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Print_Area" localSheetId="0">Sheet1!$A$1:$I$58</definedName>
    <definedName name="_xlnm.Print_Titles" localSheetId="0">Sheet1!$1:$2</definedName>
  </definedNames>
  <calcPr calcId="144525"/>
</workbook>
</file>

<file path=xl/sharedStrings.xml><?xml version="1.0" encoding="utf-8"?>
<sst xmlns="http://schemas.openxmlformats.org/spreadsheetml/2006/main" count="265" uniqueCount="170">
  <si>
    <t>汽车车身维修技术专业群学术研讨室设备采购明细单</t>
  </si>
  <si>
    <t>名称</t>
  </si>
  <si>
    <t>品牌</t>
  </si>
  <si>
    <t>型号</t>
  </si>
  <si>
    <t>规格参数</t>
  </si>
  <si>
    <t>数量</t>
  </si>
  <si>
    <t>单位</t>
  </si>
  <si>
    <t>单价</t>
  </si>
  <si>
    <t>总价</t>
  </si>
  <si>
    <t>会议系统部分</t>
  </si>
  <si>
    <t>无纸化服务主机</t>
  </si>
  <si>
    <t>itc/声浪/CRX</t>
  </si>
  <si>
    <t>TS-8300</t>
  </si>
  <si>
    <t>1.无纸化服务主机搭配管理软件，负责处理会议功能模块、会议主题、参会人员信息、会议议题、投票内容等会前信息预设，具有会议各类文件资料的上传共享、人员的权限管理设置、会议信息的实时记录等应用功能。
2.采用CPU配置不低于四核/四线程/CPU主频3.6GHz（参考的配置不低于I7-4790）
3.采用内存配置不低于8G DDR3 1600
4.采用硬盘容量不低于1TB
5.具有千兆网络接口（RJ45）
★6.具有视频输出接口：1×HDMI、1×DVI；音频接口：1×3.5mm音频输入接口、1×3.5mm音频输出接口；1×串口、4×USB接口（提供接口截图盖章佐证）</t>
  </si>
  <si>
    <t>台</t>
  </si>
  <si>
    <t>无纸化流媒体主机</t>
  </si>
  <si>
    <t>TS-8308</t>
  </si>
  <si>
    <t>1.标准机柜式设计（2U），内嵌高清、标清视频信号处理模块，同步、异步处理视频信号输入、输出。
2.支持HDMI、VGA信号输入，外部信号通过此接口实时广播画面到所有会议终端并同步显示。
3.支持HDMI、DVI信号输出，任何会议终端画面通过此接口输出至大屏幕或其他信号显示设备。
4.配置1路3.5mm音频输入接口和1路3.5mm音频输出接口，实现音视频同步输入输出。
5.支持全高清1080P、高清720P等多种高清分辨率输出。
★6.具备≥1路HDMI视频输入接口和≥1路VGA视频输入接口，≥1路HDMI视频输出接口和≥1路DVI视频输出接口，≥1路3.5mm音频输入接口和≥1路3.5mm音频输出接口，实现音视频同步输入输出；具备≥2个串口、≥4个USB接口。（提供接口截图盖章佐证）
7.要求服务器的CPU配置不低于四核/四线程/CPU主频3.2GHz（参考配置不低于I5-4460），内存配置不低于4G DDR3 1600，硬盘为固态硬盘且容量至少64GB。</t>
  </si>
  <si>
    <t>智能无纸化会议系统视频服务软件</t>
  </si>
  <si>
    <t>V2.20</t>
  </si>
  <si>
    <t>1.支持信号格式自动转换功能，网络数据信号转换成数字信号，数字信号自动转换成网络信号传输。
2.支持与会场同步信号跟踪功能，当会场有同步信号时保持实时跟踪并同步输出到输出接口，当会场无同步信号时，输出返回原本画面输出。
3.支持全高清1080P、高清720P等多种高清分辨率。
4.支持将会议标语等信息广播到大屏展示。
5.支持投票过程、投票结果、投票结果以图形展示在大屏上。
6.支持接收任意无纸化终端画面信号，同步展示到大屏。
★7.支持将4组不同的无纸化系统屏幕广播画面以4分屏画面投屏输出显示。（提供功能界面截图盖章佐证）
★8.支持大屏锁屏功能，可以被控制息屏、亮屏。（提供功能界面截图盖章佐证）
★9.支持点播功能，可在无纸化终端上远程控制流媒体服务器点播，并可将大屏画面同屏广播到终端上显示。（提供功能界面截图盖章佐证）
10.支持异常提示，更方便、快捷排查异常情况。
11.支持投票评分投屏功能，投票评分过程中查看已投、未投人数，投票评分结果以柱状图、表格汇总方式展示在大屏上。</t>
  </si>
  <si>
    <t>套</t>
  </si>
  <si>
    <t>智能无纸化会议管理服务器软件</t>
  </si>
  <si>
    <t>V2.0</t>
  </si>
  <si>
    <t>1.无纸化多媒体会议系统具备管理、控制、数据交互、存储、服务等功能。支持远程登录web管理；支持对服务器进行统一配置管理，包括会议服务器、流媒体服务器；配置其名称、ID、网络地址、备注等详细信息。
2.支持单个或多个会议室，会议室支持可视化布局配置管理，支持对终端进行单个或多个同时升降机控制/开关机控制，并可关联话筒单元。支持数字会议主机配置管理，可设置多种会议模式，并控制话筒统一升降、话筒开关等操作。
3.支持用户管理功能，添加、导入、修改、删除用户信息，支持对用户进行分组，支持建立用户的组织架构，创建会议或添加用户时可通过用户组织架构来筛选。支持不同权限管理模式，用户角色含系统管理员、会议秘书、和普通用户，不同会议秘书创建的会议互相保密，系统管理员有管理所有会议的权限。
4.支持自定义客户端功能模块，可自动记录上场会议自定义功能模块顺序直接使用。
5.支持查询历史会议，并支持克隆历史会议信息（并可选复制会议文件）到新建会议。
6.支持添加临时人员参会，可在人员列表将临时参会人转为常用参会人。
★7.支持会议室模拟排位功能，支持自动和手动排位，对参会人进行座位的安排和调整，保存并下发给终端；模拟排位可根据议题人员进行筛选排位。支持议题排位，可设置议题对应的人员排位，实现启动议题时自动切换排位。（提供功能界面截图盖章佐证）
8.支持统一管理多个会议议题，并对议题进行开启、结束等管理操作， 每个议题可以独立上传多份附件，通过组织架构、用户分组、普通的展示方式选择议题查看者；支持议题内加入文件夹，议题+文件夹+文件三级目录文件展示，包含汇报人和汇报时间、保密权限、U盘下载权限开关等配置；支持将议题一键生成投票。
★9.支持上传临时会议文件，可指定参会人员查看权限，支持文件三级目录展示，方便分类管理。（提供功能界面截图盖章佐证）
10.支持统一管理多个投票，实时查看投票过程与结果，控制投票结果实时投屏展示，可选三种投屏方式（文字、柱状图、饼状图），以及导出投票结果，投票身份认证。支持投票模板功能，可以预设投票类型，可设置单选、多选、实名匿名、投票倒计时、投票通过率、投票备注。
★11.支持统一管理多个评分，实时查看评分过程与结果，控制评分投屏，以及导出评分结果，评分后身份认证；最高支持100项评分。（提供功能界面截图盖章佐证）
12.支持批注白板模块，可同时管理各用户的电子白板存档、手写批注、文档批注并可预览及一键导出。
13.会议中支持集中控制管理终端和升降器，控制终端切换欢迎页面、会议信息、显示标语，退出标语，显示铭牌、退出铭牌、控制终端开关机，支持对服务器的关机控制，支持无纸化升降器的统一升降，可独立控制话筒统一升降。（提供功能界面截图盖章佐证）
14.支持管理会议签到，控制签到开始、结束，支持协助统一签到，可查看当前签到情况，签到过程结果实时投屏；支持登录即签到、按钮签到、拍照签到、签名签到多种签到模式。
15.支持会议纪要功能，会议主持可上传纪要、分发纪要、意见管理，查看权限管理，会议主持可发起会签并现场生成会签文档和最终纪要文件。
16.支持网页端统一管理服务器、客户端、安卓端版本升级。
17.支持会议室功能配置，可设置客户端文档打开方式、登录方式、签到方式、网络浏览配置。
★18.二维码扫描签到：使用个人中心在门口屏上扫描二维码签到；个人中心H5页面支持会前、会中上传资料，查看资料（保密会议会前不能查看）；支持会后下载参加过的会议的资料。
★19.由于项目涉及音视频设备系统较多，同时需要实现各个系统互联互通互动，为避免多系统多品牌之间需要多次开发对接，会存在的未知兼容问题和系统不稳定以及需要多节点操作造成的不必要麻烦和隐患，要求项目涉及的无纸化会议管理主机、无纸化流媒体主机、智能无纸化会议管理服务器软件、无纸化一体式升降器、无纸化会议终端、电子铭牌、会议系统主机、音频处理器、电源时序器、智能一体机、高清视频终端等系统核心设备要求为同一品牌。若非同一品牌，投标前需提供设备对接测试并由使用方确定方案可行签字同意后，投标时出示系统对接测试报告证明，否则视为无效标处理。</t>
  </si>
  <si>
    <t>无纸化升降器</t>
  </si>
  <si>
    <t>TS-FE156MT</t>
  </si>
  <si>
    <t>1.升降器采用触控超薄高清显示屏与升降器一体化设计，显示屏采用主屏+副屏双屏设计，一键操作即自动化完成启动、液晶屏上升、仰角等动作，升/降时间≤28S。
2.升降器集成升降麦克风一体化设计，话筒可适应不同的环境具有自动扶直功能，当麦杆弯曲时，机器关闭可自动扶直麦杆，不会损坏麦杆。
3.传动结构做特殊处理，噪音降到最低。产品传动方式以高品质耐拉皮带与高精密度的滑块导轨和直线轴承配合，交流减速电机做驱动动力；中控协议兼容性较强，兼容所有控制主机，控制设备在上升后，屏幕自动供电，下降后，屏幕自行断电，节约环保。
4.为了安装于桌面占用空间小，要求设备面板厚度≤3mm，宽度≤70mm，长度≤555mm，显示屏厚度≤9.7mm。
5.显示器为超薄液晶触屏类型，前屏显示尺寸15.6英寸，屏幕比例为16:9，显示分辨率达1920*1080P，显示屏亮度≥300cd/㎡，对比度≥600：1。
★6.副屏显示尺寸≥11.6英寸，显示分辨率达1366*768，对比度≥800：1，用于显示参会人员信息等电子铭牌信息。
7.升降器具有≥2组232/485输入输出接口，≥2路USB接口（作用：开/关机、数据传输）。
8.支持≥1路HDMI、≥1路VGA视频信号输入，当只有一路信号输入时，屏幕会自动识别信号，当两路信号同时输入时，可通过面板按键手动切换，当无信号输入时，屏幕自动进入省电模式。
9.设备可通过中控软件进行集中控制，支持通过主机进行控制，一键可让室内所有的设备都上升或下降。
10.显示屏仰角符合人体工程学原理，不遮挡视线和人脸，要求显示屏仰角角度可调0-30°。
★11.为了工程现场布线更加整洁美观，要求升降器具备≥1路环通输出电源插座，给终端供电减少终端电源插座布线。（提供电源接口图佐证，并盖生产厂商公章）
12.桌面面板具备≥1路USB接口，支持连接U盘可进行浏览文件或上传文件等操作。
13.升降话筒采用手拉手方式连接，心型指向性驻极体，频率响应范围80Hz-16KHz，灵敏度等于或优于-46dBV/Pa，最大SPL可达125dB（A），信噪比＞80dB，THD＜0.1%。</t>
  </si>
  <si>
    <t>无纸化会议终端</t>
  </si>
  <si>
    <t>TS-8304B2</t>
  </si>
  <si>
    <t>1.多媒体会议终端主机搭配终端内嵌软件负责处理会议过程的文件推送、文件分发、浏览阅读、文件批注、智能签到、投票表决、电子白板、电子铭牌、会议交流、会议服务、视频信号互联互通、会议管控、同屏广播等应用，搭配升降器，满足各种高端会议场合，以及重要的政务、商务、企事业单位和大型活动会场。
2.采用CPU配置不低于Intel酷睿I5（四核/CPU主频3.0GHz）
3.采用内存配置不低于DDR4 2133 8GB
4.采用硬盘容量不低于256GB SSD
5.具有千兆网络接口（RJ45）
★6.具有4×USB、1×HDMI、1×VGA、1×LAN、1×MIC-IN端口、1×LINE-OUT端口、1×DC端口、1×COM口</t>
  </si>
  <si>
    <t>1.支持会议信息展示，可直接查看包含会议议程、会议简介、主持人等信息。支持查看参会名单和会议人员座位图。
2.支持PDF文档批注功能，支持常见文档格式（doc/docx/xls/xlsx/ppt/pptx/pdf）转成PDF文档批注，可以对文档进行批注、保存，并支持多人交互批注。
★3.支持源文档批注，实现软件内部打开doc/docx/xls/xlxs/ppt/pptx格式文件，即时修改添加批注，无需跳出软件可保存文档至服务器统一管理。（提供功能界面截图盖章佐证）
4.支持会议服务呼叫，可选茶水、笔、纸、服务员等，也可自定义输入服务需求；呼叫服务后显示等待状态，后勤服务人员处理完成则状态完成。支持与会议服务APP对接，服务内容及时发送给后勤服务人员。
★5.支持服务器视频点播，实时观看服务器视频直播，视频点播放支持单路、多路切换，最大支持4路视频同时播放。（提供功能界面截图盖章佐证）
6.支持大屏点播功能，可远程控制流媒体服务器点播，并可广播到终端上显示。
7.内置浏览器，支持浏览以太网网络，并可在服务端统一配置，点击直接打开配置好的网页。
8.支持屏幕同屏广播，参会人员可以在会议进行中将本地画面共享至其他参会人员，支持跨平台（windows/Android）广播。
9.支持异步浏览，参会人员可以通过异步浏览自由使用终端其他功能，也支持浮窗的方式进行异步浏览，方便用户在观看同步画面时查看其他会议文件或内容。
10.支持手写批注，可单人屏幕批注或多人屏幕交互批注操作，批注可保存至服务器，方便会后整理。
★11.个人中心模块支持会前、会中上传资料，查看资料（保密会议会前不能查看）；支持会后下载参加过的会议的资料。（提供功能界面截图盖章佐证）
12.主持人可控制管理会议签到，控制签到开始、结束，支持协助签到，可查看当前签到情况，签到过程结果实时投屏。支持签名签到、登录即签到、按钮签到等方式。主持人可控制会议投票启用、结束，查看统计结果，投票过程结果实时投屏，支持投票签名确认。
13.主持人可控制评分功能启用、结束，查看统计结果功能，评分过程结果实时投屏；最高支持100项评分；支持评分签名确认。主持人会议中可集中控制管理终端和升降器，控制终端切换欢迎页面、会议信息、显示标语，退出标语，显示铭牌、退出铭牌、控制终端开关机，支持无纸化升降器的统一升降。
14.主持人具有信号管理权限，可控制任意参会人屏幕同屏广播，并支持分组同屏广播。主持人可管理会议纪要，支持上传、新建、修改、分发纪要、收集参会人意见，管理纪要文件查看权限；并可发起会签，现场生成会签文档和最终纪要文件。
15.支持原生手写输入法，自由切换手写/键盘输入模式。支持免密码、账号密码等多种方式入会。
★16.为保证本项目的顺利实施以及合法权益要求所投产品是合格合法产品，需要厂家同时通过：ISO45001职业健康安全管理体系认证证书、ISO27001信息安全管理体系认证证书、31950诚信管理体系认证证书、23794企业信用等级认证证书和ISO20000信息技术服务管理体系认证证书,提供证书复印件并加盖厂商公章。</t>
  </si>
  <si>
    <t>交换机</t>
  </si>
  <si>
    <t>华为</t>
  </si>
  <si>
    <t>S5720S-28P-LI-AC</t>
  </si>
  <si>
    <t>二层交换机（24口全千兆）24个10/100/1000Base-T以太网端口；4个千兆SFP</t>
  </si>
  <si>
    <t>会议系统主机</t>
  </si>
  <si>
    <t>TS-W100</t>
  </si>
  <si>
    <t>★1.采用5GHz的通信频段，拥有更强的抗干扰能力，提供更大的带宽和传输速度，并不受移动电话和其他蓝牙设备干扰，确保实现最佳的信号接收。采用128位AES加密技术，支持WPA/WPA2无线安全技术，防止窃听和非授权访问，提供更高的会议系统机密性。
2.内置高性能双CPU处理器，超强的处理能力，内核具有28/56位、50MIPS数字音频DSP处理器，立体声音频ADC和DAC，支持8KHz至96KHz范围内的采样速率，并支持数字音量控制。
3.具有≥4.3英寸触摸屏，具有WIFI网络接口，可以通过连接POE网络交换机扩充无线AP数量，提供更大的无线覆盖范围。具有1-4路会议单元输出接口，具有超大系统容量，系统最大支持≥4096台有线会议单元，≥300台无线会议单元。系统最大支持同时开≥8个有线话筒和≥6个无线话筒。
★4.支持WiFi会议系统和全数字会议系统同时使用（有线会议单元和WiFi会议单元同时使用）。具有一键关机所有无线单元功能。具有1路USB接口，支持插入U盘设备进行录音功能，支持播放背景音乐功能。具有≥两路功放输出接口，可接驳两个定阻音箱。（提供产品相应的接口和软件界面图盖章佐证）
5.遵循规范：IEC60914，兼容GBT15381-94标准；支持同声传译功能，支持四种话筒管理模式：FIFO/NORMAL/VOICE(声控)/APPLY。具有1路EXTENSION 口，可用于连接扩展主机。
★6.具有≥1路RS-485接口，支持一台摄像机实现摄像跟踪。具有≥1路消防报警联动触发接口，在消防紧急状况下可为会议主机面板触摸屏、单元机屏、PC软件提供火灾报警信息。具有≥1路平衡信号和≥1路非平衡信号输入接口，≥1路平衡信号和≥1路非平衡信号输出接口。（提供产品相应的接口图盖章佐证章）
★7.PC软件端可查看无线单元的电池电量、WiFi信号等信息状态。（提供软件界面截图盖章佐证）
8.具有丰富的会议应用功能，支持投票表决功能、会议签到功能、5段EQ调节功能、广播短消息、茶水申请服务等，支持会议信息导出，满足日常会议应用所需。
9.频率响应范围20Hz~20KHz，总谐波失真&lt;0.05%，信噪比&gt;85dB(A)，动态范围&gt;80dB。
★10.为保障提供产品的真实性，生产厂商须提供第三方检测机构出具的带有CNAS标志的检测报告复印件及加盖公章。
★11.为确保该项目有五星级的售后服务保障，所投音频系统厂家须出具国家权威机构颁发的证明厂家售后服务符合五星级标准的“服务认证证书”，并在该证书上体现本项目所使用的数字会议系统，视频会议及专业音响系统。</t>
  </si>
  <si>
    <t>连接线</t>
  </si>
  <si>
    <t>TS-20D</t>
  </si>
  <si>
    <t>20米延长线（一公一母）</t>
  </si>
  <si>
    <t>条</t>
  </si>
  <si>
    <t>插座</t>
  </si>
  <si>
    <t>TS-6C</t>
  </si>
  <si>
    <t>1.采用铝合金材料，独特的外观设计，防锈处理。
2.一进三出，采用100M 网络传输。</t>
  </si>
  <si>
    <t>个</t>
  </si>
  <si>
    <t>无纸化侯会信息发布终端</t>
  </si>
  <si>
    <t>TS-8330</t>
  </si>
  <si>
    <t>1.具有1路HDMI输出接口，可以外接高清显示屏，支持1080P分辨率。
2.具有1路USB接口，可外接触摸屏/鼠标/键盘，方便管理操控。
3.支持千兆网口，支持POE供电。
4.支持显示进行中的会议信息，可上下翻页查询。
5.支持展示会议的议题列表信息，包括议题名称、开始时间及参与人员及议题状态（未开始、进行中、准备开始、已结束）。
6.支持同步无纸化会议议题进行提前、实时显示会议状态及通知。
7.支持同步语音播报会议议题功能。
8.OTG接口：1个，支持5V供电</t>
  </si>
  <si>
    <t>交互智能会议一体机</t>
  </si>
  <si>
    <t>TV-98810</t>
  </si>
  <si>
    <t>"1.采用安卓操作系统，采用配置不低于CORTEX A53四核 1.4GHz处理器、2G DDR3内存、32G存储空间，支持有线电视播放功能、内置OPS电脑显示功能、USB多媒体文件播放功能。
2.支持PC和安卓下10点触摸，采用红外感应识别触摸技术；支持触摸操作图片放大、缩小、旋转等；支持信号源切换后触摸功能可用。
3.支持各信号源显示状态下，通过触摸操作信号源、音量等菜单。
4.支持睡眠定时、关机记忆功能，支持遥控快捷键，实现F1~F12等按键功能。
5.支持光感识别，实现在不同环境光下，自动调整屏幕亮度。
6.支持触摸菜单，实现返回键、菜单操作、任务预览、通道切换、音量调整、快捷电子白板操作等
★7.支持无线传屏，将电脑/笔记本电脑信号传输至交互平板上显示，支持同时接收四个信号显示在同一个交互平板上。
8.支持录屏功能、电子白板、手写批注功能，满足培训授课的各项应用需求。
9.支持计时功能，具备有计时器小工具，可随时掌控时间。
10.内置丰富的界面模板，可直接预览并修改模板样式，支持签字欢迎墙。
11.采用LED液晶显示屏，显示尺寸≥98英寸（16：9），刷新率≥60Hz，亮度≥350cd/m²，视角（度）≥178°，支持分辨率≥3840（H）×2160（V）。
12.输入端口：AV：1组、RF：1组、VGA：2组（前置一组）、音频：2组（前置一组）、MIC：1组、分量：1组（三合一端口）、LAN：1组、TF卡：1组、TOUCH PORT：2组（前置1组）、HDMI：3组（前置1组）、USB2.0：1组（前置1组）、USB3.0：3组（前置1组仅支持OPS电脑下使用）"</t>
  </si>
  <si>
    <t>机柜</t>
  </si>
  <si>
    <t>图腾</t>
  </si>
  <si>
    <t>定制</t>
  </si>
  <si>
    <t>32U，尺寸1600*600*600，材质：SPCC优质冷轧钢板，防护等级IP20</t>
  </si>
  <si>
    <t>控制机房部分</t>
  </si>
  <si>
    <t>文件桌</t>
  </si>
  <si>
    <t>格拉森</t>
  </si>
  <si>
    <t>简约款式，采用环保E级三聚氰胺板，尺寸：1200*600*750mm，配升降滑轮网布椅子一个，</t>
  </si>
  <si>
    <t>显示器</t>
  </si>
  <si>
    <t>戴尔</t>
  </si>
  <si>
    <t>S2721HGF</t>
  </si>
  <si>
    <t>曲面显示器，屏幕尺寸：27英寸，最佳分辨率：1920x1080，屏幕比例：16:9（宽屏），1080p（全高清），响应时间：1ms，亮度：350cd/㎡，可视角度：178/178°，视频接口：HDMI×2，Displayport</t>
  </si>
  <si>
    <t>配电箱模块</t>
  </si>
  <si>
    <t>德力西</t>
  </si>
  <si>
    <t>会议室整体功能模块供电、防雷等，电源线路以及绝缘辅材</t>
  </si>
  <si>
    <t>项</t>
  </si>
  <si>
    <t>摄像机</t>
  </si>
  <si>
    <t>TV-620HC</t>
  </si>
  <si>
    <t>1.高清摄像机具备≥20倍光学变倍镜头，支持≥10倍数字变焦；采用1/2.8英寸、≥207万有效像素的高品质HD CMOS传感器。
2.镜头支持≥55.4°高品质超广角；镜头焦距f＝4.7～94mm, 光圈系数F1.6 ～ F3.5 。
3.支持1080P60/50/30/25/59.94/29.97；1080I60/50/59.94；720P60/50/30/25/59.94/29.97分辨率，支持输出帧率60帧/秒。
4.具备1路DVI（HDMI）高清视频输出接口、3G-SDI、有线LAN，3G-SDI支持1080P60；视频编码标准：支持H.265/H.264视频压缩；支持高达1920x1080分辨率60帧/秒压缩；支持2路1920x1080分辨率30帧/秒压缩。
5.支持ONVIF、GB/T28181.RTSP、RTMP协议、RTP组播，同时支持RTMP推送模式，可实现轻松链接流媒体服务器(Wowza、FMS)
6.支持RS232串口远程对摄像机进行控制（带环通RS-232输出），支持VISCA、PELCO-D、PELCO-P协议，支持自动识别协议。支持网络全命令VISCA控制协议。支持多达255个预置位(遥控器设置调用为10个)
7.水平视场角：2.9°～55.4°；支持水平转动范围：-170°～+170°，垂直转动范围：-30°～+90°，水平转动速度范围：0.1 ～100°/秒 ，垂直转动速度范围：0.1～45°/秒。
8.采用先进的2D、3D降噪技术，图像信噪比＞55dB；支持16000、32000、44100、48000采样频率，支持AAC、MP3、G711音频编码。
9.最低照度：0.5Lux(F1.8, AGC ON)；支持低功耗休眠/唤醒，休眠时功耗低于400mW</t>
  </si>
  <si>
    <t>吸顶扬声器</t>
  </si>
  <si>
    <t>TS-208R</t>
  </si>
  <si>
    <t>1.采用1只6.5寸中低音喇叭单元和1只1.5"球顶高音单元；
2.采用吸顶安装方式，采用铁质网罩内贴防尘网棉。
3.具有精确设计的分频器优化功率响应及人声部分的中频表现力。
4.额定功率≥100W
5.阻抗：8Ω
6.灵敏度(1W/1M)≥92dB
7.频率响应(-10dB)：60Hz-20KHz
8.安装开孔尺寸：250mm。</t>
  </si>
  <si>
    <t>只</t>
  </si>
  <si>
    <t>专业功放</t>
  </si>
  <si>
    <t>TS-200PI</t>
  </si>
  <si>
    <t>1.工业造型钢面板，专业设计坚固面耐用，面板防尘网可折洗结构设计，可拆卸清洗的散热通风口。
2.开机软启动，防止开机时向电网吸收大电流，干扰其它用电设备。
3.智能控制强制散热设计，风机噪音小，散热效率高等特点。 
4.两声道功放有三档输入灵敏度选择，轻松接纳宽幅度范围信号源输入；输入灵敏度：0.775V/1V/1.44V
▲5.完善可靠的安全保护措施和工作状态指示（短路、过载、直流和过热保护、变压器过热保护）。
6.智能削峰限幅器，控制功率模块及扬声器系统在安全范围内工作。 
7.标准XLR+TRS1/4” 复合输入接口，简洁的接口更加方便不同用户需求。
8.高品质变压器和低阻大容量电解滤波，保证大动态工作应付自如。 
9.适应不同场合所需，可选立体声或桥接工作模式。
10.输入座接地脚接地和悬浮控制。
11.输出功率（20Hz-20KHz/THD≤1％）：立体声/并联8Ω×2：200W×2；立体声/并联4Ω×2：300W×2；桥接8Ω：600W</t>
  </si>
  <si>
    <t>调音台</t>
  </si>
  <si>
    <t>TS-14PFX-4</t>
  </si>
  <si>
    <t>1.支持≥8路麦克风输入兼容6路线路输入接口，支持≥2路立体声输入接口，≥4路RCA输入，话筒接口幻象电源：+48V。
★2.具有≥2组立体主输出、≥4路编组输出、≥4路辅助输出、≥1组立体声监听输出、≥1个耳机监听输出、≥2个效果输出、≥1组主混音断点插入、≥6个断点插入。（提供接口截图盖章佐证）
3.内置24位DSP效果器，提供100种预设效果。
4.具备13个60mm行程的高精密碳膜推子。
★5.内置USB声卡模块，支持连接电脑进行音乐播放和声音录音；内置MP3播放器，支持1个USB接口接U盘播放音乐。（提供功能截图盖章佐证）
6.频率响应：20Hz-20kHz，±2dB；失真度：&lt;0.03% at+0dB,22Hz-22KHz A-weighted；灵敏度；+21dB~-30dB；信噪比：&lt;-100dBr A-weighted。</t>
  </si>
  <si>
    <t>音频处理器</t>
  </si>
  <si>
    <t>TS-P440</t>
  </si>
  <si>
    <t>1.数字音频处理器支持≥4路平衡式话筒/线路输入通道，采用裸线接口端子，平衡接法；支持≥4路平衡式线路输出，采用裸线接口端子，平衡接法。
2、输入通道支持前级放大、信号发生器、扩展器、压缩器、5段参量均衡、AM自动混音功能、AFC自适应反馈消除、AEC回声消除、ANC噪声消除。
3、输出通道支持31段参量均衡器、延时器、分频器、高低通滤波器、限幅器。
4.支持24bit/48KHz卓越的高品质声音，支持输入通道48V幻象供电，频率响应：20Hz-20KHz，总谐波失真＜0.002%@1KHz,4dBu，数/模动态范围(A-计权)：120dB；最大输出电平≥+24dBu，最大输入电平≥+24dBu。
▲5.支持通过ipad或iPhone或安卓手机APP软件进行操作控制，面板具备USB接口，支持多媒体存储，可进行播放或存储录播。（提供功能界面截图及接口截图盖章佐证）(出具满足该功能参数的第三方权威机构检测报告，提供相关证明材料)
6.配置双向RS-232接口，可用于控制外部设备；配置RS-485接口，可实现自动摄像跟踪功能。配置8通道可编程GPIO控制接口（可自定义输入输出）。
7.支持断电自动保护记忆功能。支持通道拷贝、粘贴、联控功能。支持通过浏览器访问设备，下载自带管理控制软件；软件界面直观、图形化，可工作在XP/Windows7.8.10等系统环境下。</t>
  </si>
  <si>
    <t>抑制器</t>
  </si>
  <si>
    <t>TS-224</t>
  </si>
  <si>
    <t>1.采用96KHz采样频率，32-bit DSP处理器，24-bitA/D及D/A转换
▲2.支持数字信号输入输出通道提供coaxial，AES及光纤接口。
2.支持144 x 32的LCD显示屏显示参数功能，提供6段LED显示输出电平；每通道24个LED灯显示啸叫抑制状态数量；
▲3.每通道支持压缩、限幅、噪声门、功能设置，可切换工作模式为直通或反馈抑制；可任意编辑固定和动态反馈点数量，可一键清除啸叫点；单机可存储30组用户程序。</t>
  </si>
  <si>
    <t>电源时序器</t>
  </si>
  <si>
    <t>T-6412P</t>
  </si>
  <si>
    <t>▲1.具有≥12路电源插座，支持≥6路10A的、≥6路16A的插座规格，总输出可达40A。（提供设备接口图盖章佐证）（需提供满足此功能第三方检测机构出具的报告证明，并盖设备生产厂商公章）
2.每路有单独的滤波器，可提供干净而稳定的电源。
★3.前面板具有≥2路常开状态电源插座。（提供设备接口图盖章佐证）
4.采用3芯单相的电源接线接口。
5.具备有电压指示功能，可实时的指示电网电压。
6.支持锁定面板按键功能，更好的保护现场安装和演出，避免误触碰。
▲7.具有编程功能，可以自定义修改通道间的延时时间。集成RS485远程控制功能，支持通过USB、RS485.RS232等多样控制方式。（提供设备接口图与功能截图盖章佐证）（需提供满足此功能第三方检测机构出具的报告证明，并盖设备生产厂商公章）
8.支持定时开关机任务的功能，定时时长最长可设置达12个月的定时开关机功能。
9.支持通过LINK口实现多台（同款）电源时序器级联；支持通过前面板按键设置设备地址码。</t>
  </si>
  <si>
    <t>网络中控主机</t>
  </si>
  <si>
    <t>TS-9100N</t>
  </si>
  <si>
    <t>1.采用标准19英寸机柜设计，面板具有指示灯，可直观反馈串口、红外、设备的工作状态；支持通过IOS平台/安卓平台等移动设备终端进行集中式管控。
▲2.面板有≥4.3英寸触摸彩屏，可查看IP地址、修改IP地址。具备1路TF卡接口，实现项目中的程序导入或导出。（提供功能演示视频供评标查证，未提供本项演示的视为非实质性响应）
3.支持不同操作端对中控进行管控，支持操作状态双向反馈功能，对设备的控制执行状态可一目了然。支持多台网络中控主机实现级联控制，达到互联、互控的效果。
4.采用可编程控制平台，交互式的控制结构，中英文可编程界面。全面支持第三方设备及控制协议，支持用户自定义编程设置任何控制协议或者控制代码。
5.采用32位Cortex-A8 ARM架构内嵌式处理器（配置不可低于此），处理速度最高可达720MHz。主机内置≥256MDPR及8GEMMC的大容量FLASH 存储器。
6.内嵌智能红外学习功能模块，无须配置专业学习器。可导入各种常用的电器设备的红外代码库到主机，并实现控制。支持串口环出功能，主机的8路串口均可实现任意一个输入都可以从另外一个串口环出。
7.主机具备≥8路独立可编程串口，可收发RS-232，RS-485及RS-422信号，≥8路独立可编程IR红外发射口，≥8路数字I/0输入输出控制口，带保护电路，≥8路弱电继电器控制接口，≥1个NET网络控制接口，可做外部功能扩展使用，可并接256个网络设备。
8.支持全制式环保电源(110V-240V)，适合任何地区。
9、支持通过微信扫一扫云平台生成的二维码，实现通过微信小程序对中控系统进行控制；支持设置密码权限</t>
  </si>
  <si>
    <t>机箱</t>
  </si>
  <si>
    <t>TV-8312</t>
  </si>
  <si>
    <t>1.具有≥8个输入槽位，≥3个输出槽位，≥1个回显槽位，≥2个电源槽位，≥2个控制卡槽位。
2.输入槽位支持DVI、Dual-LINKDVI、HDMI、4KHDMI、DP、4KDP、SDI、VGA、IP输入板卡；输出槽位支持DVI、HDMI、SDI、VGA、HDBaseT、预监输出板卡。
3.支持网页方式（Chrome、360极速、搜狗极速等浏览器），客户端方式，支持第三方控制、支持远程对拼接处理器的开关机控制。
4.支持图像任意切换、分割、叠加、漫游、缩放、裁剪等；画面无缝同步切换，无黑场，无延时，切换时间&lt;=20ms。
5.支持全面热插拔，带电拔出不影响其他模块的正常运行，支持设备运行状态及风扇转速和温度的监测、设备生产信息查询、设备固件版本在线查询；支持异常告警提示，便于及时排查及处理，可对历史告警信息进行搜索及管理。
6.在不增加外部设备的情况下，支持在拼接屏上显示滚动字幕（如欢迎词等），字体大小、颜色、位置、滚动速度可自定义。
7.在不增加外部设备的情况下，支持在输入源上增加文字或者图片作为输入源的标识，标识的字体、字体大小、颜色、背景颜色可自定义，标识整体的大小可根据实际情况调整。
8.支持显示墙底图功能；支持窗口锁定功能；支持多组拼接墙同时控制，多组屏的数量不受限制；支持开窗及场景的预布局，预布局过程中，拼接屏显示画面不受影响；多用户同步操作：操作界面实时同步。
9.支持输出通道映射，可随意调整输出通道顺序；支持预存场景，支持场景一键切换、场景轮巡、轮巡间切换时无黑场；信号源可视化、大屏状态可视化、场景预览可视化等。
10.支持分区分权操作，管理人员可以设置软件界面每一项功能、输入输出板卡每一个接口信号源或输出显示屏的操作权限，实现精细的信号源及大屏显示权限划分。
11.支持系统数据备份恢复，备份的数据包括系统的配置、当前拼接模式、拼接场景等所有配置信息；支持系统的整体升级，支持输入板卡、输出板卡、功能板卡等每一张板卡的升级。</t>
  </si>
  <si>
    <t>控制卡</t>
  </si>
  <si>
    <t>TV-8000KZ</t>
  </si>
  <si>
    <t>1.协调输入卡、输出卡及切换卡工作
2.具有NET口指示灯。
3.有状态指示灯，包括主备指示灯，告警指示灯，程序状态指示灯，运行指示灯</t>
  </si>
  <si>
    <t>块</t>
  </si>
  <si>
    <t>板卡</t>
  </si>
  <si>
    <t>TV-8004HR</t>
  </si>
  <si>
    <t>1.4路HDMI输入卡
2.支持HDMI1.3协议，兼容DVI1.0协议，支持HDCP1.4协议，支持1080P
3.自动检测分辨率变化
4.支持信号源裁剪
5.支持EDID管理，支持EDID更改</t>
  </si>
  <si>
    <t>TV-8004SR</t>
  </si>
  <si>
    <t>1.4路SDI输入卡
2.支持3G-SDI，HD-SDI，SD-SDI输入格式
3.支持环出功能
4.自动检测分辨率变化
5.支持1920x1080P@60Hz以下的任意分辨率输入</t>
  </si>
  <si>
    <t>TV-8004HC</t>
  </si>
  <si>
    <t>1.4路HDMI输出卡，每个输出通道支持开4个窗口，支持窗口随意漫游叠加，支持多通道图像同步输出。
2.支持标准HDMI输出，最大分辨率为1920x1080@60Hz
3.支持HDCP1.4协议</t>
  </si>
  <si>
    <t>TV-8004SC</t>
  </si>
  <si>
    <t>1.4路SDI输出卡，支持SD-SDI、HD-SDI、3G-SDI输出
2.每路输出可开4个窗口
3.最大支持分辨率1920X1080@60Hz</t>
  </si>
  <si>
    <t>TV-8004DC-L</t>
  </si>
  <si>
    <t>1.4路LED屏DVI输出卡，
2.每路输出可开4/8个窗口，支持无极缩放；
3.最大支持分辨率1920X1080@60Hz</t>
  </si>
  <si>
    <t>控制器</t>
  </si>
  <si>
    <t>TS-9101</t>
  </si>
  <si>
    <t>1.具有≥8路自动、手动电源控制器，内置8个20A继电器，最大负载能力4400W/单路；配合中控主机使用，用于控制灯光、电动投影幕、电动窗帘等会议室周边设备。
2.每路继电器都有三连接点的接线柱,具有常开与常闭的功能。
★3.具有复位按键，支持恢复到出厂的默认设置。具有1路网络接口，支持通过网络实现远程控制。（提供复位按键及网口接口图佐证）
4.具有设备运行状态指示灯及8个继电器的开关状态指示灯。
5.具有键盘锁（LOCK）功能，防止误操作，便于用于维护管理。
6.机器具备ID识别，通过中控主机网络控制多台时，可通过ID识别。</t>
  </si>
  <si>
    <t>无线路由器</t>
  </si>
  <si>
    <t>AR101W-S</t>
  </si>
  <si>
    <t>企业级，千兆</t>
  </si>
  <si>
    <t>平板电脑</t>
  </si>
  <si>
    <t>M6</t>
  </si>
  <si>
    <t>内存容量: 4GB，存储容量:  128GB，核心数: 八核，触摸屏类型: 电容十点触控，屏幕尺寸: 8.4英寸，操作系统: Android 9.0 + EMUI 9.1</t>
  </si>
  <si>
    <t>LED显示屏</t>
  </si>
  <si>
    <t>联建光电</t>
  </si>
  <si>
    <t>LED显示屏/PH1.8</t>
  </si>
  <si>
    <r>
      <rPr>
        <sz val="10"/>
        <rFont val="宋体"/>
        <charset val="134"/>
      </rPr>
      <t>1.★点间距≤1.875mm；
2.★屏体尺寸：宽度≥4320mm，高度≥2400mm；
3.★整屏分辨率宽≥2304点，高≥1280点；
4.像素密度：≥284444点/平方,采用晶台、国星或亿光SMD表贴三合一封装（提供封装厂家针对本项目的授权书）；
5.箱体结构：压铸铝合金材质，一次性整体压铸成型，全金属自然散热结构，无风扇、防尘、静音设计；
6.水平/垂直相对偏差：≤1%；
7.平整度：≤0.1mm；支持6轴向精密微调；
8.峰值功耗≤700W/㎡；
9.白平衡亮度： ≥600cd/㎡；
10.视角：≥160°；
11.色温：2000K－10000K可调；
12.换帧频率：60Hz；
13.最高对比度：10000：1；
14.色域≥120%NTSC；
15.亮度均匀性：≥99%；
16.像素失控率：≤1*10-6，无连续失控点；
17.IP防护等级：≥IP6X ；
18.支持单点(逐点)亮度/色度校正,支持出厂校正及现场校正；
19.★平均失效间隔工作时间：组成LED显示屏的显示模组的平均失效间隔工作时间MTBF（ml）不低于100000H；
20.★LED屏幕表面采用无塑胶类结构件,散热好；
21.亮度调整：具有随环境照度的变化而自动亮度调整的功能，支持手动、自动、程控调节（0-100%可调）；
22.灰度等级：≥14bit；
23.数据存储：支持模块级亮度色度校正数据的存储及回读功能；
24.数据备份：支持数据N+1信号冗余备份功能；
25.数据传输：支持模块级无线连接、支持模组无线连接；
26.维护方式：支持前、后维护；
27.防护功能：具有完全防尘、防腐蚀、防静电、防电磁干扰、抗雷击、防虫、抗风保护等功能；具有电源过压、过流、断电保护、分布上电措施；具有实时监控温度、故障报警功能；
28.安全特性：符合GB4943.1、IEC60950-1、EN60950-1要求；
29.★以上5-28需提供首页具有CMA、CNAS和ilac-MRA标识的检测报告证明，并加盖LED显示屏制造厂商公章；
30.产品认证：所投产品具有CCC、FCC、CE认证证书；
31.▲显示屏具有综合（电源及多点温度、显示坏点）检测控制系统，具有自主知识产权及软件产品登记测试报告，提供软件著作权证书和软件产品登记测试报告，并加盖LED显示屏制造厂商公章；
32.▲显示屏支持支持安全性加密及LED显示屏故障自诊断及排查，提供此两项功能软件著作权证书和软件产品登记测试报告，并加盖LED显示屏制造厂商公章；
33.▲显示屏具有像素失控监测及定位功能，提供软件著作权证书和软件产品登记测试报告，并加盖LED显示屏制造厂商公章；
34.▲LED显示屏具有视频图像稳定性监测与控制软件功能，提供软件著作权证书和软件产品登记测试报告，并加盖LED显示屏制造厂商公章；
35.LED显示屏光生物安全及蓝光危害通过IEC/TR 62778-2014标准，需提供首页具有CMA、CNAS和ilac-MRA标识的检测报告证明，并加盖LED显示屏制造厂商公章；
36.★LED显示屏通过CSA035.2-2017《LED照明产品视觉健康舒适度测试 第2部分：测试方法-基于人眼生理功能的测试方法及技术要求》VICO指数（人眼视觉舒适度）；需提供首页具有CMA、CNAS和ilac-MRA标识的检测报告证明，并加盖LED显示屏制造厂商公章；
37.LED显示屏PCB依据JIS C 5012-1993《印制线路板测试方法》标准，PCB设计、板材的选用、加工过程的管控，能有效耐CAF离子迁移。需提供首页具有CMA、CNAS和ilac-MRA标识的检测报告证明，并加盖LED显示屏制造厂商公章；
38.LED显示屏PCB板符合Q/DKBA3178.2-2003《高密度PCB（HDI）检验标准》检验标准，需提供首页具有CMA、CNAS和ilac-MRA标识的检测报告证明，并加盖LED显示屏制造厂商公章；
39.LED显示屏具有电源智能化保护、箱体内温度异常报警、箱体内湿度异常报警、通讯故障自检的功能。需提供首页具有CMA、CNAS和ilac-MRA标识的检测报告证明，并加盖LED显示屏制造厂商公章；
40.★LED显示屏图像质量的主观评价整体符合（优）级要求，需提供首页具有CMA、CNAS和ilac-MRA标识的检测报告证明，并加盖LED显示屏制造厂商公章；
41.★LED显示屏依据GB 4943.1-2011《信息技术设备 安全 第1部分；通用要求》标准，通过防电击保护测试，需提供首页具有CMA、CNAS和ilac-MRA标识的检测报告证明，并加盖LED显示屏制造厂商公章；
42.★电磁兼容抗扰度：通过静电放电抗扰度试验;射频电磁场辐射抗扰度试验;电快速瞬变脉冲群抗扰度试验;浪涌(冲击)抗扰度试验;射频场感应的传导骚扰抗扰度试验;工频磁场抗扰度试验;电压暂降、短时中断和电压变化的抗扰度试验;振铃波抗扰度试验;所有检测合格；需提供首页具有CMA、CNAS和ilac-MRA标识的检测报告证明，并加盖LED显示屏制造厂商公章；
43.制造厂商LED显示屏产品通过省级高新技术产品认证，提供证书，并加盖LED显示屏制造厂商公章；
44.</t>
    </r>
    <r>
      <rPr>
        <sz val="10"/>
        <rFont val="Arial"/>
        <charset val="134"/>
      </rPr>
      <t xml:space="preserve">	</t>
    </r>
    <r>
      <rPr>
        <sz val="10"/>
        <rFont val="宋体"/>
        <charset val="134"/>
      </rPr>
      <t>LED显示屏制造厂商连续五年获得“守合同重信用企业”，提供证书，并加盖LED显示屏制造厂商公章；
45.LED显示屏制造厂商具有中国质量检验协会颁发的全国质量诚信标杆典型企业、全国LED显示屏行业质量领先品牌、全国质量检验稳定合格产品、全国LED行业质量领军企业、全国百佳质量诚信标杆企业、全国产品和服务质量诚信示范企业，提供证书，并加盖LED显示屏制造厂商公章；
46.LED显示屏制造厂商具有：ISO9001质量管理体系认证证书、ISO14001环境管理体系证书、ISO45001-2018职业健康和安全管理体系证书、GJB9001C-2017武器装备质量管理体系认证证书、ISO/IEC 27001：2013信息安全管理体系认证证书、GBT29490-2013 知识产权管理体系认证证书、ISO20000信息技术服务管理体系认证；
47.LED显示屏制造厂商符合商品售后服务管理体系符合GB/T 27922-2011标准规定的五星级要求，提供证书，并加盖LED显示屏制造厂商公章；
48.LED显示屏制造厂商具有知名机构颁发的AAA资信证明，提供证书，并加盖LED显示屏制造厂商公章；
49.为了保证网络信息安全，LED显示屏制造厂商具有中国网络安全审查技术与认证中心核发的信息安全服务资质认证证书，并提供官网查询获取组织名单企业所在页截图，且实施项目经理具有信息安全保障人员认证，提供证书，并加盖LED显示屏制造厂商公章；
50.LED显示屏制造厂商具有工业和信息化部标准的信息技术服务运行维护标准成熟度叁级等级证书，并加盖LED显示屏制造厂商公章；
51.LED显示屏制造厂商具有中国质量认证中心颁发的中国节能产品认证证书和中国环保产品（II型）认证证书，提供证书，并加盖LED显示屏制造厂商公章）；
52.产品通过中国环境标志（II型）产品认证（提供由国家确定的认证机构出具的、处于有效期之内的认证证书复印件）
53.LED显示屏制造厂商具备CMMI软件能力成熟度认证叁级以上资质，，提供证书，并加盖LED显示屏制造厂商公章）
54.LED显示屏制造厂商必须是LED显示屏研发、生产制造一体化厂商，不接受委托贴牌OEM等厂家设备，（经营范围包含LED显示屏生产）；保证LED显示屏制造厂商专业性与实施规范性，应具有具有安全生产许可证，钢结构专业承包叁级或以上、建筑机电安装工程专业承包叁级或以上、电子与智能化工程专业承包二级或以上资质，安全技术防范系统设计、施工、维修肆级或以上资质，音视频集成工程企业壹级资质，提供证书复印件并加盖LED显示屏制造厂商公章。</t>
    </r>
  </si>
  <si>
    <t>㎡</t>
  </si>
  <si>
    <t>LED屏部分</t>
  </si>
  <si>
    <t>控制软件</t>
  </si>
  <si>
    <t>1.软件支持集成中控功能，实现对大屏幕的开关控制，提供集中式控制系统软件著作权证书；
2.软件支持故障检测功能，支持输入信号丢失检测，使用灰色标示，提供LED显示屏故障自诊断及排查软件软件著作权证书；
3.可在控制软件观看大屏回显，直接对UI中的可视化窗口进行操作；
4.支持移动终端软件控制，不用外加中控直接实现场景调取等功能；
5.登录功能：具有单一客户端、多个客户端登录功能，支持默认布局登录；
6.显示屏设置功能：支持添加、修改、删除LED显示屏；
7.场景轮循功能：支持添加、修改、删除场景轮循功，支持场景循环分组功能；
8.视频流媒体平台数据管理功能：支持视频流媒体平台数据对接。
9.软件支持Windows操作系统和麒麟操作系统，提供LED显示屏综合播控系统（麒麟版）软件著作权证书；
10.所投软件与LED显示屏制造厂商为同一厂家，并提供以下软件著作权证书：
（1）海量图像演示和多媒体控制功能；
（2）LED显示屏色彩校正软件；
（3）显示屏伽马校正软件；
（4）有图像细节优化处理功能；
（5）智能除湿功能
（6）LED显示屏远距离视频监控系统软件；
（7）屏体自带逐点校正及智能亮度调节软件</t>
  </si>
  <si>
    <t>结构制作</t>
  </si>
  <si>
    <t>定制支架结构制作、包边</t>
  </si>
  <si>
    <t>配件耗材</t>
  </si>
  <si>
    <t>配电箱/定制，接线端，屏体内部控制连接线等</t>
  </si>
  <si>
    <t>发送卡</t>
  </si>
  <si>
    <t>LCTRL500</t>
  </si>
  <si>
    <t>1.一路DVI视频输入；
2.DVI视频输出，用于级联或监视；
3.一路音频输入；
4.四个网口输出或四路光纤输出；
5.RS232接口控制，可级联多台进行统一控制；
6.最大带载分辨率2048×1152或1920×1200。
与屏体同品牌，提供CCC证书，（并加盖LED显示屏制造商公章）
为保证知识产权，LED显示屏控制系统具有发送/接收处理主控芯片集成电路布图设计登记证书，提供证书加盖原厂公章，提供证书，并加盖LED显示屏制造厂商公章；</t>
  </si>
  <si>
    <t>接收卡</t>
  </si>
  <si>
    <t>L7S</t>
  </si>
  <si>
    <t xml:space="preserve">1、支持配置文件回读；
2、支持温度监控；
3、支持网线通讯状态检测；
4、支持供电电压检测；
5、支持高灰度高刷新和低亮度模式高刷新；
6、支持逐点亮色度校正；
</t>
  </si>
  <si>
    <t>功能卡</t>
  </si>
  <si>
    <t>LFN300</t>
  </si>
  <si>
    <t>电源管理,远程供电控制</t>
  </si>
  <si>
    <t>张</t>
  </si>
  <si>
    <t>视频拼接处理器</t>
  </si>
  <si>
    <t>CH-AT0808-C</t>
  </si>
  <si>
    <t>配置要求：4路HDMI输入,4路DVI拼接输出。
1、全数字化切换，每种无缝输出卡都能实现真正实时的无缝切换；
★2、支持扩展拼接输出卡，能实现视频拼接功能，图像视窗在全屏范围内可以任意缩放、叠加、漫游；（投标时需提供国家认可机构的第三方检测报告并加盖原厂公章）
★3、支持扩展预览卡，能实现视频预览并切换功能；（投标时需提供国家认可机构的第三方检测报告并加盖原厂公章）
4、支持DVI 1.0协议，符合HDCP1.3标准，兼容HDMI 1.4a；
5、支持热插拔，支持音视频信号一起切换；
6、HDMI数字音频与模拟音频选择输入，HDMI数字音频与模拟音频同时输出；
7、支持EDID读取，PC软件控制切换与EDID管理；
★8、HDBaseT输入输出信号支持内嵌的（或本地端的）双向RS-232和双向IR信号，并可选择随视频信号切换，或分离切换模式，并支持POC对外供电；（投标时需提供国家认可机构的第三方检测报告并加盖原厂公章）
9、控制方式灵活，具有红外遥控，RS485，RS-232通讯接口和网络端口，并且可以通过远端 的HDBaseT的串口控制，方便用户与各种远端控制设备配合使用；
10、支持外接控制面板控制，可上机柜、嵌墙、嵌桌等安装；
11、支持字符叠加；
12、支持最大分辨率达到4Kx2K；
★13、支持智能控制矩阵风扇的运行；（投标时需提供国家认可机构的第三方检测报告并加盖原厂公章）
14、输入输出支持SDI、HDMI、VGA、DVI、CVBS、YPbPr、IP、HDBaseT、光纤信号等信号的混合输入，SDI输入卡带有环出功能；
15、插卡式结构设计，可灵活配置输入输出信号类型及信号通道数。
16、支持扩展高级控制卡，实现中控控制功能。
★17、符合GA/T 646-2006《视频安防监控系统矩阵切换设备通用技术条件》5.2.1视频切换功能要求。（投标时需提供国家认可机构的第三方检测报告并加盖原厂公章）</t>
  </si>
  <si>
    <t>录音笔</t>
  </si>
  <si>
    <t>科大讯飞/IFLYTEK</t>
  </si>
  <si>
    <t>SR702</t>
  </si>
  <si>
    <t xml:space="preserve"> 尺寸：125.5*62.45*12mm，3.5英寸屏幕，HD：720*1280，2.4G+5G双频段，32G+云存储 支持实时录音转文字、中英边录边译、多平台同步</t>
  </si>
  <si>
    <t>支</t>
  </si>
  <si>
    <t>笔记本电脑</t>
  </si>
  <si>
    <t>灵越7000 - 7501</t>
  </si>
  <si>
    <t xml:space="preserve"> 十代标压15.6英寸轻薄笔记本电脑，16G内存，512GB固态，银色 i7-10750H/1650ti
</t>
  </si>
  <si>
    <t>高配电脑</t>
  </si>
  <si>
    <t xml:space="preserve">英特尔酷睿 i7-10700处理器 (八核, 12MB, 2.9GHz, 65W) /AIO 27寸, FHD 非触控含摄像头/16GB (1x8GB) 2666MHz DDR4/256G M2 固态+1TB机械 硬盘/GTX1650-4G/英特尔双频无线 AC 8265 (802.11ac) 2x2 + 蓝牙/戴尔无线键盘鼠标/Windows 64位 简体中文
</t>
  </si>
  <si>
    <t>中央空调</t>
  </si>
  <si>
    <t>格力</t>
  </si>
  <si>
    <t xml:space="preserve">RF12WQ/NhA-N2JY01      </t>
  </si>
  <si>
    <t>1、5匹冷暖定频柜式空调
2、APF：3.26
3、能效等级：新国标2级
4、额定制冷量：12200W   
5、额定制热量：13000W 
6、电源规格：3-380-50
7、额定制冷功率：3600W   
8、额定制热功率：3500W+3200W(电辅热）
9、室内运行噪音（dB）：46-52
10、室外运行噪音（dB）：59                                                             11、循环风量（m3/h）：2050
12、室内机尺寸（宽*高*深）（mm）：587*1882*394
13、功能：56℃净菌自洁，上下左右自动扫风；快速制冷制热，8℃离房保温；智能化霜监测提示，童锁、24小时定时功能，宽电压设计。</t>
  </si>
  <si>
    <t>空调铜管</t>
  </si>
  <si>
    <t xml:space="preserve">1）依据《格力中央空调设计选型手册》选择合适型号规格的铜管，材质为脱磷无缝拉制紫铜管TP2M (TP2Y)，满足国标GB/T17791-2007《空调与制冷用无缝铜管》的要求，抗强度不小于240kgf/mm;
</t>
  </si>
  <si>
    <t>米</t>
  </si>
  <si>
    <t>会议桌</t>
  </si>
  <si>
    <t xml:space="preserve">规格:5600mm*2300*760mm
基材:采用0.6mm胡桃木木皮，基材采用绿色环保E1级中密度板，
优质环保聚酯油漆，“五底三面”，硬度高、表面光滑平整;甲醛含量符合国家级标准;
工艺外观:工艺质量应符合国家标准;
配件采用优质配件，表面经防锈处理，镀锌偏心件
</t>
  </si>
  <si>
    <t>会议椅/牛皮</t>
  </si>
  <si>
    <t xml:space="preserve">优质橡木实木框架，卯榫结构，木材作烘干处理;优质牛皮面料，阻燃、防老化、高回弹海绵，密度≥40kg/m3;优质五金配件，连接件安装严密、平整、端正、牢固、接合处无崩茬或松动、无透钉漏钉现象﹔环保哑光聚酯漆，油漆平整、光滑、无缺陷、耐磨、耐烫、附着力强;所有材料甲醛释放量均符合国家强制标准。（尺寸)
</t>
  </si>
  <si>
    <t>合计</t>
  </si>
  <si>
    <t>商务条款要求</t>
  </si>
  <si>
    <t>一、按国家有关产品“三包”规定执行“三包”，质保期以通过项目最终验收的验收报告签字日开始计算，所有设备、配件提供一年的免费上门保修和包换、维护服务（各分项另有要求的以各分项要求为准）。质保期内免费上门维修、免费更换零部件。
二、质保期内由中标人负责保修，具体是指在规定时限或中标人承诺时限内，因投标设备和货物不能正常使用需要维修维护而产生的所有费用均由中标人负责支付，包括人员上门、设备货物及配件的更换和运输等，服务内容如下：
 1、中标人应根据采购人指定的地点由中标人负责送货上门、安装、调试；提供相关培训服务（费用已包含在投标价格中）。
 2、中标人必须提供安装、配线以及软硬件的测试和调整服务。安装设备之前，应先对用户人员进行现场培训，开始安装时，应让用户的硬软件和系统集成人员参与安装、检测和排除故障。中标人在施工、安装、调试等全过程中接受用户的监督。
 3、在中标人承诺的保修期内，设备保修包换所需要的配件均是原厂原装，不得使用兼容产品。
 4、售后服务按厂家承诺执行。超过厂家承诺标准的，按中标人提交的售后服务承诺书执行。定期回访以及对设备进行维护；质保期后需提供维修维护服务。
 5、投标人须在接到故障通知1小时内作出有效回应，2小时内到达现场，4小时内提出应急处置方案，并在24小时内修复故障，48小时后仍不能解决的，提供同等或以上档次替代品。除特别要求外，上门保修不得少于1年。
三、履约保证金金额：合同金额的5%，签订合同前交至指定账户，否则不予签订合同。合同签订之日起10个工作日内甲方按合同金额的30%向乙方支付预付款；安装调试完成、验收合格并交付正常使用后10个工作日内甲方向乙方支付合同金额的70%的货款。质保期满后，如乙方完全履行了合同约定义务的，甲方在10个工作日内退回乙方履约保证金（不计利息）。乙方在申请付款时将同等金额、合法有效的发票开具给甲方，否则甲方有权顺延付款。
四、①要求投标货物是全新的、未经改装的、合格的、满足本项目技术需求及要求的货物。所有零部件、配件必须是未经使用的全新的并符合国家有关质量安全标准的产品。②、投标供应商必须完全响应或优于参数附件，标注“★”部份必须满足，要求提供证明材料的部分在报价时必须上传提供，如有任意一项负偏离或未提供证明材料的，视为实质不响应文件要求。同时为确保产品质量，供货时必须提供无纸化服务主机、无纸化流媒体主机、智能无纸化会议管理服务器软件、交互智能会议一体机、LED显示屏产品生产厂家针对本项目开具授权书、供货证明、售后服务承诺函原件（加盖生产厂家公章），否则不予验收。对不能满足参数要求虚假响应，或者无法正常交货影响业主办公使用的，追究法律责任。 ③本次项目为总价包干交钥匙工程，投标人报价中须包含设备及零配件、备品备件、材料、消耗品、工具的采购和运输（装卸），项目安装、调试、检测、试验及验收、配合服务费、售后服务、税金、利润等及其他所有成本及合同包含的应有环保、文明施工、安全施工、风险费、责任等费用，合同履行过程中，采购人不再支付任何费用。
五、交货时间：自接到采购方项目启动通知之日起30个日历日内安装调试完毕并验收合格。</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</si>
</sst>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30">
    <font>
      <sz val="11"/>
      <color theme="1"/>
      <name val="宋体"/>
      <charset val="134"/>
      <scheme val="minor"/>
    </font>
    <font>
      <b/>
      <sz val="11"/>
      <name val="宋体"/>
      <charset val="134"/>
      <scheme val="minor"/>
    </font>
    <font>
      <sz val="11"/>
      <name val="宋体"/>
      <charset val="134"/>
      <scheme val="minor"/>
    </font>
    <font>
      <b/>
      <sz val="16"/>
      <name val="宋体"/>
      <charset val="134"/>
      <scheme val="minor"/>
    </font>
    <font>
      <sz val="10"/>
      <name val="宋体"/>
      <charset val="134"/>
    </font>
    <font>
      <sz val="10"/>
      <name val="宋体"/>
      <charset val="134"/>
      <scheme val="minor"/>
    </font>
    <font>
      <sz val="8"/>
      <name val="宋体"/>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0"/>
      <name val="Helv"/>
      <charset val="134"/>
    </font>
    <font>
      <b/>
      <sz val="11"/>
      <color rgb="FFFA7D00"/>
      <name val="宋体"/>
      <charset val="0"/>
      <scheme val="minor"/>
    </font>
    <font>
      <sz val="11"/>
      <color indexed="8"/>
      <name val="宋体"/>
      <charset val="134"/>
    </font>
    <font>
      <sz val="11"/>
      <color rgb="FFFA7D00"/>
      <name val="宋体"/>
      <charset val="0"/>
      <scheme val="minor"/>
    </font>
    <font>
      <sz val="11"/>
      <color rgb="FF006100"/>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1">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3" fillId="23"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2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16" applyNumberFormat="0" applyFont="0" applyAlignment="0" applyProtection="0">
      <alignment vertical="center"/>
    </xf>
    <xf numFmtId="0" fontId="16" fillId="22"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14" applyNumberFormat="0" applyFill="0" applyAlignment="0" applyProtection="0">
      <alignment vertical="center"/>
    </xf>
    <xf numFmtId="0" fontId="10" fillId="0" borderId="14" applyNumberFormat="0" applyFill="0" applyAlignment="0" applyProtection="0">
      <alignment vertical="center"/>
    </xf>
    <xf numFmtId="0" fontId="16" fillId="28" borderId="0" applyNumberFormat="0" applyBorder="0" applyAlignment="0" applyProtection="0">
      <alignment vertical="center"/>
    </xf>
    <xf numFmtId="0" fontId="13" fillId="0" borderId="18" applyNumberFormat="0" applyFill="0" applyAlignment="0" applyProtection="0">
      <alignment vertical="center"/>
    </xf>
    <xf numFmtId="0" fontId="16" fillId="21" borderId="0" applyNumberFormat="0" applyBorder="0" applyAlignment="0" applyProtection="0">
      <alignment vertical="center"/>
    </xf>
    <xf numFmtId="0" fontId="17" fillId="14" borderId="15" applyNumberFormat="0" applyAlignment="0" applyProtection="0">
      <alignment vertical="center"/>
    </xf>
    <xf numFmtId="0" fontId="25" fillId="14" borderId="19" applyNumberFormat="0" applyAlignment="0" applyProtection="0">
      <alignment vertical="center"/>
    </xf>
    <xf numFmtId="0" fontId="9" fillId="5" borderId="13" applyNumberFormat="0" applyAlignment="0" applyProtection="0">
      <alignment vertical="center"/>
    </xf>
    <xf numFmtId="0" fontId="8" fillId="33" borderId="0" applyNumberFormat="0" applyBorder="0" applyAlignment="0" applyProtection="0">
      <alignment vertical="center"/>
    </xf>
    <xf numFmtId="0" fontId="16" fillId="18" borderId="0" applyNumberFormat="0" applyBorder="0" applyAlignment="0" applyProtection="0">
      <alignment vertical="center"/>
    </xf>
    <xf numFmtId="0" fontId="27" fillId="0" borderId="20" applyNumberFormat="0" applyFill="0" applyAlignment="0" applyProtection="0">
      <alignment vertical="center"/>
    </xf>
    <xf numFmtId="0" fontId="19" fillId="0" borderId="17" applyNumberFormat="0" applyFill="0" applyAlignment="0" applyProtection="0">
      <alignment vertical="center"/>
    </xf>
    <xf numFmtId="0" fontId="28" fillId="32" borderId="0" applyNumberFormat="0" applyBorder="0" applyAlignment="0" applyProtection="0">
      <alignment vertical="center"/>
    </xf>
    <xf numFmtId="0" fontId="22" fillId="20" borderId="0" applyNumberFormat="0" applyBorder="0" applyAlignment="0" applyProtection="0">
      <alignment vertical="center"/>
    </xf>
    <xf numFmtId="0" fontId="8" fillId="25" borderId="0" applyNumberFormat="0" applyBorder="0" applyAlignment="0" applyProtection="0">
      <alignment vertical="center"/>
    </xf>
    <xf numFmtId="0" fontId="16" fillId="13" borderId="0" applyNumberFormat="0" applyBorder="0" applyAlignment="0" applyProtection="0">
      <alignment vertical="center"/>
    </xf>
    <xf numFmtId="0" fontId="8" fillId="24" borderId="0" applyNumberFormat="0" applyBorder="0" applyAlignment="0" applyProtection="0">
      <alignment vertical="center"/>
    </xf>
    <xf numFmtId="0" fontId="8" fillId="4" borderId="0" applyNumberFormat="0" applyBorder="0" applyAlignment="0" applyProtection="0">
      <alignment vertical="center"/>
    </xf>
    <xf numFmtId="0" fontId="8" fillId="31" borderId="0" applyNumberFormat="0" applyBorder="0" applyAlignment="0" applyProtection="0">
      <alignment vertical="center"/>
    </xf>
    <xf numFmtId="0" fontId="8" fillId="9" borderId="0" applyNumberFormat="0" applyBorder="0" applyAlignment="0" applyProtection="0">
      <alignment vertical="center"/>
    </xf>
    <xf numFmtId="0" fontId="16" fillId="12" borderId="0" applyNumberFormat="0" applyBorder="0" applyAlignment="0" applyProtection="0">
      <alignment vertical="center"/>
    </xf>
    <xf numFmtId="0" fontId="7" fillId="0" borderId="0">
      <alignment vertical="center"/>
    </xf>
    <xf numFmtId="0" fontId="16" fillId="17"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6" fillId="11" borderId="0" applyNumberFormat="0" applyBorder="0" applyAlignment="0" applyProtection="0">
      <alignment vertical="center"/>
    </xf>
    <xf numFmtId="0" fontId="8" fillId="3"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alignment vertical="center"/>
    </xf>
    <xf numFmtId="0" fontId="16" fillId="19" borderId="0" applyNumberFormat="0" applyBorder="0" applyAlignment="0" applyProtection="0">
      <alignment vertical="center"/>
    </xf>
    <xf numFmtId="0" fontId="24" fillId="0" borderId="0"/>
    <xf numFmtId="0" fontId="7" fillId="0" borderId="0">
      <alignment vertical="center"/>
    </xf>
    <xf numFmtId="0" fontId="26" fillId="0" borderId="0">
      <alignment vertical="center"/>
    </xf>
  </cellStyleXfs>
  <cellXfs count="49">
    <xf numFmtId="0" fontId="0" fillId="0" borderId="0" xfId="0">
      <alignment vertical="center"/>
    </xf>
    <xf numFmtId="0" fontId="1"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176" fontId="4" fillId="2" borderId="3"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5" fillId="0" borderId="3" xfId="52" applyFont="1" applyFill="1" applyBorder="1" applyAlignment="1">
      <alignment horizontal="left" vertical="center" wrapText="1"/>
    </xf>
    <xf numFmtId="176" fontId="4" fillId="0" borderId="3"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176" fontId="4" fillId="0" borderId="3" xfId="50" applyNumberFormat="1" applyFont="1" applyFill="1" applyBorder="1" applyAlignment="1" applyProtection="1">
      <alignment horizontal="center" vertical="center" wrapText="1"/>
      <protection locked="0"/>
    </xf>
    <xf numFmtId="176" fontId="4" fillId="2" borderId="5" xfId="0" applyNumberFormat="1" applyFont="1" applyFill="1" applyBorder="1" applyAlignment="1">
      <alignment horizontal="center" vertical="center" wrapText="1"/>
    </xf>
    <xf numFmtId="176" fontId="5" fillId="0" borderId="3" xfId="0" applyNumberFormat="1" applyFont="1" applyBorder="1" applyAlignment="1">
      <alignment horizontal="center" vertical="center" wrapText="1"/>
    </xf>
    <xf numFmtId="0" fontId="4"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2" borderId="3" xfId="52"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176" fontId="4" fillId="0" borderId="7" xfId="0" applyNumberFormat="1"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0" borderId="3" xfId="51" applyFont="1" applyFill="1" applyBorder="1" applyAlignment="1">
      <alignment horizontal="center" vertical="center" wrapText="1"/>
    </xf>
    <xf numFmtId="0" fontId="4" fillId="0" borderId="3" xfId="40" applyNumberFormat="1" applyFont="1" applyBorder="1" applyAlignment="1">
      <alignment horizontal="left" vertical="center" wrapText="1"/>
    </xf>
    <xf numFmtId="0" fontId="4" fillId="2" borderId="3" xfId="40" applyNumberFormat="1" applyFont="1" applyFill="1" applyBorder="1" applyAlignment="1">
      <alignment horizontal="left" vertical="center" wrapText="1"/>
    </xf>
    <xf numFmtId="0" fontId="4" fillId="0" borderId="3" xfId="40" applyFont="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3" xfId="40" applyFont="1" applyFill="1" applyBorder="1" applyAlignment="1">
      <alignment horizontal="left" vertical="top" wrapText="1"/>
    </xf>
    <xf numFmtId="0" fontId="4" fillId="0" borderId="3" xfId="4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176" fontId="5" fillId="0" borderId="6" xfId="0" applyNumberFormat="1" applyFont="1" applyBorder="1" applyAlignment="1">
      <alignment horizontal="center"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3" fillId="0" borderId="9"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5" fillId="0" borderId="4" xfId="0" applyNumberFormat="1" applyFont="1" applyBorder="1" applyAlignment="1">
      <alignment horizontal="center" vertical="center" wrapText="1"/>
    </xf>
    <xf numFmtId="0" fontId="5" fillId="0" borderId="4" xfId="0" applyFont="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_FN-05-IP02报价邀请函"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xfId="50"/>
    <cellStyle name="常规 23" xfId="51"/>
    <cellStyle name="常规_Sheet2_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8"/>
  <sheetViews>
    <sheetView tabSelected="1" view="pageBreakPreview" zoomScale="120" zoomScaleNormal="100" zoomScaleSheetLayoutView="120" topLeftCell="A51" workbookViewId="0">
      <selection activeCell="A56" sqref="A56:I56"/>
    </sheetView>
  </sheetViews>
  <sheetFormatPr defaultColWidth="9" defaultRowHeight="39.75" customHeight="1"/>
  <cols>
    <col min="1" max="1" width="7.625" style="3" customWidth="1"/>
    <col min="2" max="3" width="9" style="3"/>
    <col min="4" max="4" width="100" style="4" customWidth="1"/>
    <col min="5" max="6" width="6" style="3" customWidth="1"/>
    <col min="7" max="7" width="8.125" style="3" customWidth="1"/>
    <col min="8" max="8" width="9.25" style="3" customWidth="1"/>
    <col min="9" max="9" width="8.125" style="3" customWidth="1"/>
    <col min="10" max="16384" width="9" style="3"/>
  </cols>
  <sheetData>
    <row r="1" ht="33.75" customHeight="1" spans="1:9">
      <c r="A1" s="5" t="s">
        <v>0</v>
      </c>
      <c r="B1" s="6"/>
      <c r="C1" s="6"/>
      <c r="D1" s="6"/>
      <c r="E1" s="6"/>
      <c r="F1" s="6"/>
      <c r="G1" s="6"/>
      <c r="H1" s="6"/>
      <c r="I1" s="39"/>
    </row>
    <row r="2" s="1" customFormat="1" ht="30.75" customHeight="1" spans="1:9">
      <c r="A2" s="7" t="s">
        <v>1</v>
      </c>
      <c r="B2" s="7" t="s">
        <v>2</v>
      </c>
      <c r="C2" s="7" t="s">
        <v>3</v>
      </c>
      <c r="D2" s="7" t="s">
        <v>4</v>
      </c>
      <c r="E2" s="7" t="s">
        <v>5</v>
      </c>
      <c r="F2" s="7" t="s">
        <v>6</v>
      </c>
      <c r="G2" s="7" t="s">
        <v>7</v>
      </c>
      <c r="H2" s="7" t="s">
        <v>8</v>
      </c>
      <c r="I2" s="40" t="s">
        <v>9</v>
      </c>
    </row>
    <row r="3" ht="116.25" customHeight="1" spans="1:9">
      <c r="A3" s="8" t="s">
        <v>10</v>
      </c>
      <c r="B3" s="8" t="s">
        <v>11</v>
      </c>
      <c r="C3" s="8" t="s">
        <v>12</v>
      </c>
      <c r="D3" s="9" t="s">
        <v>13</v>
      </c>
      <c r="E3" s="10">
        <v>1</v>
      </c>
      <c r="F3" s="10" t="s">
        <v>14</v>
      </c>
      <c r="G3" s="11">
        <v>14445</v>
      </c>
      <c r="H3" s="11">
        <f t="shared" ref="H3:H20" si="0">E3*G3</f>
        <v>14445</v>
      </c>
      <c r="I3" s="40"/>
    </row>
    <row r="4" ht="129.75" customHeight="1" spans="1:9">
      <c r="A4" s="8" t="s">
        <v>15</v>
      </c>
      <c r="B4" s="8" t="s">
        <v>11</v>
      </c>
      <c r="C4" s="8" t="s">
        <v>16</v>
      </c>
      <c r="D4" s="12" t="s">
        <v>17</v>
      </c>
      <c r="E4" s="10">
        <v>1</v>
      </c>
      <c r="F4" s="10" t="s">
        <v>14</v>
      </c>
      <c r="G4" s="11">
        <v>16853</v>
      </c>
      <c r="H4" s="11">
        <f t="shared" si="0"/>
        <v>16853</v>
      </c>
      <c r="I4" s="40"/>
    </row>
    <row r="5" ht="180.75" customHeight="1" spans="1:9">
      <c r="A5" s="8" t="s">
        <v>18</v>
      </c>
      <c r="B5" s="8" t="s">
        <v>11</v>
      </c>
      <c r="C5" s="8" t="s">
        <v>19</v>
      </c>
      <c r="D5" s="12" t="s">
        <v>20</v>
      </c>
      <c r="E5" s="10">
        <v>1</v>
      </c>
      <c r="F5" s="10" t="s">
        <v>21</v>
      </c>
      <c r="G5" s="11">
        <v>2407.5</v>
      </c>
      <c r="H5" s="11">
        <f t="shared" si="0"/>
        <v>2407.5</v>
      </c>
      <c r="I5" s="40"/>
    </row>
    <row r="6" ht="409.5" customHeight="1" spans="1:9">
      <c r="A6" s="8" t="s">
        <v>22</v>
      </c>
      <c r="B6" s="8" t="s">
        <v>11</v>
      </c>
      <c r="C6" s="8" t="s">
        <v>23</v>
      </c>
      <c r="D6" s="13" t="s">
        <v>24</v>
      </c>
      <c r="E6" s="10">
        <v>1</v>
      </c>
      <c r="F6" s="10" t="s">
        <v>21</v>
      </c>
      <c r="G6" s="11">
        <v>57037.5</v>
      </c>
      <c r="H6" s="11">
        <f t="shared" si="0"/>
        <v>57037.5</v>
      </c>
      <c r="I6" s="40"/>
    </row>
    <row r="7" ht="285.75" customHeight="1" spans="1:9">
      <c r="A7" s="8" t="s">
        <v>25</v>
      </c>
      <c r="B7" s="8" t="s">
        <v>11</v>
      </c>
      <c r="C7" s="8" t="s">
        <v>26</v>
      </c>
      <c r="D7" s="13" t="s">
        <v>27</v>
      </c>
      <c r="E7" s="8">
        <v>14</v>
      </c>
      <c r="F7" s="8" t="s">
        <v>14</v>
      </c>
      <c r="G7" s="14">
        <v>10834.5</v>
      </c>
      <c r="H7" s="11">
        <f t="shared" si="0"/>
        <v>151683</v>
      </c>
      <c r="I7" s="40"/>
    </row>
    <row r="8" ht="125.25" customHeight="1" spans="1:9">
      <c r="A8" s="8" t="s">
        <v>28</v>
      </c>
      <c r="B8" s="8" t="s">
        <v>11</v>
      </c>
      <c r="C8" s="8" t="s">
        <v>29</v>
      </c>
      <c r="D8" s="13" t="s">
        <v>30</v>
      </c>
      <c r="E8" s="10">
        <v>14</v>
      </c>
      <c r="F8" s="10" t="s">
        <v>14</v>
      </c>
      <c r="G8" s="11">
        <v>7464</v>
      </c>
      <c r="H8" s="11">
        <f t="shared" si="0"/>
        <v>104496</v>
      </c>
      <c r="I8" s="40"/>
    </row>
    <row r="9" ht="294" customHeight="1" spans="1:9">
      <c r="A9" s="8" t="s">
        <v>18</v>
      </c>
      <c r="B9" s="8" t="s">
        <v>11</v>
      </c>
      <c r="C9" s="8" t="s">
        <v>19</v>
      </c>
      <c r="D9" s="15" t="s">
        <v>31</v>
      </c>
      <c r="E9" s="10">
        <v>14</v>
      </c>
      <c r="F9" s="10" t="s">
        <v>21</v>
      </c>
      <c r="G9" s="11">
        <v>2407.5</v>
      </c>
      <c r="H9" s="11">
        <f t="shared" si="0"/>
        <v>33705</v>
      </c>
      <c r="I9" s="40"/>
    </row>
    <row r="10" customHeight="1" spans="1:9">
      <c r="A10" s="8" t="s">
        <v>32</v>
      </c>
      <c r="B10" s="8" t="s">
        <v>33</v>
      </c>
      <c r="C10" s="8" t="s">
        <v>34</v>
      </c>
      <c r="D10" s="9" t="s">
        <v>35</v>
      </c>
      <c r="E10" s="8">
        <v>1</v>
      </c>
      <c r="F10" s="8" t="s">
        <v>14</v>
      </c>
      <c r="G10" s="11">
        <v>3750</v>
      </c>
      <c r="H10" s="11">
        <f t="shared" si="0"/>
        <v>3750</v>
      </c>
      <c r="I10" s="40"/>
    </row>
    <row r="11" ht="312" customHeight="1" spans="1:9">
      <c r="A11" s="8" t="s">
        <v>36</v>
      </c>
      <c r="B11" s="8" t="s">
        <v>11</v>
      </c>
      <c r="C11" s="10" t="s">
        <v>37</v>
      </c>
      <c r="D11" s="9" t="s">
        <v>38</v>
      </c>
      <c r="E11" s="10">
        <v>1</v>
      </c>
      <c r="F11" s="8" t="s">
        <v>14</v>
      </c>
      <c r="G11" s="11">
        <v>7945.5</v>
      </c>
      <c r="H11" s="11">
        <f t="shared" si="0"/>
        <v>7945.5</v>
      </c>
      <c r="I11" s="40"/>
    </row>
    <row r="12" customHeight="1" spans="1:9">
      <c r="A12" s="8" t="s">
        <v>39</v>
      </c>
      <c r="B12" s="8" t="s">
        <v>11</v>
      </c>
      <c r="C12" s="8" t="s">
        <v>40</v>
      </c>
      <c r="D12" s="12" t="s">
        <v>41</v>
      </c>
      <c r="E12" s="10">
        <v>1</v>
      </c>
      <c r="F12" s="10" t="s">
        <v>42</v>
      </c>
      <c r="G12" s="11">
        <v>601.5</v>
      </c>
      <c r="H12" s="11">
        <f t="shared" si="0"/>
        <v>601.5</v>
      </c>
      <c r="I12" s="40"/>
    </row>
    <row r="13" customHeight="1" spans="1:9">
      <c r="A13" s="8" t="s">
        <v>43</v>
      </c>
      <c r="B13" s="8" t="s">
        <v>11</v>
      </c>
      <c r="C13" s="8" t="s">
        <v>44</v>
      </c>
      <c r="D13" s="12" t="s">
        <v>45</v>
      </c>
      <c r="E13" s="10">
        <v>1</v>
      </c>
      <c r="F13" s="10" t="s">
        <v>46</v>
      </c>
      <c r="G13" s="11">
        <v>843</v>
      </c>
      <c r="H13" s="11">
        <f t="shared" si="0"/>
        <v>843</v>
      </c>
      <c r="I13" s="40"/>
    </row>
    <row r="14" ht="120" customHeight="1" spans="1:9">
      <c r="A14" s="8" t="s">
        <v>47</v>
      </c>
      <c r="B14" s="8" t="s">
        <v>11</v>
      </c>
      <c r="C14" s="8" t="s">
        <v>48</v>
      </c>
      <c r="D14" s="12" t="s">
        <v>49</v>
      </c>
      <c r="E14" s="8">
        <v>1</v>
      </c>
      <c r="F14" s="8" t="s">
        <v>14</v>
      </c>
      <c r="G14" s="11">
        <v>6019.5</v>
      </c>
      <c r="H14" s="11">
        <f t="shared" si="0"/>
        <v>6019.5</v>
      </c>
      <c r="I14" s="40"/>
    </row>
    <row r="15" ht="227.25" customHeight="1" spans="1:9">
      <c r="A15" s="8" t="s">
        <v>50</v>
      </c>
      <c r="B15" s="8" t="s">
        <v>11</v>
      </c>
      <c r="C15" s="8" t="s">
        <v>51</v>
      </c>
      <c r="D15" s="12" t="s">
        <v>52</v>
      </c>
      <c r="E15" s="8">
        <v>1</v>
      </c>
      <c r="F15" s="10" t="s">
        <v>14</v>
      </c>
      <c r="G15" s="16">
        <v>86000</v>
      </c>
      <c r="H15" s="11">
        <f t="shared" si="0"/>
        <v>86000</v>
      </c>
      <c r="I15" s="40"/>
    </row>
    <row r="16" customHeight="1" spans="1:9">
      <c r="A16" s="8" t="s">
        <v>53</v>
      </c>
      <c r="B16" s="8" t="s">
        <v>54</v>
      </c>
      <c r="C16" s="8" t="s">
        <v>55</v>
      </c>
      <c r="D16" s="9" t="s">
        <v>56</v>
      </c>
      <c r="E16" s="8">
        <v>1</v>
      </c>
      <c r="F16" s="10" t="s">
        <v>14</v>
      </c>
      <c r="G16" s="16">
        <v>2100</v>
      </c>
      <c r="H16" s="11">
        <f t="shared" si="0"/>
        <v>2100</v>
      </c>
      <c r="I16" s="41" t="s">
        <v>57</v>
      </c>
    </row>
    <row r="17" customHeight="1" spans="1:9">
      <c r="A17" s="8" t="s">
        <v>58</v>
      </c>
      <c r="B17" s="8" t="s">
        <v>59</v>
      </c>
      <c r="C17" s="8" t="s">
        <v>55</v>
      </c>
      <c r="D17" s="9" t="s">
        <v>60</v>
      </c>
      <c r="E17" s="8">
        <v>1</v>
      </c>
      <c r="F17" s="10" t="s">
        <v>21</v>
      </c>
      <c r="G17" s="16">
        <v>850</v>
      </c>
      <c r="H17" s="11">
        <f t="shared" si="0"/>
        <v>850</v>
      </c>
      <c r="I17" s="42"/>
    </row>
    <row r="18" customHeight="1" spans="1:9">
      <c r="A18" s="8" t="s">
        <v>61</v>
      </c>
      <c r="B18" s="8" t="s">
        <v>62</v>
      </c>
      <c r="C18" s="8" t="s">
        <v>63</v>
      </c>
      <c r="D18" s="9" t="s">
        <v>64</v>
      </c>
      <c r="E18" s="8">
        <v>1</v>
      </c>
      <c r="F18" s="8" t="s">
        <v>14</v>
      </c>
      <c r="G18" s="14">
        <v>1800</v>
      </c>
      <c r="H18" s="11">
        <f t="shared" si="0"/>
        <v>1800</v>
      </c>
      <c r="I18" s="42"/>
    </row>
    <row r="19" customHeight="1" spans="1:9">
      <c r="A19" s="8" t="s">
        <v>65</v>
      </c>
      <c r="B19" s="8" t="s">
        <v>66</v>
      </c>
      <c r="C19" s="8" t="s">
        <v>55</v>
      </c>
      <c r="D19" s="9" t="s">
        <v>67</v>
      </c>
      <c r="E19" s="8">
        <v>1</v>
      </c>
      <c r="F19" s="10" t="s">
        <v>68</v>
      </c>
      <c r="G19" s="16">
        <v>4000</v>
      </c>
      <c r="H19" s="17">
        <f t="shared" si="0"/>
        <v>4000</v>
      </c>
      <c r="I19" s="42"/>
    </row>
    <row r="20" ht="230.25" customHeight="1" spans="1:9">
      <c r="A20" s="8" t="s">
        <v>69</v>
      </c>
      <c r="B20" s="8" t="s">
        <v>11</v>
      </c>
      <c r="C20" s="8" t="s">
        <v>70</v>
      </c>
      <c r="D20" s="12" t="s">
        <v>71</v>
      </c>
      <c r="E20" s="10">
        <v>3</v>
      </c>
      <c r="F20" s="10" t="s">
        <v>14</v>
      </c>
      <c r="G20" s="18">
        <v>3345</v>
      </c>
      <c r="H20" s="11">
        <f t="shared" si="0"/>
        <v>10035</v>
      </c>
      <c r="I20" s="40"/>
    </row>
    <row r="21" ht="95.25" customHeight="1" spans="1:9">
      <c r="A21" s="19" t="s">
        <v>72</v>
      </c>
      <c r="B21" s="19" t="s">
        <v>11</v>
      </c>
      <c r="C21" s="20" t="s">
        <v>73</v>
      </c>
      <c r="D21" s="21" t="s">
        <v>74</v>
      </c>
      <c r="E21" s="22">
        <v>4</v>
      </c>
      <c r="F21" s="23" t="s">
        <v>75</v>
      </c>
      <c r="G21" s="24">
        <v>1400</v>
      </c>
      <c r="H21" s="11">
        <f t="shared" ref="H21:H26" si="1">E21*G21</f>
        <v>5600</v>
      </c>
      <c r="I21" s="40"/>
    </row>
    <row r="22" ht="95.25" customHeight="1" spans="1:9">
      <c r="A22" s="19" t="s">
        <v>76</v>
      </c>
      <c r="B22" s="19" t="s">
        <v>11</v>
      </c>
      <c r="C22" s="20" t="s">
        <v>77</v>
      </c>
      <c r="D22" s="21" t="s">
        <v>78</v>
      </c>
      <c r="E22" s="22">
        <v>2</v>
      </c>
      <c r="F22" s="23" t="s">
        <v>14</v>
      </c>
      <c r="G22" s="24">
        <v>2100</v>
      </c>
      <c r="H22" s="11">
        <f t="shared" si="1"/>
        <v>4200</v>
      </c>
      <c r="I22" s="40"/>
    </row>
    <row r="23" ht="95.25" customHeight="1" spans="1:9">
      <c r="A23" s="19" t="s">
        <v>79</v>
      </c>
      <c r="B23" s="19" t="s">
        <v>11</v>
      </c>
      <c r="C23" s="20" t="s">
        <v>80</v>
      </c>
      <c r="D23" s="25" t="s">
        <v>81</v>
      </c>
      <c r="E23" s="22">
        <v>1</v>
      </c>
      <c r="F23" s="23" t="s">
        <v>14</v>
      </c>
      <c r="G23" s="24">
        <v>4100</v>
      </c>
      <c r="H23" s="11">
        <f t="shared" si="1"/>
        <v>4100</v>
      </c>
      <c r="I23" s="40"/>
    </row>
    <row r="24" ht="95.25" customHeight="1" spans="1:9">
      <c r="A24" s="19" t="s">
        <v>82</v>
      </c>
      <c r="B24" s="19" t="s">
        <v>11</v>
      </c>
      <c r="C24" s="20" t="s">
        <v>83</v>
      </c>
      <c r="D24" s="25" t="s">
        <v>84</v>
      </c>
      <c r="E24" s="22">
        <v>1</v>
      </c>
      <c r="F24" s="23" t="s">
        <v>14</v>
      </c>
      <c r="G24" s="24">
        <v>5300</v>
      </c>
      <c r="H24" s="11">
        <f t="shared" si="1"/>
        <v>5300</v>
      </c>
      <c r="I24" s="40"/>
    </row>
    <row r="25" ht="95.25" customHeight="1" spans="1:9">
      <c r="A25" s="19" t="s">
        <v>85</v>
      </c>
      <c r="B25" s="19" t="s">
        <v>11</v>
      </c>
      <c r="C25" s="20" t="s">
        <v>86</v>
      </c>
      <c r="D25" s="25" t="s">
        <v>87</v>
      </c>
      <c r="E25" s="22">
        <v>1</v>
      </c>
      <c r="F25" s="23" t="s">
        <v>14</v>
      </c>
      <c r="G25" s="24">
        <v>4280</v>
      </c>
      <c r="H25" s="11">
        <f t="shared" si="1"/>
        <v>4280</v>
      </c>
      <c r="I25" s="40"/>
    </row>
    <row r="26" ht="95.25" customHeight="1" spans="1:9">
      <c r="A26" s="19" t="s">
        <v>88</v>
      </c>
      <c r="B26" s="19" t="s">
        <v>11</v>
      </c>
      <c r="C26" s="20" t="s">
        <v>89</v>
      </c>
      <c r="D26" s="25" t="s">
        <v>90</v>
      </c>
      <c r="E26" s="22">
        <v>1</v>
      </c>
      <c r="F26" s="23" t="s">
        <v>14</v>
      </c>
      <c r="G26" s="24">
        <v>4450</v>
      </c>
      <c r="H26" s="11">
        <f t="shared" si="1"/>
        <v>4450</v>
      </c>
      <c r="I26" s="40"/>
    </row>
    <row r="27" ht="229.5" customHeight="1" spans="1:9">
      <c r="A27" s="8" t="s">
        <v>91</v>
      </c>
      <c r="B27" s="8" t="s">
        <v>11</v>
      </c>
      <c r="C27" s="8" t="s">
        <v>92</v>
      </c>
      <c r="D27" s="12" t="s">
        <v>93</v>
      </c>
      <c r="E27" s="8">
        <v>1</v>
      </c>
      <c r="F27" s="8" t="s">
        <v>14</v>
      </c>
      <c r="G27" s="14">
        <v>20865</v>
      </c>
      <c r="H27" s="11">
        <f t="shared" ref="H27:H37" si="2">E27*G27</f>
        <v>20865</v>
      </c>
      <c r="I27" s="40"/>
    </row>
    <row r="28" ht="276" customHeight="1" spans="1:9">
      <c r="A28" s="8" t="s">
        <v>94</v>
      </c>
      <c r="B28" s="8" t="s">
        <v>11</v>
      </c>
      <c r="C28" s="8" t="s">
        <v>95</v>
      </c>
      <c r="D28" s="13" t="s">
        <v>96</v>
      </c>
      <c r="E28" s="8">
        <v>1</v>
      </c>
      <c r="F28" s="8" t="s">
        <v>14</v>
      </c>
      <c r="G28" s="14">
        <v>10270.5</v>
      </c>
      <c r="H28" s="11">
        <f t="shared" si="2"/>
        <v>10270.5</v>
      </c>
      <c r="I28" s="40"/>
    </row>
    <row r="29" ht="66.75" customHeight="1" spans="1:9">
      <c r="A29" s="8" t="s">
        <v>97</v>
      </c>
      <c r="B29" s="8" t="s">
        <v>11</v>
      </c>
      <c r="C29" s="8" t="s">
        <v>98</v>
      </c>
      <c r="D29" s="9" t="s">
        <v>99</v>
      </c>
      <c r="E29" s="8">
        <v>1</v>
      </c>
      <c r="F29" s="26" t="s">
        <v>100</v>
      </c>
      <c r="G29" s="14">
        <v>5778</v>
      </c>
      <c r="H29" s="11">
        <f t="shared" si="2"/>
        <v>5778</v>
      </c>
      <c r="I29" s="40"/>
    </row>
    <row r="30" ht="81.75" customHeight="1" spans="1:9">
      <c r="A30" s="8" t="s">
        <v>101</v>
      </c>
      <c r="B30" s="8" t="s">
        <v>11</v>
      </c>
      <c r="C30" s="8" t="s">
        <v>102</v>
      </c>
      <c r="D30" s="9" t="s">
        <v>103</v>
      </c>
      <c r="E30" s="8">
        <v>1</v>
      </c>
      <c r="F30" s="26" t="s">
        <v>100</v>
      </c>
      <c r="G30" s="14">
        <v>4126.5</v>
      </c>
      <c r="H30" s="11">
        <f t="shared" si="2"/>
        <v>4126.5</v>
      </c>
      <c r="I30" s="40"/>
    </row>
    <row r="31" ht="75" customHeight="1" spans="1:9">
      <c r="A31" s="8" t="s">
        <v>101</v>
      </c>
      <c r="B31" s="8" t="s">
        <v>11</v>
      </c>
      <c r="C31" s="8" t="s">
        <v>104</v>
      </c>
      <c r="D31" s="9" t="s">
        <v>105</v>
      </c>
      <c r="E31" s="8">
        <v>1</v>
      </c>
      <c r="F31" s="26" t="s">
        <v>100</v>
      </c>
      <c r="G31" s="14">
        <v>6418.5</v>
      </c>
      <c r="H31" s="11">
        <f t="shared" si="2"/>
        <v>6418.5</v>
      </c>
      <c r="I31" s="40"/>
    </row>
    <row r="32" customHeight="1" spans="1:9">
      <c r="A32" s="8" t="s">
        <v>101</v>
      </c>
      <c r="B32" s="8" t="s">
        <v>11</v>
      </c>
      <c r="C32" s="8" t="s">
        <v>106</v>
      </c>
      <c r="D32" s="9" t="s">
        <v>107</v>
      </c>
      <c r="E32" s="8">
        <v>1</v>
      </c>
      <c r="F32" s="26" t="s">
        <v>100</v>
      </c>
      <c r="G32" s="14">
        <v>5334</v>
      </c>
      <c r="H32" s="11">
        <f t="shared" si="2"/>
        <v>5334</v>
      </c>
      <c r="I32" s="40"/>
    </row>
    <row r="33" customHeight="1" spans="1:9">
      <c r="A33" s="8" t="s">
        <v>101</v>
      </c>
      <c r="B33" s="8" t="s">
        <v>11</v>
      </c>
      <c r="C33" s="8" t="s">
        <v>108</v>
      </c>
      <c r="D33" s="9" t="s">
        <v>109</v>
      </c>
      <c r="E33" s="8">
        <v>1</v>
      </c>
      <c r="F33" s="26" t="s">
        <v>100</v>
      </c>
      <c r="G33" s="14">
        <v>11259</v>
      </c>
      <c r="H33" s="11">
        <f t="shared" si="2"/>
        <v>11259</v>
      </c>
      <c r="I33" s="40"/>
    </row>
    <row r="34" customHeight="1" spans="1:9">
      <c r="A34" s="8" t="s">
        <v>101</v>
      </c>
      <c r="B34" s="8" t="s">
        <v>11</v>
      </c>
      <c r="C34" s="8" t="s">
        <v>110</v>
      </c>
      <c r="D34" s="9" t="s">
        <v>111</v>
      </c>
      <c r="E34" s="8">
        <v>1</v>
      </c>
      <c r="F34" s="26" t="s">
        <v>100</v>
      </c>
      <c r="G34" s="14">
        <v>11259</v>
      </c>
      <c r="H34" s="11">
        <f t="shared" si="2"/>
        <v>11259</v>
      </c>
      <c r="I34" s="40"/>
    </row>
    <row r="35" ht="108.75" customHeight="1" spans="1:9">
      <c r="A35" s="8" t="s">
        <v>112</v>
      </c>
      <c r="B35" s="8" t="s">
        <v>11</v>
      </c>
      <c r="C35" s="8" t="s">
        <v>113</v>
      </c>
      <c r="D35" s="12" t="s">
        <v>114</v>
      </c>
      <c r="E35" s="8">
        <v>1</v>
      </c>
      <c r="F35" s="8" t="s">
        <v>14</v>
      </c>
      <c r="G35" s="14">
        <v>2355</v>
      </c>
      <c r="H35" s="11">
        <f t="shared" si="2"/>
        <v>2355</v>
      </c>
      <c r="I35" s="40"/>
    </row>
    <row r="36" customHeight="1" spans="1:9">
      <c r="A36" s="8" t="s">
        <v>115</v>
      </c>
      <c r="B36" s="8" t="s">
        <v>33</v>
      </c>
      <c r="C36" s="8" t="s">
        <v>116</v>
      </c>
      <c r="D36" s="9" t="s">
        <v>117</v>
      </c>
      <c r="E36" s="8">
        <v>1</v>
      </c>
      <c r="F36" s="8" t="s">
        <v>14</v>
      </c>
      <c r="G36" s="14">
        <v>750</v>
      </c>
      <c r="H36" s="11">
        <f t="shared" si="2"/>
        <v>750</v>
      </c>
      <c r="I36" s="40"/>
    </row>
    <row r="37" ht="53.25" customHeight="1" spans="1:9">
      <c r="A37" s="8" t="s">
        <v>118</v>
      </c>
      <c r="B37" s="8" t="s">
        <v>33</v>
      </c>
      <c r="C37" s="8" t="s">
        <v>119</v>
      </c>
      <c r="D37" s="9" t="s">
        <v>120</v>
      </c>
      <c r="E37" s="8">
        <v>1</v>
      </c>
      <c r="F37" s="8" t="s">
        <v>14</v>
      </c>
      <c r="G37" s="14">
        <v>2700</v>
      </c>
      <c r="H37" s="11">
        <f t="shared" si="2"/>
        <v>2700</v>
      </c>
      <c r="I37" s="40"/>
    </row>
    <row r="38" ht="112.5" customHeight="1" spans="1:9">
      <c r="A38" s="8" t="s">
        <v>121</v>
      </c>
      <c r="B38" s="8" t="s">
        <v>122</v>
      </c>
      <c r="C38" s="19" t="s">
        <v>123</v>
      </c>
      <c r="D38" s="27" t="s">
        <v>124</v>
      </c>
      <c r="E38" s="8">
        <v>8</v>
      </c>
      <c r="F38" s="8" t="s">
        <v>125</v>
      </c>
      <c r="G38" s="14">
        <v>19000</v>
      </c>
      <c r="H38" s="11">
        <f t="shared" ref="H38:H48" si="3">E38*G38</f>
        <v>152000</v>
      </c>
      <c r="I38" s="43" t="s">
        <v>126</v>
      </c>
    </row>
    <row r="39" ht="204" spans="1:9">
      <c r="A39" s="8" t="s">
        <v>127</v>
      </c>
      <c r="B39" s="8" t="s">
        <v>122</v>
      </c>
      <c r="C39" s="8" t="s">
        <v>55</v>
      </c>
      <c r="D39" s="28" t="s">
        <v>128</v>
      </c>
      <c r="E39" s="8">
        <v>1</v>
      </c>
      <c r="F39" s="8" t="s">
        <v>21</v>
      </c>
      <c r="G39" s="14">
        <v>8000</v>
      </c>
      <c r="H39" s="11">
        <f t="shared" si="3"/>
        <v>8000</v>
      </c>
      <c r="I39" s="44"/>
    </row>
    <row r="40" customHeight="1" spans="1:9">
      <c r="A40" s="8" t="s">
        <v>129</v>
      </c>
      <c r="B40" s="8" t="s">
        <v>122</v>
      </c>
      <c r="C40" s="8" t="s">
        <v>55</v>
      </c>
      <c r="D40" s="29" t="s">
        <v>130</v>
      </c>
      <c r="E40" s="8">
        <v>1</v>
      </c>
      <c r="F40" s="8" t="s">
        <v>68</v>
      </c>
      <c r="G40" s="14">
        <v>9000</v>
      </c>
      <c r="H40" s="11">
        <f t="shared" si="3"/>
        <v>9000</v>
      </c>
      <c r="I40" s="44"/>
    </row>
    <row r="41" customHeight="1" spans="1:9">
      <c r="A41" s="8" t="s">
        <v>131</v>
      </c>
      <c r="B41" s="8" t="s">
        <v>122</v>
      </c>
      <c r="C41" s="8" t="s">
        <v>55</v>
      </c>
      <c r="D41" s="29" t="s">
        <v>132</v>
      </c>
      <c r="E41" s="8">
        <v>1</v>
      </c>
      <c r="F41" s="8" t="s">
        <v>68</v>
      </c>
      <c r="G41" s="14">
        <v>1000</v>
      </c>
      <c r="H41" s="11">
        <f t="shared" si="3"/>
        <v>1000</v>
      </c>
      <c r="I41" s="44"/>
    </row>
    <row r="42" ht="135" customHeight="1" spans="1:9">
      <c r="A42" s="8" t="s">
        <v>133</v>
      </c>
      <c r="B42" s="8" t="s">
        <v>122</v>
      </c>
      <c r="C42" s="8" t="s">
        <v>134</v>
      </c>
      <c r="D42" s="30" t="s">
        <v>135</v>
      </c>
      <c r="E42" s="8">
        <v>1</v>
      </c>
      <c r="F42" s="8" t="s">
        <v>21</v>
      </c>
      <c r="G42" s="14">
        <v>6000</v>
      </c>
      <c r="H42" s="11">
        <f t="shared" si="3"/>
        <v>6000</v>
      </c>
      <c r="I42" s="44"/>
    </row>
    <row r="43" ht="85.5" customHeight="1" spans="1:9">
      <c r="A43" s="8" t="s">
        <v>136</v>
      </c>
      <c r="B43" s="8" t="s">
        <v>122</v>
      </c>
      <c r="C43" s="8" t="s">
        <v>137</v>
      </c>
      <c r="D43" s="31" t="s">
        <v>138</v>
      </c>
      <c r="E43" s="8">
        <v>1</v>
      </c>
      <c r="F43" s="8" t="s">
        <v>21</v>
      </c>
      <c r="G43" s="14">
        <v>6000</v>
      </c>
      <c r="H43" s="11">
        <f t="shared" si="3"/>
        <v>6000</v>
      </c>
      <c r="I43" s="44"/>
    </row>
    <row r="44" customHeight="1" spans="1:9">
      <c r="A44" s="8" t="s">
        <v>139</v>
      </c>
      <c r="B44" s="8" t="s">
        <v>122</v>
      </c>
      <c r="C44" s="8" t="s">
        <v>140</v>
      </c>
      <c r="D44" s="32" t="s">
        <v>141</v>
      </c>
      <c r="E44" s="8">
        <v>1</v>
      </c>
      <c r="F44" s="8" t="s">
        <v>142</v>
      </c>
      <c r="G44" s="14">
        <v>1020</v>
      </c>
      <c r="H44" s="11">
        <f t="shared" si="3"/>
        <v>1020</v>
      </c>
      <c r="I44" s="44"/>
    </row>
    <row r="45" customHeight="1" spans="1:9">
      <c r="A45" s="8" t="s">
        <v>143</v>
      </c>
      <c r="B45" s="8" t="s">
        <v>122</v>
      </c>
      <c r="C45" s="8" t="s">
        <v>144</v>
      </c>
      <c r="D45" s="32" t="s">
        <v>145</v>
      </c>
      <c r="E45" s="8">
        <v>1</v>
      </c>
      <c r="F45" s="8" t="s">
        <v>21</v>
      </c>
      <c r="G45" s="14">
        <v>19200</v>
      </c>
      <c r="H45" s="11">
        <f t="shared" si="3"/>
        <v>19200</v>
      </c>
      <c r="I45" s="44"/>
    </row>
    <row r="46" s="2" customFormat="1" customHeight="1" spans="1:9">
      <c r="A46" s="8" t="s">
        <v>146</v>
      </c>
      <c r="B46" s="8" t="s">
        <v>147</v>
      </c>
      <c r="C46" s="8" t="s">
        <v>148</v>
      </c>
      <c r="D46" s="9" t="s">
        <v>149</v>
      </c>
      <c r="E46" s="8">
        <v>4</v>
      </c>
      <c r="F46" s="8" t="s">
        <v>150</v>
      </c>
      <c r="G46" s="14">
        <v>3700</v>
      </c>
      <c r="H46" s="14">
        <f t="shared" si="3"/>
        <v>14800</v>
      </c>
      <c r="I46" s="44"/>
    </row>
    <row r="47" s="2" customFormat="1" customHeight="1" spans="1:9">
      <c r="A47" s="8" t="s">
        <v>151</v>
      </c>
      <c r="B47" s="8" t="s">
        <v>62</v>
      </c>
      <c r="C47" s="8" t="s">
        <v>152</v>
      </c>
      <c r="D47" s="9" t="s">
        <v>153</v>
      </c>
      <c r="E47" s="8">
        <v>3</v>
      </c>
      <c r="F47" s="8" t="s">
        <v>14</v>
      </c>
      <c r="G47" s="14">
        <v>7000</v>
      </c>
      <c r="H47" s="14">
        <f t="shared" si="3"/>
        <v>21000</v>
      </c>
      <c r="I47" s="44"/>
    </row>
    <row r="48" ht="46.5" customHeight="1" spans="1:9">
      <c r="A48" s="8" t="s">
        <v>154</v>
      </c>
      <c r="B48" s="8" t="s">
        <v>62</v>
      </c>
      <c r="C48" s="8">
        <v>7780</v>
      </c>
      <c r="D48" s="9" t="s">
        <v>155</v>
      </c>
      <c r="E48" s="8">
        <v>1</v>
      </c>
      <c r="F48" s="8" t="s">
        <v>14</v>
      </c>
      <c r="G48" s="14">
        <v>11200</v>
      </c>
      <c r="H48" s="11">
        <f t="shared" si="3"/>
        <v>11200</v>
      </c>
      <c r="I48" s="45"/>
    </row>
    <row r="49" customHeight="1" spans="1:9">
      <c r="A49" s="8" t="s">
        <v>156</v>
      </c>
      <c r="B49" s="8" t="s">
        <v>157</v>
      </c>
      <c r="C49" s="8" t="s">
        <v>158</v>
      </c>
      <c r="D49" s="25" t="s">
        <v>159</v>
      </c>
      <c r="E49" s="8">
        <v>2</v>
      </c>
      <c r="F49" s="8" t="s">
        <v>14</v>
      </c>
      <c r="G49" s="14">
        <v>18000</v>
      </c>
      <c r="H49" s="11">
        <f t="shared" ref="H49:H53" si="4">E49*G49</f>
        <v>36000</v>
      </c>
      <c r="I49" s="46"/>
    </row>
    <row r="50" customHeight="1" spans="1:9">
      <c r="A50" s="8" t="s">
        <v>160</v>
      </c>
      <c r="B50" s="8"/>
      <c r="C50" s="8" t="s">
        <v>55</v>
      </c>
      <c r="D50" s="25" t="s">
        <v>161</v>
      </c>
      <c r="E50" s="8">
        <v>30</v>
      </c>
      <c r="F50" s="8" t="s">
        <v>162</v>
      </c>
      <c r="G50" s="14">
        <v>180</v>
      </c>
      <c r="H50" s="11">
        <f t="shared" si="4"/>
        <v>5400</v>
      </c>
      <c r="I50" s="46"/>
    </row>
    <row r="51" customHeight="1" spans="1:9">
      <c r="A51" s="8" t="s">
        <v>163</v>
      </c>
      <c r="B51" s="8"/>
      <c r="C51" s="8" t="s">
        <v>55</v>
      </c>
      <c r="D51" s="25" t="s">
        <v>164</v>
      </c>
      <c r="E51" s="8">
        <v>1</v>
      </c>
      <c r="F51" s="8" t="s">
        <v>21</v>
      </c>
      <c r="G51" s="14">
        <v>37200</v>
      </c>
      <c r="H51" s="11">
        <f t="shared" si="4"/>
        <v>37200</v>
      </c>
      <c r="I51" s="46"/>
    </row>
    <row r="52" customHeight="1" spans="1:9">
      <c r="A52" s="8" t="s">
        <v>165</v>
      </c>
      <c r="B52" s="8"/>
      <c r="C52" s="8" t="s">
        <v>55</v>
      </c>
      <c r="D52" s="25" t="s">
        <v>166</v>
      </c>
      <c r="E52" s="8">
        <v>14</v>
      </c>
      <c r="F52" s="8" t="s">
        <v>142</v>
      </c>
      <c r="G52" s="14">
        <v>1500</v>
      </c>
      <c r="H52" s="11">
        <f t="shared" si="4"/>
        <v>21000</v>
      </c>
      <c r="I52" s="46"/>
    </row>
    <row r="53" customHeight="1" spans="1:9">
      <c r="A53" s="8" t="s">
        <v>165</v>
      </c>
      <c r="B53" s="8"/>
      <c r="C53" s="8" t="s">
        <v>55</v>
      </c>
      <c r="D53" s="25" t="s">
        <v>166</v>
      </c>
      <c r="E53" s="8">
        <v>26</v>
      </c>
      <c r="F53" s="8" t="s">
        <v>142</v>
      </c>
      <c r="G53" s="14">
        <v>1300</v>
      </c>
      <c r="H53" s="11">
        <f t="shared" si="4"/>
        <v>33800</v>
      </c>
      <c r="I53" s="46"/>
    </row>
    <row r="54" customHeight="1" spans="1:9">
      <c r="A54" s="33" t="s">
        <v>167</v>
      </c>
      <c r="B54" s="34"/>
      <c r="C54" s="34"/>
      <c r="D54" s="34"/>
      <c r="E54" s="34"/>
      <c r="F54" s="34"/>
      <c r="G54" s="35"/>
      <c r="H54" s="36">
        <f>SUM(H3:H53)</f>
        <v>996237</v>
      </c>
      <c r="I54" s="47"/>
    </row>
    <row r="55" customHeight="1" spans="1:9">
      <c r="A55" s="33" t="s">
        <v>168</v>
      </c>
      <c r="B55" s="34"/>
      <c r="C55" s="34"/>
      <c r="D55" s="34"/>
      <c r="E55" s="34"/>
      <c r="F55" s="34"/>
      <c r="G55" s="34"/>
      <c r="H55" s="34"/>
      <c r="I55" s="35"/>
    </row>
    <row r="56" ht="255" customHeight="1" spans="1:9">
      <c r="A56" s="37" t="s">
        <v>169</v>
      </c>
      <c r="B56" s="38"/>
      <c r="C56" s="38"/>
      <c r="D56" s="38"/>
      <c r="E56" s="38"/>
      <c r="F56" s="38"/>
      <c r="G56" s="38"/>
      <c r="H56" s="38"/>
      <c r="I56" s="48"/>
    </row>
    <row r="57" ht="10" customHeight="1"/>
    <row r="58" ht="13" customHeight="1"/>
  </sheetData>
  <mergeCells count="9">
    <mergeCell ref="A1:I1"/>
    <mergeCell ref="A54:G54"/>
    <mergeCell ref="H54:I54"/>
    <mergeCell ref="A55:I55"/>
    <mergeCell ref="A56:I56"/>
    <mergeCell ref="I2:I15"/>
    <mergeCell ref="I16:I19"/>
    <mergeCell ref="I20:I37"/>
    <mergeCell ref="I38:I48"/>
  </mergeCells>
  <printOptions horizontalCentered="1" verticalCentered="1"/>
  <pageMargins left="0.354330708661417" right="0.15748031496063" top="0.393700787401575" bottom="0.78740157480315" header="0.511811023622047" footer="0.511811023622047"/>
  <pageSetup paperSize="9" scale="9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郑洪威</cp:lastModifiedBy>
  <dcterms:created xsi:type="dcterms:W3CDTF">2021-03-02T09:01:00Z</dcterms:created>
  <cp:lastPrinted>2021-03-29T02:21:00Z</cp:lastPrinted>
  <dcterms:modified xsi:type="dcterms:W3CDTF">2021-04-21T14:16:57Z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