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<sst xmlns="http://schemas.openxmlformats.org/spreadsheetml/2006/main" count="22" uniqueCount="20">
  <si>
    <t>序号</t>
  </si>
  <si>
    <t>功能</t>
  </si>
  <si>
    <t>产品名称</t>
  </si>
  <si>
    <t>参考品牌</t>
  </si>
  <si>
    <t>设备参数</t>
  </si>
  <si>
    <t>数量</t>
  </si>
  <si>
    <t>数量单位</t>
  </si>
  <si>
    <t>单价（元）</t>
  </si>
  <si>
    <t>合计（元）</t>
  </si>
  <si>
    <t>备注</t>
  </si>
  <si>
    <t>三楼机房设备</t>
  </si>
  <si>
    <t>教师台式计算机（含显示器）</t>
  </si>
  <si>
    <t xml:space="preserve">HP 288 Pro G6 </t>
  </si>
  <si>
    <t>★1、CPU：智能英特尔® 处理器Corei5-10500(3.1G/12M/6核)。
2、H470英特尔芯片组，主板带BIOS自动控制的可变速CPU风扇，采用主板倒装技术，并配备智能散热系统包括由BIOS管理的智能风扇通过对机箱内部的温度感应来调节风扇速度；有效的降低噪音的同时高效散热功能；投标时需提供噪音认证等于或低于10.3db复印件。
★3、扩展插槽：≥1 个 PCI插槽；≥1 个 PCIe x1 插槽；≥1 个 PCIe x16 插槽；≥1 个 SD 媒体读卡器槽位；≥2 个 M.2 插槽(1 个 M.2 插槽用于 WLAN，1 个 M.2 2230/2280 插槽用于SSD固态硬盘)。
4、I/O接口：≥8个USB接口（所投产品所有USB数据接口输出电压范围不低于4.75-5.25Vdc、输出电流范围不低于500mA-1500mA、无负载能量消耗少于150mW，投标时需提供符合以上要求的第三方权威机构检测报告文件复印件并加盖公章）。
5、前置：1 个麦克风/耳机组合插孔；4 个 USB 3.0 Gen1 端口；2 个 USB 3.1 Gen2 端口；后置：1 个音频线路输入端口；1 个音频线路输出端口； 1 个 电源接口；1 个 RJ-45 端口；1 个串口；1 个 VGA 端口；1个 HDMI 端口； 2个 USB 2.0 端口；（不低于现有参数要求，为保证所有接口的使用稳定性及耐用性，所有前置与后置接口均需为主板原生自带，不接受通过插线转接、插卡扩充以及外加实现，投标时需提供产品机箱内部接口部份的图片文件证明）。
★6、内存：≥8G DDR4 2666 2个UDIMM插槽，最高支持64G，支持双通道内存。
★7、硬盘≥1T 机械硬盘，带端对端侦错技术（SMART IV硬盘故障前报警），具备硬盘保护、网络控制、资产监控的功能，支持任意发送端进行底层唤醒，DriveLock 硬盘锁。支持Intel®智能响应技术 (SRT)，在支持硬盘大存储容量的同时，获得接近固态硬盘的卓越性能。
8、显卡：GTX 1660S 6GB
9、音频：Realtek ALC3601 编解码器，通用音频插孔（3.5毫米，同一插孔可支持麦克风或耳机或 CTIA 耳麦），支持多音频流。
10、网络接口：集成千兆网卡10/100/1000M以太网卡。
11、USB光电键鼠。
12、≥500W高效节能电源，标配 90% 高效电源。电源端骚扰和辐射骚扰均≤7dB，投标时出具检测证书；
13、大于15.5L立式机箱，高效散热，静音设计，带有安全锁孔，采用免工具开箱设计；设备机箱被放置于封闭电脑桌内，因此产品需具有基于自身风道结构设计的散热能力；要求产品通过箱体封闭检验认证，支持40℃的封闭环境下工作2小时（投标时需提供证明文件复印件）。
★14、原厂网络同传功能：带加密功能的高速智能网络同传(原厂主板自带，非外插PCI插槽卡)：
（1）传输速度1G/分钟-4G/分钟；
（2）可以以系统内任意一台电脑作为主控端；
（3）带有网络传输登录认证和网络传输数据加密功能；
（4）带断点续传功能，增量拷贝功能，支持临时增量部署：能使发送端和接收端电脑很快恢复到增量以前状态；
（5）智能定位导航：可对多台接收端电脑进行定位和标号，不受接收端发生移动（换网口、网线）影响而变化；
（6）自动查找影响网络传输的故障机器；硬盘盘复制功能：支持小对大复制，支持一对一、一对多传输；带硬盘还原功能，多种还原方式，带分区属性的修改功能、支持共享分区和专属分区的自动清除，支持文件系统清除功能；
（7）网络断线自动恢复功能；
（8）支持网络克隆，最大支持传输台数254台；
（9）支持对计算机的软硬件资产管理；
（10）支持远程控制(远程关机/远程重启/远程唤醒)；
（11）支持远程锁定键盘、鼠标，USB存储设备，光驱，客户端屏幕；
（12）可控制U盘和光驱的使用。
15、认证：3C、中国节能认证、中国环境认证、平均无故障时间≥105万小时（提供效期内证书复印件)；需提供符合以上要求的第三方权威机构检测报告文件复印件并加盖公章；
16、显示器：与主机同品牌23.8"宽屏16:9 LED背光IPS液晶显示器,VGA,HDMI 1.4接口 ,250nits,1000:1,8百万:1(动态对比度), 5ms灰度,1920x1080,可视角度为水平178度/垂直178度，显示器具有低蓝光护眼功能（提供相关认证文件）
17、操作系统：出厂预装正版Windows系统。
18、售后服务：整机（含显示器）五年现场维修服务，下一工作日到场，需提供生产厂商针对本次项目采购的售后服务承诺函原件及针对本次采购项目的授权函原件，附上详细售后服务说明文件，生产厂商获得 ISCCC信息技术服务管理体系认证证书, CCCS客户联络中心运营绩效标准认证证书；4PS联络中心国际标准管理体系认证五星应用级L1证书，（需提供认证证书复印件)
19、货物标注★需要提供国家权威机构提供的检测报告</t>
  </si>
  <si>
    <t>台</t>
  </si>
  <si>
    <t>含显示器(增加显卡：GTX 1660S 6GB)</t>
  </si>
  <si>
    <t>学生台式计算机主机（不含显示器）</t>
  </si>
  <si>
    <t>★1、CPU：智能英特尔® 处理器Corei5-10500(3.1G/12M/6核)。
2、H470英特尔芯片组，主板带BIOS自动控制的可变速CPU风扇，采用主板倒装技术，并配备智能散热系统包括由BIOS管理的智能风扇通过对机箱内部的温度感应来调节风扇速度；有效的降低噪音的同时高效散热功能；投标时需提供噪音认证等于或低于10.3db复印件。
★3、扩展插槽：≥1 个 PCI插槽；≥1 个 PCIe x1 插槽；≥1 个 PCIe x16 插槽；≥1 个 SD 媒体读卡器槽位；≥2 个 M.2 插槽(1 个 M.2 插槽用于 WLAN，1 个 M.2 2230/2280 插槽用于SSD固态硬盘)。
4、I/O接口：≥8个USB接口（所投产品所有USB数据接口输出电压范围不低于4.75-5.25Vdc、输出电流范围不低于500mA-1500mA、无负载能量消耗少于150mW，投标时需提供符合以上要求的第三方权威机构检测报告文件复印件并加盖公章）。
5、前置：1 个麦克风/耳机组合插孔；4 个 USB 3.0 Gen1 端口；2 个 USB 3.1 Gen2 端口；后置：1 个音频线路输入端口；1 个音频线路输出端口； 1 个 电源接口；1 个 RJ-45 端口；1 个串口；1 个 VGA 端口；1个 HDMI 端口； 2个 USB 2.0 端口；（不低于现有参数要求，为保证所有接口的使用稳定性及耐用性，所有前置与后置接口均需为主板原生自带，不接受通过插线转接、插卡扩充以及外加实现，投标时需提供产品机箱内部接口部份的图片文件证明）。
★6、内存：≥8G DDR4 2666 2个UDIMM插槽，最高支持64G，支持双通道内存。
★7、硬盘≥1T 机械硬盘，带端对端侦错技术（SMART IV硬盘故障前报警），具备硬盘保护、网络控制、资产监控的功能，支持任意发送端进行底层唤醒，DriveLock 硬盘锁。支持Intel®智能响应技术 (SRT)，在支持硬盘大存储容量的同时，获得接近固态硬盘的卓越性能。
8、显卡：集成显卡
9、音频：Realtek ALC3601 编解码器，通用音频插孔（3.5毫米，同一插孔可支持麦克风或耳机或 CTIA 耳麦），支持多音频流。
10、网络接口：集成千兆网卡10/100/1000M以太网卡。
11、USB光电键鼠。
12、≥180W高效节能电源，标配 90% 高效电源。电源端骚扰和辐射骚扰均≤7dB，投标时出具检测证书；
13、大于15.5L立式机箱，高效散热，静音设计，带有安全锁孔，采用免工具开箱设计；设备机箱被放置于封闭电脑桌内，因此产品需具有基于自身风道结构设计的散热能力；要求产品通过箱体封闭检验认证，支持40℃的封闭环境下工作2小时（投标时需提供证明文件复印件）。
★14、原厂网络同传功能：带加密功能的高速智能网络同传(原厂主板自带，非外插PCI插槽卡)：
（1）传输速度1G/分钟-4G/分钟；
（2）可以以系统内任意一台电脑作为主控端；
（3）带有网络传输登录认证和网络传输数据加密功能；
（4）带断点续传功能，增量拷贝功能，支持临时增量部署：能使发送端和接收端电脑很快恢复到增量以前状态；
（5）智能定位导航：可对多台接收端电脑进行定位和标号，不受接收端发生移动（换网口、网线）影响而变化；
（6）自动查找影响网络传输的故障机器；硬盘盘复制功能：支持小对大复制，支持一对一、一对多传输；带硬盘还原功能，多种还原方式，带分区属性的修改功能、支持共享分区和专属分区的自动清除，支持文件系统清除功能；
（7）网络断线自动恢复功能；
（8）支持网络克隆，最大支持传输台数254台；
（9）支持对计算机的软硬件资产管理；
（10）支持远程控制(远程关机/远程重启/远程唤醒)；
（11）支持远程锁定键盘、鼠标，USB存储设备，光驱，客户端屏幕；
（12）可控制U盘和光驱的使用。
15、认证：3C、中国节能认证、中国环境认证、平均无故障时间≥105万小时（提供效期内证书复印件)；需提供符合以上要求的第三方权威机构检测报告文件复印件并加盖公章；
16、显示器：无
17、操作系统：出厂预装正版Windows系统。
18、售后服务：整机五年现场维修服务，下一工作日到场，需提供生产厂商针对本次项目采购的售后服务承诺函原件及针对本次采购项目的授权函原件，附上详细售后服务说明文件，生产厂商获得 ISCCC信息技术服务管理体系认证证书, CCCS客户联络中心运营绩效标准认证证书；4PS联络中心国际标准管理体系认证五星应用级L1证书，（需提供认证证书复印件)
19、货物标注★需要提供国家权威机构提供的检测报告</t>
  </si>
  <si>
    <t>不含显示器</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</si>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</sst>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3">
    <font>
      <sz val="11"/>
      <color theme="1"/>
      <name val="等线"/>
      <charset val="134"/>
      <scheme val="minor"/>
    </font>
    <font>
      <sz val="10.5"/>
      <color theme="1"/>
      <name val="宋体"/>
      <charset val="134"/>
    </font>
    <font>
      <sz val="10.5"/>
      <color theme="1"/>
      <name val="Calibri"/>
      <charset val="134"/>
    </font>
    <font>
      <sz val="12"/>
      <name val="宋体"/>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4" fillId="26" borderId="0" applyNumberFormat="0" applyBorder="0" applyAlignment="0" applyProtection="0">
      <alignment vertical="center"/>
    </xf>
    <xf numFmtId="0" fontId="19"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8"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2" fillId="2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5" borderId="6" applyNumberFormat="0" applyFont="0" applyAlignment="0" applyProtection="0">
      <alignment vertical="center"/>
    </xf>
    <xf numFmtId="0" fontId="12" fillId="28"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4" applyNumberFormat="0" applyFill="0" applyAlignment="0" applyProtection="0">
      <alignment vertical="center"/>
    </xf>
    <xf numFmtId="0" fontId="6" fillId="0" borderId="4" applyNumberFormat="0" applyFill="0" applyAlignment="0" applyProtection="0">
      <alignment vertical="center"/>
    </xf>
    <xf numFmtId="0" fontId="12" fillId="21" borderId="0" applyNumberFormat="0" applyBorder="0" applyAlignment="0" applyProtection="0">
      <alignment vertical="center"/>
    </xf>
    <xf numFmtId="0" fontId="9" fillId="0" borderId="8" applyNumberFormat="0" applyFill="0" applyAlignment="0" applyProtection="0">
      <alignment vertical="center"/>
    </xf>
    <xf numFmtId="0" fontId="12" fillId="20" borderId="0" applyNumberFormat="0" applyBorder="0" applyAlignment="0" applyProtection="0">
      <alignment vertical="center"/>
    </xf>
    <xf numFmtId="0" fontId="13" fillId="14" borderId="5" applyNumberFormat="0" applyAlignment="0" applyProtection="0">
      <alignment vertical="center"/>
    </xf>
    <xf numFmtId="0" fontId="22" fillId="14" borderId="9" applyNumberFormat="0" applyAlignment="0" applyProtection="0">
      <alignment vertical="center"/>
    </xf>
    <xf numFmtId="0" fontId="5" fillId="6" borderId="3" applyNumberFormat="0" applyAlignment="0" applyProtection="0">
      <alignment vertical="center"/>
    </xf>
    <xf numFmtId="0" fontId="4" fillId="25" borderId="0" applyNumberFormat="0" applyBorder="0" applyAlignment="0" applyProtection="0">
      <alignment vertical="center"/>
    </xf>
    <xf numFmtId="0" fontId="12" fillId="13" borderId="0" applyNumberFormat="0" applyBorder="0" applyAlignment="0" applyProtection="0">
      <alignment vertical="center"/>
    </xf>
    <xf numFmtId="0" fontId="21" fillId="0" borderId="10" applyNumberFormat="0" applyFill="0" applyAlignment="0" applyProtection="0">
      <alignment vertical="center"/>
    </xf>
    <xf numFmtId="0" fontId="15" fillId="0" borderId="7" applyNumberFormat="0" applyFill="0" applyAlignment="0" applyProtection="0">
      <alignment vertical="center"/>
    </xf>
    <xf numFmtId="0" fontId="20" fillId="24" borderId="0" applyNumberFormat="0" applyBorder="0" applyAlignment="0" applyProtection="0">
      <alignment vertical="center"/>
    </xf>
    <xf numFmtId="0" fontId="18" fillId="19" borderId="0" applyNumberFormat="0" applyBorder="0" applyAlignment="0" applyProtection="0">
      <alignment vertical="center"/>
    </xf>
    <xf numFmtId="0" fontId="4" fillId="32" borderId="0" applyNumberFormat="0" applyBorder="0" applyAlignment="0" applyProtection="0">
      <alignment vertical="center"/>
    </xf>
    <xf numFmtId="0" fontId="12" fillId="12"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4" fillId="29" borderId="0" applyNumberFormat="0" applyBorder="0" applyAlignment="0" applyProtection="0">
      <alignment vertical="center"/>
    </xf>
    <xf numFmtId="0" fontId="4" fillId="3" borderId="0" applyNumberFormat="0" applyBorder="0" applyAlignment="0" applyProtection="0">
      <alignment vertical="center"/>
    </xf>
    <xf numFmtId="0" fontId="12" fillId="10" borderId="0" applyNumberFormat="0" applyBorder="0" applyAlignment="0" applyProtection="0">
      <alignment vertical="center"/>
    </xf>
    <xf numFmtId="0" fontId="4" fillId="2" borderId="0" applyNumberFormat="0" applyBorder="0" applyAlignment="0" applyProtection="0">
      <alignment vertical="center"/>
    </xf>
    <xf numFmtId="0" fontId="12" fillId="27" borderId="0" applyNumberFormat="0" applyBorder="0" applyAlignment="0" applyProtection="0">
      <alignment vertical="center"/>
    </xf>
    <xf numFmtId="0" fontId="12" fillId="16" borderId="0" applyNumberFormat="0" applyBorder="0" applyAlignment="0" applyProtection="0">
      <alignment vertical="center"/>
    </xf>
    <xf numFmtId="0" fontId="4" fillId="7" borderId="0" applyNumberFormat="0" applyBorder="0" applyAlignment="0" applyProtection="0">
      <alignment vertical="center"/>
    </xf>
    <xf numFmtId="0" fontId="12" fillId="18" borderId="0" applyNumberFormat="0" applyBorder="0" applyAlignment="0" applyProtection="0">
      <alignment vertical="center"/>
    </xf>
  </cellStyleXfs>
  <cellXfs count="10">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0" fillId="0" borderId="1" xfId="0" applyBorder="1" applyAlignment="1">
      <alignment vertical="center" wrapText="1"/>
    </xf>
    <xf numFmtId="0" fontId="1" fillId="0" borderId="2" xfId="0" applyFont="1" applyBorder="1" applyAlignment="1">
      <alignment horizontal="center" vertical="center" wrapText="1"/>
    </xf>
    <xf numFmtId="0" fontId="3" fillId="0" borderId="1" xfId="0" applyFont="1" applyBorder="1" applyAlignment="1">
      <alignment vertical="center" wrapText="1"/>
    </xf>
    <xf numFmtId="0" fontId="0" fillId="0" borderId="1" xfId="0" applyBorder="1"/>
    <xf numFmtId="0" fontId="0" fillId="0" borderId="1" xfId="0"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
  <sheetViews>
    <sheetView tabSelected="1" zoomScale="85" zoomScaleNormal="85" workbookViewId="0">
      <selection activeCell="M3" sqref="M3"/>
    </sheetView>
  </sheetViews>
  <sheetFormatPr defaultColWidth="9" defaultRowHeight="14.25" outlineLevelRow="3"/>
  <cols>
    <col min="5" max="5" width="27.625" customWidth="1"/>
    <col min="8" max="8" width="11.25" customWidth="1"/>
    <col min="9" max="9" width="11.875" customWidth="1"/>
  </cols>
  <sheetData>
    <row r="1" ht="28.5" customHeight="1" spans="1:10">
      <c r="A1" s="1" t="s">
        <v>0</v>
      </c>
      <c r="B1" s="1" t="s">
        <v>1</v>
      </c>
      <c r="C1" s="1" t="s">
        <v>2</v>
      </c>
      <c r="D1" s="1" t="s">
        <v>3</v>
      </c>
      <c r="E1" s="1" t="s">
        <v>4</v>
      </c>
      <c r="F1" s="1" t="s">
        <v>5</v>
      </c>
      <c r="G1" s="1" t="s">
        <v>6</v>
      </c>
      <c r="H1" s="1" t="s">
        <v>7</v>
      </c>
      <c r="I1" s="1" t="s">
        <v>8</v>
      </c>
      <c r="J1" s="1" t="s">
        <v>9</v>
      </c>
    </row>
    <row r="2" ht="327" customHeight="1" spans="1:10">
      <c r="A2" s="2">
        <v>1</v>
      </c>
      <c r="B2" s="1" t="s">
        <v>10</v>
      </c>
      <c r="C2" s="3" t="s">
        <v>11</v>
      </c>
      <c r="D2" s="4" t="s">
        <v>12</v>
      </c>
      <c r="E2" s="5" t="s">
        <v>13</v>
      </c>
      <c r="F2" s="2">
        <v>2</v>
      </c>
      <c r="G2" s="1" t="s">
        <v>14</v>
      </c>
      <c r="H2" s="6">
        <v>6650</v>
      </c>
      <c r="I2" s="6">
        <f>F2*H2</f>
        <v>13300</v>
      </c>
      <c r="J2" s="3" t="s">
        <v>15</v>
      </c>
    </row>
    <row r="3" ht="303" customHeight="1" spans="1:10">
      <c r="A3" s="2">
        <v>2</v>
      </c>
      <c r="B3" s="1"/>
      <c r="C3" s="3" t="s">
        <v>16</v>
      </c>
      <c r="D3" s="4" t="s">
        <v>12</v>
      </c>
      <c r="E3" s="7" t="s">
        <v>17</v>
      </c>
      <c r="F3" s="2">
        <v>200</v>
      </c>
      <c r="G3" s="1" t="s">
        <v>14</v>
      </c>
      <c r="H3" s="6">
        <v>4300</v>
      </c>
      <c r="I3" s="6">
        <f>F3*H3</f>
        <v>860000</v>
      </c>
      <c r="J3" s="3" t="s">
        <v>18</v>
      </c>
    </row>
    <row r="4" spans="1:10">
      <c r="A4" s="8"/>
      <c r="B4" s="8"/>
      <c r="C4" s="8"/>
      <c r="D4" s="8"/>
      <c r="E4" s="8"/>
      <c r="F4" s="8"/>
      <c r="G4" s="8"/>
      <c r="H4" s="9" t="s">
        <v>19</v>
      </c>
      <c r="I4" s="9">
        <f>SUM(I2:I3)</f>
        <v>873300</v>
      </c>
      <c r="J4" s="8"/>
    </row>
  </sheetData>
  <mergeCells count="1">
    <mergeCell ref="B2:B3"/>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莫锴</dc:creator>
  <cp:lastModifiedBy>谢履攀</cp:lastModifiedBy>
  <dcterms:created xsi:type="dcterms:W3CDTF">2015-06-05T18:19:00Z</dcterms:created>
  <dcterms:modified xsi:type="dcterms:W3CDTF">2020-12-30T04:02:08Z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