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840"/>
  </bookViews>
  <sheets>
    <sheet name="Sheet1" sheetId="1" r:id="rId1"/>
  </sheets>
  <definedNames>
    <definedName name="_xlnm.Print_Area" localSheetId="0">Sheet1!$A$1:$H$23</definedName>
  </definedNames>
  <calcPr calcId="124519"/>
</workbook>
</file>

<file path=xl/calcChain.xml><?xml version="1.0" encoding="utf-8"?>
<calcChain xmlns="http://schemas.openxmlformats.org/spreadsheetml/2006/main">
  <c r="G21" i="1"/>
  <c r="G20"/>
  <c r="G18"/>
  <c r="G16"/>
  <c r="G15"/>
  <c r="G13"/>
  <c r="G12"/>
  <c r="G11"/>
  <c r="G10"/>
  <c r="G9"/>
  <c r="G8"/>
  <c r="G7"/>
  <c r="G6"/>
  <c r="G5"/>
  <c r="G4"/>
  <c r="G3"/>
  <c r="G22" l="1"/>
</calcChain>
</file>

<file path=xl/sharedStrings.xml><?xml version="1.0" encoding="utf-8"?>
<sst xmlns="http://schemas.openxmlformats.org/spreadsheetml/2006/main" count="66" uniqueCount="61">
  <si>
    <t>碧湖中学木工坊配置方案</t>
  </si>
  <si>
    <t>数量</t>
  </si>
  <si>
    <t>单价</t>
  </si>
  <si>
    <t>金额</t>
  </si>
  <si>
    <t>台虎钳</t>
  </si>
  <si>
    <t>吸尘器</t>
  </si>
  <si>
    <t>童木工具套装</t>
  </si>
  <si>
    <t>展示柜</t>
  </si>
  <si>
    <t>合计</t>
  </si>
  <si>
    <t>打孔挂板</t>
    <phoneticPr fontId="12" type="noConversion"/>
  </si>
  <si>
    <t>品牌规格</t>
    <phoneticPr fontId="12" type="noConversion"/>
  </si>
  <si>
    <t>商品</t>
    <phoneticPr fontId="12" type="noConversion"/>
  </si>
  <si>
    <t>台虎钳</t>
    <phoneticPr fontId="12" type="noConversion"/>
  </si>
  <si>
    <t>木工台</t>
    <phoneticPr fontId="12" type="noConversion"/>
  </si>
  <si>
    <t>木工车床</t>
    <phoneticPr fontId="12" type="noConversion"/>
  </si>
  <si>
    <t>德国PROXXON迷你魔砂光机打磨机，微型台式砂光机，砂光机砂光片#80（5片装），砂光机砂光片#150（5片装），砂光机砂光片#240（5片装）</t>
    <phoneticPr fontId="12" type="noConversion"/>
  </si>
  <si>
    <t>德国PROXXON迷你魔木工刨床，刨厚度木工刨床，备用刀片2片</t>
    <phoneticPr fontId="12" type="noConversion"/>
  </si>
  <si>
    <t>木工刨床</t>
    <phoneticPr fontId="12" type="noConversion"/>
  </si>
  <si>
    <t>木工开槽机</t>
    <phoneticPr fontId="12" type="noConversion"/>
  </si>
  <si>
    <t>木工台锯</t>
    <phoneticPr fontId="12" type="noConversion"/>
  </si>
  <si>
    <t>微型台式锯床,双金属带锯条,细齿带锯条宽5mm（24齿）,粗齿带锯条宽5mm（14齿）,粗齿带锯条宽3.5mm（14齿）,无齿带锯条宽5mm,带锯导轮</t>
    <phoneticPr fontId="12" type="noConversion"/>
  </si>
  <si>
    <t>抛光机</t>
    <phoneticPr fontId="12" type="noConversion"/>
  </si>
  <si>
    <t>微型抛光机，经强化的棉布抛光轮，漂白棉布抛光轮，毡布抛光轮，超细抛光轮，通用打磨膏（80克）</t>
    <phoneticPr fontId="12" type="noConversion"/>
  </si>
  <si>
    <t>德国PROXXON迷你魔修边机木工开槽机，标配3只刀+10支组刀头（成套木工铣刀）</t>
    <phoneticPr fontId="12" type="noConversion"/>
  </si>
  <si>
    <t>手持钻磨机组套装</t>
    <phoneticPr fontId="12" type="noConversion"/>
  </si>
  <si>
    <t>德国PROXXON迷你魔，模型制作及雕刻工具套装,配有钻磨机60/E。
包括34件工业级和牙医级质量的带柄刀具和磨头，1支金刚石研磨头、1支微型铣刀0.5和1.0mm微孔钻头各1支、1件黄铜刷、4支金刚砂研磨头(圆筒形,球形,盘形和锥形)、1片抛光轮、4只22×3mm砂轮(金刚砂碳化硅砂轮各2件)、20片切割片、1支2.35mm的备用柄杆并附带有220V电源适配器。</t>
    <phoneticPr fontId="12" type="noConversion"/>
  </si>
  <si>
    <t>品牌</t>
    <phoneticPr fontId="12" type="noConversion"/>
  </si>
  <si>
    <t>定制</t>
    <phoneticPr fontId="12" type="noConversion"/>
  </si>
  <si>
    <t>实木定制</t>
    <phoneticPr fontId="12" type="noConversion"/>
  </si>
  <si>
    <t>重型台钳台虎钳工作台，12寸大型50斤</t>
    <phoneticPr fontId="12" type="noConversion"/>
  </si>
  <si>
    <t>材质：金属洞洞板，
规格：90*45CM
（现场实际查看）</t>
    <phoneticPr fontId="12" type="noConversion"/>
  </si>
  <si>
    <t xml:space="preserve">1、规格；1000*500*2000mm
2、、板材为16mm三聚氰氨板，外露截面用PVC条封边。以上芯板均为E1级环保芯板，甲醛释放量（穿孔萃取法 ）应不大于≤8mg/100g。（现场实际查看）
</t>
    <phoneticPr fontId="12" type="noConversion"/>
  </si>
  <si>
    <t>激光切割机</t>
    <phoneticPr fontId="12" type="noConversion"/>
  </si>
  <si>
    <t>砂光机</t>
    <phoneticPr fontId="12" type="noConversion"/>
  </si>
  <si>
    <t>曲线锯拉花锯台式，台式2段变速曲线锯机，细齿锯条（24齿）12支，中齿锯条（17齿）12支，细齿锯条（24齿）12支，粗齿带插销锯条（10齿）12支，超细带插销齿锯条（25齿）12支，螺旋锯条</t>
    <phoneticPr fontId="12" type="noConversion"/>
  </si>
  <si>
    <t>PROXXON,MP400</t>
    <phoneticPr fontId="12" type="noConversion"/>
  </si>
  <si>
    <t>PROXXON,60/E</t>
    <phoneticPr fontId="12" type="noConversion"/>
  </si>
  <si>
    <t>PROXXON,AH80/DH40</t>
    <phoneticPr fontId="12" type="noConversion"/>
  </si>
  <si>
    <t>德国PROXXON台锯木工电锯圆盘锯，铬钒钢圆锯片80齿1片，钨钢齿圆锯片36齿1片，钨钢齿圆锯片24齿1片，金刚石圆锯片1片,传送皮带1条</t>
    <phoneticPr fontId="12" type="noConversion"/>
  </si>
  <si>
    <t>PROXXON27070FET</t>
    <phoneticPr fontId="12" type="noConversion"/>
  </si>
  <si>
    <t>带锯机</t>
    <phoneticPr fontId="12" type="noConversion"/>
  </si>
  <si>
    <t>PROXXON27172</t>
    <phoneticPr fontId="12" type="noConversion"/>
  </si>
  <si>
    <t>PROXXON27094、,DS460/E,DSH</t>
    <phoneticPr fontId="12" type="noConversion"/>
  </si>
  <si>
    <t>PROXXON,PM100</t>
    <phoneticPr fontId="12" type="noConversion"/>
  </si>
  <si>
    <t>PROXXON24002，PD250/E</t>
    <phoneticPr fontId="12" type="noConversion"/>
  </si>
  <si>
    <t>包含：手摇钻*1，钻头*1，短刨*1，微刨*1，鸟刨*1，线锯*1，小手锯*1，细木横锯*1，线锯锯条*20，小手锯锯条*20，什锦锉刀*1，砂纸棒*1，8mm平凿*1，8mm半圆凿*1，黄金锉刀*1，180#砂纸*20，400#砂纸*20，抛光神器*2，木工铅笔*2，滑动斜尺*1，三角尺*1，直角尺*1,鲁班尺*1，老虎钳子*1，羊角榔头*1，锼锯*1，墨斗*1</t>
    <phoneticPr fontId="12" type="noConversion"/>
  </si>
  <si>
    <t>机器带旋转带、卡盘、支架和水冷机，激光类型：封离式C02激光管；切割尺寸：600*900mm，激光管功率：100W；激光操作软件：专为创客教育开发的专用软件具备强大的教学性； 工作方式：可脱机；操作方式：可在计算机软件端控制或者直接通过LCD控制面板控制；57电机彩屏高配，23. 安全规格：符合美国FDA激光安全标准，符合欧盟CE激光安全标准；管理员模式；火焰报警系统；工作舱开盖保护功能；激光器开盖保护功能；强制水冷保护系统；漏电断路保护系统；急停保护系统；封闭式光路系统；工作状态指示灯；中标后提供原厂三年质保函。</t>
    <phoneticPr fontId="12" type="noConversion"/>
  </si>
  <si>
    <t>曲线锯</t>
    <phoneticPr fontId="12" type="noConversion"/>
  </si>
  <si>
    <r>
      <t>尺寸约为</t>
    </r>
    <r>
      <rPr>
        <sz val="10.5"/>
        <color theme="1"/>
        <rFont val="Calibri"/>
        <family val="2"/>
      </rPr>
      <t>1400*800*800MM,</t>
    </r>
    <r>
      <rPr>
        <sz val="10.5"/>
        <color theme="1"/>
        <rFont val="宋体"/>
        <family val="3"/>
        <charset val="134"/>
      </rPr>
      <t>材质：榉木，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配两个可调节桌钳，防撞圆角设计，桌面配圆孔卡槽，实木挡块。可进行换装金属挡销，夹持宽木板；木工凿开卯，锯切曲线。</t>
    </r>
    <phoneticPr fontId="12" type="noConversion"/>
  </si>
  <si>
    <t>尺寸约为1380*300*500MM,材质：实木材质（现场实际查看）</t>
    <phoneticPr fontId="12" type="noConversion"/>
  </si>
  <si>
    <t>木工凳</t>
    <phoneticPr fontId="12" type="noConversion"/>
  </si>
  <si>
    <t>顶鑫GD16531/沃尔润9060/雷宇激光NOVA 51/科泰激光</t>
    <phoneticPr fontId="12" type="noConversion"/>
  </si>
  <si>
    <t>防护目镜：防雾防冲击，聚碳酸酯镜片，防雾涂层、围裙:防水面料、防护手套:环保聚乙烯纤维；防割防刮防切防滑；防护口罩：3层，防护袖套</t>
    <phoneticPr fontId="12" type="noConversion"/>
  </si>
  <si>
    <t>防护五件套</t>
    <phoneticPr fontId="12" type="noConversion"/>
  </si>
  <si>
    <t>顶鑫/艾梧特</t>
    <phoneticPr fontId="12" type="noConversion"/>
  </si>
  <si>
    <t>美的/艾梧特</t>
    <phoneticPr fontId="12" type="noConversion"/>
  </si>
  <si>
    <t>精密车床微型车床多功能小型家用小车床，微型台式木工车床，体积：560*270*170mm，含：集屑盘1个，稳定扶架1，双顶心间作业配件1，尾钻夹头1，独立快换车刀支架1、快速更换车刀架1，三爪定心卡盘1，四爪单动卡盘1，ER20型筒夹组1（8只装），高速钢镗刀6件装，含钴高速钢车刀5件装，高速钢车刀组3件装，中心钻头组1套。</t>
    <phoneticPr fontId="12" type="noConversion"/>
  </si>
  <si>
    <r>
      <t>4</t>
    </r>
    <r>
      <rPr>
        <sz val="10.5"/>
        <color theme="1"/>
        <rFont val="宋体"/>
        <family val="3"/>
        <charset val="134"/>
      </rPr>
      <t>寸台虎钳</t>
    </r>
    <phoneticPr fontId="12" type="noConversion"/>
  </si>
  <si>
    <t>紧凑型车间用吸尘器，含备用过滤环、备用微尘过滤纸袋,电压：220V；功率：1200W；频率：50HZ；
容量：20L；整机外形尺寸:直径300mm,高450mm。</t>
    <phoneticPr fontId="12" type="noConversion"/>
  </si>
  <si>
    <t>PROXXON28060,TSG250/E</t>
    <phoneticPr fontId="12" type="noConversion"/>
  </si>
  <si>
    <t>1、所有设备免费质保三年，终身保修;
2、所投产品必须为推荐品牌，且为保障售后服务的及时性；
2、询价商须提供推荐品牌生产商针对本项目的授权书并一起上传；
3、供应商询价后一个工作日内提供产品被校方确认，否则作废标处理；
4、投标产品与图片样品相一致；
5、报价文件中的任一技术参数指标及提供的各种证明材料必须真实，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</si>
</sst>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charset val="134"/>
    </font>
    <font>
      <b/>
      <sz val="14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000000"/>
      <name val="Calibri"/>
      <family val="2"/>
    </font>
    <font>
      <sz val="10.5"/>
      <color rgb="FF000000"/>
      <name val="宋体"/>
      <family val="3"/>
      <charset val="134"/>
    </font>
    <font>
      <sz val="10.5"/>
      <color theme="1"/>
      <name val="Calibri"/>
      <family val="2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194310</xdr:colOff>
      <xdr:row>4</xdr:row>
      <xdr:rowOff>1266825</xdr:rowOff>
    </xdr:from>
    <xdr:to>
      <xdr:col>7</xdr:col>
      <xdr:colOff>1005840</xdr:colOff>
      <xdr:row>5</xdr:row>
      <xdr:rowOff>1009650</xdr:rowOff>
    </xdr:to>
    <xdr:pic>
      <xdr:nvPicPr>
        <xdr:cNvPr id="1027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25342"/>
        <a:stretch>
          <a:fillRect/>
        </a:stretch>
      </xdr:blipFill>
      <xdr:spPr>
        <a:xfrm>
          <a:off x="5871210" y="4124325"/>
          <a:ext cx="81153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182880</xdr:colOff>
      <xdr:row>6</xdr:row>
      <xdr:rowOff>133349</xdr:rowOff>
    </xdr:from>
    <xdr:to>
      <xdr:col>7</xdr:col>
      <xdr:colOff>986790</xdr:colOff>
      <xdr:row>6</xdr:row>
      <xdr:rowOff>1034414</xdr:rowOff>
    </xdr:to>
    <xdr:pic>
      <xdr:nvPicPr>
        <xdr:cNvPr id="1028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4891"/>
        <a:stretch>
          <a:fillRect/>
        </a:stretch>
      </xdr:blipFill>
      <xdr:spPr>
        <a:xfrm>
          <a:off x="5859780" y="5400674"/>
          <a:ext cx="803910" cy="90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265642</xdr:colOff>
      <xdr:row>7</xdr:row>
      <xdr:rowOff>16556</xdr:rowOff>
    </xdr:from>
    <xdr:to>
      <xdr:col>7</xdr:col>
      <xdr:colOff>1090084</xdr:colOff>
      <xdr:row>7</xdr:row>
      <xdr:rowOff>954403</xdr:rowOff>
    </xdr:to>
    <xdr:pic>
      <xdr:nvPicPr>
        <xdr:cNvPr id="1030" name="图片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16103"/>
        <a:stretch>
          <a:fillRect/>
        </a:stretch>
      </xdr:blipFill>
      <xdr:spPr>
        <a:xfrm>
          <a:off x="6361642" y="7266139"/>
          <a:ext cx="824442" cy="937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38099</xdr:colOff>
      <xdr:row>11</xdr:row>
      <xdr:rowOff>157408</xdr:rowOff>
    </xdr:from>
    <xdr:to>
      <xdr:col>7</xdr:col>
      <xdr:colOff>1110614</xdr:colOff>
      <xdr:row>11</xdr:row>
      <xdr:rowOff>1333499</xdr:rowOff>
    </xdr:to>
    <xdr:pic>
      <xdr:nvPicPr>
        <xdr:cNvPr id="1032" name="图片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6134099" y="12387508"/>
          <a:ext cx="1072515" cy="1176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125730</xdr:colOff>
      <xdr:row>12</xdr:row>
      <xdr:rowOff>66674</xdr:rowOff>
    </xdr:from>
    <xdr:to>
      <xdr:col>7</xdr:col>
      <xdr:colOff>967740</xdr:colOff>
      <xdr:row>12</xdr:row>
      <xdr:rowOff>1139189</xdr:rowOff>
    </xdr:to>
    <xdr:pic>
      <xdr:nvPicPr>
        <xdr:cNvPr id="1035" name="图片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5802630" y="13896974"/>
          <a:ext cx="842010" cy="1072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13</xdr:row>
      <xdr:rowOff>57150</xdr:rowOff>
    </xdr:from>
    <xdr:to>
      <xdr:col>7</xdr:col>
      <xdr:colOff>1091609</xdr:colOff>
      <xdr:row>13</xdr:row>
      <xdr:rowOff>1257300</xdr:rowOff>
    </xdr:to>
    <xdr:pic>
      <xdr:nvPicPr>
        <xdr:cNvPr id="2" name="图片 18" descr="说明: 木工台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5715000" y="15116175"/>
          <a:ext cx="1053509" cy="12001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28576</xdr:colOff>
      <xdr:row>14</xdr:row>
      <xdr:rowOff>285750</xdr:rowOff>
    </xdr:from>
    <xdr:to>
      <xdr:col>7</xdr:col>
      <xdr:colOff>1098171</xdr:colOff>
      <xdr:row>14</xdr:row>
      <xdr:rowOff>1095374</xdr:rowOff>
    </xdr:to>
    <xdr:pic>
      <xdr:nvPicPr>
        <xdr:cNvPr id="3" name="Picture 2" descr="https://gd1.alicdn.com/imgextra/i1/3905338866/O1CN01X66qu22FMg21GsboE_!!3905338866.jpg_400x40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14500" r="250" b="2750"/>
        <a:stretch>
          <a:fillRect/>
        </a:stretch>
      </xdr:blipFill>
      <xdr:spPr>
        <a:xfrm>
          <a:off x="5705476" y="16640175"/>
          <a:ext cx="1069595" cy="809624"/>
        </a:xfrm>
        <a:prstGeom prst="rect">
          <a:avLst/>
        </a:prstGeom>
        <a:noFill/>
      </xdr:spPr>
    </xdr:pic>
    <xdr:clientData/>
  </xdr:twoCellAnchor>
  <xdr:twoCellAnchor>
    <xdr:from>
      <xdr:col>7</xdr:col>
      <xdr:colOff>85724</xdr:colOff>
      <xdr:row>17</xdr:row>
      <xdr:rowOff>66675</xdr:rowOff>
    </xdr:from>
    <xdr:to>
      <xdr:col>7</xdr:col>
      <xdr:colOff>2132541</xdr:colOff>
      <xdr:row>17</xdr:row>
      <xdr:rowOff>942975</xdr:rowOff>
    </xdr:to>
    <xdr:pic>
      <xdr:nvPicPr>
        <xdr:cNvPr id="4" name="Picture 8" descr="说明: 紧凑型吸尘器 CW-matic NO27490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>
        <a:xfrm>
          <a:off x="4152265" y="28528645"/>
          <a:ext cx="1172210" cy="8763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66675</xdr:colOff>
      <xdr:row>19</xdr:row>
      <xdr:rowOff>31031</xdr:rowOff>
    </xdr:from>
    <xdr:to>
      <xdr:col>7</xdr:col>
      <xdr:colOff>1000125</xdr:colOff>
      <xdr:row>19</xdr:row>
      <xdr:rowOff>1028701</xdr:rowOff>
    </xdr:to>
    <xdr:pic>
      <xdr:nvPicPr>
        <xdr:cNvPr id="5" name="Picture 222" descr="说明: -1119209952_mh148301575766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11538"/>
        <a:stretch>
          <a:fillRect/>
        </a:stretch>
      </xdr:blipFill>
      <xdr:spPr>
        <a:xfrm>
          <a:off x="6162675" y="22005206"/>
          <a:ext cx="933450" cy="997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19051</xdr:colOff>
      <xdr:row>16</xdr:row>
      <xdr:rowOff>142875</xdr:rowOff>
    </xdr:from>
    <xdr:to>
      <xdr:col>7</xdr:col>
      <xdr:colOff>1143001</xdr:colOff>
      <xdr:row>16</xdr:row>
      <xdr:rowOff>981075</xdr:rowOff>
    </xdr:to>
    <xdr:pic>
      <xdr:nvPicPr>
        <xdr:cNvPr id="7" name="图片 20" descr="说明: 微信图片_20170515134359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115051" y="18478500"/>
          <a:ext cx="1123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57150</xdr:colOff>
      <xdr:row>15</xdr:row>
      <xdr:rowOff>152400</xdr:rowOff>
    </xdr:from>
    <xdr:to>
      <xdr:col>7</xdr:col>
      <xdr:colOff>1091662</xdr:colOff>
      <xdr:row>15</xdr:row>
      <xdr:rowOff>838200</xdr:rowOff>
    </xdr:to>
    <xdr:pic>
      <xdr:nvPicPr>
        <xdr:cNvPr id="8" name="图片 1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6153150" y="17506950"/>
          <a:ext cx="1034512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52917</xdr:colOff>
      <xdr:row>9</xdr:row>
      <xdr:rowOff>264583</xdr:rowOff>
    </xdr:from>
    <xdr:to>
      <xdr:col>7</xdr:col>
      <xdr:colOff>1011767</xdr:colOff>
      <xdr:row>9</xdr:row>
      <xdr:rowOff>1093258</xdr:rowOff>
    </xdr:to>
    <xdr:pic>
      <xdr:nvPicPr>
        <xdr:cNvPr id="9" name="Picture 2" descr="说明: 微型带锯机 MBS240/E NO2717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6148917" y="8731250"/>
          <a:ext cx="958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73027</xdr:colOff>
      <xdr:row>10</xdr:row>
      <xdr:rowOff>465667</xdr:rowOff>
    </xdr:from>
    <xdr:to>
      <xdr:col>7</xdr:col>
      <xdr:colOff>1184486</xdr:colOff>
      <xdr:row>10</xdr:row>
      <xdr:rowOff>1090082</xdr:rowOff>
    </xdr:to>
    <xdr:pic>
      <xdr:nvPicPr>
        <xdr:cNvPr id="10" name="Picture 1" descr="说明: 微型抛光机 PM100 NO27180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9756777" y="10985500"/>
          <a:ext cx="1111459" cy="624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87222</xdr:colOff>
      <xdr:row>3</xdr:row>
      <xdr:rowOff>169334</xdr:rowOff>
    </xdr:from>
    <xdr:to>
      <xdr:col>7</xdr:col>
      <xdr:colOff>1199092</xdr:colOff>
      <xdr:row>3</xdr:row>
      <xdr:rowOff>1038226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770972" y="2243667"/>
          <a:ext cx="1111870" cy="86889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105833</xdr:colOff>
      <xdr:row>4</xdr:row>
      <xdr:rowOff>116417</xdr:rowOff>
    </xdr:from>
    <xdr:to>
      <xdr:col>7</xdr:col>
      <xdr:colOff>1122720</xdr:colOff>
      <xdr:row>4</xdr:row>
      <xdr:rowOff>1128184</xdr:rowOff>
    </xdr:to>
    <xdr:pic>
      <xdr:nvPicPr>
        <xdr:cNvPr id="1025" name="Picture 1" descr="https://img14.360buyimg.com/n7/jfs/t256/279/346759631/170454/11422f02/53e9c68dNa5c15111.jpg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9789583" y="3333750"/>
          <a:ext cx="1016887" cy="101176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179916</xdr:colOff>
      <xdr:row>8</xdr:row>
      <xdr:rowOff>117710</xdr:rowOff>
    </xdr:from>
    <xdr:to>
      <xdr:col>7</xdr:col>
      <xdr:colOff>1026583</xdr:colOff>
      <xdr:row>8</xdr:row>
      <xdr:rowOff>960966</xdr:rowOff>
    </xdr:to>
    <xdr:pic>
      <xdr:nvPicPr>
        <xdr:cNvPr id="11" name="Picture 2" descr="https://img10.360buyimg.com/n7/jfs/t3829/331/3056679029/262976/ba2bc457/5874583dN20cac654.jpg!q90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863666" y="8182210"/>
          <a:ext cx="846667" cy="8432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42335</xdr:colOff>
      <xdr:row>2</xdr:row>
      <xdr:rowOff>359833</xdr:rowOff>
    </xdr:from>
    <xdr:to>
      <xdr:col>7</xdr:col>
      <xdr:colOff>1169979</xdr:colOff>
      <xdr:row>2</xdr:row>
      <xdr:rowOff>1269998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726085" y="846666"/>
          <a:ext cx="1127644" cy="9101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view="pageBreakPreview" topLeftCell="A22" zoomScale="90" zoomScaleSheetLayoutView="90" workbookViewId="0">
      <selection activeCell="A23" sqref="A23:H23"/>
    </sheetView>
  </sheetViews>
  <sheetFormatPr defaultColWidth="9" defaultRowHeight="13.5"/>
  <cols>
    <col min="1" max="1" width="9.875" customWidth="1"/>
    <col min="2" max="2" width="13.625" customWidth="1"/>
    <col min="3" max="3" width="20" style="23" customWidth="1"/>
    <col min="4" max="4" width="58.625" style="23" customWidth="1"/>
    <col min="5" max="5" width="6.875" customWidth="1"/>
    <col min="6" max="6" width="8.375" customWidth="1"/>
    <col min="7" max="7" width="9.75" customWidth="1"/>
    <col min="8" max="8" width="16.5" customWidth="1"/>
  </cols>
  <sheetData>
    <row r="1" spans="1:8" ht="18.7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9.899999999999999" customHeight="1">
      <c r="A2" s="1"/>
      <c r="B2" s="1" t="s">
        <v>11</v>
      </c>
      <c r="C2" s="22" t="s">
        <v>26</v>
      </c>
      <c r="D2" s="22" t="s">
        <v>10</v>
      </c>
      <c r="E2" s="1" t="s">
        <v>1</v>
      </c>
      <c r="F2" s="1" t="s">
        <v>2</v>
      </c>
      <c r="G2" s="1" t="s">
        <v>3</v>
      </c>
      <c r="H2" s="2"/>
    </row>
    <row r="3" spans="1:8" ht="125.25" customHeight="1">
      <c r="A3" s="5">
        <v>1</v>
      </c>
      <c r="B3" s="3" t="s">
        <v>32</v>
      </c>
      <c r="C3" s="24" t="s">
        <v>51</v>
      </c>
      <c r="D3" s="4" t="s">
        <v>46</v>
      </c>
      <c r="E3" s="5">
        <v>1</v>
      </c>
      <c r="F3" s="5">
        <v>22000</v>
      </c>
      <c r="G3" s="6">
        <f>E3*F3</f>
        <v>22000</v>
      </c>
      <c r="H3" s="2"/>
    </row>
    <row r="4" spans="1:8" ht="90" customHeight="1">
      <c r="A4" s="7">
        <v>2</v>
      </c>
      <c r="B4" s="8" t="s">
        <v>47</v>
      </c>
      <c r="C4" s="8" t="s">
        <v>42</v>
      </c>
      <c r="D4" s="9" t="s">
        <v>34</v>
      </c>
      <c r="E4" s="7">
        <v>2</v>
      </c>
      <c r="F4" s="7">
        <v>2500</v>
      </c>
      <c r="G4" s="6">
        <f>E4*F4</f>
        <v>5000</v>
      </c>
      <c r="H4" s="2"/>
    </row>
    <row r="5" spans="1:8" ht="102" customHeight="1">
      <c r="A5" s="5">
        <v>3</v>
      </c>
      <c r="B5" s="8" t="s">
        <v>33</v>
      </c>
      <c r="C5" s="8" t="s">
        <v>59</v>
      </c>
      <c r="D5" s="9" t="s">
        <v>15</v>
      </c>
      <c r="E5" s="7">
        <v>1</v>
      </c>
      <c r="F5" s="7">
        <v>3200</v>
      </c>
      <c r="G5" s="6">
        <f t="shared" ref="G5:G21" si="0">E5*F5</f>
        <v>3200</v>
      </c>
      <c r="H5" s="2"/>
    </row>
    <row r="6" spans="1:8" ht="87.75" customHeight="1">
      <c r="A6" s="7">
        <v>4</v>
      </c>
      <c r="B6" s="8" t="s">
        <v>17</v>
      </c>
      <c r="C6" s="8" t="s">
        <v>37</v>
      </c>
      <c r="D6" s="9" t="s">
        <v>16</v>
      </c>
      <c r="E6" s="7">
        <v>1</v>
      </c>
      <c r="F6" s="7">
        <v>4800</v>
      </c>
      <c r="G6" s="6">
        <f t="shared" si="0"/>
        <v>4800</v>
      </c>
      <c r="H6" s="2"/>
    </row>
    <row r="7" spans="1:8" ht="89.25" customHeight="1">
      <c r="A7" s="5">
        <v>5</v>
      </c>
      <c r="B7" s="8" t="s">
        <v>18</v>
      </c>
      <c r="C7" s="8" t="s">
        <v>35</v>
      </c>
      <c r="D7" s="9" t="s">
        <v>23</v>
      </c>
      <c r="E7" s="7">
        <v>1</v>
      </c>
      <c r="F7" s="7">
        <v>3000</v>
      </c>
      <c r="G7" s="6">
        <f t="shared" si="0"/>
        <v>3000</v>
      </c>
      <c r="H7" s="2"/>
    </row>
    <row r="8" spans="1:8" ht="103.5" customHeight="1">
      <c r="A8" s="7">
        <v>6</v>
      </c>
      <c r="B8" s="8" t="s">
        <v>24</v>
      </c>
      <c r="C8" s="8" t="s">
        <v>36</v>
      </c>
      <c r="D8" s="9" t="s">
        <v>25</v>
      </c>
      <c r="E8" s="7">
        <v>1</v>
      </c>
      <c r="F8" s="7">
        <v>1450</v>
      </c>
      <c r="G8" s="6">
        <f t="shared" si="0"/>
        <v>1450</v>
      </c>
      <c r="H8" s="2"/>
    </row>
    <row r="9" spans="1:8" ht="88.5" customHeight="1">
      <c r="A9" s="5">
        <v>7</v>
      </c>
      <c r="B9" s="8" t="s">
        <v>19</v>
      </c>
      <c r="C9" s="8" t="s">
        <v>39</v>
      </c>
      <c r="D9" s="9" t="s">
        <v>38</v>
      </c>
      <c r="E9" s="7">
        <v>1</v>
      </c>
      <c r="F9" s="7">
        <v>2970</v>
      </c>
      <c r="G9" s="6">
        <f t="shared" si="0"/>
        <v>2970</v>
      </c>
      <c r="H9" s="2"/>
    </row>
    <row r="10" spans="1:8" ht="105" customHeight="1">
      <c r="A10" s="7">
        <v>8</v>
      </c>
      <c r="B10" s="10" t="s">
        <v>40</v>
      </c>
      <c r="C10" s="8" t="s">
        <v>41</v>
      </c>
      <c r="D10" s="9" t="s">
        <v>20</v>
      </c>
      <c r="E10" s="7">
        <v>1</v>
      </c>
      <c r="F10" s="7">
        <v>4200</v>
      </c>
      <c r="G10" s="6">
        <f t="shared" si="0"/>
        <v>4200</v>
      </c>
      <c r="H10" s="2"/>
    </row>
    <row r="11" spans="1:8" ht="113.25" customHeight="1">
      <c r="A11" s="5">
        <v>9</v>
      </c>
      <c r="B11" s="10" t="s">
        <v>21</v>
      </c>
      <c r="C11" s="8" t="s">
        <v>43</v>
      </c>
      <c r="D11" s="10" t="s">
        <v>22</v>
      </c>
      <c r="E11" s="7">
        <v>1</v>
      </c>
      <c r="F11" s="7">
        <v>2000</v>
      </c>
      <c r="G11" s="6">
        <f t="shared" si="0"/>
        <v>2000</v>
      </c>
      <c r="H11" s="2"/>
    </row>
    <row r="12" spans="1:8" ht="116.25" customHeight="1">
      <c r="A12" s="7">
        <v>10</v>
      </c>
      <c r="B12" s="8" t="s">
        <v>14</v>
      </c>
      <c r="C12" s="8" t="s">
        <v>44</v>
      </c>
      <c r="D12" s="8" t="s">
        <v>56</v>
      </c>
      <c r="E12" s="7">
        <v>1</v>
      </c>
      <c r="F12" s="7">
        <v>20000</v>
      </c>
      <c r="G12" s="6">
        <f t="shared" si="0"/>
        <v>20000</v>
      </c>
      <c r="H12" s="2"/>
    </row>
    <row r="13" spans="1:8" ht="96.75" customHeight="1">
      <c r="A13" s="5">
        <v>11</v>
      </c>
      <c r="B13" s="10" t="s">
        <v>12</v>
      </c>
      <c r="C13" s="12" t="s">
        <v>54</v>
      </c>
      <c r="D13" s="10" t="s">
        <v>29</v>
      </c>
      <c r="E13" s="7">
        <v>1</v>
      </c>
      <c r="F13" s="7">
        <v>750</v>
      </c>
      <c r="G13" s="6">
        <f t="shared" si="0"/>
        <v>750</v>
      </c>
      <c r="H13" s="2"/>
    </row>
    <row r="14" spans="1:8" ht="102" customHeight="1">
      <c r="A14" s="7">
        <v>12</v>
      </c>
      <c r="B14" s="11" t="s">
        <v>13</v>
      </c>
      <c r="C14" s="11" t="s">
        <v>28</v>
      </c>
      <c r="D14" s="12" t="s">
        <v>48</v>
      </c>
      <c r="E14" s="14">
        <v>11</v>
      </c>
      <c r="F14" s="13">
        <v>2080</v>
      </c>
      <c r="G14" s="6">
        <v>22000</v>
      </c>
      <c r="H14" s="15"/>
    </row>
    <row r="15" spans="1:8" ht="88.5" customHeight="1">
      <c r="A15" s="5">
        <v>13</v>
      </c>
      <c r="B15" s="11" t="s">
        <v>50</v>
      </c>
      <c r="C15" s="11" t="s">
        <v>28</v>
      </c>
      <c r="D15" s="12" t="s">
        <v>49</v>
      </c>
      <c r="E15" s="14">
        <v>19</v>
      </c>
      <c r="F15" s="13">
        <v>280</v>
      </c>
      <c r="G15" s="6">
        <f t="shared" si="0"/>
        <v>5320</v>
      </c>
      <c r="H15" s="2"/>
    </row>
    <row r="16" spans="1:8" ht="77.25" customHeight="1">
      <c r="A16" s="7">
        <v>14</v>
      </c>
      <c r="B16" s="12" t="s">
        <v>4</v>
      </c>
      <c r="C16" s="12" t="s">
        <v>54</v>
      </c>
      <c r="D16" s="16" t="s">
        <v>57</v>
      </c>
      <c r="E16" s="14">
        <v>18</v>
      </c>
      <c r="F16" s="13">
        <v>195</v>
      </c>
      <c r="G16" s="6">
        <f t="shared" si="0"/>
        <v>3510</v>
      </c>
      <c r="H16" s="15"/>
    </row>
    <row r="17" spans="1:8" ht="88.5" customHeight="1">
      <c r="A17" s="5">
        <v>15</v>
      </c>
      <c r="B17" s="12" t="s">
        <v>53</v>
      </c>
      <c r="C17" s="12" t="s">
        <v>54</v>
      </c>
      <c r="D17" s="12" t="s">
        <v>52</v>
      </c>
      <c r="E17" s="14">
        <v>33</v>
      </c>
      <c r="F17" s="13">
        <v>65</v>
      </c>
      <c r="G17" s="6">
        <v>2400</v>
      </c>
      <c r="H17" s="15"/>
    </row>
    <row r="18" spans="1:8" ht="88.5" customHeight="1">
      <c r="A18" s="7">
        <v>16</v>
      </c>
      <c r="B18" s="12" t="s">
        <v>5</v>
      </c>
      <c r="C18" s="12" t="s">
        <v>55</v>
      </c>
      <c r="D18" s="12" t="s">
        <v>58</v>
      </c>
      <c r="E18" s="18">
        <v>1</v>
      </c>
      <c r="F18" s="17">
        <v>1200</v>
      </c>
      <c r="G18" s="6">
        <f>E18*F18</f>
        <v>1200</v>
      </c>
      <c r="H18" s="15"/>
    </row>
    <row r="19" spans="1:8" ht="99.75" customHeight="1">
      <c r="A19" s="5">
        <v>17</v>
      </c>
      <c r="B19" s="3" t="s">
        <v>6</v>
      </c>
      <c r="C19" s="24" t="s">
        <v>54</v>
      </c>
      <c r="D19" s="19" t="s">
        <v>45</v>
      </c>
      <c r="E19" s="18">
        <v>9</v>
      </c>
      <c r="F19" s="17">
        <v>1500</v>
      </c>
      <c r="G19" s="6">
        <v>11000</v>
      </c>
      <c r="H19" s="15"/>
    </row>
    <row r="20" spans="1:8" ht="87.75" customHeight="1">
      <c r="A20" s="7">
        <v>18</v>
      </c>
      <c r="B20" s="20" t="s">
        <v>9</v>
      </c>
      <c r="C20" s="19" t="s">
        <v>27</v>
      </c>
      <c r="D20" s="19" t="s">
        <v>30</v>
      </c>
      <c r="E20" s="18">
        <v>6</v>
      </c>
      <c r="F20" s="17">
        <v>400</v>
      </c>
      <c r="G20" s="6">
        <f>E20*F20</f>
        <v>2400</v>
      </c>
      <c r="H20" s="15"/>
    </row>
    <row r="21" spans="1:8" ht="74.25" customHeight="1">
      <c r="A21" s="5">
        <v>19</v>
      </c>
      <c r="B21" s="21" t="s">
        <v>7</v>
      </c>
      <c r="C21" s="25" t="s">
        <v>27</v>
      </c>
      <c r="D21" s="19" t="s">
        <v>31</v>
      </c>
      <c r="E21" s="18">
        <v>2</v>
      </c>
      <c r="F21" s="17">
        <v>1400</v>
      </c>
      <c r="G21" s="6">
        <f t="shared" si="0"/>
        <v>2800</v>
      </c>
      <c r="H21" s="15"/>
    </row>
    <row r="22" spans="1:8">
      <c r="A22" s="27" t="s">
        <v>8</v>
      </c>
      <c r="B22" s="27"/>
      <c r="C22" s="27"/>
      <c r="D22" s="27"/>
      <c r="E22" s="27"/>
      <c r="F22" s="27"/>
      <c r="G22" s="28">
        <f>SUM(G3:G21)</f>
        <v>120000</v>
      </c>
      <c r="H22" s="28"/>
    </row>
    <row r="23" spans="1:8" ht="96" customHeight="1">
      <c r="A23" s="29" t="s">
        <v>60</v>
      </c>
      <c r="B23" s="29"/>
      <c r="C23" s="29"/>
      <c r="D23" s="29"/>
      <c r="E23" s="29"/>
      <c r="F23" s="29"/>
      <c r="G23" s="29"/>
      <c r="H23" s="29"/>
    </row>
  </sheetData>
  <mergeCells count="4">
    <mergeCell ref="A1:H1"/>
    <mergeCell ref="A22:F22"/>
    <mergeCell ref="G22:H22"/>
    <mergeCell ref="A23:H23"/>
  </mergeCells>
  <phoneticPr fontId="12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hwj</cp:lastModifiedBy>
  <cp:lastPrinted>2019-11-14T04:31:27Z</cp:lastPrinted>
  <dcterms:created xsi:type="dcterms:W3CDTF">2018-04-12T08:10:00Z</dcterms:created>
  <dcterms:modified xsi:type="dcterms:W3CDTF">2019-11-25T16:33:52Z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