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00"/>
  </bookViews>
  <sheets>
    <sheet name="维修工程量清单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<sst xmlns="http://schemas.openxmlformats.org/spreadsheetml/2006/main" count="48" uniqueCount="39">
  <si>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腾飞里社区办公楼维修工程量清单</t>
  </si>
  <si>
    <t>施工单位：胡杨河市天壹建设工程有限公司</t>
  </si>
  <si>
    <t>单位：元</t>
  </si>
  <si>
    <t>工程内容</t>
  </si>
  <si>
    <t>单价</t>
  </si>
  <si>
    <t>数量</t>
  </si>
  <si>
    <t>单位</t>
  </si>
  <si>
    <t>单项总价</t>
  </si>
  <si>
    <t>备注</t>
  </si>
  <si>
    <t>宣传栏玻璃更换</t>
  </si>
  <si>
    <t>处</t>
  </si>
  <si>
    <t>灯具维修(所有灯具)</t>
  </si>
  <si>
    <t>盏</t>
  </si>
  <si>
    <t>灯具开关</t>
  </si>
  <si>
    <t>个</t>
  </si>
  <si>
    <t>大门闭门器更换</t>
  </si>
  <si>
    <t>一楼大厅（青年之家）电源开关</t>
  </si>
  <si>
    <t>应急出口插座</t>
  </si>
  <si>
    <t>应急灯更换</t>
  </si>
  <si>
    <t>净水机滤芯</t>
  </si>
  <si>
    <t>一楼大厅防蚊蝇门帘</t>
  </si>
  <si>
    <t>套</t>
  </si>
  <si>
    <t>窗户纱窗</t>
  </si>
  <si>
    <t>隐形纱窗</t>
  </si>
  <si>
    <t>地板空鼓破损瓷砖更换维修</t>
  </si>
  <si>
    <t>块</t>
  </si>
  <si>
    <t>二楼乒乓球PVC减震地胶</t>
  </si>
  <si>
    <t>㎡</t>
  </si>
  <si>
    <t>运动地胶</t>
  </si>
  <si>
    <t>三楼吊顶</t>
  </si>
  <si>
    <t>轻钢龙骨矿棉板</t>
  </si>
  <si>
    <t>一二三楼墙面点片维修
（二楼党员活动室门边）</t>
  </si>
  <si>
    <t>铲除、修补、刷乳漆</t>
  </si>
  <si>
    <t>电路改造</t>
  </si>
  <si>
    <t>m</t>
  </si>
  <si>
    <t>三楼会议室照明线路改造、空调线路改造，一楼办公大厅照明线路改造</t>
  </si>
  <si>
    <t>窗帘修改</t>
  </si>
  <si>
    <t>支架更换安装，树脂环更换安装，长度修改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</si>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</sst>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zoomScale="145" zoomScaleNormal="145" topLeftCell="A9" workbookViewId="0">
      <selection activeCell="F20" sqref="F20"/>
    </sheetView>
  </sheetViews>
  <sheetFormatPr defaultColWidth="8.72727272727273" defaultRowHeight="14" outlineLevelCol="5"/>
  <cols>
    <col min="1" max="1" width="17.4090909090909" customWidth="1"/>
    <col min="2" max="2" width="15.0090909090909" customWidth="1"/>
    <col min="3" max="4" width="6.43636363636364" customWidth="1"/>
    <col min="5" max="5" width="15.0090909090909" customWidth="1"/>
    <col min="6" max="6" width="27.5454545454545" customWidth="1"/>
  </cols>
  <sheetData>
    <row r="1" ht="23" spans="1:6">
      <c r="A1" s="2" t="s">
        <v>0</v>
      </c>
      <c r="B1" s="2"/>
      <c r="C1" s="2"/>
      <c r="D1" s="2"/>
      <c r="E1" s="2"/>
      <c r="F1" s="2"/>
    </row>
    <row r="2" s="1" customFormat="1" ht="20" customHeight="1" spans="1:6">
      <c r="A2" s="3" t="s">
        <v>1</v>
      </c>
      <c r="B2" s="3"/>
      <c r="C2" s="3"/>
      <c r="D2" s="4"/>
      <c r="E2" s="4"/>
      <c r="F2" s="3" t="s">
        <v>2</v>
      </c>
    </row>
    <row r="3" ht="26" customHeight="1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ht="26" customHeight="1" spans="1:6">
      <c r="A4" s="6" t="s">
        <v>9</v>
      </c>
      <c r="B4" s="7">
        <v>800</v>
      </c>
      <c r="C4" s="8">
        <v>1</v>
      </c>
      <c r="D4" s="7" t="s">
        <v>10</v>
      </c>
      <c r="E4" s="9">
        <f t="shared" ref="E4:E19" si="0">B4*C4</f>
        <v>800</v>
      </c>
      <c r="F4" s="8"/>
    </row>
    <row r="5" ht="26" customHeight="1" spans="1:6">
      <c r="A5" s="6" t="s">
        <v>11</v>
      </c>
      <c r="B5" s="7">
        <v>150</v>
      </c>
      <c r="C5" s="8">
        <v>10</v>
      </c>
      <c r="D5" s="7" t="s">
        <v>12</v>
      </c>
      <c r="E5" s="9">
        <f t="shared" si="0"/>
        <v>1500</v>
      </c>
      <c r="F5" s="8"/>
    </row>
    <row r="6" ht="26" customHeight="1" spans="1:6">
      <c r="A6" s="6" t="s">
        <v>13</v>
      </c>
      <c r="B6" s="7">
        <v>35</v>
      </c>
      <c r="C6" s="8">
        <v>1</v>
      </c>
      <c r="D6" s="7" t="s">
        <v>14</v>
      </c>
      <c r="E6" s="9">
        <f t="shared" si="0"/>
        <v>35</v>
      </c>
      <c r="F6" s="8"/>
    </row>
    <row r="7" ht="26" customHeight="1" spans="1:6">
      <c r="A7" s="6" t="s">
        <v>15</v>
      </c>
      <c r="B7" s="7">
        <v>132</v>
      </c>
      <c r="C7" s="8">
        <v>2</v>
      </c>
      <c r="D7" s="7" t="s">
        <v>14</v>
      </c>
      <c r="E7" s="9">
        <f t="shared" si="0"/>
        <v>264</v>
      </c>
      <c r="F7" s="8"/>
    </row>
    <row r="8" ht="26" customHeight="1" spans="1:6">
      <c r="A8" s="10" t="s">
        <v>16</v>
      </c>
      <c r="B8" s="7">
        <v>35</v>
      </c>
      <c r="C8" s="8">
        <v>1</v>
      </c>
      <c r="D8" s="7" t="s">
        <v>14</v>
      </c>
      <c r="E8" s="9">
        <f t="shared" si="0"/>
        <v>35</v>
      </c>
      <c r="F8" s="8"/>
    </row>
    <row r="9" ht="26" customHeight="1" spans="1:6">
      <c r="A9" s="6" t="s">
        <v>17</v>
      </c>
      <c r="B9" s="7">
        <v>28</v>
      </c>
      <c r="C9" s="8">
        <v>27</v>
      </c>
      <c r="D9" s="7" t="s">
        <v>14</v>
      </c>
      <c r="E9" s="9">
        <f t="shared" si="0"/>
        <v>756</v>
      </c>
      <c r="F9" s="8"/>
    </row>
    <row r="10" ht="26" customHeight="1" spans="1:6">
      <c r="A10" s="6" t="s">
        <v>18</v>
      </c>
      <c r="B10" s="11">
        <v>125</v>
      </c>
      <c r="C10" s="8">
        <v>27</v>
      </c>
      <c r="D10" s="7" t="s">
        <v>14</v>
      </c>
      <c r="E10" s="9">
        <f t="shared" si="0"/>
        <v>3375</v>
      </c>
      <c r="F10" s="8"/>
    </row>
    <row r="11" ht="26" customHeight="1" spans="1:6">
      <c r="A11" s="6" t="s">
        <v>19</v>
      </c>
      <c r="B11" s="11">
        <v>575</v>
      </c>
      <c r="C11" s="8">
        <v>1</v>
      </c>
      <c r="D11" s="7" t="s">
        <v>14</v>
      </c>
      <c r="E11" s="9">
        <f t="shared" si="0"/>
        <v>575</v>
      </c>
      <c r="F11" s="8"/>
    </row>
    <row r="12" ht="26" customHeight="1" spans="1:6">
      <c r="A12" s="6" t="s">
        <v>20</v>
      </c>
      <c r="B12" s="11">
        <v>550</v>
      </c>
      <c r="C12" s="8">
        <v>1</v>
      </c>
      <c r="D12" s="7" t="s">
        <v>21</v>
      </c>
      <c r="E12" s="9">
        <f t="shared" si="0"/>
        <v>550</v>
      </c>
      <c r="F12" s="8"/>
    </row>
    <row r="13" ht="26" customHeight="1" spans="1:6">
      <c r="A13" s="6" t="s">
        <v>22</v>
      </c>
      <c r="B13" s="11">
        <v>55</v>
      </c>
      <c r="C13" s="8">
        <v>20</v>
      </c>
      <c r="D13" s="7" t="s">
        <v>14</v>
      </c>
      <c r="E13" s="9">
        <f t="shared" si="0"/>
        <v>1100</v>
      </c>
      <c r="F13" s="8" t="s">
        <v>23</v>
      </c>
    </row>
    <row r="14" ht="26" customHeight="1" spans="1:6">
      <c r="A14" s="12" t="s">
        <v>24</v>
      </c>
      <c r="B14" s="11">
        <v>78</v>
      </c>
      <c r="C14" s="8">
        <v>10</v>
      </c>
      <c r="D14" s="7" t="s">
        <v>25</v>
      </c>
      <c r="E14" s="9">
        <f t="shared" si="0"/>
        <v>780</v>
      </c>
      <c r="F14" s="8"/>
    </row>
    <row r="15" ht="26" customHeight="1" spans="1:6">
      <c r="A15" s="13" t="s">
        <v>26</v>
      </c>
      <c r="B15" s="11">
        <v>95</v>
      </c>
      <c r="C15" s="8">
        <v>46.74</v>
      </c>
      <c r="D15" s="14" t="s">
        <v>27</v>
      </c>
      <c r="E15" s="9">
        <f t="shared" si="0"/>
        <v>4440.3</v>
      </c>
      <c r="F15" s="8" t="s">
        <v>28</v>
      </c>
    </row>
    <row r="16" ht="26" customHeight="1" spans="1:6">
      <c r="A16" s="6" t="s">
        <v>29</v>
      </c>
      <c r="B16" s="11">
        <v>85</v>
      </c>
      <c r="C16" s="8">
        <v>214.2</v>
      </c>
      <c r="D16" s="14" t="s">
        <v>27</v>
      </c>
      <c r="E16" s="9">
        <f t="shared" si="0"/>
        <v>18207</v>
      </c>
      <c r="F16" s="8" t="s">
        <v>30</v>
      </c>
    </row>
    <row r="17" ht="26" customHeight="1" spans="1:6">
      <c r="A17" s="15" t="s">
        <v>31</v>
      </c>
      <c r="B17" s="11">
        <v>38</v>
      </c>
      <c r="C17" s="8">
        <v>100</v>
      </c>
      <c r="D17" s="14" t="s">
        <v>27</v>
      </c>
      <c r="E17" s="9">
        <f t="shared" si="0"/>
        <v>3800</v>
      </c>
      <c r="F17" s="8" t="s">
        <v>32</v>
      </c>
    </row>
    <row r="18" ht="26" customHeight="1" spans="1:6">
      <c r="A18" s="15" t="s">
        <v>33</v>
      </c>
      <c r="B18" s="11">
        <v>35</v>
      </c>
      <c r="C18" s="8">
        <v>110</v>
      </c>
      <c r="D18" s="16" t="s">
        <v>34</v>
      </c>
      <c r="E18" s="9">
        <f t="shared" si="0"/>
        <v>3850</v>
      </c>
      <c r="F18" s="17" t="s">
        <v>35</v>
      </c>
    </row>
    <row r="19" ht="26" customHeight="1" spans="1:6">
      <c r="A19" s="15" t="s">
        <v>36</v>
      </c>
      <c r="B19" s="11">
        <v>68</v>
      </c>
      <c r="C19" s="8">
        <v>22</v>
      </c>
      <c r="D19" s="16" t="s">
        <v>34</v>
      </c>
      <c r="E19" s="9">
        <f t="shared" si="0"/>
        <v>1496</v>
      </c>
      <c r="F19" s="12" t="s">
        <v>37</v>
      </c>
    </row>
    <row r="20" ht="26" customHeight="1" spans="1:6">
      <c r="A20" s="18" t="s">
        <v>38</v>
      </c>
      <c r="B20" s="19"/>
      <c r="C20" s="8"/>
      <c r="D20" s="9"/>
      <c r="E20" s="9">
        <f>SUM(E4:E19)</f>
        <v>41563.3</v>
      </c>
      <c r="F20" s="12"/>
    </row>
  </sheetData>
  <mergeCells count="4">
    <mergeCell ref="A1:F1"/>
    <mergeCell ref="A2:B2"/>
    <mergeCell ref="D2:E2"/>
    <mergeCell ref="A20:B20"/>
  </mergeCells>
  <printOptions horizontalCentered="1"/>
  <pageMargins left="0.751388888888889" right="0.751388888888889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维修工程量清单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2024-05-09T02:18:00Z</dcterms:created>
  <dcterms:modified xsi:type="dcterms:W3CDTF">2025-07-08T03:22:43Z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90F4E7EEE80F44A7BBF562EC2710BCBA_13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