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3" name="ID_06A09558A6BE4A37959964818C9F503D"/>
        <xdr:cNvPicPr>
          <a:picLocks noChangeAspect="1"/>
        </xdr:cNvPicPr>
      </xdr:nvPicPr>
      <xdr:blipFill>
        <a:blip r:embed="rId1"/>
        <a:srcRect t="7502" r="3335"/>
        <a:stretch>
          <a:fillRect/>
        </a:stretch>
      </xdr:blipFill>
      <xdr:spPr>
        <a:xfrm rot="16200000">
          <a:off x="6313170" y="3522345"/>
          <a:ext cx="2602865" cy="185991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6" name="ID_1893B877649B49A4B2675B59E1A3FC88"/>
        <xdr:cNvPicPr>
          <a:picLocks noChangeAspect="1"/>
        </xdr:cNvPicPr>
      </xdr:nvPicPr>
      <xdr:blipFill>
        <a:blip r:embed="rId2"/>
        <a:srcRect l="17797" t="4310" r="31778" b="3180"/>
        <a:stretch>
          <a:fillRect/>
        </a:stretch>
      </xdr:blipFill>
      <xdr:spPr>
        <a:xfrm>
          <a:off x="6210300" y="4816475"/>
          <a:ext cx="1114425" cy="2726690"/>
        </a:xfrm>
        <a:prstGeom prst="rect">
          <a:avLst/>
        </a:prstGeom>
        <a:noFill/>
        <a:ln w="9525">
          <a:noFill/>
        </a:ln>
      </xdr:spPr>
    </xdr:pic>
  </etc:cellImage>
</etc:cellImages>
</file>

<file path=xl/sharedStrings.xml><?xml version="1.0" encoding="utf-8"?>
<sst xmlns="http://schemas.openxmlformats.org/spreadsheetml/2006/main" count="34" uniqueCount="34">
  <si>
    <t>卫生监督执法监测装备购置计划表</t>
  </si>
  <si>
    <t>序号</t>
  </si>
  <si>
    <t>设备名称</t>
  </si>
  <si>
    <t xml:space="preserve">品牌型号    </t>
  </si>
  <si>
    <t>购置数量</t>
  </si>
  <si>
    <t>预估价</t>
  </si>
  <si>
    <t>备注</t>
  </si>
  <si>
    <t>风速仪</t>
  </si>
  <si>
    <t>德图405</t>
  </si>
  <si>
    <t>声级计（噪声仪）</t>
  </si>
  <si>
    <t>爱华AWA5636</t>
  </si>
  <si>
    <t>便携式物表洁净度检测仪（ATP荧光检测仪）</t>
  </si>
  <si>
    <t>Hygiena
Systemsure plus</t>
  </si>
  <si>
    <t>ATP荧光检测仪配套试剂、拭子（表面采样棒）</t>
  </si>
  <si>
    <t>Hygienaultrasnap US2020</t>
  </si>
  <si>
    <t>甲醛检测仪</t>
  </si>
  <si>
    <t>LB-KY4X</t>
  </si>
  <si>
    <t>PH检测仪</t>
  </si>
  <si>
    <t>PH612</t>
  </si>
  <si>
    <t>便携式余氯测定仪</t>
  </si>
  <si>
    <t>联华水科S8102</t>
  </si>
  <si>
    <t>K8900-ZD便携式智能浊度检测仪</t>
  </si>
  <si>
    <t>K8900-ZD</t>
  </si>
  <si>
    <t>紫外线灭菌灯强度检测仪</t>
  </si>
  <si>
    <t>LS125</t>
  </si>
  <si>
    <t>测距仪</t>
  </si>
  <si>
    <t>YHJ-300J(A)</t>
  </si>
  <si>
    <t>数字式照度计</t>
  </si>
  <si>
    <t>TES1339</t>
  </si>
  <si>
    <t>便携式一氧化碳、二氧化碳检测仪</t>
  </si>
  <si>
    <t>MS600-2</t>
  </si>
  <si>
    <t>个体噪声剂量仪</t>
  </si>
  <si>
    <t>爱华AMA5912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</si>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</sst>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#0.00"/>
  </numFmts>
  <fonts count="24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1"/>
      <name val="Calibri"/>
      <charset val="134"/>
    </font>
    <font>
      <b/>
      <sz val="11"/>
      <name val="宋体"/>
      <charset val="134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2" Type="http://schemas.openxmlformats.org/officeDocument/2006/relationships/image" Target="media/image2.png"/><Relationship Id="rId1" Type="http://schemas.openxmlformats.org/officeDocument/2006/relationships/image" Target="media/image1.pn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6"/>
  <sheetViews>
    <sheetView tabSelected="1" topLeftCell="A7" workbookViewId="0">
      <selection activeCell="C15" sqref="C15"/>
    </sheetView>
  </sheetViews>
  <sheetFormatPr defaultColWidth="9" defaultRowHeight="13.5" outlineLevelCol="5"/>
  <cols>
    <col min="1" max="1" width="6.75" customWidth="1"/>
    <col min="2" max="2" width="32.75" style="1" customWidth="1"/>
    <col min="3" max="3" width="16.125" style="1" customWidth="1"/>
    <col min="4" max="4" width="10.25" style="1" customWidth="1"/>
    <col min="5" max="5" width="12.5" style="1" customWidth="1"/>
    <col min="6" max="6" width="13" style="1" customWidth="1"/>
  </cols>
  <sheetData>
    <row r="1" ht="45" customHeight="1" spans="1:6">
      <c r="A1" s="2" t="s">
        <v>0</v>
      </c>
      <c r="B1" s="3"/>
      <c r="C1" s="3"/>
      <c r="D1" s="3"/>
      <c r="E1" s="3"/>
      <c r="F1" s="3"/>
    </row>
    <row r="2" ht="30" customHeight="1" spans="1:6">
      <c r="A2" s="4" t="s">
        <v>1</v>
      </c>
      <c r="B2" s="5" t="s">
        <v>2</v>
      </c>
      <c r="C2" s="6" t="s">
        <v>3</v>
      </c>
      <c r="D2" s="5" t="s">
        <v>4</v>
      </c>
      <c r="E2" s="5" t="s">
        <v>5</v>
      </c>
      <c r="F2" s="7" t="s">
        <v>6</v>
      </c>
    </row>
    <row r="3" ht="30" customHeight="1" spans="1:6">
      <c r="A3" s="8">
        <v>1</v>
      </c>
      <c r="B3" s="9" t="s">
        <v>7</v>
      </c>
      <c r="C3" s="10" t="s">
        <v>8</v>
      </c>
      <c r="D3" s="11">
        <v>4</v>
      </c>
      <c r="E3" s="12">
        <v>5441</v>
      </c>
      <c r="F3" s="11"/>
    </row>
    <row r="4" ht="30" customHeight="1" spans="1:6">
      <c r="A4" s="8">
        <v>2</v>
      </c>
      <c r="B4" s="9" t="s">
        <v>9</v>
      </c>
      <c r="C4" s="10" t="s">
        <v>10</v>
      </c>
      <c r="D4" s="11">
        <v>4</v>
      </c>
      <c r="E4" s="12">
        <v>11659</v>
      </c>
      <c r="F4" s="11"/>
    </row>
    <row r="5" ht="39" customHeight="1" spans="1:6">
      <c r="A5" s="8">
        <v>3</v>
      </c>
      <c r="B5" s="9" t="s">
        <v>11</v>
      </c>
      <c r="C5" s="10" t="s">
        <v>12</v>
      </c>
      <c r="D5" s="11">
        <v>5</v>
      </c>
      <c r="E5" s="12">
        <v>75000</v>
      </c>
      <c r="F5" s="11"/>
    </row>
    <row r="6" ht="39" customHeight="1" spans="1:6">
      <c r="A6" s="8">
        <v>4</v>
      </c>
      <c r="B6" s="9" t="s">
        <v>13</v>
      </c>
      <c r="C6" s="10" t="s">
        <v>14</v>
      </c>
      <c r="D6" s="11">
        <v>15</v>
      </c>
      <c r="E6" s="12">
        <v>15000</v>
      </c>
      <c r="F6" s="11"/>
    </row>
    <row r="7" ht="30" customHeight="1" spans="1:6">
      <c r="A7" s="8">
        <v>5</v>
      </c>
      <c r="B7" s="9" t="s">
        <v>15</v>
      </c>
      <c r="C7" s="10" t="s">
        <v>16</v>
      </c>
      <c r="D7" s="11">
        <v>4</v>
      </c>
      <c r="E7" s="12">
        <v>27867</v>
      </c>
      <c r="F7" s="11"/>
    </row>
    <row r="8" ht="95" customHeight="1" spans="1:6">
      <c r="A8" s="8">
        <v>6</v>
      </c>
      <c r="B8" s="9" t="s">
        <v>17</v>
      </c>
      <c r="C8" s="10" t="s">
        <v>18</v>
      </c>
      <c r="D8" s="11">
        <v>8</v>
      </c>
      <c r="E8" s="12">
        <v>12000</v>
      </c>
      <c r="F8" s="11" t="str">
        <f>_xlfn.DISPIMG("ID_06A09558A6BE4A37959964818C9F503D",1)</f>
        <v>=DISPIMG("ID_06A09558A6BE4A37959964818C9F503D",1)</v>
      </c>
    </row>
    <row r="9" ht="30" customHeight="1" spans="1:6">
      <c r="A9" s="8">
        <v>7</v>
      </c>
      <c r="B9" s="9" t="s">
        <v>19</v>
      </c>
      <c r="C9" s="10" t="s">
        <v>20</v>
      </c>
      <c r="D9" s="11">
        <v>4</v>
      </c>
      <c r="E9" s="12">
        <v>9280</v>
      </c>
      <c r="F9" s="11"/>
    </row>
    <row r="10" ht="90" customHeight="1" spans="1:6">
      <c r="A10" s="8">
        <v>8</v>
      </c>
      <c r="B10" s="9" t="s">
        <v>21</v>
      </c>
      <c r="C10" s="10" t="s">
        <v>22</v>
      </c>
      <c r="D10" s="11">
        <v>4</v>
      </c>
      <c r="E10" s="12">
        <v>7160</v>
      </c>
      <c r="F10" s="11" t="str">
        <f>_xlfn.DISPIMG("ID_1893B877649B49A4B2675B59E1A3FC88",1)</f>
        <v>=DISPIMG("ID_1893B877649B49A4B2675B59E1A3FC88",1)</v>
      </c>
    </row>
    <row r="11" ht="30" customHeight="1" spans="1:6">
      <c r="A11" s="8">
        <v>9</v>
      </c>
      <c r="B11" s="9" t="s">
        <v>23</v>
      </c>
      <c r="C11" s="10" t="s">
        <v>24</v>
      </c>
      <c r="D11" s="11">
        <v>4</v>
      </c>
      <c r="E11" s="12">
        <v>11960</v>
      </c>
      <c r="F11" s="11"/>
    </row>
    <row r="12" ht="30" customHeight="1" spans="1:6">
      <c r="A12" s="8">
        <v>10</v>
      </c>
      <c r="B12" s="9" t="s">
        <v>25</v>
      </c>
      <c r="C12" s="10" t="s">
        <v>26</v>
      </c>
      <c r="D12" s="11">
        <v>4</v>
      </c>
      <c r="E12" s="12">
        <v>10920</v>
      </c>
      <c r="F12" s="11"/>
    </row>
    <row r="13" ht="30" customHeight="1" spans="1:6">
      <c r="A13" s="8">
        <v>11</v>
      </c>
      <c r="B13" s="9" t="s">
        <v>27</v>
      </c>
      <c r="C13" s="10" t="s">
        <v>28</v>
      </c>
      <c r="D13" s="11">
        <v>4</v>
      </c>
      <c r="E13" s="12">
        <v>4400</v>
      </c>
      <c r="F13" s="11"/>
    </row>
    <row r="14" ht="30" customHeight="1" spans="1:6">
      <c r="A14" s="8">
        <v>12</v>
      </c>
      <c r="B14" s="9" t="s">
        <v>29</v>
      </c>
      <c r="C14" s="13" t="s">
        <v>30</v>
      </c>
      <c r="D14" s="11">
        <v>4</v>
      </c>
      <c r="E14" s="12">
        <v>62400</v>
      </c>
      <c r="F14" s="11"/>
    </row>
    <row r="15" ht="30" customHeight="1" spans="1:6">
      <c r="A15" s="8">
        <v>13</v>
      </c>
      <c r="B15" s="9" t="s">
        <v>31</v>
      </c>
      <c r="C15" s="13" t="s">
        <v>32</v>
      </c>
      <c r="D15" s="11">
        <v>4</v>
      </c>
      <c r="E15" s="12">
        <v>16000</v>
      </c>
      <c r="F15" s="11"/>
    </row>
    <row r="16" ht="30" customHeight="1" spans="1:6">
      <c r="A16" s="8"/>
      <c r="B16" s="11" t="s">
        <v>33</v>
      </c>
      <c r="C16" s="11"/>
      <c r="D16" s="11"/>
      <c r="E16" s="14">
        <f>SUM(E3:E15)</f>
        <v>269087</v>
      </c>
      <c r="F16" s="11"/>
    </row>
  </sheetData>
  <mergeCells count="1">
    <mergeCell ref="A1:F1"/>
  </mergeCells>
  <pageMargins left="0.75" right="0.75" top="1" bottom="1" header="0.5" footer="0.5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01</dc:creator>
  <cp:lastModifiedBy>觉悟賊高</cp:lastModifiedBy>
  <dcterms:created xsi:type="dcterms:W3CDTF">2024-12-05T03:14:00Z</dcterms:created>
  <dcterms:modified xsi:type="dcterms:W3CDTF">2025-03-27T06:13:48Z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F023D3110C7044E69EFE2E97E440DBBC_12</vt:lpwstr>
  </property>
</Properties>
</file>