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41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<sst xmlns="http://schemas.openxmlformats.org/spreadsheetml/2006/main" count="148" uniqueCount="57">
  <si>
    <t>奎管处奎屯河管理所2025年6月工程维修签证表</t>
  </si>
  <si>
    <t>填报单位：奎屯河管理所</t>
  </si>
  <si>
    <t xml:space="preserve">        上报日期：5月23日</t>
  </si>
  <si>
    <t>序号</t>
  </si>
  <si>
    <t>材料名称</t>
  </si>
  <si>
    <t>规格型号</t>
  </si>
  <si>
    <t>单 位</t>
  </si>
  <si>
    <t>数 量</t>
  </si>
  <si>
    <t>单价</t>
  </si>
  <si>
    <t>金额</t>
  </si>
  <si>
    <t>材料使用情况说明</t>
  </si>
  <si>
    <t>供应商</t>
  </si>
  <si>
    <t>备注</t>
  </si>
  <si>
    <t>分配阀修理包</t>
  </si>
  <si>
    <t>SY335</t>
  </si>
  <si>
    <t>套</t>
  </si>
  <si>
    <t>三一挖掘机维修使用</t>
  </si>
  <si>
    <t>新疆鑫春犇旺市场管理服务有限公司</t>
  </si>
  <si>
    <t>赵总</t>
  </si>
  <si>
    <t>分配阀修理工时</t>
  </si>
  <si>
    <t>次</t>
  </si>
  <si>
    <t>分配阀活塞组件</t>
  </si>
  <si>
    <t>B45002E</t>
  </si>
  <si>
    <t>化清剂</t>
  </si>
  <si>
    <t>ALUKS-17</t>
  </si>
  <si>
    <t>箱</t>
  </si>
  <si>
    <t>液压油</t>
  </si>
  <si>
    <t>100039799296</t>
  </si>
  <si>
    <t>18L/桶</t>
  </si>
  <si>
    <t>液压主管</t>
  </si>
  <si>
    <t>50*10</t>
  </si>
  <si>
    <t>根</t>
  </si>
  <si>
    <t>涨紧油缸总成</t>
  </si>
  <si>
    <t>台</t>
  </si>
  <si>
    <t>涨紧油缸总成更换工时</t>
  </si>
  <si>
    <t>涨紧油缸螺丝</t>
  </si>
  <si>
    <t>M12*30</t>
  </si>
  <si>
    <t>个</t>
  </si>
  <si>
    <t>斗齿根</t>
  </si>
  <si>
    <t>D11</t>
  </si>
  <si>
    <t>斗齿</t>
  </si>
  <si>
    <t>60154445K</t>
  </si>
  <si>
    <t>焊接斗子工时（含运设备和工时）</t>
  </si>
  <si>
    <t>齿套销，卡簧</t>
  </si>
  <si>
    <t>拆装挖斗工时费</t>
  </si>
  <si>
    <t>泵胆</t>
  </si>
  <si>
    <t>配流盘</t>
  </si>
  <si>
    <t>柱塞</t>
  </si>
  <si>
    <t>主轴</t>
  </si>
  <si>
    <t>力孔</t>
  </si>
  <si>
    <t>钢片</t>
  </si>
  <si>
    <t>修理包</t>
  </si>
  <si>
    <t>工费</t>
  </si>
  <si>
    <t>天</t>
  </si>
  <si>
    <t>电路维修工费</t>
  </si>
  <si>
    <t>合计：</t>
  </si>
  <si>
    <t xml:space="preserve"> 审核：                     所（站）领导：                      填报人员：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</si>
</sst>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20"/>
      <name val="方正小标宋简体"/>
      <charset val="134"/>
    </font>
    <font>
      <sz val="14"/>
      <name val="黑体"/>
      <charset val="134"/>
    </font>
    <font>
      <b/>
      <sz val="11"/>
      <name val="宋体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abSelected="1" workbookViewId="0">
      <selection activeCell="E33" sqref="E33"/>
    </sheetView>
  </sheetViews>
  <sheetFormatPr defaultColWidth="8.75" defaultRowHeight="14.25"/>
  <cols>
    <col min="1" max="1" width="5" style="1" customWidth="1"/>
    <col min="2" max="2" width="22.3" style="3" customWidth="1"/>
    <col min="3" max="3" width="16.0833333333333" style="5" customWidth="1"/>
    <col min="4" max="4" width="6.75" style="1" customWidth="1"/>
    <col min="5" max="5" width="6.9" style="6" customWidth="1"/>
    <col min="6" max="6" width="7.625" style="6" customWidth="1"/>
    <col min="7" max="7" width="10.3" style="6" customWidth="1"/>
    <col min="8" max="8" width="25.6" style="1" customWidth="1"/>
    <col min="9" max="9" width="18.3" style="7" customWidth="1"/>
    <col min="10" max="31" width="9" style="1"/>
    <col min="32" max="16384" width="8.75" style="1"/>
  </cols>
  <sheetData>
    <row r="1" s="1" customFormat="1" ht="26.25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="2" customFormat="1" ht="18.75" spans="1:10">
      <c r="A2" s="9" t="s">
        <v>1</v>
      </c>
      <c r="B2" s="10"/>
      <c r="C2" s="9"/>
      <c r="D2" s="11"/>
      <c r="E2" s="12"/>
      <c r="F2" s="12"/>
      <c r="G2" s="12"/>
      <c r="H2" s="11" t="s">
        <v>2</v>
      </c>
      <c r="I2" s="11"/>
      <c r="J2" s="11"/>
    </row>
    <row r="3" s="3" customFormat="1" ht="21" customHeight="1" spans="1:10">
      <c r="A3" s="13" t="s">
        <v>3</v>
      </c>
      <c r="B3" s="13" t="s">
        <v>4</v>
      </c>
      <c r="C3" s="14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3" t="s">
        <v>12</v>
      </c>
    </row>
    <row r="4" s="4" customFormat="1" ht="19" customHeight="1" spans="1:11">
      <c r="A4" s="15">
        <v>1</v>
      </c>
      <c r="B4" s="15" t="s">
        <v>13</v>
      </c>
      <c r="C4" s="16" t="s">
        <v>14</v>
      </c>
      <c r="D4" s="16" t="s">
        <v>15</v>
      </c>
      <c r="E4" s="16">
        <v>1</v>
      </c>
      <c r="F4" s="15">
        <v>1850</v>
      </c>
      <c r="G4" s="15">
        <f t="shared" ref="G4:G16" si="0">E4*F4</f>
        <v>1850</v>
      </c>
      <c r="H4" s="15" t="s">
        <v>16</v>
      </c>
      <c r="I4" s="15" t="s">
        <v>17</v>
      </c>
      <c r="J4" s="15"/>
      <c r="K4" s="4" t="s">
        <v>18</v>
      </c>
    </row>
    <row r="5" s="4" customFormat="1" ht="19" customHeight="1" spans="1:11">
      <c r="A5" s="15">
        <v>2</v>
      </c>
      <c r="B5" s="15" t="s">
        <v>19</v>
      </c>
      <c r="C5" s="17"/>
      <c r="D5" s="16" t="s">
        <v>20</v>
      </c>
      <c r="E5" s="16">
        <v>1</v>
      </c>
      <c r="F5" s="15">
        <v>4500</v>
      </c>
      <c r="G5" s="15">
        <f t="shared" si="0"/>
        <v>4500</v>
      </c>
      <c r="H5" s="15" t="s">
        <v>16</v>
      </c>
      <c r="I5" s="15" t="s">
        <v>17</v>
      </c>
      <c r="J5" s="15"/>
      <c r="K5" s="4" t="s">
        <v>18</v>
      </c>
    </row>
    <row r="6" s="4" customFormat="1" ht="19" customHeight="1" spans="1:11">
      <c r="A6" s="15">
        <v>3</v>
      </c>
      <c r="B6" s="15" t="s">
        <v>21</v>
      </c>
      <c r="C6" s="16" t="s">
        <v>22</v>
      </c>
      <c r="D6" s="16" t="s">
        <v>15</v>
      </c>
      <c r="E6" s="16">
        <v>1</v>
      </c>
      <c r="F6" s="15">
        <v>4450</v>
      </c>
      <c r="G6" s="15">
        <f t="shared" si="0"/>
        <v>4450</v>
      </c>
      <c r="H6" s="15" t="s">
        <v>16</v>
      </c>
      <c r="I6" s="15" t="s">
        <v>17</v>
      </c>
      <c r="J6" s="15"/>
      <c r="K6" s="4" t="s">
        <v>18</v>
      </c>
    </row>
    <row r="7" s="4" customFormat="1" ht="19" customHeight="1" spans="1:11">
      <c r="A7" s="15">
        <v>4</v>
      </c>
      <c r="B7" s="15" t="s">
        <v>23</v>
      </c>
      <c r="C7" s="16" t="s">
        <v>24</v>
      </c>
      <c r="D7" s="16" t="s">
        <v>25</v>
      </c>
      <c r="E7" s="16">
        <v>2</v>
      </c>
      <c r="F7" s="15">
        <v>168</v>
      </c>
      <c r="G7" s="15">
        <f t="shared" si="0"/>
        <v>336</v>
      </c>
      <c r="H7" s="15" t="s">
        <v>16</v>
      </c>
      <c r="I7" s="15" t="s">
        <v>17</v>
      </c>
      <c r="J7" s="15"/>
      <c r="K7" s="4" t="s">
        <v>18</v>
      </c>
    </row>
    <row r="8" s="4" customFormat="1" ht="19" customHeight="1" spans="1:11">
      <c r="A8" s="15">
        <v>5</v>
      </c>
      <c r="B8" s="15" t="s">
        <v>26</v>
      </c>
      <c r="C8" s="23" t="s">
        <v>27</v>
      </c>
      <c r="D8" s="16" t="s">
        <v>28</v>
      </c>
      <c r="E8" s="16">
        <v>16</v>
      </c>
      <c r="F8" s="15">
        <v>280</v>
      </c>
      <c r="G8" s="15">
        <f t="shared" si="0"/>
        <v>4480</v>
      </c>
      <c r="H8" s="15" t="s">
        <v>16</v>
      </c>
      <c r="I8" s="15" t="s">
        <v>17</v>
      </c>
      <c r="J8" s="15"/>
      <c r="K8" s="4" t="s">
        <v>18</v>
      </c>
    </row>
    <row r="9" s="4" customFormat="1" ht="19" customHeight="1" spans="1:11">
      <c r="A9" s="15">
        <v>6</v>
      </c>
      <c r="B9" s="15" t="s">
        <v>29</v>
      </c>
      <c r="C9" s="16" t="s">
        <v>30</v>
      </c>
      <c r="D9" s="16" t="s">
        <v>31</v>
      </c>
      <c r="E9" s="16">
        <v>3</v>
      </c>
      <c r="F9" s="15">
        <v>450</v>
      </c>
      <c r="G9" s="15">
        <f t="shared" si="0"/>
        <v>1350</v>
      </c>
      <c r="H9" s="15" t="s">
        <v>16</v>
      </c>
      <c r="I9" s="15" t="s">
        <v>17</v>
      </c>
      <c r="J9" s="15"/>
      <c r="K9" s="4" t="s">
        <v>18</v>
      </c>
    </row>
    <row r="10" s="4" customFormat="1" ht="19" customHeight="1" spans="1:11">
      <c r="A10" s="15">
        <v>7</v>
      </c>
      <c r="B10" s="15" t="s">
        <v>32</v>
      </c>
      <c r="C10" s="16">
        <v>60244711</v>
      </c>
      <c r="D10" s="16" t="s">
        <v>33</v>
      </c>
      <c r="E10" s="16">
        <v>1</v>
      </c>
      <c r="F10" s="15">
        <v>2800</v>
      </c>
      <c r="G10" s="15">
        <f t="shared" si="0"/>
        <v>2800</v>
      </c>
      <c r="H10" s="15" t="s">
        <v>16</v>
      </c>
      <c r="I10" s="15" t="s">
        <v>17</v>
      </c>
      <c r="J10" s="15"/>
      <c r="K10" s="4" t="s">
        <v>18</v>
      </c>
    </row>
    <row r="11" s="4" customFormat="1" ht="19" customHeight="1" spans="1:11">
      <c r="A11" s="15">
        <v>8</v>
      </c>
      <c r="B11" s="15" t="s">
        <v>34</v>
      </c>
      <c r="C11" s="16"/>
      <c r="D11" s="16" t="s">
        <v>20</v>
      </c>
      <c r="E11" s="16">
        <v>1</v>
      </c>
      <c r="F11" s="15">
        <v>1600</v>
      </c>
      <c r="G11" s="15">
        <f t="shared" si="0"/>
        <v>1600</v>
      </c>
      <c r="H11" s="15" t="s">
        <v>16</v>
      </c>
      <c r="I11" s="15" t="s">
        <v>17</v>
      </c>
      <c r="J11" s="15"/>
      <c r="K11" s="4" t="s">
        <v>18</v>
      </c>
    </row>
    <row r="12" s="4" customFormat="1" ht="19" customHeight="1" spans="1:11">
      <c r="A12" s="15">
        <v>9</v>
      </c>
      <c r="B12" s="15" t="s">
        <v>35</v>
      </c>
      <c r="C12" s="16" t="s">
        <v>36</v>
      </c>
      <c r="D12" s="16" t="s">
        <v>37</v>
      </c>
      <c r="E12" s="16">
        <v>10</v>
      </c>
      <c r="F12" s="15">
        <v>22</v>
      </c>
      <c r="G12" s="15">
        <f t="shared" si="0"/>
        <v>220</v>
      </c>
      <c r="H12" s="15" t="s">
        <v>16</v>
      </c>
      <c r="I12" s="15" t="s">
        <v>17</v>
      </c>
      <c r="J12" s="15"/>
      <c r="K12" s="4" t="s">
        <v>18</v>
      </c>
    </row>
    <row r="13" s="4" customFormat="1" ht="19" customHeight="1" spans="1:11">
      <c r="A13" s="15">
        <v>10</v>
      </c>
      <c r="B13" s="15" t="s">
        <v>38</v>
      </c>
      <c r="C13" s="16" t="s">
        <v>39</v>
      </c>
      <c r="D13" s="16" t="s">
        <v>37</v>
      </c>
      <c r="E13" s="16">
        <v>2</v>
      </c>
      <c r="F13" s="15">
        <v>185</v>
      </c>
      <c r="G13" s="15">
        <f t="shared" si="0"/>
        <v>370</v>
      </c>
      <c r="H13" s="15" t="s">
        <v>16</v>
      </c>
      <c r="I13" s="15" t="s">
        <v>17</v>
      </c>
      <c r="J13" s="15"/>
      <c r="K13" s="4" t="s">
        <v>18</v>
      </c>
    </row>
    <row r="14" s="4" customFormat="1" ht="19" customHeight="1" spans="1:11">
      <c r="A14" s="15">
        <v>11</v>
      </c>
      <c r="B14" s="15" t="s">
        <v>40</v>
      </c>
      <c r="C14" s="16" t="s">
        <v>41</v>
      </c>
      <c r="D14" s="16" t="s">
        <v>37</v>
      </c>
      <c r="E14" s="16">
        <v>5</v>
      </c>
      <c r="F14" s="15">
        <v>120</v>
      </c>
      <c r="G14" s="15">
        <f t="shared" si="0"/>
        <v>600</v>
      </c>
      <c r="H14" s="15" t="s">
        <v>16</v>
      </c>
      <c r="I14" s="15" t="s">
        <v>17</v>
      </c>
      <c r="J14" s="15"/>
      <c r="K14" s="4" t="s">
        <v>18</v>
      </c>
    </row>
    <row r="15" s="4" customFormat="1" ht="28.5" spans="1:11">
      <c r="A15" s="15">
        <v>12</v>
      </c>
      <c r="B15" s="15" t="s">
        <v>42</v>
      </c>
      <c r="C15" s="16"/>
      <c r="D15" s="16" t="s">
        <v>20</v>
      </c>
      <c r="E15" s="16">
        <v>1</v>
      </c>
      <c r="F15" s="15">
        <v>1710</v>
      </c>
      <c r="G15" s="15">
        <f t="shared" si="0"/>
        <v>1710</v>
      </c>
      <c r="H15" s="15" t="s">
        <v>16</v>
      </c>
      <c r="I15" s="15" t="s">
        <v>17</v>
      </c>
      <c r="J15" s="15"/>
      <c r="K15" s="4" t="s">
        <v>18</v>
      </c>
    </row>
    <row r="16" s="4" customFormat="1" ht="19" customHeight="1" spans="1:11">
      <c r="A16" s="15">
        <v>13</v>
      </c>
      <c r="B16" s="15" t="s">
        <v>43</v>
      </c>
      <c r="C16" s="16"/>
      <c r="D16" s="16" t="s">
        <v>15</v>
      </c>
      <c r="E16" s="16">
        <v>5</v>
      </c>
      <c r="F16" s="15">
        <v>15</v>
      </c>
      <c r="G16" s="15">
        <f t="shared" si="0"/>
        <v>75</v>
      </c>
      <c r="H16" s="15" t="s">
        <v>16</v>
      </c>
      <c r="I16" s="15" t="s">
        <v>17</v>
      </c>
      <c r="J16" s="15"/>
      <c r="K16" s="4" t="s">
        <v>18</v>
      </c>
    </row>
    <row r="17" s="4" customFormat="1" ht="19" customHeight="1" spans="1:11">
      <c r="A17" s="15">
        <v>14</v>
      </c>
      <c r="B17" s="15" t="s">
        <v>44</v>
      </c>
      <c r="C17" s="16"/>
      <c r="D17" s="16" t="s">
        <v>20</v>
      </c>
      <c r="E17" s="16">
        <v>1</v>
      </c>
      <c r="F17" s="15">
        <v>600</v>
      </c>
      <c r="G17" s="15">
        <v>600</v>
      </c>
      <c r="H17" s="15" t="s">
        <v>16</v>
      </c>
      <c r="I17" s="15" t="s">
        <v>17</v>
      </c>
      <c r="J17" s="15"/>
      <c r="K17" s="4" t="s">
        <v>18</v>
      </c>
    </row>
    <row r="18" s="4" customFormat="1" ht="19" customHeight="1" spans="1:11">
      <c r="A18" s="15">
        <v>15</v>
      </c>
      <c r="B18" s="15" t="s">
        <v>23</v>
      </c>
      <c r="C18" s="15"/>
      <c r="D18" s="15" t="s">
        <v>37</v>
      </c>
      <c r="E18" s="15">
        <v>10</v>
      </c>
      <c r="F18" s="15">
        <v>15</v>
      </c>
      <c r="G18" s="15">
        <v>150</v>
      </c>
      <c r="H18" s="15" t="s">
        <v>16</v>
      </c>
      <c r="I18" s="15" t="s">
        <v>17</v>
      </c>
      <c r="J18" s="15"/>
      <c r="K18" s="4" t="s">
        <v>18</v>
      </c>
    </row>
    <row r="19" s="4" customFormat="1" ht="19" customHeight="1" spans="1:11">
      <c r="A19" s="15">
        <v>16</v>
      </c>
      <c r="B19" s="15" t="s">
        <v>29</v>
      </c>
      <c r="C19" s="15"/>
      <c r="D19" s="15" t="s">
        <v>37</v>
      </c>
      <c r="E19" s="15">
        <v>1</v>
      </c>
      <c r="F19" s="15">
        <v>450</v>
      </c>
      <c r="G19" s="15">
        <v>450</v>
      </c>
      <c r="H19" s="15" t="s">
        <v>16</v>
      </c>
      <c r="I19" s="15" t="s">
        <v>17</v>
      </c>
      <c r="J19" s="15"/>
      <c r="K19" s="4" t="s">
        <v>18</v>
      </c>
    </row>
    <row r="20" s="4" customFormat="1" ht="19" customHeight="1" spans="1:11">
      <c r="A20" s="15">
        <v>17</v>
      </c>
      <c r="B20" s="15" t="s">
        <v>45</v>
      </c>
      <c r="C20" s="15"/>
      <c r="D20" s="15" t="s">
        <v>37</v>
      </c>
      <c r="E20" s="15">
        <v>1</v>
      </c>
      <c r="F20" s="15">
        <v>1650</v>
      </c>
      <c r="G20" s="15">
        <v>1650</v>
      </c>
      <c r="H20" s="15" t="s">
        <v>16</v>
      </c>
      <c r="I20" s="15" t="s">
        <v>17</v>
      </c>
      <c r="J20" s="15"/>
      <c r="K20" s="4" t="s">
        <v>18</v>
      </c>
    </row>
    <row r="21" s="4" customFormat="1" ht="19" customHeight="1" spans="1:11">
      <c r="A21" s="15">
        <v>18</v>
      </c>
      <c r="B21" s="15" t="s">
        <v>46</v>
      </c>
      <c r="C21" s="15"/>
      <c r="D21" s="15" t="s">
        <v>37</v>
      </c>
      <c r="E21" s="15">
        <v>1</v>
      </c>
      <c r="F21" s="15">
        <v>850</v>
      </c>
      <c r="G21" s="15">
        <v>850</v>
      </c>
      <c r="H21" s="15" t="s">
        <v>16</v>
      </c>
      <c r="I21" s="15" t="s">
        <v>17</v>
      </c>
      <c r="J21" s="15"/>
      <c r="K21" s="4" t="s">
        <v>18</v>
      </c>
    </row>
    <row r="22" s="4" customFormat="1" ht="19" customHeight="1" spans="1:11">
      <c r="A22" s="15">
        <v>19</v>
      </c>
      <c r="B22" s="15" t="s">
        <v>47</v>
      </c>
      <c r="C22" s="15"/>
      <c r="D22" s="15" t="s">
        <v>37</v>
      </c>
      <c r="E22" s="15">
        <v>9</v>
      </c>
      <c r="F22" s="15">
        <v>150</v>
      </c>
      <c r="G22" s="15">
        <v>1350</v>
      </c>
      <c r="H22" s="15" t="s">
        <v>16</v>
      </c>
      <c r="I22" s="15" t="s">
        <v>17</v>
      </c>
      <c r="J22" s="15"/>
      <c r="K22" s="4" t="s">
        <v>18</v>
      </c>
    </row>
    <row r="23" s="4" customFormat="1" ht="19" customHeight="1" spans="1:11">
      <c r="A23" s="15">
        <v>20</v>
      </c>
      <c r="B23" s="15" t="s">
        <v>48</v>
      </c>
      <c r="C23" s="15"/>
      <c r="D23" s="15" t="s">
        <v>37</v>
      </c>
      <c r="E23" s="15">
        <v>1</v>
      </c>
      <c r="F23" s="15">
        <v>850</v>
      </c>
      <c r="G23" s="15">
        <v>850</v>
      </c>
      <c r="H23" s="15" t="s">
        <v>16</v>
      </c>
      <c r="I23" s="15" t="s">
        <v>17</v>
      </c>
      <c r="J23" s="15"/>
      <c r="K23" s="4" t="s">
        <v>18</v>
      </c>
    </row>
    <row r="24" s="4" customFormat="1" ht="19" customHeight="1" spans="1:11">
      <c r="A24" s="15">
        <v>21</v>
      </c>
      <c r="B24" s="15" t="s">
        <v>49</v>
      </c>
      <c r="C24" s="15"/>
      <c r="D24" s="15" t="s">
        <v>37</v>
      </c>
      <c r="E24" s="15">
        <v>1</v>
      </c>
      <c r="F24" s="15">
        <v>350</v>
      </c>
      <c r="G24" s="15">
        <v>350</v>
      </c>
      <c r="H24" s="15" t="s">
        <v>16</v>
      </c>
      <c r="I24" s="15" t="s">
        <v>17</v>
      </c>
      <c r="J24" s="15"/>
      <c r="K24" s="4" t="s">
        <v>18</v>
      </c>
    </row>
    <row r="25" s="4" customFormat="1" ht="19" customHeight="1" spans="1:11">
      <c r="A25" s="15">
        <v>22</v>
      </c>
      <c r="B25" s="15" t="s">
        <v>50</v>
      </c>
      <c r="C25" s="15"/>
      <c r="D25" s="15" t="s">
        <v>37</v>
      </c>
      <c r="E25" s="15">
        <v>1</v>
      </c>
      <c r="F25" s="15">
        <v>220</v>
      </c>
      <c r="G25" s="15">
        <v>220</v>
      </c>
      <c r="H25" s="15" t="s">
        <v>16</v>
      </c>
      <c r="I25" s="15" t="s">
        <v>17</v>
      </c>
      <c r="J25" s="15"/>
      <c r="K25" s="4" t="s">
        <v>18</v>
      </c>
    </row>
    <row r="26" s="4" customFormat="1" ht="19" customHeight="1" spans="1:11">
      <c r="A26" s="15">
        <v>23</v>
      </c>
      <c r="B26" s="15" t="s">
        <v>51</v>
      </c>
      <c r="C26" s="15"/>
      <c r="D26" s="15" t="s">
        <v>37</v>
      </c>
      <c r="E26" s="15">
        <v>1</v>
      </c>
      <c r="F26" s="15">
        <v>650</v>
      </c>
      <c r="G26" s="15">
        <v>650</v>
      </c>
      <c r="H26" s="15" t="s">
        <v>16</v>
      </c>
      <c r="I26" s="15" t="s">
        <v>17</v>
      </c>
      <c r="J26" s="15"/>
      <c r="K26" s="4" t="s">
        <v>18</v>
      </c>
    </row>
    <row r="27" s="4" customFormat="1" ht="19" customHeight="1" spans="1:11">
      <c r="A27" s="15">
        <v>24</v>
      </c>
      <c r="B27" s="15" t="s">
        <v>52</v>
      </c>
      <c r="C27" s="15"/>
      <c r="D27" s="15" t="s">
        <v>53</v>
      </c>
      <c r="E27" s="15">
        <v>1</v>
      </c>
      <c r="F27" s="15">
        <v>2000</v>
      </c>
      <c r="G27" s="15">
        <v>2000</v>
      </c>
      <c r="H27" s="15" t="s">
        <v>16</v>
      </c>
      <c r="I27" s="15" t="s">
        <v>17</v>
      </c>
      <c r="J27" s="15"/>
      <c r="K27" s="4" t="s">
        <v>18</v>
      </c>
    </row>
    <row r="28" s="4" customFormat="1" ht="19" customHeight="1" spans="1:11">
      <c r="A28" s="15">
        <v>25</v>
      </c>
      <c r="B28" s="15" t="s">
        <v>54</v>
      </c>
      <c r="C28" s="15"/>
      <c r="D28" s="15" t="s">
        <v>53</v>
      </c>
      <c r="E28" s="15">
        <v>1</v>
      </c>
      <c r="F28" s="15">
        <v>3000</v>
      </c>
      <c r="G28" s="15">
        <v>3000</v>
      </c>
      <c r="H28" s="15" t="s">
        <v>16</v>
      </c>
      <c r="I28" s="15" t="s">
        <v>17</v>
      </c>
      <c r="J28" s="15"/>
      <c r="K28" s="4" t="s">
        <v>18</v>
      </c>
    </row>
    <row r="29" s="3" customFormat="1" spans="1:10">
      <c r="A29" s="19"/>
      <c r="B29" s="19" t="s">
        <v>55</v>
      </c>
      <c r="C29" s="20"/>
      <c r="D29" s="19"/>
      <c r="E29" s="19"/>
      <c r="F29" s="19"/>
      <c r="G29" s="19">
        <f>SUM(G4:G28)</f>
        <v>36461</v>
      </c>
      <c r="H29" s="19"/>
      <c r="I29" s="22"/>
      <c r="J29" s="19"/>
    </row>
    <row r="30" s="1" customFormat="1" spans="1:10">
      <c r="A30" s="21" t="s">
        <v>56</v>
      </c>
      <c r="B30" s="21"/>
      <c r="C30" s="21"/>
      <c r="D30" s="21"/>
      <c r="E30" s="21"/>
      <c r="F30" s="21"/>
      <c r="G30" s="21"/>
      <c r="H30" s="21"/>
      <c r="I30" s="21"/>
      <c r="J30" s="21"/>
    </row>
  </sheetData>
  <mergeCells count="4">
    <mergeCell ref="A1:J1"/>
    <mergeCell ref="A2:C2"/>
    <mergeCell ref="H2:J2"/>
    <mergeCell ref="A30:J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</cp:lastModifiedBy>
  <dcterms:created xsi:type="dcterms:W3CDTF">2023-05-12T11:15:00Z</dcterms:created>
  <dcterms:modified xsi:type="dcterms:W3CDTF">2025-06-19T08:06:16Z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8BA303CA1D66489E993510363E7639B4_12</vt:lpwstr>
  </property>
</Properties>
</file>