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150"/>
  </bookViews>
  <sheets>
    <sheet name="需求附件" sheetId="2" r:id="rId1"/>
  </sheets>
  <calcPr calcId="144525"/>
</workbook>
</file>

<file path=xl/sharedStrings.xml><?xml version="1.0" encoding="utf-8"?>
<sst xmlns="http://schemas.openxmlformats.org/spreadsheetml/2006/main" count="65" uniqueCount="51">
  <si>
    <t>序号</t>
  </si>
  <si>
    <t>名称</t>
  </si>
  <si>
    <t>型号</t>
  </si>
  <si>
    <t>商品名称</t>
  </si>
  <si>
    <t>技术规格</t>
  </si>
  <si>
    <t>单位</t>
  </si>
  <si>
    <t>数量</t>
  </si>
  <si>
    <t>单价</t>
  </si>
  <si>
    <t>总价</t>
  </si>
  <si>
    <t>备注</t>
  </si>
  <si>
    <t>海康威视</t>
  </si>
  <si>
    <t>视频存储</t>
  </si>
  <si>
    <t>DS-A72148R/YT</t>
  </si>
  <si>
    <t>网络存储设备</t>
  </si>
  <si>
    <t>★ 1. 网络存储主机，可接入硬盘≥48块，配置不少于48块8T企业级硬盘，硬盘与主机品牌一致，控制单元不少于2颗64位多核处理器，≥8GB内存，内存支持扩展到≥256GB，≥4个千兆以太网口，≥2个USB3.0接口，不低于1+1冗余电源；
2. 支持RAID0、1、5、6等RAID模式，支持全局、局部等多种热备选择，支持坏盘自动重构；支持当磁盘处于非工作状态下，进入休眠状态，进行读写操作时可被唤醒，增加磁盘寿命；支持智能风扇调速，支持智能CPU调频等功能；
3. 接入带宽≥1980Mbps，支持对视音频、图片、智能流进行混合直存，无须存储服务器和图片服务器的参与，平台服务器宕机时，存储业务正常；
▲ 4. 支持多个系统镜像，主系统出现故障时，备用系统应能接替主系统工作，应能通过任一备用系统对原主系统进行修复；当前版本出现故障或操作失误后，应能回退到历史版本，回退后历史录像完整、回放正常；（需提供公安部所属检验机构出具的检测报告复印件并加盖制造商鲜章证明）
▲ 5. 支持GB/T 28181协议视频流直存，支持前端网络摄像机直接通过iSCSI协议进行块存储；支持在麒麟或UOS等操作系统上，使用奇安信浏览器或UOS浏览器等浏览器对设备进行操作；（需提供公安部所属检验机构出具的检测报告复印件并加盖制造商鲜章证明）
▲ 6. 支持存储业务模块存放在不同容器中，业务之间互相隔离，一个业务模块发生故障时，不影响其它业务模块；业务模块异常时，应能自动重启业务模块并恢复原有业务，支持不少于5个容器；（需提供公安部所属检验机构出具的检测报告复印件并加盖制造商鲜章证明）
▲ 7. 支持硬盘体检功能，应能查看硬盘体检报告、磁盘档案等，应能按时间显示硬盘的坏扇区、温度、振动变化趋势，应能查看硬盘读取错误率、上电时间、上电时长计数、意外断电计数、重映射扇区数、磁盘振动等多种硬盘健康值，支持查看硬盘体检的历史记录、硬盘健康状态，支持对硬盘健康状态进行分级分类，不少于三种分类如良好、警告、损坏等或其他类似分级分类描述；（需提供公安部所属检验机构出具的检测报告复印件并加盖制造商鲜章证明）
▲ 8. 支持指示灯报警，应能按照故障紧急程度分级报警，不同级别闪烁不同颜色灯，灯闪烁频率、时长可设；支持系统盘更换，更换系统盘并配置好信息后，再次开机业务应能自动恢复，历史数据不丢失；（需提供公安部所属检验机构出具的检测报告复印件并加盖制造商鲜章证明）</t>
  </si>
  <si>
    <t>套</t>
  </si>
  <si>
    <t>1、兼容原对接CVR存储满足800路高清监控设备，存储时间大于等于90天录像回放/不局限于1台或多台。满足用户要求       2. 要求支持GB28181-2011/2016协议                                                                                                                                  3.投标人需承诺所投产品支持无缝对接到现有平台做统一存储管理，如无法对接产生任何费用由投标人自行承担。  4、支持TiAndy设备接入包含所有版本设备升级程序包等。</t>
  </si>
  <si>
    <t>DS-A72172R/YT</t>
  </si>
  <si>
    <t>★ 1. 网络存储主机，可接入硬盘≥72块，配置不少于72块8T企业级硬盘，硬盘与主机品牌一致 ，控制单元不少于2颗64位多核处理器，≥8GB内存，内存支持扩展到≥256GB，≥4个千兆以太网口，≥2个USB3.0接口，不低于1+1冗余电源；
2. 支持RAID0、1、5、6等RAID模式，支持全局、局部等多种热备选择，支持坏盘自动重构；支持当磁盘处于非工作状态下，进入休眠状态，进行读写操作时可被唤醒，增加磁盘寿命；支持智能风扇调速，支持智能CPU调频等功能；
3. 接入带宽≥1980Mbps，支持对视音频、图片、智能流进行混合直存，无须存储服务器和图片服务器的参与，平台服务器宕机时，存储业务正常；
▲ 4. 支持多个系统镜像，主系统出现故障时，备用系统应能接替主系统工作，应能通过任一备用系统对原主系统进行修复；当前版本出现故障或操作失误后，应能回退到历史版本，回退后历史录像完整、回放正常；（需提供公安部所属检验机构出具的检测报告复印件并加盖制造商鲜章证明）
▲ 5. 支持GB/T 28181协议视频流直存，支持前端网络摄像机直接通过iSCSI协议进行块存储；支持在麒麟或UOS等操作系统上，使用奇安信浏览器或UOS浏览器等浏览器对设备进行操作；（需提供公安部所属检验机构出具的检测报告复印件并加盖制造商鲜章证明）
▲ 6. 支持存储业务模块存放在不同容器中，业务之间互相隔离，一个业务模块发生故障时，不影响其它业务模块；业务模块异常时，应能自动重启业务模块并恢复原有业务，支持不少于5个容器；（需提供公安部所属检验机构出具的检测报告复印件并加盖制造商鲜章证明）
▲ 7. 支持硬盘体检功能，应能查看硬盘体检报告、磁盘档案等，应能按时间显示硬盘的坏扇区、温度、振动变化趋势，应能查看硬盘读取错误率、上电时间、上电时长计数、意外断电计数、重映射扇区数、磁盘振动等多种硬盘健康值，支持查看硬盘体检的历史记录、硬盘健康状态，支持对硬盘健康状态进行分级分类，不少于三种分类如良好、警告、损坏等或其他类似分级分类描述；（需提供公安部所属检验机构出具的检测报告复印件并加盖制造商鲜章证明）
▲ 8. 支持指示灯报警，应能按照故障紧急程度分级报警，不同级别闪烁不同颜色灯，灯闪烁频率、时长可设；支持系统盘更换，更换系统盘并配置好信息后，再次开机业务应能自动恢复，历史数据不丢失；（需提供公安部所属检验机构出具的检测报告复印件并加盖制造商鲜章证明）</t>
  </si>
  <si>
    <t>监控专用硬盘</t>
  </si>
  <si>
    <t>DS80HKIOT-VH1</t>
  </si>
  <si>
    <t>硬盘</t>
  </si>
  <si>
    <t xml:space="preserve">传统磁记录（CMR），确保广泛兼容性
符合工业标准的3.5英寸，26.1毫米高度规格
转速（RPM）7200
超大规模 SATA 型号针对大型数据传输进行了调整，可实现低延迟
平均故障间隔时间（MTBF，小时）可达2,000,000小时
满足数据严苛的7*24小时运行可靠性、安全性的需求
支持5年有限质保服务
接口类型：SATA3.0
尺寸：3.5寸
转速：7200
平均读写功率（W）：9.29W
缓存：256MiB
标称容量：8TB
刻录技术：CMR
接口传输速率（最大值）：6.0 Gbit/s
MTBF：2000000 h </t>
  </si>
  <si>
    <t>块</t>
  </si>
  <si>
    <t>DS40HKIOT-VH1</t>
  </si>
  <si>
    <t xml:space="preserve">传统磁记录（CMR），确保广泛兼容性
符合工业标准的3.5英寸，26.1毫米高度规格
转速（RPM）7200
超大规模 SATA 型号针对大型数据传输进行了调整，可实现低延迟
平均故障间隔时间（MTBF，小时）可达2,000,000小时
满足数据严苛的7*24小时运行可靠性、安全性的需求
支持5年有限质保服务
接口类型：SATA3.0
尺寸：3.5寸
转速：7200
平均读写功率（W）：7.76W
缓存：256 MiB
标称容量：4TB
刻录技术：CMR
接口传输速率（最大值）：6.0 Gbit/s
MTBF：2000000 h </t>
  </si>
  <si>
    <t>迈拓维</t>
  </si>
  <si>
    <t>企业级视频矩阵</t>
  </si>
  <si>
    <t>MT-HE0808</t>
  </si>
  <si>
    <t>视频矩阵</t>
  </si>
  <si>
    <t>1、具备C/S和B/S架构,提供多语言版本;可通过客户端软件、移动端和web端对大屏系统进行统一管理,包括大屏门户、场景配置、预案切换、远程操控、信号控制、一键上墙、内容切换、多屏互动、窗口叠加/拼接/漫游/放大/缩小/移动/关闭操作;能查看信号源实时画面,实时查看大屏中正在播放内容的功能,能维护和升级;
2、能拖动信号源至场景进行播放;可设置该信号窗口的大小、位置、置顶、放大/还原、层级参数;可信号预监,可在播放信号源内容之前进行预查看。
3、能大屏预编辑,可在客户端对屏幕的视频布局显示进行调整,同时不影响大屏显示,调整完毕后可一键同步布局配置至大屏。
4、模块化设计，一卡四路， 可支持HDMI、VGA、 DVI、SDI、HDBaseT等不同的输入输出板卡，互不干扰，同时传输
5、支持HDMI 2.0协议版本支持: 4K@60Hz、4K@30Hz、1080P@120Hz、1080P 3D@60Hz及以下分辨率；
6、支持产品上可视化按键、RS-232软件、红外遥控、局域网、WEB、APP，第三方（中控）控制信号切换功能；
7、支持叠加字幕，支持中文及英文两种语言；字幕可静止或滚动，可更改背景颜色，也可设置为透明背景，字体可调节颜色、大小，字幕内容可通过串口、网口实时更改；
8、支持断电记忆保护功能，断电前是什么状态，重新上电自动显示断电前的显示模式；
9、能实时查看大屏正在播放内容;画面模式和文字模式的切换,≥25路信号回显。
10、能够4/6/9/16/25/36/49/64画面分割,可根据接入设备上限进行M*N的分割设置。</t>
  </si>
  <si>
    <t>台</t>
  </si>
  <si>
    <t>华为</t>
  </si>
  <si>
    <t>华为数通智选</t>
  </si>
  <si>
    <t>S5735S-S24T4X-XA</t>
  </si>
  <si>
    <t>交换机</t>
  </si>
  <si>
    <t>产品类型：千兆以太网交换机，应用层级为三层。
传输速率：支持10/100/1000Mbps的传输速率。
交换方式：存储-转发。
背板带宽：336Gbps/3.36Tbps。
包转发率：96/126Mpps。
MAC地址表：支持16K的MAC地址表。
端口参数：
端口数量：28个，包括24个10/100/1000BASE-T以太网端口和4个千兆SFP端口。
传输模式：全双工/半双工自适应。
功能特性：
VLAN：支持4K个VLAN，包括Guest VLAN和Voice VLAN。
QOS：支持端口速率限制、报文重定向和多种队列调度算法。
组播管理：支持IGMP v1/v2/v3 Snooping和可控组播。
网络管理：
支持智能堆叠iStack、虚拟电缆检测和多种网管协议，如SNMP v1/v2c/v3。
安全管理：
用户分级管理和口令保护，支持多种安全功能，如端口隔离和防攻击机制。
电源和环境：
电源电压：100-240V AC，50-60Hz。
电源功率：44W。
环境标准：工作温度为-5℃至50℃，存储温度为-40℃至70℃。</t>
  </si>
  <si>
    <t>编码器</t>
  </si>
  <si>
    <t>DS-6701HTH-2K/H</t>
  </si>
  <si>
    <t>单路编码器</t>
  </si>
  <si>
    <t>视频输入：
1路HDMI，支持分辨率1024×768/60Hz、1280×720/60Hz、1280×1024/60Hz、1600×1200/60Hz、1920×1080/60Hz、2560×1440/60Hz、4K(3840×2160)/30Hz
1路VGA，支持分辨率1080P60、UXGA（16001200）P60、SXGA（12801024）P60、1440900P60、1366768P60、720P60、XGA（1024768）P60、800600P60
视频输出：1路HDMI环通输出
视频压缩标准：H.265、H.264
视频编码分辨率：2560×1440、1920×1536、1920×1080、1280×720、960×576、704×576
视频帧率：1~25/30fps
视频码率：32Kbps～16Mbps，最大16Mbps
双码流支持：支持
音频输入：1路3.5mm音频接口
音频输出：1路3.5mm音频接口
语音对讲输入：1路3.5mm音频接口，复用音频输入
音频压缩标准：AAC、G711.a、G711.u
网络管理：支持TCP、UDP、ONVIF、ehome、萤石、DHCP、GB28181、RTMP、NTP协议
外部接口：
1个RJ45 10M/100M自适应以太网口，支持POE供电
1个标准RS485串行接口，半双工，1个标准RS232串行接口
报警输入：1个
报警输出：1个
电源：DC 12V，圆孔
功耗：≤ 6W
工作温度：-10℃ ～＋55℃
工作湿度：10％～90％</t>
  </si>
  <si>
    <t>小巨人</t>
  </si>
  <si>
    <t>登高设备</t>
  </si>
  <si>
    <t>2.8米梯子</t>
  </si>
  <si>
    <t>梯子</t>
  </si>
  <si>
    <t>个</t>
  </si>
  <si>
    <t>出入口停车产品</t>
  </si>
  <si>
    <t>DS-TPE002</t>
  </si>
  <si>
    <t>出入口控制终端加密狗</t>
  </si>
  <si>
    <t>授权4车道_x005f_x000D_
_x005f_x000D_
可对普通PC授权PMS管理软件_x005f_x000D_
接口参数_x005f_x000D_
USB接口：USB接口_x005f_x000D_
一般规范_x005f_x000D_
尺寸(mm)：U盘大小</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</si>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</sst>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1"/>
      <color indexed="8"/>
      <name val="宋体"/>
      <charset val="134"/>
    </font>
    <font>
      <sz val="11"/>
      <color indexed="8"/>
      <name val="微软雅黑"/>
      <charset val="134"/>
    </font>
    <font>
      <b/>
      <sz val="11"/>
      <color theme="1"/>
      <name val="微软雅黑"/>
      <charset val="134"/>
    </font>
    <font>
      <sz val="12"/>
      <name val="微软雅黑"/>
      <charset val="134"/>
    </font>
    <font>
      <sz val="14"/>
      <color indexed="8"/>
      <name val="宋体"/>
      <charset val="134"/>
    </font>
    <font>
      <sz val="12"/>
      <color rgb="FFFF0000"/>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F0000"/>
      <name val="宋体"/>
      <charset val="134"/>
      <scheme val="minor"/>
    </font>
    <font>
      <b/>
      <sz val="11"/>
      <color rgb="FF3F3F3F"/>
      <name val="宋体"/>
      <charset val="0"/>
      <scheme val="minor"/>
    </font>
    <font>
      <sz val="11"/>
      <color theme="0"/>
      <name val="宋体"/>
      <charset val="134"/>
      <scheme val="minor"/>
    </font>
    <font>
      <b/>
      <sz val="15"/>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u/>
      <sz val="11"/>
      <color rgb="FF0000FF"/>
      <name val="宋体"/>
      <charset val="0"/>
      <scheme val="minor"/>
    </font>
    <font>
      <b/>
      <sz val="11"/>
      <color rgb="FF3F3F3F"/>
      <name val="宋体"/>
      <charset val="134"/>
      <scheme val="minor"/>
    </font>
    <font>
      <b/>
      <sz val="18"/>
      <color theme="3"/>
      <name val="宋体"/>
      <charset val="134"/>
      <scheme val="minor"/>
    </font>
    <font>
      <sz val="11"/>
      <color rgb="FF3F3F76"/>
      <name val="宋体"/>
      <charset val="0"/>
      <scheme val="minor"/>
    </font>
    <font>
      <b/>
      <sz val="11"/>
      <color theme="0"/>
      <name val="宋体"/>
      <charset val="134"/>
      <scheme val="minor"/>
    </font>
    <font>
      <b/>
      <sz val="11"/>
      <color rgb="FFFFFFFF"/>
      <name val="宋体"/>
      <charset val="0"/>
      <scheme val="minor"/>
    </font>
    <font>
      <sz val="11"/>
      <color rgb="FF9C6500"/>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i/>
      <sz val="11"/>
      <color rgb="FF7F7F7F"/>
      <name val="宋体"/>
      <charset val="134"/>
      <scheme val="minor"/>
    </font>
    <font>
      <b/>
      <sz val="11"/>
      <color rgb="FFFA7D00"/>
      <name val="宋体"/>
      <charset val="134"/>
      <scheme val="minor"/>
    </font>
    <font>
      <sz val="11"/>
      <color rgb="FF9C0006"/>
      <name val="宋体"/>
      <charset val="134"/>
      <scheme val="minor"/>
    </font>
    <font>
      <b/>
      <sz val="11"/>
      <color rgb="FFFA7D00"/>
      <name val="宋体"/>
      <charset val="0"/>
      <scheme val="minor"/>
    </font>
    <font>
      <b/>
      <sz val="11"/>
      <color theme="1"/>
      <name val="宋体"/>
      <charset val="0"/>
      <scheme val="minor"/>
    </font>
    <font>
      <sz val="11"/>
      <color rgb="FF3F3F76"/>
      <name val="宋体"/>
      <charset val="134"/>
      <scheme val="minor"/>
    </font>
    <font>
      <b/>
      <sz val="18"/>
      <color theme="3"/>
      <name val="宋体"/>
      <charset val="134"/>
      <scheme val="maj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399884029663991"/>
      </bottom>
      <diagonal/>
    </border>
  </borders>
  <cellStyleXfs count="89">
    <xf numFmtId="0" fontId="0" fillId="0" borderId="0"/>
    <xf numFmtId="42" fontId="6" fillId="0" borderId="0" applyFont="0" applyFill="0" applyBorder="0" applyAlignment="0" applyProtection="0">
      <alignment vertical="center"/>
    </xf>
    <xf numFmtId="0" fontId="8" fillId="25" borderId="0" applyNumberFormat="0" applyBorder="0" applyAlignment="0" applyProtection="0">
      <alignment vertical="center"/>
    </xf>
    <xf numFmtId="0" fontId="21" fillId="19" borderId="9" applyNumberFormat="0" applyAlignment="0" applyProtection="0">
      <alignment vertical="center"/>
    </xf>
    <xf numFmtId="44" fontId="6" fillId="0" borderId="0" applyFont="0" applyFill="0" applyBorder="0" applyAlignment="0" applyProtection="0">
      <alignment vertical="center"/>
    </xf>
    <xf numFmtId="0" fontId="12" fillId="0" borderId="0" applyNumberFormat="0" applyFill="0" applyAlignment="0" applyProtection="0">
      <alignment vertical="center"/>
    </xf>
    <xf numFmtId="0" fontId="6" fillId="0" borderId="0" applyNumberFormat="0" applyFill="0" applyAlignment="0" applyProtection="0">
      <alignment vertical="center"/>
    </xf>
    <xf numFmtId="41" fontId="6" fillId="0" borderId="0" applyFont="0" applyFill="0" applyBorder="0" applyAlignment="0" applyProtection="0">
      <alignment vertical="center"/>
    </xf>
    <xf numFmtId="0" fontId="8" fillId="5" borderId="0" applyNumberFormat="0" applyBorder="0" applyAlignment="0" applyProtection="0">
      <alignment vertical="center"/>
    </xf>
    <xf numFmtId="0" fontId="30" fillId="0" borderId="9" applyNumberFormat="0" applyFill="0" applyAlignment="0" applyProtection="0">
      <alignment vertical="center"/>
    </xf>
    <xf numFmtId="0" fontId="6" fillId="0" borderId="0" applyNumberFormat="0" applyFill="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7" fillId="32"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8" borderId="4" applyNumberFormat="0" applyFont="0" applyAlignment="0" applyProtection="0">
      <alignment vertical="center"/>
    </xf>
    <xf numFmtId="0" fontId="7" fillId="23"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6" applyNumberFormat="0" applyFill="0" applyAlignment="0" applyProtection="0">
      <alignment vertical="center"/>
    </xf>
    <xf numFmtId="0" fontId="6" fillId="0" borderId="0" applyNumberFormat="0" applyFill="0" applyAlignment="0" applyProtection="0">
      <alignment vertical="center"/>
    </xf>
    <xf numFmtId="0" fontId="28" fillId="0" borderId="6" applyNumberFormat="0" applyFill="0" applyAlignment="0" applyProtection="0">
      <alignment vertical="center"/>
    </xf>
    <xf numFmtId="0" fontId="7" fillId="16" borderId="0" applyNumberFormat="0" applyBorder="0" applyAlignment="0" applyProtection="0">
      <alignment vertical="center"/>
    </xf>
    <xf numFmtId="0" fontId="15" fillId="0" borderId="8" applyNumberFormat="0" applyFill="0" applyAlignment="0" applyProtection="0">
      <alignment vertical="center"/>
    </xf>
    <xf numFmtId="0" fontId="7" fillId="10" borderId="0" applyNumberFormat="0" applyBorder="0" applyAlignment="0" applyProtection="0">
      <alignment vertical="center"/>
    </xf>
    <xf numFmtId="0" fontId="11" fillId="11" borderId="5" applyNumberFormat="0" applyAlignment="0" applyProtection="0">
      <alignment vertical="center"/>
    </xf>
    <xf numFmtId="0" fontId="6" fillId="0" borderId="0" applyNumberFormat="0" applyFill="0" applyAlignment="0" applyProtection="0">
      <alignment vertical="center"/>
    </xf>
    <xf numFmtId="0" fontId="32" fillId="11" borderId="9" applyNumberFormat="0" applyAlignment="0" applyProtection="0">
      <alignment vertical="center"/>
    </xf>
    <xf numFmtId="0" fontId="23" fillId="24" borderId="10" applyNumberFormat="0" applyAlignment="0" applyProtection="0">
      <alignment vertical="center"/>
    </xf>
    <xf numFmtId="0" fontId="6" fillId="0" borderId="0" applyNumberFormat="0" applyFill="0" applyAlignment="0" applyProtection="0">
      <alignment vertical="center"/>
    </xf>
    <xf numFmtId="0" fontId="17" fillId="0" borderId="7" applyNumberFormat="0" applyFill="0" applyAlignment="0" applyProtection="0">
      <alignment vertical="center"/>
    </xf>
    <xf numFmtId="0" fontId="6" fillId="0" borderId="0" applyNumberFormat="0" applyFill="0" applyAlignment="0" applyProtection="0">
      <alignment vertical="center"/>
    </xf>
    <xf numFmtId="0" fontId="8" fillId="28" borderId="0" applyNumberFormat="0" applyBorder="0" applyAlignment="0" applyProtection="0">
      <alignment vertical="center"/>
    </xf>
    <xf numFmtId="0" fontId="7" fillId="4" borderId="0" applyNumberFormat="0" applyBorder="0" applyAlignment="0" applyProtection="0">
      <alignment vertical="center"/>
    </xf>
    <xf numFmtId="0" fontId="33" fillId="0" borderId="11" applyNumberFormat="0" applyFill="0" applyAlignment="0" applyProtection="0">
      <alignment vertical="center"/>
    </xf>
    <xf numFmtId="0" fontId="26" fillId="26" borderId="0" applyNumberFormat="0" applyBorder="0" applyAlignment="0" applyProtection="0">
      <alignment vertical="center"/>
    </xf>
    <xf numFmtId="0" fontId="27" fillId="29" borderId="0" applyNumberFormat="0" applyBorder="0" applyAlignment="0" applyProtection="0">
      <alignment vertical="center"/>
    </xf>
    <xf numFmtId="0" fontId="8" fillId="21" borderId="0" applyNumberFormat="0" applyBorder="0" applyAlignment="0" applyProtection="0">
      <alignment vertical="center"/>
    </xf>
    <xf numFmtId="0" fontId="7" fillId="3" borderId="0" applyNumberFormat="0" applyBorder="0" applyAlignment="0" applyProtection="0">
      <alignment vertical="center"/>
    </xf>
    <xf numFmtId="0" fontId="6" fillId="0" borderId="0" applyNumberFormat="0" applyFill="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20" borderId="0" applyNumberFormat="0" applyBorder="0" applyAlignment="0" applyProtection="0">
      <alignment vertical="center"/>
    </xf>
    <xf numFmtId="0" fontId="19" fillId="0" borderId="5" applyNumberFormat="0" applyFill="0" applyAlignment="0" applyProtection="0">
      <alignment vertical="center"/>
    </xf>
    <xf numFmtId="0" fontId="8" fillId="18"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8" fillId="22" borderId="0" applyNumberFormat="0" applyBorder="0" applyAlignment="0" applyProtection="0">
      <alignment vertical="center"/>
    </xf>
    <xf numFmtId="0" fontId="8" fillId="27" borderId="0" applyNumberFormat="0" applyBorder="0" applyAlignment="0" applyProtection="0">
      <alignment vertical="center"/>
    </xf>
    <xf numFmtId="0" fontId="7" fillId="31" borderId="0" applyNumberFormat="0" applyBorder="0" applyAlignment="0" applyProtection="0">
      <alignment vertical="center"/>
    </xf>
    <xf numFmtId="0" fontId="8" fillId="30" borderId="0" applyNumberFormat="0" applyBorder="0" applyAlignment="0" applyProtection="0">
      <alignment vertical="center"/>
    </xf>
    <xf numFmtId="0" fontId="7" fillId="12" borderId="0" applyNumberFormat="0" applyBorder="0" applyAlignment="0" applyProtection="0">
      <alignment vertical="center"/>
    </xf>
    <xf numFmtId="0" fontId="12" fillId="0" borderId="0" applyNumberFormat="0" applyFill="0" applyAlignment="0" applyProtection="0">
      <alignment vertical="center"/>
    </xf>
    <xf numFmtId="0" fontId="7" fillId="9" borderId="0" applyNumberFormat="0" applyBorder="0" applyAlignment="0" applyProtection="0">
      <alignment vertical="center"/>
    </xf>
    <xf numFmtId="0" fontId="8" fillId="7" borderId="0" applyNumberFormat="0" applyBorder="0" applyAlignment="0" applyProtection="0">
      <alignment vertical="center"/>
    </xf>
    <xf numFmtId="0" fontId="12" fillId="0" borderId="0" applyNumberFormat="0" applyFill="0" applyAlignment="0" applyProtection="0">
      <alignment vertical="center"/>
    </xf>
    <xf numFmtId="0" fontId="24" fillId="0" borderId="0" applyNumberFormat="0" applyFill="0" applyAlignment="0" applyProtection="0">
      <alignment vertical="center"/>
    </xf>
    <xf numFmtId="0" fontId="6" fillId="0" borderId="0" applyNumberFormat="0" applyFill="0" applyAlignment="0" applyProtection="0">
      <alignment vertical="center"/>
    </xf>
    <xf numFmtId="0" fontId="7" fillId="33" borderId="0" applyNumberFormat="0" applyBorder="0" applyAlignment="0" applyProtection="0">
      <alignment vertical="center"/>
    </xf>
    <xf numFmtId="0" fontId="6" fillId="0" borderId="0" applyNumberFormat="0" applyFill="0" applyAlignment="0" applyProtection="0">
      <alignment vertical="center"/>
    </xf>
    <xf numFmtId="0" fontId="6" fillId="0" borderId="0" applyNumberFormat="0" applyFill="0" applyAlignment="0" applyProtection="0">
      <alignment vertical="center"/>
    </xf>
    <xf numFmtId="0" fontId="12" fillId="0" borderId="0" applyNumberFormat="0" applyFill="0" applyAlignment="0" applyProtection="0">
      <alignment vertical="center"/>
    </xf>
    <xf numFmtId="0" fontId="6" fillId="0" borderId="0" applyNumberFormat="0" applyFill="0" applyAlignment="0" applyProtection="0">
      <alignment vertical="center"/>
    </xf>
    <xf numFmtId="0" fontId="6" fillId="0" borderId="0" applyNumberFormat="0" applyFill="0" applyAlignment="0" applyProtection="0">
      <alignment vertical="center"/>
    </xf>
    <xf numFmtId="0" fontId="12" fillId="0" borderId="0" applyNumberFormat="0" applyFill="0" applyAlignment="0" applyProtection="0">
      <alignment vertical="center"/>
    </xf>
    <xf numFmtId="0" fontId="12" fillId="0" borderId="0" applyNumberFormat="0" applyFill="0" applyAlignment="0" applyProtection="0">
      <alignment vertical="center"/>
    </xf>
    <xf numFmtId="0" fontId="12" fillId="0" borderId="0" applyNumberFormat="0" applyFill="0" applyAlignment="0" applyProtection="0">
      <alignment vertical="center"/>
    </xf>
    <xf numFmtId="0" fontId="12" fillId="0" borderId="0" applyNumberFormat="0" applyFill="0" applyAlignment="0" applyProtection="0">
      <alignment vertical="center"/>
    </xf>
    <xf numFmtId="0" fontId="12" fillId="0" borderId="0"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Alignment="0" applyProtection="0">
      <alignment vertical="center"/>
    </xf>
    <xf numFmtId="0" fontId="35" fillId="0" borderId="0" applyNumberFormat="0" applyFill="0" applyAlignment="0" applyProtection="0">
      <alignment vertical="center"/>
    </xf>
    <xf numFmtId="0" fontId="31" fillId="0" borderId="0" applyNumberFormat="0" applyFill="0" applyAlignment="0" applyProtection="0">
      <alignment vertical="center"/>
    </xf>
    <xf numFmtId="0" fontId="0" fillId="0" borderId="0" applyNumberFormat="0" applyFill="0" applyAlignment="0" applyProtection="0"/>
    <xf numFmtId="0" fontId="0" fillId="0" borderId="0"/>
    <xf numFmtId="0" fontId="0" fillId="0" borderId="0" applyNumberFormat="0" applyFill="0" applyAlignment="0" applyProtection="0"/>
    <xf numFmtId="0" fontId="36" fillId="0" borderId="0" applyNumberFormat="0" applyFill="0" applyAlignment="0" applyProtection="0">
      <alignment vertical="center"/>
    </xf>
    <xf numFmtId="0" fontId="22" fillId="0" borderId="10" applyNumberFormat="0" applyFill="0" applyAlignment="0" applyProtection="0">
      <alignment vertical="center"/>
    </xf>
    <xf numFmtId="0" fontId="29" fillId="0" borderId="0" applyNumberFormat="0" applyFill="0" applyAlignment="0" applyProtection="0">
      <alignment vertical="center"/>
    </xf>
    <xf numFmtId="0" fontId="10" fillId="0" borderId="0" applyNumberFormat="0" applyFill="0" applyAlignment="0" applyProtection="0">
      <alignment vertical="center"/>
    </xf>
    <xf numFmtId="0" fontId="34" fillId="0" borderId="9" applyNumberFormat="0" applyFill="0" applyAlignment="0" applyProtection="0">
      <alignment vertical="center"/>
    </xf>
    <xf numFmtId="0" fontId="12" fillId="0" borderId="0" applyNumberFormat="0" applyFill="0" applyAlignment="0" applyProtection="0">
      <alignment vertical="center"/>
    </xf>
    <xf numFmtId="0" fontId="12" fillId="0" borderId="0" applyNumberFormat="0" applyFill="0" applyAlignment="0" applyProtection="0">
      <alignment vertical="center"/>
    </xf>
    <xf numFmtId="0" fontId="12" fillId="0" borderId="0" applyNumberFormat="0" applyFill="0" applyAlignment="0" applyProtection="0">
      <alignment vertical="center"/>
    </xf>
    <xf numFmtId="0" fontId="6" fillId="0" borderId="4" applyNumberFormat="0" applyFill="0" applyAlignment="0" applyProtection="0">
      <alignment vertical="center"/>
    </xf>
  </cellStyleXfs>
  <cellXfs count="10">
    <xf numFmtId="0" fontId="0" fillId="0" borderId="0" xfId="0"/>
    <xf numFmtId="0" fontId="1" fillId="0" borderId="0" xfId="0" applyFont="1"/>
    <xf numFmtId="0" fontId="2" fillId="2" borderId="1" xfId="78" applyFont="1" applyFill="1" applyBorder="1" applyAlignment="1">
      <alignment horizontal="center" vertical="center" wrapText="1"/>
    </xf>
    <xf numFmtId="0" fontId="2" fillId="2" borderId="2" xfId="78"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top" wrapText="1"/>
    </xf>
    <xf numFmtId="0" fontId="0" fillId="0" borderId="3" xfId="0" applyBorder="1"/>
    <xf numFmtId="0" fontId="4" fillId="0" borderId="3" xfId="0" applyFont="1" applyBorder="1" applyAlignment="1">
      <alignment horizontal="center" vertical="center"/>
    </xf>
    <xf numFmtId="0" fontId="5" fillId="0" borderId="3" xfId="0" applyFont="1" applyBorder="1" applyAlignment="1">
      <alignment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着色 2 2" xfId="5"/>
    <cellStyle name="20% - 着色 6 2" xfId="6"/>
    <cellStyle name="千位分隔[0]" xfId="7" builtinId="6"/>
    <cellStyle name="40% - 强调文字颜色 3" xfId="8" builtinId="39"/>
    <cellStyle name="计算 2" xfId="9"/>
    <cellStyle name="40% - 着色 4 2" xfId="10"/>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40% - 着色 3 2" xfId="24"/>
    <cellStyle name="标题 2" xfId="25" builtinId="17"/>
    <cellStyle name="60% - 强调文字颜色 1" xfId="26" builtinId="32"/>
    <cellStyle name="标题 3" xfId="27" builtinId="18"/>
    <cellStyle name="60% - 强调文字颜色 4" xfId="28" builtinId="44"/>
    <cellStyle name="输出" xfId="29" builtinId="21"/>
    <cellStyle name="40% - 着色 2 2" xfId="30"/>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20% - 着色 2 2" xfId="43"/>
    <cellStyle name="20% - 强调文字颜色 1" xfId="44" builtinId="30"/>
    <cellStyle name="40% - 强调文字颜色 1" xfId="45" builtinId="31"/>
    <cellStyle name="20% - 强调文字颜色 2" xfId="46" builtinId="34"/>
    <cellStyle name="输出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60% - 着色 6 2" xfId="56"/>
    <cellStyle name="强调文字颜色 6" xfId="57" builtinId="49"/>
    <cellStyle name="40% - 强调文字颜色 6" xfId="58" builtinId="51"/>
    <cellStyle name="着色 5 2" xfId="59"/>
    <cellStyle name="适中 2" xfId="60"/>
    <cellStyle name="20% - 着色 3 2" xfId="61"/>
    <cellStyle name="60% - 强调文字颜色 6" xfId="62" builtinId="52"/>
    <cellStyle name="20% - 着色 4 2" xfId="63"/>
    <cellStyle name="20% - 着色 5 2" xfId="64"/>
    <cellStyle name="着色 1 2" xfId="65"/>
    <cellStyle name="40% - 着色 1 2" xfId="66"/>
    <cellStyle name="40% - 着色 6 2" xfId="67"/>
    <cellStyle name="60% - 着色 1 2" xfId="68"/>
    <cellStyle name="60% - 着色 2 2" xfId="69"/>
    <cellStyle name="60% - 着色 3 2" xfId="70"/>
    <cellStyle name="60% - 着色 4 2" xfId="71"/>
    <cellStyle name="60% - 着色 5 2" xfId="72"/>
    <cellStyle name="标题 3 2" xfId="73"/>
    <cellStyle name="标题 4 2" xfId="74"/>
    <cellStyle name="标题 5" xfId="75"/>
    <cellStyle name="差 2" xfId="76"/>
    <cellStyle name="常规 2" xfId="77"/>
    <cellStyle name="常规 4" xfId="78"/>
    <cellStyle name="常规 4 2" xfId="79"/>
    <cellStyle name="好 2" xfId="80"/>
    <cellStyle name="检查单元格 2" xfId="81"/>
    <cellStyle name="解释性文本 2" xfId="82"/>
    <cellStyle name="警告文本 2" xfId="83"/>
    <cellStyle name="输入 2" xfId="84"/>
    <cellStyle name="着色 3 2" xfId="85"/>
    <cellStyle name="着色 4 2" xfId="86"/>
    <cellStyle name="着色 6 2" xfId="87"/>
    <cellStyle name="注释 2"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zoomScale="88" zoomScaleNormal="88" topLeftCell="A3" workbookViewId="0">
      <selection activeCell="E9" sqref="E9"/>
    </sheetView>
  </sheetViews>
  <sheetFormatPr defaultColWidth="9" defaultRowHeight="19.95" customHeight="1"/>
  <cols>
    <col min="1" max="1" width="6.10909090909091" customWidth="1"/>
    <col min="2" max="2" width="8.78181818181818" customWidth="1"/>
    <col min="3" max="3" width="11.4454545454545" customWidth="1"/>
    <col min="4" max="4" width="14.7818181818182" customWidth="1"/>
    <col min="5" max="5" width="58.2181818181818" customWidth="1"/>
    <col min="7" max="7" width="11.3363636363636" customWidth="1"/>
    <col min="8" max="8" width="12.5545454545455" customWidth="1"/>
    <col min="9" max="9" width="11.7818181818182" customWidth="1"/>
    <col min="10" max="10" width="28.2181818181818" customWidth="1"/>
  </cols>
  <sheetData>
    <row r="1" s="1" customFormat="1" ht="31.95" customHeight="1" spans="1:10">
      <c r="A1" s="2" t="s">
        <v>0</v>
      </c>
      <c r="B1" s="2" t="s">
        <v>1</v>
      </c>
      <c r="C1" s="2" t="s">
        <v>2</v>
      </c>
      <c r="D1" s="2" t="s">
        <v>3</v>
      </c>
      <c r="E1" s="2" t="s">
        <v>4</v>
      </c>
      <c r="F1" s="2" t="s">
        <v>5</v>
      </c>
      <c r="G1" s="3" t="s">
        <v>6</v>
      </c>
      <c r="H1" s="2" t="s">
        <v>7</v>
      </c>
      <c r="I1" s="2" t="s">
        <v>8</v>
      </c>
      <c r="J1" s="2" t="s">
        <v>9</v>
      </c>
    </row>
    <row r="2" ht="193.8" customHeight="1" spans="1:10">
      <c r="A2" s="4" t="s">
        <v>10</v>
      </c>
      <c r="B2" s="5" t="s">
        <v>11</v>
      </c>
      <c r="C2" s="5" t="s">
        <v>12</v>
      </c>
      <c r="D2" s="5" t="s">
        <v>13</v>
      </c>
      <c r="E2" s="6" t="s">
        <v>14</v>
      </c>
      <c r="F2" s="4" t="s">
        <v>15</v>
      </c>
      <c r="G2" s="4">
        <v>1</v>
      </c>
      <c r="H2" s="4">
        <v>165000</v>
      </c>
      <c r="I2" s="4">
        <f>H2*G2</f>
        <v>165000</v>
      </c>
      <c r="J2" s="9" t="s">
        <v>16</v>
      </c>
    </row>
    <row r="3" ht="159.6" customHeight="1" spans="1:10">
      <c r="A3" s="4" t="s">
        <v>10</v>
      </c>
      <c r="B3" s="5" t="s">
        <v>11</v>
      </c>
      <c r="C3" s="5" t="s">
        <v>17</v>
      </c>
      <c r="D3" s="5" t="s">
        <v>13</v>
      </c>
      <c r="E3" s="6" t="s">
        <v>18</v>
      </c>
      <c r="F3" s="4" t="s">
        <v>15</v>
      </c>
      <c r="G3" s="4">
        <v>1</v>
      </c>
      <c r="H3" s="4">
        <v>230000</v>
      </c>
      <c r="I3" s="4">
        <f>H3*G3</f>
        <v>230000</v>
      </c>
      <c r="J3" s="9"/>
    </row>
    <row r="4" ht="159.6" customHeight="1" spans="1:10">
      <c r="A4" s="4" t="s">
        <v>10</v>
      </c>
      <c r="B4" s="5" t="s">
        <v>19</v>
      </c>
      <c r="C4" s="5" t="s">
        <v>20</v>
      </c>
      <c r="D4" s="5" t="s">
        <v>21</v>
      </c>
      <c r="E4" s="6" t="s">
        <v>22</v>
      </c>
      <c r="F4" s="4" t="s">
        <v>23</v>
      </c>
      <c r="G4" s="4">
        <v>1</v>
      </c>
      <c r="H4" s="4">
        <v>2000</v>
      </c>
      <c r="I4" s="4">
        <f t="shared" ref="I4:I10" si="0">H4*G4</f>
        <v>2000</v>
      </c>
      <c r="J4" s="9"/>
    </row>
    <row r="5" ht="159.6" customHeight="1" spans="1:10">
      <c r="A5" s="4" t="s">
        <v>10</v>
      </c>
      <c r="B5" s="5" t="s">
        <v>19</v>
      </c>
      <c r="C5" s="5" t="s">
        <v>24</v>
      </c>
      <c r="D5" s="5" t="s">
        <v>21</v>
      </c>
      <c r="E5" s="6" t="s">
        <v>25</v>
      </c>
      <c r="F5" s="4" t="s">
        <v>23</v>
      </c>
      <c r="G5" s="4">
        <v>3</v>
      </c>
      <c r="H5" s="4">
        <v>1500</v>
      </c>
      <c r="I5" s="4">
        <f t="shared" si="0"/>
        <v>4500</v>
      </c>
      <c r="J5" s="9"/>
    </row>
    <row r="6" ht="149.4" customHeight="1" spans="1:10">
      <c r="A6" s="4" t="s">
        <v>26</v>
      </c>
      <c r="B6" s="4" t="s">
        <v>27</v>
      </c>
      <c r="C6" s="4" t="s">
        <v>28</v>
      </c>
      <c r="D6" s="5" t="s">
        <v>29</v>
      </c>
      <c r="E6" s="4" t="s">
        <v>30</v>
      </c>
      <c r="F6" s="4" t="s">
        <v>31</v>
      </c>
      <c r="G6" s="4">
        <v>1</v>
      </c>
      <c r="H6" s="4">
        <v>8300</v>
      </c>
      <c r="I6" s="4">
        <f t="shared" si="0"/>
        <v>8300</v>
      </c>
      <c r="J6" s="4"/>
    </row>
    <row r="7" ht="149.4" customHeight="1" spans="1:10">
      <c r="A7" s="4" t="s">
        <v>32</v>
      </c>
      <c r="B7" s="4" t="s">
        <v>33</v>
      </c>
      <c r="C7" s="4" t="s">
        <v>34</v>
      </c>
      <c r="D7" s="5" t="s">
        <v>35</v>
      </c>
      <c r="E7" s="4" t="s">
        <v>36</v>
      </c>
      <c r="F7" s="4" t="s">
        <v>31</v>
      </c>
      <c r="G7" s="4">
        <v>1</v>
      </c>
      <c r="H7" s="4">
        <v>4500</v>
      </c>
      <c r="I7" s="4">
        <f t="shared" si="0"/>
        <v>4500</v>
      </c>
      <c r="J7" s="4"/>
    </row>
    <row r="8" ht="149.4" customHeight="1" spans="1:10">
      <c r="A8" s="4" t="s">
        <v>10</v>
      </c>
      <c r="B8" s="4" t="s">
        <v>37</v>
      </c>
      <c r="C8" s="4" t="s">
        <v>38</v>
      </c>
      <c r="D8" s="5" t="s">
        <v>39</v>
      </c>
      <c r="E8" s="4" t="s">
        <v>40</v>
      </c>
      <c r="F8" s="4" t="s">
        <v>31</v>
      </c>
      <c r="G8" s="4">
        <v>2</v>
      </c>
      <c r="H8" s="4">
        <v>2200</v>
      </c>
      <c r="I8" s="4">
        <f t="shared" si="0"/>
        <v>4400</v>
      </c>
      <c r="J8" s="4"/>
    </row>
    <row r="9" ht="149.4" customHeight="1" spans="1:10">
      <c r="A9" s="4" t="s">
        <v>41</v>
      </c>
      <c r="B9" s="4" t="s">
        <v>42</v>
      </c>
      <c r="C9" s="4" t="s">
        <v>43</v>
      </c>
      <c r="D9" s="4" t="s">
        <v>44</v>
      </c>
      <c r="E9" s="4"/>
      <c r="F9" s="4" t="s">
        <v>45</v>
      </c>
      <c r="G9" s="4">
        <v>1</v>
      </c>
      <c r="H9" s="4">
        <v>800</v>
      </c>
      <c r="I9" s="4">
        <f t="shared" si="0"/>
        <v>800</v>
      </c>
      <c r="J9" s="4"/>
    </row>
    <row r="10" ht="149.4" customHeight="1" spans="1:10">
      <c r="A10" s="4" t="s">
        <v>10</v>
      </c>
      <c r="B10" s="4" t="s">
        <v>46</v>
      </c>
      <c r="C10" s="4" t="s">
        <v>47</v>
      </c>
      <c r="D10" s="4" t="s">
        <v>48</v>
      </c>
      <c r="E10" s="4" t="s">
        <v>49</v>
      </c>
      <c r="F10" s="4" t="s">
        <v>31</v>
      </c>
      <c r="G10" s="4">
        <v>1</v>
      </c>
      <c r="H10" s="4">
        <v>500</v>
      </c>
      <c r="I10" s="4">
        <f t="shared" si="0"/>
        <v>500</v>
      </c>
      <c r="J10" s="4"/>
    </row>
    <row r="11" ht="43.8" customHeight="1" spans="1:10">
      <c r="A11" s="7"/>
      <c r="B11" s="8" t="s">
        <v>50</v>
      </c>
      <c r="C11" s="7"/>
      <c r="D11" s="7"/>
      <c r="E11" s="7"/>
      <c r="F11" s="7"/>
      <c r="G11" s="7"/>
      <c r="H11" s="7"/>
      <c r="I11" s="8">
        <f>SUM(I2:I10)</f>
        <v>420000</v>
      </c>
      <c r="J11" s="7"/>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HIKVISION</Company>
  <Application>Microsoft Excel</Application>
  <HeadingPairs>
    <vt:vector size="2" baseType="variant">
      <vt:variant>
        <vt:lpstr>工作表</vt:lpstr>
      </vt:variant>
      <vt:variant>
        <vt:i4>1</vt:i4>
      </vt:variant>
    </vt:vector>
  </HeadingPairs>
  <TitlesOfParts>
    <vt:vector size="1" baseType="lpstr">
      <vt:lpstr>需求附件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王佳民6</dc:creator>
  <cp:lastModifiedBy>m</cp:lastModifiedBy>
  <dcterms:created xsi:type="dcterms:W3CDTF">2016-05-03T06:12:00Z</dcterms:created>
  <cp:lastPrinted>2015-09-11T07:37:00Z</cp:lastPrinted>
  <dcterms:modified xsi:type="dcterms:W3CDTF">2025-02-22T13:42:24Z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WhereFroms">
    <vt:lpwstr>PpjeLB1gRN0lwrPqMaCTkqK5UECzgFFzqEHca5UVUs8JQu/AFuowXLZTN7oxMBbrEnp86eCnXtp8PpHkOLmucgMl7KRYIJwdF/jB7YYmO8SL1Kex5PfDuKQOg5o6epUR3diR6nkEJoq1Aw/G55S4uzWG+WgDRstz8AEeBISMkxUIQ6bhTBIRNM4zJLqS/CK6S+rSWow+nXADOdtcqCGnB9fPs8Gs19WKU2s2IwU1IpAzy5aU1Ml7Re8s1FRFfhQ</vt:lpwstr>
  </property>
  <property fmtid="{D5CDD505-2E9C-101B-9397-08002B2CF9AE}" pid="3" name="ICV">
    <vt:lpwstr>26BBB4E7756C498B92ECFCC7B1083F33_13</vt:lpwstr>
  </property>
  <property fmtid="{D5CDD505-2E9C-101B-9397-08002B2CF9AE}" pid="4" name="KSOProductBuildVer">
    <vt:lpwstr>2052-11.8.2.8506</vt:lpwstr>
  </property>
</Properties>
</file>