
<file path=[Content_Types].xml><?xml version="1.0" encoding="utf-8"?>
<Types xmlns="http://schemas.openxmlformats.org/package/2006/content-types">
  <Default Extension="jpeg" ContentType="image/jpeg"/>
  <Default Extension="JPG" ContentType="image/.jpg"/>
  <Default Extension="png" ContentType="image/png"/>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cellimages.xml" ContentType="application/vnd.wps-officedocument.cellimage+xml"/>
  <Override PartName="/xl/drawings/drawing1.xml" ContentType="application/vnd.openxmlformats-officedocument.drawing+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19635" windowHeight="7695"/>
  </bookViews>
  <sheets>
    <sheet name="采购需求" sheetId="1" r:id="rId1"/>
  </sheet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ellimages.xml><?xml version="1.0" encoding="utf-8"?>
<etc:cellImages xmlns:xdr="http://schemas.openxmlformats.org/drawingml/2006/spreadsheetDrawing" xmlns:r="http://schemas.openxmlformats.org/officeDocument/2006/relationships" xmlns:a="http://schemas.openxmlformats.org/drawingml/2006/main" xmlns:etc="http://www.wps.cn/officeDocument/2017/etCustomData">
  <etc:cellImage>
    <xdr:pic>
      <xdr:nvPicPr>
        <xdr:cNvPr id="3" name="ID_DC0D4601FB8B47E5AD38565D688ABBEC" descr="Snipaste_2024-07-26_12-39-55"/>
        <xdr:cNvPicPr>
          <a:picLocks noChangeAspect="1"/>
        </xdr:cNvPicPr>
      </xdr:nvPicPr>
      <xdr:blipFill>
        <a:blip r:embed="rId1"/>
        <a:stretch>
          <a:fillRect/>
        </a:stretch>
      </xdr:blipFill>
      <xdr:spPr>
        <a:xfrm>
          <a:off x="6210300" y="3136900"/>
          <a:ext cx="4181475" cy="4114800"/>
        </a:xfrm>
        <a:prstGeom prst="rect">
          <a:avLst/>
        </a:prstGeom>
      </xdr:spPr>
    </xdr:pic>
  </etc:cellImage>
  <etc:cellImage>
    <xdr:pic>
      <xdr:nvPicPr>
        <xdr:cNvPr id="1112" name="ID_FC9B7465EEA845598879C326337F7112"/>
        <xdr:cNvPicPr>
          <a:picLocks noChangeAspect="1"/>
        </xdr:cNvPicPr>
      </xdr:nvPicPr>
      <xdr:blipFill>
        <a:blip r:embed="rId2"/>
        <a:stretch>
          <a:fillRect/>
        </a:stretch>
      </xdr:blipFill>
      <xdr:spPr>
        <a:xfrm>
          <a:off x="4996180" y="4928870"/>
          <a:ext cx="1287780" cy="1090930"/>
        </a:xfrm>
        <a:prstGeom prst="rect">
          <a:avLst/>
        </a:prstGeom>
        <a:noFill/>
        <a:ln w="9525">
          <a:noFill/>
        </a:ln>
      </xdr:spPr>
    </xdr:pic>
  </etc:cellImage>
</etc:cellImages>
</file>

<file path=xl/sharedStrings.xml><?xml version="1.0" encoding="utf-8"?>
<sst xmlns="http://schemas.openxmlformats.org/spreadsheetml/2006/main" count="75" uniqueCount="51">
  <si>
    <t>采购清单（食堂设备）需求表</t>
  </si>
  <si>
    <t>单位：</t>
  </si>
  <si>
    <t>警务保障大队</t>
  </si>
  <si>
    <t>审核：</t>
  </si>
  <si>
    <t>日期：2025年2月23日</t>
  </si>
  <si>
    <t>序号</t>
  </si>
  <si>
    <t>品名</t>
  </si>
  <si>
    <t>规格型号</t>
  </si>
  <si>
    <t>单位</t>
  </si>
  <si>
    <t>数量</t>
  </si>
  <si>
    <t>单价</t>
  </si>
  <si>
    <t>金额</t>
  </si>
  <si>
    <t>参考图</t>
  </si>
  <si>
    <t>备注</t>
  </si>
  <si>
    <t>打蛋机</t>
  </si>
  <si>
    <t>MDC-HJX-JBJ-BM20
商用和面机搅拌机多功能厨师机打蛋器揉面粉和馅料奶油鲜奶机 工程款20升</t>
  </si>
  <si>
    <t>台</t>
  </si>
  <si>
    <t>（包安装费，耗材）等一切费用。</t>
  </si>
  <si>
    <t xml:space="preserve">
残食柜+内筒</t>
  </si>
  <si>
    <t xml:space="preserve"> LC-J-BW4B
产品尺寸（长*宽*高）(mm)
800*800*800
不锈钢加厚
（内筒熟树脂/熟塑料）</t>
  </si>
  <si>
    <t>商用蒸车</t>
  </si>
  <si>
    <t>LECON-24;LC-J-ZC24;50HZ;380v
双门24盘</t>
  </si>
  <si>
    <t xml:space="preserve">全自动立式冰激凌机 </t>
  </si>
  <si>
    <t>BQL-Y4000；（喜来盛）
三头豪华产量款（双压缩机）220v/4000W
720*605*1370</t>
  </si>
  <si>
    <t>冷饮/饮料机 热饮机</t>
  </si>
  <si>
    <t xml:space="preserve"> SML-F603S
灌装能力强，额定功率 (w)2500；额定电压220-240V；产品尺寸（长*宽*高）(mm)1000*600*800安装环境温度4-43℃质保时间 (个月)12</t>
  </si>
  <si>
    <t>电烤箱</t>
  </si>
  <si>
    <t>商用三层六盘
MGE-3Y-6技术参数； 控制方式；机械式；额定功率2040W；产品容量120L；产品款式立式；产品尺寸（长*宽*高）(mm)1220*800*1500</t>
  </si>
  <si>
    <t>落地式速热热水器</t>
  </si>
  <si>
    <t>海尔-ES200F-LC/
200升/3000瓦
耗材：25ppr热水管约100米，含高空安装，接头，配件，墙面开孔，等一切耗材</t>
  </si>
  <si>
    <t>（包安装费，水管50米，耗材）等
耗材：25ppr热水管约100米，含高空安装，接头，配件，墙面开孔，等一切耗材</t>
  </si>
  <si>
    <t>仓储置物架</t>
  </si>
  <si>
    <t>白色加厚款
2000*600*2000五层(300kg)
产品功能
可组合、可调层高</t>
  </si>
  <si>
    <t>套</t>
  </si>
  <si>
    <t>不锈钢调料车</t>
  </si>
  <si>
    <t xml:space="preserve"> BGA-10
可移动 加厚拉门款(带刹车)
配12缸</t>
  </si>
  <si>
    <t>米面桶厨房储存推车</t>
  </si>
  <si>
    <t>米面桶厨房储存推车 米桶/米缸技术参数； 产品容量； (kg)25
产品材质；不锈钢加厚</t>
  </si>
  <si>
    <t>双通移门荷台柜</t>
  </si>
  <si>
    <t>产品材质；不锈钢加厚
长2米，宽1米，高0.8米
加厚板材，超强承重，加固支撑，结实耐用。</t>
  </si>
  <si>
    <t>304不锈钢电子温控暖汤煲</t>
  </si>
  <si>
    <t>TL208
容量10L+配套汤勺</t>
  </si>
  <si>
    <t>个</t>
  </si>
  <si>
    <t>工程款高端绞肉机</t>
  </si>
  <si>
    <t>JQ-2X技术参数 机身材质不锈钢额定功率 (w)1001-2000W额定电压 (V)220V刀头数量 (个)单电机刀头材质不锈钢产品容量 (ml)1产品功能1001-2000W操作方式手动杯体材质不锈钢</t>
  </si>
  <si>
    <t>压面机+面刀</t>
  </si>
  <si>
    <t>MDC-HJX-YMTJ-AG30S
面刀6把（圆刀1.5mm、2.0mm、3.0mm+方刀3.0mm+刀削面刀6.0mm+8.0mm油波面刀）</t>
  </si>
  <si>
    <t>套/台</t>
  </si>
  <si>
    <t>商用电饼铛</t>
  </si>
  <si>
    <t>德玛仕 EJB45L-2T 烧烤盘/烤饼机/电饼铛 （DEMASHI）商用电饼铛 大型自动电热大号烤饼炉 烙饼机 铁盘加热【380V 升级铁盘加热盘】 EJB45L-2
内高5cm。</t>
  </si>
  <si>
    <t>合计</t>
  </si>
</sst>
</file>

<file path=xl/styles.xml><?xml version="1.0" encoding="utf-8"?>
<styleSheet xmlns="http://schemas.openxmlformats.org/spreadsheetml/2006/main" xmlns:mc="http://schemas.openxmlformats.org/markup-compatibility/2006" xmlns:xr9="http://schemas.microsoft.com/office/spreadsheetml/2016/revision9" mc:Ignorable="xr9">
  <numFmts count="4">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s>
  <fonts count="27">
    <font>
      <sz val="11"/>
      <color theme="1"/>
      <name val="宋体"/>
      <charset val="134"/>
      <scheme val="minor"/>
    </font>
    <font>
      <sz val="14"/>
      <color theme="1"/>
      <name val="宋体"/>
      <charset val="134"/>
      <scheme val="minor"/>
    </font>
    <font>
      <sz val="22"/>
      <name val="方正小标宋_GBK"/>
      <charset val="134"/>
    </font>
    <font>
      <sz val="14"/>
      <name val="方正小标宋_GBK"/>
      <charset val="134"/>
    </font>
    <font>
      <b/>
      <sz val="12"/>
      <name val="宋体"/>
      <charset val="134"/>
    </font>
    <font>
      <sz val="12"/>
      <name val="宋体"/>
      <charset val="134"/>
    </font>
    <font>
      <sz val="12"/>
      <color theme="1"/>
      <name val="宋体"/>
      <charset val="134"/>
      <scheme val="minor"/>
    </font>
    <font>
      <sz val="12"/>
      <name val="仿宋_GB2312"/>
      <charset val="134"/>
    </font>
    <font>
      <u/>
      <sz val="11"/>
      <color rgb="FF0000FF"/>
      <name val="宋体"/>
      <charset val="0"/>
      <scheme val="minor"/>
    </font>
    <font>
      <u/>
      <sz val="11"/>
      <color rgb="FF800080"/>
      <name val="宋体"/>
      <charset val="0"/>
      <scheme val="minor"/>
    </font>
    <font>
      <sz val="11"/>
      <color rgb="FFFF0000"/>
      <name val="宋体"/>
      <charset val="0"/>
      <scheme val="minor"/>
    </font>
    <font>
      <b/>
      <sz val="18"/>
      <color theme="3"/>
      <name val="宋体"/>
      <charset val="134"/>
      <scheme val="minor"/>
    </font>
    <font>
      <i/>
      <sz val="11"/>
      <color rgb="FF7F7F7F"/>
      <name val="宋体"/>
      <charset val="0"/>
      <scheme val="minor"/>
    </font>
    <font>
      <b/>
      <sz val="15"/>
      <color theme="3"/>
      <name val="宋体"/>
      <charset val="134"/>
      <scheme val="minor"/>
    </font>
    <font>
      <b/>
      <sz val="13"/>
      <color theme="3"/>
      <name val="宋体"/>
      <charset val="134"/>
      <scheme val="minor"/>
    </font>
    <font>
      <b/>
      <sz val="11"/>
      <color theme="3"/>
      <name val="宋体"/>
      <charset val="134"/>
      <scheme val="minor"/>
    </font>
    <font>
      <sz val="11"/>
      <color rgb="FF3F3F76"/>
      <name val="宋体"/>
      <charset val="0"/>
      <scheme val="minor"/>
    </font>
    <font>
      <b/>
      <sz val="11"/>
      <color rgb="FF3F3F3F"/>
      <name val="宋体"/>
      <charset val="0"/>
      <scheme val="minor"/>
    </font>
    <font>
      <b/>
      <sz val="11"/>
      <color rgb="FFFA7D00"/>
      <name val="宋体"/>
      <charset val="0"/>
      <scheme val="minor"/>
    </font>
    <font>
      <b/>
      <sz val="11"/>
      <color rgb="FFFFFFFF"/>
      <name val="宋体"/>
      <charset val="0"/>
      <scheme val="minor"/>
    </font>
    <font>
      <sz val="11"/>
      <color rgb="FFFA7D00"/>
      <name val="宋体"/>
      <charset val="0"/>
      <scheme val="minor"/>
    </font>
    <font>
      <b/>
      <sz val="11"/>
      <color theme="1"/>
      <name val="宋体"/>
      <charset val="0"/>
      <scheme val="minor"/>
    </font>
    <font>
      <sz val="11"/>
      <color rgb="FF006100"/>
      <name val="宋体"/>
      <charset val="0"/>
      <scheme val="minor"/>
    </font>
    <font>
      <sz val="11"/>
      <color rgb="FF9C0006"/>
      <name val="宋体"/>
      <charset val="0"/>
      <scheme val="minor"/>
    </font>
    <font>
      <sz val="11"/>
      <color rgb="FF9C6500"/>
      <name val="宋体"/>
      <charset val="0"/>
      <scheme val="minor"/>
    </font>
    <font>
      <sz val="11"/>
      <color theme="0"/>
      <name val="宋体"/>
      <charset val="0"/>
      <scheme val="minor"/>
    </font>
    <font>
      <sz val="11"/>
      <color theme="1"/>
      <name val="宋体"/>
      <charset val="0"/>
      <scheme val="minor"/>
    </font>
  </fonts>
  <fills count="33">
    <fill>
      <patternFill patternType="none"/>
    </fill>
    <fill>
      <patternFill patternType="gray125"/>
    </fill>
    <fill>
      <patternFill patternType="solid">
        <fgColor rgb="FFFFFFCC"/>
        <bgColor indexed="64"/>
      </patternFill>
    </fill>
    <fill>
      <patternFill patternType="solid">
        <fgColor rgb="FFFFCC99"/>
        <bgColor indexed="64"/>
      </patternFill>
    </fill>
    <fill>
      <patternFill patternType="solid">
        <fgColor rgb="FFF2F2F2"/>
        <bgColor indexed="64"/>
      </patternFill>
    </fill>
    <fill>
      <patternFill patternType="solid">
        <fgColor rgb="FFA5A5A5"/>
        <bgColor indexed="64"/>
      </patternFill>
    </fill>
    <fill>
      <patternFill patternType="solid">
        <fgColor rgb="FFC6EFCE"/>
        <bgColor indexed="64"/>
      </patternFill>
    </fill>
    <fill>
      <patternFill patternType="solid">
        <fgColor rgb="FFFFC7CE"/>
        <bgColor indexed="64"/>
      </patternFill>
    </fill>
    <fill>
      <patternFill patternType="solid">
        <fgColor rgb="FFFFEB9C"/>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4" tint="0.399975585192419"/>
        <bgColor indexed="64"/>
      </patternFill>
    </fill>
    <fill>
      <patternFill patternType="solid">
        <fgColor theme="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5" tint="0.399975585192419"/>
        <bgColor indexed="64"/>
      </patternFill>
    </fill>
    <fill>
      <patternFill patternType="solid">
        <fgColor theme="6"/>
        <bgColor indexed="64"/>
      </patternFill>
    </fill>
    <fill>
      <patternFill patternType="solid">
        <fgColor theme="6" tint="0.799981688894314"/>
        <bgColor indexed="64"/>
      </patternFill>
    </fill>
    <fill>
      <patternFill patternType="solid">
        <fgColor theme="6" tint="0.599993896298105"/>
        <bgColor indexed="64"/>
      </patternFill>
    </fill>
    <fill>
      <patternFill patternType="solid">
        <fgColor theme="6" tint="0.399975585192419"/>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7" tint="0.399975585192419"/>
        <bgColor indexed="64"/>
      </patternFill>
    </fill>
    <fill>
      <patternFill patternType="solid">
        <fgColor theme="8"/>
        <bgColor indexed="64"/>
      </patternFill>
    </fill>
    <fill>
      <patternFill patternType="solid">
        <fgColor theme="8" tint="0.799981688894314"/>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799981688894314"/>
        <bgColor indexed="64"/>
      </patternFill>
    </fill>
    <fill>
      <patternFill patternType="solid">
        <fgColor theme="9" tint="0.599993896298105"/>
        <bgColor indexed="64"/>
      </patternFill>
    </fill>
    <fill>
      <patternFill patternType="solid">
        <fgColor theme="9" tint="0.399975585192419"/>
        <bgColor indexed="64"/>
      </patternFill>
    </fill>
  </fills>
  <borders count="11">
    <border>
      <left/>
      <right/>
      <top/>
      <bottom/>
      <diagonal/>
    </border>
    <border>
      <left style="thin">
        <color auto="1"/>
      </left>
      <right style="thin">
        <color auto="1"/>
      </right>
      <top style="thin">
        <color auto="1"/>
      </top>
      <bottom style="thin">
        <color auto="1"/>
      </bottom>
      <diagonal/>
    </border>
    <border>
      <left style="thin">
        <color auto="1"/>
      </left>
      <right style="thin">
        <color auto="1"/>
      </right>
      <top style="thin">
        <color auto="1"/>
      </top>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49">
    <xf numFmtId="0" fontId="0" fillId="0" borderId="0">
      <alignment vertical="center"/>
    </xf>
    <xf numFmtId="43" fontId="0" fillId="0" borderId="0" applyFont="0" applyFill="0" applyBorder="0" applyAlignment="0" applyProtection="0">
      <alignment vertical="center"/>
    </xf>
    <xf numFmtId="44" fontId="0" fillId="0" borderId="0" applyFont="0" applyFill="0" applyBorder="0" applyAlignment="0" applyProtection="0">
      <alignment vertical="center"/>
    </xf>
    <xf numFmtId="9" fontId="0" fillId="0" borderId="0" applyFont="0" applyFill="0" applyBorder="0" applyAlignment="0" applyProtection="0">
      <alignment vertical="center"/>
    </xf>
    <xf numFmtId="41" fontId="0" fillId="0" borderId="0" applyFont="0" applyFill="0" applyBorder="0" applyAlignment="0" applyProtection="0">
      <alignment vertical="center"/>
    </xf>
    <xf numFmtId="42" fontId="0" fillId="0" borderId="0" applyFont="0" applyFill="0" applyBorder="0" applyAlignment="0" applyProtection="0">
      <alignment vertical="center"/>
    </xf>
    <xf numFmtId="0" fontId="8" fillId="0" borderId="0" applyNumberFormat="0" applyFill="0" applyBorder="0" applyAlignment="0" applyProtection="0">
      <alignment vertical="center"/>
    </xf>
    <xf numFmtId="0" fontId="9" fillId="0" borderId="0" applyNumberFormat="0" applyFill="0" applyBorder="0" applyAlignment="0" applyProtection="0">
      <alignment vertical="center"/>
    </xf>
    <xf numFmtId="0" fontId="0" fillId="2" borderId="3" applyNumberFormat="0" applyFont="0" applyAlignment="0" applyProtection="0">
      <alignment vertical="center"/>
    </xf>
    <xf numFmtId="0" fontId="10" fillId="0" borderId="0" applyNumberFormat="0" applyFill="0" applyBorder="0" applyAlignment="0" applyProtection="0">
      <alignment vertical="center"/>
    </xf>
    <xf numFmtId="0" fontId="11" fillId="0" borderId="0" applyNumberFormat="0" applyFill="0" applyBorder="0" applyAlignment="0" applyProtection="0">
      <alignment vertical="center"/>
    </xf>
    <xf numFmtId="0" fontId="12" fillId="0" borderId="0" applyNumberFormat="0" applyFill="0" applyBorder="0" applyAlignment="0" applyProtection="0">
      <alignment vertical="center"/>
    </xf>
    <xf numFmtId="0" fontId="13" fillId="0" borderId="4" applyNumberFormat="0" applyFill="0" applyAlignment="0" applyProtection="0">
      <alignment vertical="center"/>
    </xf>
    <xf numFmtId="0" fontId="14" fillId="0" borderId="4" applyNumberFormat="0" applyFill="0" applyAlignment="0" applyProtection="0">
      <alignment vertical="center"/>
    </xf>
    <xf numFmtId="0" fontId="15" fillId="0" borderId="5" applyNumberFormat="0" applyFill="0" applyAlignment="0" applyProtection="0">
      <alignment vertical="center"/>
    </xf>
    <xf numFmtId="0" fontId="15" fillId="0" borderId="0" applyNumberFormat="0" applyFill="0" applyBorder="0" applyAlignment="0" applyProtection="0">
      <alignment vertical="center"/>
    </xf>
    <xf numFmtId="0" fontId="16" fillId="3" borderId="6" applyNumberFormat="0" applyAlignment="0" applyProtection="0">
      <alignment vertical="center"/>
    </xf>
    <xf numFmtId="0" fontId="17" fillId="4" borderId="7" applyNumberFormat="0" applyAlignment="0" applyProtection="0">
      <alignment vertical="center"/>
    </xf>
    <xf numFmtId="0" fontId="18" fillId="4" borderId="6" applyNumberFormat="0" applyAlignment="0" applyProtection="0">
      <alignment vertical="center"/>
    </xf>
    <xf numFmtId="0" fontId="19" fillId="5" borderId="8" applyNumberFormat="0" applyAlignment="0" applyProtection="0">
      <alignment vertical="center"/>
    </xf>
    <xf numFmtId="0" fontId="20" fillId="0" borderId="9" applyNumberFormat="0" applyFill="0" applyAlignment="0" applyProtection="0">
      <alignment vertical="center"/>
    </xf>
    <xf numFmtId="0" fontId="21" fillId="0" borderId="10" applyNumberFormat="0" applyFill="0" applyAlignment="0" applyProtection="0">
      <alignment vertical="center"/>
    </xf>
    <xf numFmtId="0" fontId="22" fillId="6" borderId="0" applyNumberFormat="0" applyBorder="0" applyAlignment="0" applyProtection="0">
      <alignment vertical="center"/>
    </xf>
    <xf numFmtId="0" fontId="23" fillId="7" borderId="0" applyNumberFormat="0" applyBorder="0" applyAlignment="0" applyProtection="0">
      <alignment vertical="center"/>
    </xf>
    <xf numFmtId="0" fontId="24" fillId="8" borderId="0" applyNumberFormat="0" applyBorder="0" applyAlignment="0" applyProtection="0">
      <alignment vertical="center"/>
    </xf>
    <xf numFmtId="0" fontId="25" fillId="9" borderId="0" applyNumberFormat="0" applyBorder="0" applyAlignment="0" applyProtection="0">
      <alignment vertical="center"/>
    </xf>
    <xf numFmtId="0" fontId="26" fillId="10" borderId="0" applyNumberFormat="0" applyBorder="0" applyAlignment="0" applyProtection="0">
      <alignment vertical="center"/>
    </xf>
    <xf numFmtId="0" fontId="26" fillId="11" borderId="0" applyNumberFormat="0" applyBorder="0" applyAlignment="0" applyProtection="0">
      <alignment vertical="center"/>
    </xf>
    <xf numFmtId="0" fontId="25" fillId="12" borderId="0" applyNumberFormat="0" applyBorder="0" applyAlignment="0" applyProtection="0">
      <alignment vertical="center"/>
    </xf>
    <xf numFmtId="0" fontId="25" fillId="13" borderId="0" applyNumberFormat="0" applyBorder="0" applyAlignment="0" applyProtection="0">
      <alignment vertical="center"/>
    </xf>
    <xf numFmtId="0" fontId="26" fillId="14" borderId="0" applyNumberFormat="0" applyBorder="0" applyAlignment="0" applyProtection="0">
      <alignment vertical="center"/>
    </xf>
    <xf numFmtId="0" fontId="26" fillId="15" borderId="0" applyNumberFormat="0" applyBorder="0" applyAlignment="0" applyProtection="0">
      <alignment vertical="center"/>
    </xf>
    <xf numFmtId="0" fontId="25" fillId="16" borderId="0" applyNumberFormat="0" applyBorder="0" applyAlignment="0" applyProtection="0">
      <alignment vertical="center"/>
    </xf>
    <xf numFmtId="0" fontId="25" fillId="17" borderId="0" applyNumberFormat="0" applyBorder="0" applyAlignment="0" applyProtection="0">
      <alignment vertical="center"/>
    </xf>
    <xf numFmtId="0" fontId="26" fillId="18" borderId="0" applyNumberFormat="0" applyBorder="0" applyAlignment="0" applyProtection="0">
      <alignment vertical="center"/>
    </xf>
    <xf numFmtId="0" fontId="26" fillId="19" borderId="0" applyNumberFormat="0" applyBorder="0" applyAlignment="0" applyProtection="0">
      <alignment vertical="center"/>
    </xf>
    <xf numFmtId="0" fontId="25" fillId="20" borderId="0" applyNumberFormat="0" applyBorder="0" applyAlignment="0" applyProtection="0">
      <alignment vertical="center"/>
    </xf>
    <xf numFmtId="0" fontId="25" fillId="21" borderId="0" applyNumberFormat="0" applyBorder="0" applyAlignment="0" applyProtection="0">
      <alignment vertical="center"/>
    </xf>
    <xf numFmtId="0" fontId="26" fillId="22" borderId="0" applyNumberFormat="0" applyBorder="0" applyAlignment="0" applyProtection="0">
      <alignment vertical="center"/>
    </xf>
    <xf numFmtId="0" fontId="26" fillId="23" borderId="0" applyNumberFormat="0" applyBorder="0" applyAlignment="0" applyProtection="0">
      <alignment vertical="center"/>
    </xf>
    <xf numFmtId="0" fontId="25" fillId="24" borderId="0" applyNumberFormat="0" applyBorder="0" applyAlignment="0" applyProtection="0">
      <alignment vertical="center"/>
    </xf>
    <xf numFmtId="0" fontId="25" fillId="25" borderId="0" applyNumberFormat="0" applyBorder="0" applyAlignment="0" applyProtection="0">
      <alignment vertical="center"/>
    </xf>
    <xf numFmtId="0" fontId="26" fillId="26" borderId="0" applyNumberFormat="0" applyBorder="0" applyAlignment="0" applyProtection="0">
      <alignment vertical="center"/>
    </xf>
    <xf numFmtId="0" fontId="26" fillId="27" borderId="0" applyNumberFormat="0" applyBorder="0" applyAlignment="0" applyProtection="0">
      <alignment vertical="center"/>
    </xf>
    <xf numFmtId="0" fontId="25" fillId="28" borderId="0" applyNumberFormat="0" applyBorder="0" applyAlignment="0" applyProtection="0">
      <alignment vertical="center"/>
    </xf>
    <xf numFmtId="0" fontId="25" fillId="29" borderId="0" applyNumberFormat="0" applyBorder="0" applyAlignment="0" applyProtection="0">
      <alignment vertical="center"/>
    </xf>
    <xf numFmtId="0" fontId="26" fillId="30" borderId="0" applyNumberFormat="0" applyBorder="0" applyAlignment="0" applyProtection="0">
      <alignment vertical="center"/>
    </xf>
    <xf numFmtId="0" fontId="26" fillId="31" borderId="0" applyNumberFormat="0" applyBorder="0" applyAlignment="0" applyProtection="0">
      <alignment vertical="center"/>
    </xf>
    <xf numFmtId="0" fontId="25" fillId="32" borderId="0" applyNumberFormat="0" applyBorder="0" applyAlignment="0" applyProtection="0">
      <alignment vertical="center"/>
    </xf>
  </cellStyleXfs>
  <cellXfs count="21">
    <xf numFmtId="0" fontId="0" fillId="0" borderId="0" xfId="0">
      <alignment vertical="center"/>
    </xf>
    <xf numFmtId="0" fontId="1" fillId="0" borderId="0" xfId="0" applyFont="1">
      <alignment vertical="center"/>
    </xf>
    <xf numFmtId="0" fontId="0" fillId="0" borderId="0" xfId="0" applyAlignment="1">
      <alignment vertical="center" wrapText="1"/>
    </xf>
    <xf numFmtId="0" fontId="2" fillId="0" borderId="0" xfId="0" applyFont="1" applyFill="1" applyBorder="1" applyAlignment="1">
      <alignment horizontal="center" vertical="center"/>
    </xf>
    <xf numFmtId="0" fontId="2" fillId="0" borderId="0" xfId="0" applyFont="1" applyFill="1" applyBorder="1" applyAlignment="1">
      <alignment horizontal="center" vertical="center" wrapText="1"/>
    </xf>
    <xf numFmtId="0" fontId="3" fillId="0" borderId="0" xfId="0" applyFont="1" applyFill="1" applyBorder="1" applyAlignment="1">
      <alignment horizontal="center" vertical="center"/>
    </xf>
    <xf numFmtId="0" fontId="3" fillId="0" borderId="0" xfId="0" applyFont="1" applyFill="1" applyBorder="1" applyAlignment="1">
      <alignment horizontal="center" vertical="center" wrapText="1"/>
    </xf>
    <xf numFmtId="0" fontId="4" fillId="0" borderId="1" xfId="0" applyFont="1" applyFill="1" applyBorder="1" applyAlignment="1">
      <alignment horizontal="center" vertical="center"/>
    </xf>
    <xf numFmtId="0" fontId="4" fillId="0" borderId="1" xfId="0" applyFont="1" applyFill="1" applyBorder="1" applyAlignment="1">
      <alignment horizontal="center" vertical="center" wrapText="1"/>
    </xf>
    <xf numFmtId="0" fontId="5" fillId="0" borderId="1" xfId="0" applyFont="1" applyFill="1" applyBorder="1" applyAlignment="1">
      <alignment horizontal="center" vertical="center"/>
    </xf>
    <xf numFmtId="0" fontId="5" fillId="0" borderId="1" xfId="0" applyFont="1" applyFill="1" applyBorder="1" applyAlignment="1">
      <alignment horizontal="center" vertical="center" wrapText="1"/>
    </xf>
    <xf numFmtId="0" fontId="6" fillId="0" borderId="1" xfId="0" applyFont="1" applyBorder="1" applyAlignment="1">
      <alignment horizontal="center" vertical="center"/>
    </xf>
    <xf numFmtId="0" fontId="6" fillId="0" borderId="1" xfId="0" applyFont="1" applyBorder="1" applyAlignment="1">
      <alignment horizontal="center" vertical="center" wrapText="1"/>
    </xf>
    <xf numFmtId="0" fontId="7" fillId="0" borderId="1" xfId="0" applyFont="1" applyFill="1" applyBorder="1" applyAlignment="1">
      <alignment horizontal="center" vertical="center" wrapText="1"/>
    </xf>
    <xf numFmtId="0" fontId="5" fillId="0" borderId="1" xfId="0" applyFont="1" applyFill="1" applyBorder="1" applyAlignment="1">
      <alignment vertical="center" wrapText="1"/>
    </xf>
    <xf numFmtId="0" fontId="0" fillId="0" borderId="1" xfId="0" applyBorder="1" applyAlignment="1">
      <alignment horizontal="center" vertical="center"/>
    </xf>
    <xf numFmtId="0" fontId="0" fillId="0" borderId="1" xfId="0" applyBorder="1" applyAlignment="1">
      <alignment horizontal="center" vertical="center" wrapText="1"/>
    </xf>
    <xf numFmtId="0" fontId="0" fillId="0" borderId="1" xfId="0" applyBorder="1">
      <alignment vertical="center"/>
    </xf>
    <xf numFmtId="0" fontId="1" fillId="0" borderId="0" xfId="0" applyFont="1" applyAlignment="1">
      <alignment vertical="center" wrapText="1"/>
    </xf>
    <xf numFmtId="0" fontId="0" fillId="0" borderId="1" xfId="0" applyBorder="1" applyAlignment="1">
      <alignment vertical="center" wrapText="1"/>
    </xf>
    <xf numFmtId="0" fontId="0" fillId="0" borderId="2" xfId="0" applyBorder="1" applyAlignment="1">
      <alignment vertical="center" wrapText="1"/>
    </xf>
  </cellXfs>
  <cellStyles count="49">
    <cellStyle name="常规" xfId="0" builtinId="0"/>
    <cellStyle name="千位分隔" xfId="1" builtinId="3"/>
    <cellStyle name="货币" xfId="2" builtinId="4"/>
    <cellStyle name="百分比" xfId="3" builtinId="5"/>
    <cellStyle name="千位分隔[0]" xfId="4" builtinId="6"/>
    <cellStyle name="货币[0]" xfId="5" builtinId="7"/>
    <cellStyle name="超链接" xfId="6" builtinId="8"/>
    <cellStyle name="已访问的超链接" xfId="7" builtinId="9"/>
    <cellStyle name="注释" xfId="8" builtinId="10"/>
    <cellStyle name="警告文本" xfId="9" builtinId="11"/>
    <cellStyle name="标题" xfId="10" builtinId="15"/>
    <cellStyle name="解释性文本" xfId="11" builtinId="53"/>
    <cellStyle name="标题 1" xfId="12" builtinId="16"/>
    <cellStyle name="标题 2" xfId="13" builtinId="17"/>
    <cellStyle name="标题 3" xfId="14" builtinId="18"/>
    <cellStyle name="标题 4" xfId="15" builtinId="19"/>
    <cellStyle name="输入" xfId="16" builtinId="20"/>
    <cellStyle name="输出" xfId="17" builtinId="21"/>
    <cellStyle name="计算" xfId="18" builtinId="22"/>
    <cellStyle name="检查单元格" xfId="19" builtinId="23"/>
    <cellStyle name="链接单元格" xfId="20" builtinId="24"/>
    <cellStyle name="汇总" xfId="21" builtinId="25"/>
    <cellStyle name="好" xfId="22" builtinId="26"/>
    <cellStyle name="差" xfId="23" builtinId="27"/>
    <cellStyle name="适中" xfId="24" builtinId="28"/>
    <cellStyle name="强调文字颜色 1" xfId="25" builtinId="29"/>
    <cellStyle name="20% - 强调文字颜色 1" xfId="26" builtinId="30"/>
    <cellStyle name="40% - 强调文字颜色 1" xfId="27" builtinId="31"/>
    <cellStyle name="60% - 强调文字颜色 1" xfId="28" builtinId="32"/>
    <cellStyle name="强调文字颜色 2" xfId="29" builtinId="33"/>
    <cellStyle name="20% - 强调文字颜色 2" xfId="30" builtinId="34"/>
    <cellStyle name="40% - 强调文字颜色 2" xfId="31" builtinId="35"/>
    <cellStyle name="60% - 强调文字颜色 2" xfId="32" builtinId="36"/>
    <cellStyle name="强调文字颜色 3" xfId="33" builtinId="37"/>
    <cellStyle name="20% - 强调文字颜色 3" xfId="34" builtinId="38"/>
    <cellStyle name="40% - 强调文字颜色 3" xfId="35" builtinId="39"/>
    <cellStyle name="60% - 强调文字颜色 3" xfId="36" builtinId="40"/>
    <cellStyle name="强调文字颜色 4" xfId="37" builtinId="41"/>
    <cellStyle name="20% - 强调文字颜色 4" xfId="38" builtinId="42"/>
    <cellStyle name="40% - 强调文字颜色 4" xfId="39" builtinId="43"/>
    <cellStyle name="60% - 强调文字颜色 4" xfId="40" builtinId="44"/>
    <cellStyle name="强调文字颜色 5" xfId="41" builtinId="45"/>
    <cellStyle name="20% - 强调文字颜色 5" xfId="42" builtinId="46"/>
    <cellStyle name="40% - 强调文字颜色 5" xfId="43" builtinId="47"/>
    <cellStyle name="60% - 强调文字颜色 5" xfId="44" builtinId="48"/>
    <cellStyle name="强调文字颜色 6" xfId="45" builtinId="49"/>
    <cellStyle name="20% - 强调文字颜色 6" xfId="46" builtinId="50"/>
    <cellStyle name="40% - 强调文字颜色 6" xfId="47" builtinId="51"/>
    <cellStyle name="60% - 强调文字颜色 6" xfId="48" builtinId="52"/>
  </cellStyle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cellimages.xml.rels><?xml version="1.0" encoding="UTF-8" standalone="yes"?>
<Relationships xmlns="http://schemas.openxmlformats.org/package/2006/relationships"><Relationship Id="rId2" Type="http://schemas.openxmlformats.org/officeDocument/2006/relationships/image" Target="media/image15.png"/><Relationship Id="rId1" Type="http://schemas.openxmlformats.org/officeDocument/2006/relationships/image" Target="media/image14.png"/></Relationships>
</file>

<file path=xl/_rels/workbook.xml.rels><?xml version="1.0" encoding="UTF-8" standalone="yes"?>
<Relationships xmlns="http://schemas.openxmlformats.org/package/2006/relationships"><Relationship Id="rId5" Type="http://schemas.openxmlformats.org/officeDocument/2006/relationships/styles" Target="styles.xml"/><Relationship Id="rId4" Type="http://www.wps.cn/officeDocument/2020/cellImage" Target="cellimages.xml"/><Relationship Id="rId3" Type="http://schemas.openxmlformats.org/officeDocument/2006/relationships/sharedStrings" Target="sharedStrings.xml"/><Relationship Id="rId2" Type="http://schemas.openxmlformats.org/officeDocument/2006/relationships/theme" Target="theme/theme1.xml"/><Relationship Id="rId1" Type="http://schemas.openxmlformats.org/officeDocument/2006/relationships/worksheet" Target="worksheets/sheet1.xml"/></Relationships>
</file>

<file path=xl/drawings/_rels/drawing1.xml.rels><?xml version="1.0" encoding="UTF-8" standalone="yes"?>
<Relationships xmlns="http://schemas.openxmlformats.org/package/2006/relationships"><Relationship Id="rId9" Type="http://schemas.openxmlformats.org/officeDocument/2006/relationships/image" Target="../media/image8.jpeg"/><Relationship Id="rId8" Type="http://schemas.openxmlformats.org/officeDocument/2006/relationships/image" Target="../media/image7.jpeg"/><Relationship Id="rId7" Type="http://schemas.openxmlformats.org/officeDocument/2006/relationships/image" Target="../media/image6.jpeg"/><Relationship Id="rId6" Type="http://schemas.openxmlformats.org/officeDocument/2006/relationships/image" Target="../media/image5.jpeg"/><Relationship Id="rId5" Type="http://schemas.openxmlformats.org/officeDocument/2006/relationships/image" Target="../media/image4.jpeg"/><Relationship Id="rId4" Type="http://schemas.openxmlformats.org/officeDocument/2006/relationships/image" Target="../media/image3.png"/><Relationship Id="rId3" Type="http://schemas.openxmlformats.org/officeDocument/2006/relationships/image" Target="NULL" TargetMode="External"/><Relationship Id="rId2" Type="http://schemas.openxmlformats.org/officeDocument/2006/relationships/image" Target="../media/image2.jpeg"/><Relationship Id="rId14" Type="http://schemas.openxmlformats.org/officeDocument/2006/relationships/image" Target="../media/image13.jpeg"/><Relationship Id="rId13" Type="http://schemas.openxmlformats.org/officeDocument/2006/relationships/image" Target="../media/image12.jpeg"/><Relationship Id="rId12" Type="http://schemas.openxmlformats.org/officeDocument/2006/relationships/image" Target="../media/image11.jpeg"/><Relationship Id="rId11" Type="http://schemas.openxmlformats.org/officeDocument/2006/relationships/image" Target="../media/image10.jpeg"/><Relationship Id="rId10" Type="http://schemas.openxmlformats.org/officeDocument/2006/relationships/image" Target="../media/image9.jpeg"/><Relationship Id="rId1" Type="http://schemas.openxmlformats.org/officeDocument/2006/relationships/image" Target="../media/image1.jpeg"/></Relationships>
</file>

<file path=xl/drawings/drawing1.xml><?xml version="1.0" encoding="utf-8"?>
<xdr:wsDr xmlns:xdr="http://schemas.openxmlformats.org/drawingml/2006/spreadsheetDrawing" xmlns:r="http://schemas.openxmlformats.org/officeDocument/2006/relationships" xmlns:a="http://schemas.openxmlformats.org/drawingml/2006/main">
  <xdr:twoCellAnchor editAs="oneCell">
    <xdr:from>
      <xdr:col>7</xdr:col>
      <xdr:colOff>33655</xdr:colOff>
      <xdr:row>6</xdr:row>
      <xdr:rowOff>62230</xdr:rowOff>
    </xdr:from>
    <xdr:to>
      <xdr:col>7</xdr:col>
      <xdr:colOff>1684655</xdr:colOff>
      <xdr:row>6</xdr:row>
      <xdr:rowOff>1610995</xdr:rowOff>
    </xdr:to>
    <xdr:pic>
      <xdr:nvPicPr>
        <xdr:cNvPr id="3" name="图片 2" descr="9c4ec04c-23f1-4b98-8c46-e59b20638b02"/>
        <xdr:cNvPicPr>
          <a:picLocks noChangeAspect="1"/>
        </xdr:cNvPicPr>
      </xdr:nvPicPr>
      <xdr:blipFill>
        <a:blip r:embed="rId1"/>
        <a:stretch>
          <a:fillRect/>
        </a:stretch>
      </xdr:blipFill>
      <xdr:spPr>
        <a:xfrm>
          <a:off x="7053580" y="5836920"/>
          <a:ext cx="1651000" cy="1548765"/>
        </a:xfrm>
        <a:prstGeom prst="rect">
          <a:avLst/>
        </a:prstGeom>
      </xdr:spPr>
    </xdr:pic>
    <xdr:clientData/>
  </xdr:twoCellAnchor>
  <xdr:twoCellAnchor editAs="oneCell">
    <xdr:from>
      <xdr:col>7</xdr:col>
      <xdr:colOff>227965</xdr:colOff>
      <xdr:row>7</xdr:row>
      <xdr:rowOff>107950</xdr:rowOff>
    </xdr:from>
    <xdr:to>
      <xdr:col>7</xdr:col>
      <xdr:colOff>1470660</xdr:colOff>
      <xdr:row>7</xdr:row>
      <xdr:rowOff>1575435</xdr:rowOff>
    </xdr:to>
    <xdr:pic>
      <xdr:nvPicPr>
        <xdr:cNvPr id="4" name="图片 3"/>
        <xdr:cNvPicPr>
          <a:picLocks noChangeAspect="1"/>
        </xdr:cNvPicPr>
      </xdr:nvPicPr>
      <xdr:blipFill>
        <a:blip r:embed="rId2" r:link="rId3"/>
        <a:stretch>
          <a:fillRect/>
        </a:stretch>
      </xdr:blipFill>
      <xdr:spPr>
        <a:xfrm>
          <a:off x="7247890" y="7508240"/>
          <a:ext cx="1242695" cy="1467485"/>
        </a:xfrm>
        <a:prstGeom prst="rect">
          <a:avLst/>
        </a:prstGeom>
        <a:noFill/>
        <a:ln>
          <a:noFill/>
        </a:ln>
      </xdr:spPr>
    </xdr:pic>
    <xdr:clientData/>
  </xdr:twoCellAnchor>
  <xdr:twoCellAnchor editAs="oneCell">
    <xdr:from>
      <xdr:col>7</xdr:col>
      <xdr:colOff>97155</xdr:colOff>
      <xdr:row>8</xdr:row>
      <xdr:rowOff>85725</xdr:rowOff>
    </xdr:from>
    <xdr:to>
      <xdr:col>7</xdr:col>
      <xdr:colOff>1667510</xdr:colOff>
      <xdr:row>8</xdr:row>
      <xdr:rowOff>1384300</xdr:rowOff>
    </xdr:to>
    <xdr:pic>
      <xdr:nvPicPr>
        <xdr:cNvPr id="5" name="图片 4"/>
        <xdr:cNvPicPr>
          <a:picLocks noChangeAspect="1"/>
        </xdr:cNvPicPr>
      </xdr:nvPicPr>
      <xdr:blipFill>
        <a:blip r:embed="rId4" r:link="rId3"/>
        <a:stretch>
          <a:fillRect/>
        </a:stretch>
      </xdr:blipFill>
      <xdr:spPr>
        <a:xfrm>
          <a:off x="7117080" y="9162415"/>
          <a:ext cx="1570355" cy="1298575"/>
        </a:xfrm>
        <a:prstGeom prst="rect">
          <a:avLst/>
        </a:prstGeom>
        <a:noFill/>
        <a:ln>
          <a:noFill/>
        </a:ln>
      </xdr:spPr>
    </xdr:pic>
    <xdr:clientData/>
  </xdr:twoCellAnchor>
  <xdr:twoCellAnchor editAs="oneCell">
    <xdr:from>
      <xdr:col>7</xdr:col>
      <xdr:colOff>189865</xdr:colOff>
      <xdr:row>10</xdr:row>
      <xdr:rowOff>123190</xdr:rowOff>
    </xdr:from>
    <xdr:to>
      <xdr:col>7</xdr:col>
      <xdr:colOff>1573530</xdr:colOff>
      <xdr:row>10</xdr:row>
      <xdr:rowOff>920750</xdr:rowOff>
    </xdr:to>
    <xdr:pic>
      <xdr:nvPicPr>
        <xdr:cNvPr id="8" name="图片 7"/>
        <xdr:cNvPicPr>
          <a:picLocks noChangeAspect="1"/>
        </xdr:cNvPicPr>
      </xdr:nvPicPr>
      <xdr:blipFill>
        <a:blip r:embed="rId5" r:link="rId3"/>
        <a:stretch>
          <a:fillRect/>
        </a:stretch>
      </xdr:blipFill>
      <xdr:spPr>
        <a:xfrm>
          <a:off x="7209790" y="12463780"/>
          <a:ext cx="1383665" cy="797560"/>
        </a:xfrm>
        <a:prstGeom prst="rect">
          <a:avLst/>
        </a:prstGeom>
        <a:noFill/>
        <a:ln>
          <a:noFill/>
        </a:ln>
      </xdr:spPr>
    </xdr:pic>
    <xdr:clientData/>
  </xdr:twoCellAnchor>
  <xdr:twoCellAnchor editAs="oneCell">
    <xdr:from>
      <xdr:col>7</xdr:col>
      <xdr:colOff>204470</xdr:colOff>
      <xdr:row>11</xdr:row>
      <xdr:rowOff>42545</xdr:rowOff>
    </xdr:from>
    <xdr:to>
      <xdr:col>7</xdr:col>
      <xdr:colOff>1561465</xdr:colOff>
      <xdr:row>11</xdr:row>
      <xdr:rowOff>869950</xdr:rowOff>
    </xdr:to>
    <xdr:pic>
      <xdr:nvPicPr>
        <xdr:cNvPr id="9" name="图片 8"/>
        <xdr:cNvPicPr>
          <a:picLocks noChangeAspect="1"/>
        </xdr:cNvPicPr>
      </xdr:nvPicPr>
      <xdr:blipFill>
        <a:blip r:embed="rId6" r:link="rId3"/>
        <a:stretch>
          <a:fillRect/>
        </a:stretch>
      </xdr:blipFill>
      <xdr:spPr>
        <a:xfrm>
          <a:off x="7224395" y="13386435"/>
          <a:ext cx="1356995" cy="827405"/>
        </a:xfrm>
        <a:prstGeom prst="rect">
          <a:avLst/>
        </a:prstGeom>
        <a:noFill/>
        <a:ln>
          <a:noFill/>
        </a:ln>
      </xdr:spPr>
    </xdr:pic>
    <xdr:clientData/>
  </xdr:twoCellAnchor>
  <xdr:twoCellAnchor editAs="oneCell">
    <xdr:from>
      <xdr:col>7</xdr:col>
      <xdr:colOff>278130</xdr:colOff>
      <xdr:row>12</xdr:row>
      <xdr:rowOff>41275</xdr:rowOff>
    </xdr:from>
    <xdr:to>
      <xdr:col>7</xdr:col>
      <xdr:colOff>1456690</xdr:colOff>
      <xdr:row>12</xdr:row>
      <xdr:rowOff>891540</xdr:rowOff>
    </xdr:to>
    <xdr:pic>
      <xdr:nvPicPr>
        <xdr:cNvPr id="10" name="图片 9"/>
        <xdr:cNvPicPr>
          <a:picLocks noChangeAspect="1"/>
        </xdr:cNvPicPr>
      </xdr:nvPicPr>
      <xdr:blipFill>
        <a:blip r:embed="rId7" r:link="rId3"/>
        <a:stretch>
          <a:fillRect/>
        </a:stretch>
      </xdr:blipFill>
      <xdr:spPr>
        <a:xfrm>
          <a:off x="7298055" y="14337665"/>
          <a:ext cx="1178560" cy="850265"/>
        </a:xfrm>
        <a:prstGeom prst="rect">
          <a:avLst/>
        </a:prstGeom>
        <a:noFill/>
        <a:ln>
          <a:noFill/>
        </a:ln>
      </xdr:spPr>
    </xdr:pic>
    <xdr:clientData/>
  </xdr:twoCellAnchor>
  <xdr:twoCellAnchor editAs="oneCell">
    <xdr:from>
      <xdr:col>7</xdr:col>
      <xdr:colOff>274955</xdr:colOff>
      <xdr:row>13</xdr:row>
      <xdr:rowOff>85090</xdr:rowOff>
    </xdr:from>
    <xdr:to>
      <xdr:col>7</xdr:col>
      <xdr:colOff>1467485</xdr:colOff>
      <xdr:row>13</xdr:row>
      <xdr:rowOff>875030</xdr:rowOff>
    </xdr:to>
    <xdr:pic>
      <xdr:nvPicPr>
        <xdr:cNvPr id="11" name="图片 10"/>
        <xdr:cNvPicPr>
          <a:picLocks noChangeAspect="1"/>
        </xdr:cNvPicPr>
      </xdr:nvPicPr>
      <xdr:blipFill>
        <a:blip r:embed="rId8" r:link="rId3"/>
        <a:stretch>
          <a:fillRect/>
        </a:stretch>
      </xdr:blipFill>
      <xdr:spPr>
        <a:xfrm>
          <a:off x="7294880" y="15333980"/>
          <a:ext cx="1192530" cy="789940"/>
        </a:xfrm>
        <a:prstGeom prst="rect">
          <a:avLst/>
        </a:prstGeom>
        <a:noFill/>
        <a:ln>
          <a:noFill/>
        </a:ln>
      </xdr:spPr>
    </xdr:pic>
    <xdr:clientData/>
  </xdr:twoCellAnchor>
  <xdr:twoCellAnchor editAs="oneCell">
    <xdr:from>
      <xdr:col>7</xdr:col>
      <xdr:colOff>465455</xdr:colOff>
      <xdr:row>14</xdr:row>
      <xdr:rowOff>8255</xdr:rowOff>
    </xdr:from>
    <xdr:to>
      <xdr:col>7</xdr:col>
      <xdr:colOff>1314450</xdr:colOff>
      <xdr:row>14</xdr:row>
      <xdr:rowOff>857250</xdr:rowOff>
    </xdr:to>
    <xdr:pic>
      <xdr:nvPicPr>
        <xdr:cNvPr id="12" name="图片 11"/>
        <xdr:cNvPicPr>
          <a:picLocks noChangeAspect="1"/>
        </xdr:cNvPicPr>
      </xdr:nvPicPr>
      <xdr:blipFill>
        <a:blip r:embed="rId9" r:link="rId3"/>
        <a:stretch>
          <a:fillRect/>
        </a:stretch>
      </xdr:blipFill>
      <xdr:spPr>
        <a:xfrm>
          <a:off x="7485380" y="16209645"/>
          <a:ext cx="848995" cy="848995"/>
        </a:xfrm>
        <a:prstGeom prst="rect">
          <a:avLst/>
        </a:prstGeom>
        <a:noFill/>
        <a:ln>
          <a:noFill/>
        </a:ln>
      </xdr:spPr>
    </xdr:pic>
    <xdr:clientData/>
  </xdr:twoCellAnchor>
  <xdr:twoCellAnchor editAs="oneCell">
    <xdr:from>
      <xdr:col>7</xdr:col>
      <xdr:colOff>118745</xdr:colOff>
      <xdr:row>15</xdr:row>
      <xdr:rowOff>26035</xdr:rowOff>
    </xdr:from>
    <xdr:to>
      <xdr:col>7</xdr:col>
      <xdr:colOff>1657350</xdr:colOff>
      <xdr:row>15</xdr:row>
      <xdr:rowOff>1450975</xdr:rowOff>
    </xdr:to>
    <xdr:pic>
      <xdr:nvPicPr>
        <xdr:cNvPr id="13" name="图片 12"/>
        <xdr:cNvPicPr>
          <a:picLocks noChangeAspect="1"/>
        </xdr:cNvPicPr>
      </xdr:nvPicPr>
      <xdr:blipFill>
        <a:blip r:embed="rId10" r:link="rId3"/>
        <a:stretch>
          <a:fillRect/>
        </a:stretch>
      </xdr:blipFill>
      <xdr:spPr>
        <a:xfrm>
          <a:off x="7138670" y="17179925"/>
          <a:ext cx="1538605" cy="1424940"/>
        </a:xfrm>
        <a:prstGeom prst="rect">
          <a:avLst/>
        </a:prstGeom>
        <a:noFill/>
        <a:ln>
          <a:noFill/>
        </a:ln>
      </xdr:spPr>
    </xdr:pic>
    <xdr:clientData/>
  </xdr:twoCellAnchor>
  <xdr:twoCellAnchor editAs="oneCell">
    <xdr:from>
      <xdr:col>7</xdr:col>
      <xdr:colOff>170180</xdr:colOff>
      <xdr:row>16</xdr:row>
      <xdr:rowOff>81280</xdr:rowOff>
    </xdr:from>
    <xdr:to>
      <xdr:col>7</xdr:col>
      <xdr:colOff>1637665</xdr:colOff>
      <xdr:row>16</xdr:row>
      <xdr:rowOff>1358900</xdr:rowOff>
    </xdr:to>
    <xdr:pic>
      <xdr:nvPicPr>
        <xdr:cNvPr id="14" name="图片 13"/>
        <xdr:cNvPicPr>
          <a:picLocks noChangeAspect="1"/>
        </xdr:cNvPicPr>
      </xdr:nvPicPr>
      <xdr:blipFill>
        <a:blip r:embed="rId11" r:link="rId3"/>
        <a:stretch>
          <a:fillRect/>
        </a:stretch>
      </xdr:blipFill>
      <xdr:spPr>
        <a:xfrm>
          <a:off x="7190105" y="18708370"/>
          <a:ext cx="1467485" cy="1277620"/>
        </a:xfrm>
        <a:prstGeom prst="rect">
          <a:avLst/>
        </a:prstGeom>
        <a:noFill/>
        <a:ln>
          <a:noFill/>
        </a:ln>
      </xdr:spPr>
    </xdr:pic>
    <xdr:clientData/>
  </xdr:twoCellAnchor>
  <xdr:twoCellAnchor editAs="oneCell">
    <xdr:from>
      <xdr:col>7</xdr:col>
      <xdr:colOff>241935</xdr:colOff>
      <xdr:row>3</xdr:row>
      <xdr:rowOff>86995</xdr:rowOff>
    </xdr:from>
    <xdr:to>
      <xdr:col>7</xdr:col>
      <xdr:colOff>1543050</xdr:colOff>
      <xdr:row>3</xdr:row>
      <xdr:rowOff>1388745</xdr:rowOff>
    </xdr:to>
    <xdr:pic>
      <xdr:nvPicPr>
        <xdr:cNvPr id="6" name="图片 5"/>
        <xdr:cNvPicPr>
          <a:picLocks noChangeAspect="1"/>
        </xdr:cNvPicPr>
      </xdr:nvPicPr>
      <xdr:blipFill>
        <a:blip r:embed="rId12" r:link="rId3"/>
        <a:stretch>
          <a:fillRect/>
        </a:stretch>
      </xdr:blipFill>
      <xdr:spPr>
        <a:xfrm>
          <a:off x="7261860" y="1547495"/>
          <a:ext cx="1301115" cy="1301750"/>
        </a:xfrm>
        <a:prstGeom prst="rect">
          <a:avLst/>
        </a:prstGeom>
        <a:noFill/>
        <a:ln>
          <a:noFill/>
        </a:ln>
      </xdr:spPr>
    </xdr:pic>
    <xdr:clientData/>
  </xdr:twoCellAnchor>
  <xdr:twoCellAnchor editAs="oneCell">
    <xdr:from>
      <xdr:col>7</xdr:col>
      <xdr:colOff>135890</xdr:colOff>
      <xdr:row>17</xdr:row>
      <xdr:rowOff>80645</xdr:rowOff>
    </xdr:from>
    <xdr:to>
      <xdr:col>7</xdr:col>
      <xdr:colOff>1662430</xdr:colOff>
      <xdr:row>17</xdr:row>
      <xdr:rowOff>1370330</xdr:rowOff>
    </xdr:to>
    <xdr:pic>
      <xdr:nvPicPr>
        <xdr:cNvPr id="15" name="图片 14"/>
        <xdr:cNvPicPr>
          <a:picLocks noChangeAspect="1"/>
        </xdr:cNvPicPr>
      </xdr:nvPicPr>
      <xdr:blipFill>
        <a:blip r:embed="rId13" r:link="rId3"/>
        <a:stretch>
          <a:fillRect/>
        </a:stretch>
      </xdr:blipFill>
      <xdr:spPr>
        <a:xfrm>
          <a:off x="7155815" y="20180935"/>
          <a:ext cx="1526540" cy="1289685"/>
        </a:xfrm>
        <a:prstGeom prst="rect">
          <a:avLst/>
        </a:prstGeom>
        <a:noFill/>
        <a:ln>
          <a:noFill/>
        </a:ln>
      </xdr:spPr>
    </xdr:pic>
    <xdr:clientData/>
  </xdr:twoCellAnchor>
  <xdr:twoCellAnchor editAs="oneCell">
    <xdr:from>
      <xdr:col>7</xdr:col>
      <xdr:colOff>69850</xdr:colOff>
      <xdr:row>9</xdr:row>
      <xdr:rowOff>103505</xdr:rowOff>
    </xdr:from>
    <xdr:to>
      <xdr:col>7</xdr:col>
      <xdr:colOff>1657350</xdr:colOff>
      <xdr:row>9</xdr:row>
      <xdr:rowOff>1695450</xdr:rowOff>
    </xdr:to>
    <xdr:pic>
      <xdr:nvPicPr>
        <xdr:cNvPr id="2" name="图片 1" descr="【海尔ES200F-LC】海尔（Haier）200升热水器大容量速热家用商用中央储水立式落地式电热水器全屋热水竖式【行情 报价 价格 评测】-京东"/>
        <xdr:cNvPicPr>
          <a:picLocks noChangeAspect="1"/>
        </xdr:cNvPicPr>
      </xdr:nvPicPr>
      <xdr:blipFill>
        <a:blip r:embed="rId14" r:link="rId3"/>
        <a:stretch>
          <a:fillRect/>
        </a:stretch>
      </xdr:blipFill>
      <xdr:spPr>
        <a:xfrm>
          <a:off x="7089775" y="10589895"/>
          <a:ext cx="1587500" cy="1591945"/>
        </a:xfrm>
        <a:prstGeom prst="rect">
          <a:avLst/>
        </a:prstGeom>
        <a:noFill/>
        <a:ln>
          <a:noFill/>
        </a:ln>
      </xdr:spPr>
    </xdr:pic>
    <xdr:clientData/>
  </xdr:twoCellAnchor>
</xdr:wsDr>
</file>

<file path=xl/theme/theme1.xml><?xml version="1.0" encoding="utf-8"?>
<a:theme xmlns:a="http://schemas.openxmlformats.org/drawingml/2006/main" name="WPS">
  <a:themeElements>
    <a:clrScheme name="WPS">
      <a:dk1>
        <a:sysClr val="windowText" lastClr="000000"/>
      </a:dk1>
      <a:lt1>
        <a:sysClr val="window" lastClr="FFFFFF"/>
      </a:lt1>
      <a:dk2>
        <a:srgbClr val="44546A"/>
      </a:dk2>
      <a:lt2>
        <a:srgbClr val="E7E6E6"/>
      </a:lt2>
      <a:accent1>
        <a:srgbClr val="4874CB"/>
      </a:accent1>
      <a:accent2>
        <a:srgbClr val="EE822F"/>
      </a:accent2>
      <a:accent3>
        <a:srgbClr val="F2BA02"/>
      </a:accent3>
      <a:accent4>
        <a:srgbClr val="75BD42"/>
      </a:accent4>
      <a:accent5>
        <a:srgbClr val="30C0B4"/>
      </a:accent5>
      <a:accent6>
        <a:srgbClr val="E54C5E"/>
      </a:accent6>
      <a:hlink>
        <a:srgbClr val="0026E5"/>
      </a:hlink>
      <a:folHlink>
        <a:srgbClr val="7E1FAD"/>
      </a:folHlink>
    </a:clrScheme>
    <a:fontScheme name="WPS">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WPS">
      <a:fillStyleLst>
        <a:solidFill>
          <a:schemeClr val="phClr"/>
        </a:solidFill>
        <a:gradFill>
          <a:gsLst>
            <a:gs pos="0">
              <a:schemeClr val="phClr">
                <a:lumOff val="17500"/>
              </a:schemeClr>
            </a:gs>
            <a:gs pos="100000">
              <a:schemeClr val="phClr"/>
            </a:gs>
          </a:gsLst>
          <a:lin ang="2700000" scaled="0"/>
        </a:gradFill>
        <a:gradFill>
          <a:gsLst>
            <a:gs pos="0">
              <a:schemeClr val="phClr">
                <a:hueOff val="-2520000"/>
              </a:schemeClr>
            </a:gs>
            <a:gs pos="100000">
              <a:schemeClr val="phClr"/>
            </a:gs>
          </a:gsLst>
          <a:lin ang="2700000" scaled="0"/>
        </a:gradFill>
      </a:fillStyleLst>
      <a:lnStyleLst>
        <a:ln w="12700" cap="flat" cmpd="sng" algn="ctr">
          <a:solidFill>
            <a:schemeClr val="phClr"/>
          </a:solidFill>
          <a:prstDash val="solid"/>
          <a:miter lim="800000"/>
        </a:ln>
        <a:ln w="12700" cap="flat" cmpd="sng" algn="ctr">
          <a:solidFill>
            <a:schemeClr val="phClr"/>
          </a:solidFill>
          <a:prstDash val="solid"/>
          <a:miter lim="800000"/>
        </a:ln>
        <a:ln w="12700" cap="flat" cmpd="sng" algn="ctr">
          <a:gradFill>
            <a:gsLst>
              <a:gs pos="0">
                <a:schemeClr val="phClr">
                  <a:hueOff val="-4200000"/>
                </a:schemeClr>
              </a:gs>
              <a:gs pos="100000">
                <a:schemeClr val="phClr"/>
              </a:gs>
            </a:gsLst>
            <a:lin ang="2700000" scaled="1"/>
          </a:gradFill>
          <a:prstDash val="solid"/>
          <a:miter lim="800000"/>
        </a:ln>
      </a:lnStyleLst>
      <a:effectStyleLst>
        <a:effectStyle>
          <a:effectLst>
            <a:outerShdw blurRad="101600" dist="50800" dir="5400000" algn="ctr" rotWithShape="0">
              <a:schemeClr val="phClr">
                <a:alpha val="60000"/>
              </a:schemeClr>
            </a:outerShdw>
          </a:effectLst>
        </a:effectStyle>
        <a:effectStyle>
          <a:effectLst>
            <a:reflection stA="50000" endA="300" endPos="40000" dist="25400" dir="5400000" sy="-100000" algn="bl" rotWithShape="0"/>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I19"/>
  <sheetViews>
    <sheetView tabSelected="1" topLeftCell="A17" workbookViewId="0">
      <selection activeCell="C18" sqref="C18"/>
    </sheetView>
  </sheetViews>
  <sheetFormatPr defaultColWidth="9" defaultRowHeight="13.5"/>
  <cols>
    <col min="2" max="2" width="20.25" customWidth="1"/>
    <col min="3" max="3" width="26.875" customWidth="1"/>
    <col min="8" max="8" width="23.125" customWidth="1"/>
    <col min="9" max="9" width="12.625" style="2" customWidth="1"/>
  </cols>
  <sheetData>
    <row r="1" ht="45" customHeight="1" spans="1:8">
      <c r="A1" s="3" t="s">
        <v>0</v>
      </c>
      <c r="B1" s="4"/>
      <c r="C1" s="3"/>
      <c r="D1" s="3"/>
      <c r="E1" s="3"/>
      <c r="F1" s="3"/>
      <c r="G1" s="3"/>
      <c r="H1" s="3"/>
    </row>
    <row r="2" s="1" customFormat="1" ht="45" customHeight="1" spans="1:9">
      <c r="A2" s="5" t="s">
        <v>1</v>
      </c>
      <c r="B2" s="6" t="s">
        <v>2</v>
      </c>
      <c r="C2" s="5"/>
      <c r="D2" s="5"/>
      <c r="E2" s="5" t="s">
        <v>3</v>
      </c>
      <c r="F2" s="5"/>
      <c r="G2" s="5"/>
      <c r="H2" s="5" t="s">
        <v>4</v>
      </c>
      <c r="I2" s="18"/>
    </row>
    <row r="3" ht="25" customHeight="1" spans="1:9">
      <c r="A3" s="7" t="s">
        <v>5</v>
      </c>
      <c r="B3" s="8" t="s">
        <v>6</v>
      </c>
      <c r="C3" s="7" t="s">
        <v>7</v>
      </c>
      <c r="D3" s="7" t="s">
        <v>8</v>
      </c>
      <c r="E3" s="7" t="s">
        <v>9</v>
      </c>
      <c r="F3" s="8" t="s">
        <v>10</v>
      </c>
      <c r="G3" s="8" t="s">
        <v>11</v>
      </c>
      <c r="H3" s="7" t="s">
        <v>12</v>
      </c>
      <c r="I3" s="16" t="s">
        <v>13</v>
      </c>
    </row>
    <row r="4" ht="115" customHeight="1" spans="1:9">
      <c r="A4" s="9">
        <v>1</v>
      </c>
      <c r="B4" s="10" t="s">
        <v>14</v>
      </c>
      <c r="C4" s="10" t="s">
        <v>15</v>
      </c>
      <c r="D4" s="10" t="s">
        <v>16</v>
      </c>
      <c r="E4" s="9">
        <v>1</v>
      </c>
      <c r="F4" s="9">
        <v>4000</v>
      </c>
      <c r="G4" s="9">
        <f>E4*F4</f>
        <v>4000</v>
      </c>
      <c r="H4" s="9"/>
      <c r="I4" s="19" t="s">
        <v>17</v>
      </c>
    </row>
    <row r="5" ht="136.55" spans="1:9">
      <c r="A5" s="11">
        <v>2</v>
      </c>
      <c r="B5" s="12" t="s">
        <v>18</v>
      </c>
      <c r="C5" s="12" t="s">
        <v>19</v>
      </c>
      <c r="D5" s="11" t="s">
        <v>16</v>
      </c>
      <c r="E5" s="11">
        <v>4</v>
      </c>
      <c r="F5" s="11">
        <v>1500</v>
      </c>
      <c r="G5" s="9">
        <f t="shared" ref="G5:G18" si="0">E5*F5</f>
        <v>6000</v>
      </c>
      <c r="H5" s="11" t="str">
        <f>_xlfn.DISPIMG("ID_DC0D4601FB8B47E5AD38565D688ABBEC",1)</f>
        <v>=DISPIMG("ID_DC0D4601FB8B47E5AD38565D688ABBEC",1)</v>
      </c>
      <c r="I5" s="19" t="s">
        <v>17</v>
      </c>
    </row>
    <row r="6" ht="88.15" spans="1:9">
      <c r="A6" s="13">
        <v>3</v>
      </c>
      <c r="B6" s="13" t="s">
        <v>20</v>
      </c>
      <c r="C6" s="13" t="s">
        <v>21</v>
      </c>
      <c r="D6" s="13" t="s">
        <v>16</v>
      </c>
      <c r="E6" s="13">
        <v>2</v>
      </c>
      <c r="F6" s="13">
        <v>5500</v>
      </c>
      <c r="G6" s="9">
        <f t="shared" si="0"/>
        <v>11000</v>
      </c>
      <c r="H6" s="14" t="str">
        <f>_xlfn.DISPIMG("ID_FC9B7465EEA845598879C326337F7112",1)</f>
        <v>=DISPIMG("ID_FC9B7465EEA845598879C326337F7112",1)</v>
      </c>
      <c r="I6" s="19" t="s">
        <v>17</v>
      </c>
    </row>
    <row r="7" ht="128" customHeight="1" spans="1:9">
      <c r="A7" s="15">
        <v>4</v>
      </c>
      <c r="B7" s="15" t="s">
        <v>22</v>
      </c>
      <c r="C7" s="13" t="s">
        <v>23</v>
      </c>
      <c r="D7" s="13" t="s">
        <v>16</v>
      </c>
      <c r="E7" s="13">
        <v>1</v>
      </c>
      <c r="F7" s="15">
        <v>13000</v>
      </c>
      <c r="G7" s="9">
        <f t="shared" si="0"/>
        <v>13000</v>
      </c>
      <c r="H7" s="15"/>
      <c r="I7" s="19" t="s">
        <v>17</v>
      </c>
    </row>
    <row r="8" ht="132" customHeight="1" spans="1:9">
      <c r="A8" s="15">
        <v>5</v>
      </c>
      <c r="B8" s="15" t="s">
        <v>24</v>
      </c>
      <c r="C8" s="16" t="s">
        <v>25</v>
      </c>
      <c r="D8" s="13" t="s">
        <v>16</v>
      </c>
      <c r="E8" s="13">
        <v>1</v>
      </c>
      <c r="F8" s="15">
        <v>1700</v>
      </c>
      <c r="G8" s="9">
        <f t="shared" si="0"/>
        <v>1700</v>
      </c>
      <c r="H8" s="17"/>
      <c r="I8" s="19" t="s">
        <v>17</v>
      </c>
    </row>
    <row r="9" ht="111" customHeight="1" spans="1:9">
      <c r="A9" s="15">
        <v>6</v>
      </c>
      <c r="B9" s="15" t="s">
        <v>26</v>
      </c>
      <c r="C9" s="16" t="s">
        <v>27</v>
      </c>
      <c r="D9" s="13" t="s">
        <v>16</v>
      </c>
      <c r="E9" s="13">
        <v>1</v>
      </c>
      <c r="F9" s="15">
        <v>7500</v>
      </c>
      <c r="G9" s="9">
        <f t="shared" si="0"/>
        <v>7500</v>
      </c>
      <c r="H9" s="17"/>
      <c r="I9" s="19" t="s">
        <v>17</v>
      </c>
    </row>
    <row r="10" ht="146" customHeight="1" spans="1:9">
      <c r="A10" s="15">
        <v>7</v>
      </c>
      <c r="B10" s="16" t="s">
        <v>28</v>
      </c>
      <c r="C10" s="16" t="s">
        <v>29</v>
      </c>
      <c r="D10" s="13" t="s">
        <v>16</v>
      </c>
      <c r="E10" s="13">
        <v>2</v>
      </c>
      <c r="F10" s="15">
        <v>4000</v>
      </c>
      <c r="G10" s="9">
        <f t="shared" si="0"/>
        <v>8000</v>
      </c>
      <c r="I10" s="20" t="s">
        <v>30</v>
      </c>
    </row>
    <row r="11" ht="79" customHeight="1" spans="1:9">
      <c r="A11" s="15">
        <v>8</v>
      </c>
      <c r="B11" s="15" t="s">
        <v>31</v>
      </c>
      <c r="C11" s="16" t="s">
        <v>32</v>
      </c>
      <c r="D11" s="15" t="s">
        <v>33</v>
      </c>
      <c r="E11" s="15">
        <v>15</v>
      </c>
      <c r="F11" s="15">
        <v>800</v>
      </c>
      <c r="G11" s="9">
        <f t="shared" si="0"/>
        <v>12000</v>
      </c>
      <c r="H11" s="17"/>
      <c r="I11" s="19" t="s">
        <v>17</v>
      </c>
    </row>
    <row r="12" ht="75" customHeight="1" spans="1:9">
      <c r="A12" s="15">
        <v>9</v>
      </c>
      <c r="B12" s="15" t="s">
        <v>34</v>
      </c>
      <c r="C12" s="16" t="s">
        <v>35</v>
      </c>
      <c r="D12" s="15" t="s">
        <v>16</v>
      </c>
      <c r="E12" s="15">
        <v>2</v>
      </c>
      <c r="F12" s="15">
        <v>900</v>
      </c>
      <c r="G12" s="9">
        <f t="shared" si="0"/>
        <v>1800</v>
      </c>
      <c r="H12" s="15"/>
      <c r="I12" s="19" t="s">
        <v>17</v>
      </c>
    </row>
    <row r="13" ht="75" customHeight="1" spans="1:9">
      <c r="A13" s="15">
        <v>10</v>
      </c>
      <c r="B13" s="15" t="s">
        <v>36</v>
      </c>
      <c r="C13" s="16" t="s">
        <v>37</v>
      </c>
      <c r="D13" s="15" t="s">
        <v>16</v>
      </c>
      <c r="E13" s="15">
        <v>15</v>
      </c>
      <c r="F13" s="15">
        <v>900</v>
      </c>
      <c r="G13" s="9">
        <f t="shared" si="0"/>
        <v>13500</v>
      </c>
      <c r="H13" s="15"/>
      <c r="I13" s="19" t="s">
        <v>17</v>
      </c>
    </row>
    <row r="14" ht="75" customHeight="1" spans="1:9">
      <c r="A14" s="15">
        <v>11</v>
      </c>
      <c r="B14" s="15" t="s">
        <v>38</v>
      </c>
      <c r="C14" s="16" t="s">
        <v>39</v>
      </c>
      <c r="D14" s="15" t="s">
        <v>16</v>
      </c>
      <c r="E14" s="15">
        <v>10</v>
      </c>
      <c r="F14" s="15">
        <v>1950</v>
      </c>
      <c r="G14" s="9">
        <f t="shared" si="0"/>
        <v>19500</v>
      </c>
      <c r="H14" s="15"/>
      <c r="I14" s="19" t="s">
        <v>17</v>
      </c>
    </row>
    <row r="15" ht="75" customHeight="1" spans="1:9">
      <c r="A15" s="15">
        <v>12</v>
      </c>
      <c r="B15" s="16" t="s">
        <v>40</v>
      </c>
      <c r="C15" s="16" t="s">
        <v>41</v>
      </c>
      <c r="D15" s="15" t="s">
        <v>42</v>
      </c>
      <c r="E15" s="15">
        <v>10</v>
      </c>
      <c r="F15" s="15">
        <v>350</v>
      </c>
      <c r="G15" s="9">
        <f t="shared" si="0"/>
        <v>3500</v>
      </c>
      <c r="H15" s="15"/>
      <c r="I15" s="19" t="s">
        <v>17</v>
      </c>
    </row>
    <row r="16" ht="116" customHeight="1" spans="1:9">
      <c r="A16" s="15">
        <v>13</v>
      </c>
      <c r="B16" s="16" t="s">
        <v>43</v>
      </c>
      <c r="C16" s="16" t="s">
        <v>44</v>
      </c>
      <c r="D16" s="15" t="s">
        <v>16</v>
      </c>
      <c r="E16" s="15">
        <v>1</v>
      </c>
      <c r="F16" s="15">
        <v>5000</v>
      </c>
      <c r="G16" s="9">
        <f t="shared" si="0"/>
        <v>5000</v>
      </c>
      <c r="H16" s="15"/>
      <c r="I16" s="19" t="s">
        <v>17</v>
      </c>
    </row>
    <row r="17" ht="116" customHeight="1" spans="1:9">
      <c r="A17" s="15">
        <v>14</v>
      </c>
      <c r="B17" s="16" t="s">
        <v>45</v>
      </c>
      <c r="C17" s="16" t="s">
        <v>46</v>
      </c>
      <c r="D17" s="15" t="s">
        <v>47</v>
      </c>
      <c r="E17" s="15">
        <v>1</v>
      </c>
      <c r="F17" s="15">
        <v>3500</v>
      </c>
      <c r="G17" s="9">
        <f t="shared" si="0"/>
        <v>3500</v>
      </c>
      <c r="H17" s="15"/>
      <c r="I17" s="19" t="s">
        <v>17</v>
      </c>
    </row>
    <row r="18" ht="116" customHeight="1" spans="1:9">
      <c r="A18" s="15">
        <v>15</v>
      </c>
      <c r="B18" s="16" t="s">
        <v>48</v>
      </c>
      <c r="C18" s="16" t="s">
        <v>49</v>
      </c>
      <c r="D18" s="15" t="s">
        <v>16</v>
      </c>
      <c r="E18" s="15">
        <v>2</v>
      </c>
      <c r="F18" s="15">
        <v>3400</v>
      </c>
      <c r="G18" s="9">
        <f t="shared" si="0"/>
        <v>6800</v>
      </c>
      <c r="H18" s="15"/>
      <c r="I18" s="19" t="s">
        <v>17</v>
      </c>
    </row>
    <row r="19" ht="33" customHeight="1" spans="1:9">
      <c r="A19" s="15" t="s">
        <v>50</v>
      </c>
      <c r="B19" s="15"/>
      <c r="C19" s="17"/>
      <c r="D19" s="17"/>
      <c r="E19" s="17"/>
      <c r="F19" s="17"/>
      <c r="G19" s="17">
        <f>SUM(G4:G18)</f>
        <v>116800</v>
      </c>
      <c r="H19" s="17"/>
      <c r="I19" s="19"/>
    </row>
  </sheetData>
  <mergeCells count="2">
    <mergeCell ref="A1:H1"/>
    <mergeCell ref="A19:B19"/>
  </mergeCells>
  <pageMargins left="0.7" right="0.7" top="0.75" bottom="0.75" header="0.3" footer="0.3"/>
  <pageSetup paperSize="9" orientation="landscape"/>
  <headerFooter/>
  <drawing r:id="rId1"/>
</worksheet>
</file>

<file path=docProps/app.xml><?xml version="1.0" encoding="utf-8"?>
<Properties xmlns="http://schemas.openxmlformats.org/officeDocument/2006/extended-properties" xmlns:vt="http://schemas.openxmlformats.org/officeDocument/2006/docPropsVTypes">
  <Application>Microsoft Excel</Application>
  <HeadingPairs>
    <vt:vector size="2" baseType="variant">
      <vt:variant>
        <vt:lpstr>工作表</vt:lpstr>
      </vt:variant>
      <vt:variant>
        <vt:i4>1</vt:i4>
      </vt:variant>
    </vt:vector>
  </HeadingPairs>
  <TitlesOfParts>
    <vt:vector size="1" baseType="lpstr">
      <vt:lpstr>采购需求</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cp:lastModifiedBy>96099</cp:lastModifiedBy>
  <dcterms:created xsi:type="dcterms:W3CDTF">2023-05-12T11:15:00Z</dcterms:created>
  <dcterms:modified xsi:type="dcterms:W3CDTF">2025-03-25T08:42:09Z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2052-12.1.0.20305</vt:lpwstr>
  </property>
  <property fmtid="{D5CDD505-2E9C-101B-9397-08002B2CF9AE}" pid="3" name="ICV">
    <vt:lpwstr>863BFDF3FD5C495AB10CD3B9F48DE6A6_12</vt:lpwstr>
  </property>
</Properties>
</file>