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91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<sst xmlns="http://schemas.openxmlformats.org/spreadsheetml/2006/main" count="81" uniqueCount="39">
  <si>
    <t>昆玉某单位窗帘采购项目</t>
  </si>
  <si>
    <t xml:space="preserve">预算资金：357344元 </t>
  </si>
  <si>
    <t>序号</t>
  </si>
  <si>
    <t>项目名称</t>
  </si>
  <si>
    <t>参数内容</t>
  </si>
  <si>
    <t>数量</t>
  </si>
  <si>
    <t>完工日期</t>
  </si>
  <si>
    <t>质保期</t>
  </si>
  <si>
    <t>交货地点</t>
  </si>
  <si>
    <t>昆玉市某单位窗帘采购及安装项目</t>
  </si>
  <si>
    <t>详见（二）窗帘技术参数</t>
  </si>
  <si>
    <t>1批</t>
  </si>
  <si>
    <t>签订合同后20天</t>
  </si>
  <si>
    <t>免费质保期12个月（免费质保期自通过甲方验收合格之日起计）。</t>
  </si>
  <si>
    <t>采购单位指定地点</t>
  </si>
  <si>
    <t>（一）窗帘清单</t>
  </si>
  <si>
    <t>；</t>
  </si>
  <si>
    <t>单体</t>
  </si>
  <si>
    <t>高度（m）</t>
  </si>
  <si>
    <t>宽度（m）</t>
  </si>
  <si>
    <t>面积</t>
  </si>
  <si>
    <t>双倍褶（米数）</t>
  </si>
  <si>
    <t>单价</t>
  </si>
  <si>
    <t>金额（元）</t>
  </si>
  <si>
    <t>55</t>
  </si>
  <si>
    <t>2（全遮光）</t>
  </si>
  <si>
    <t>3（全遮光）</t>
  </si>
  <si>
    <t>7（全遮光）</t>
  </si>
  <si>
    <t>10（全遮光）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</si>
  <si>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0</t>
    </r>
  </si>
  <si>
    <r>
      <rPr>
        <sz val="11"/>
        <color theme="1"/>
        <rFont val="宋体"/>
        <charset val="134"/>
        <scheme val="minor"/>
      </rPr>
      <t>60</t>
    </r>
  </si>
  <si>
    <t>注：含产品及所有辅材、辅料、配件等。</t>
  </si>
  <si>
    <t>（二）窗帘技术参数</t>
  </si>
  <si>
    <t>名称</t>
  </si>
  <si>
    <t>产品技术参数</t>
  </si>
  <si>
    <t>窗帘</t>
  </si>
  <si>
    <r>
      <t xml:space="preserve">设计，生产加工，安装，调试。
（一）消防阻燃安全指标
★1.面料名称：绒亚麻；成分：100%聚酯纤维；重量：克重≥400g/㎡（依据GB/T4669-2008标准）；
★2.阻燃性能：达到B1级要求永久阻燃；
3.损毁长度：经向：≤150mm，纬向：≤150mm（依据GB/T5455-2014标准）；
4.续燃时间：经向：≤5s，纬向：≤5s（依据GB/T5455-2014标准）；
5.阴燃时间：经向：≤15s，纬向：≤15s（依据GB/T5455-2014标准）；
★6.氧指数OI/%：经向：≥32，纬向：≥32（依据GB/T5454-1997标准）；
7.织物密度：经密182±10根/10cm，纬密124±10根/10cm（依据GB/T4668-1995标准）。
（二）基本安全技术规范指标
★1.甲醛含量（mg/kg）：未检出（依据GB/T2912.1-2009标准）；
★2.可分解致癌芳香胺染料（mg/kg）：未检出（依据GB/T17592-2011标准）；
★3.致敏性分散染料（mg/kg）：未检出（依据GB/T20383-2006标准）
★4.抑菌率（水洗100次）（金黄色葡萄球菌≥99%，大肠杆菌≥90%，白色念珠菌≥99%，肺炎克雷伯氏菌≥90%，铜绿假单胞菌≥99%）：符合（依据GB/T20944.3-2008标准）。
以上带★的窗帘技术性能指标均需提供具有CMA资质的检测机构出具的检验报告。
（三）窗帘制作
1.窗帘缝制工艺要求：面料为实际窗帘宽度尺寸的2倍（即1：2），缝制讲究“齐、整、平”，不得出现虚边、毛边、接缝、褶边等；窗帘侧边折3cm；底边缝制以实际高度做适当调整；窗帘安装方式为打孔款。
2.窗帘要求全部高温定型处理，以保证窗帘的垂度及美观度；
3.窗帘绑带材质：绑带为涤纶材质（与窗帘同色系）。
</t>
    </r>
    <r>
      <rPr>
        <b/>
        <sz val="11"/>
        <color theme="1"/>
        <rFont val="宋体"/>
        <charset val="134"/>
      </rPr>
      <t>Δ</t>
    </r>
    <r>
      <rPr>
        <b/>
        <sz val="11"/>
        <color theme="1"/>
        <rFont val="宋体"/>
        <charset val="134"/>
        <scheme val="minor"/>
      </rPr>
      <t>（四）第2,3,7,10项窗帘必须隔音降噪影院级，百分百全遮光窗帘布，颜色可选，其他项布料一样，遮光率稍低，不要求百分之百。</t>
    </r>
  </si>
  <si>
    <t>铝合金罗马杆</t>
  </si>
  <si>
    <t xml:space="preserve">设计，生产加工，安装，调试。
（一）技术指标
1.窗帘轨道采用铝合金罗马杆，需符合GB/T16865-2013《铝及铝合金光电直读发射光谱分析方法》，轨道表面电化处理，抗腐蚀性好；
2.规定塑性延伸强度（MPa）：≥130；
3.抗拉强度（MPa）：≥190；
4.断后伸长率：≥6%；
5.韦氏硬度：≥8；
6.外观质量：表面光滑、平整，无明显划痕、不得有变形、气泡、裂口及明显的波纹、凹陷、杂质颜色不均等现象：合格；
7、静音窗帘环（罗马圈）
（二）轨道安装要求
罗马杆安装讲究“平、直、稳”；螺丝不得出现松动现象，螺钉应经热镀锌防锈处理，安装辅材要结实耐用，防生锈、抗变形、耐老化；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</si>
</sst>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rgb="FF000000"/>
      <name val="方正小标宋简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方正黑体简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方正黑体简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52</xdr:row>
      <xdr:rowOff>1466850</xdr:rowOff>
    </xdr:from>
    <xdr:to>
      <xdr:col>1</xdr:col>
      <xdr:colOff>710692</xdr:colOff>
      <xdr:row>52</xdr:row>
      <xdr:rowOff>2247900</xdr:rowOff>
    </xdr:to>
    <xdr:pic>
      <xdr:nvPicPr>
        <xdr:cNvPr id="1026" name="图片 80"/>
        <xdr:cNvPicPr>
          <a:picLocks noChangeAspect="1" noChangeArrowheads="1"/>
        </xdr:cNvPicPr>
      </xdr:nvPicPr>
      <xdr:blipFill>
        <a:blip r:embed="rId1" cstate="print"/>
        <a:srcRect l="5569" r="10883" b="4178"/>
        <a:stretch>
          <a:fillRect/>
        </a:stretch>
      </xdr:blipFill>
      <xdr:spPr>
        <a:xfrm>
          <a:off x="562610" y="12942570"/>
          <a:ext cx="681990" cy="7810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66676</xdr:colOff>
      <xdr:row>52</xdr:row>
      <xdr:rowOff>504825</xdr:rowOff>
    </xdr:from>
    <xdr:to>
      <xdr:col>1</xdr:col>
      <xdr:colOff>746089</xdr:colOff>
      <xdr:row>52</xdr:row>
      <xdr:rowOff>1400175</xdr:rowOff>
    </xdr:to>
    <xdr:pic>
      <xdr:nvPicPr>
        <xdr:cNvPr id="1025" name="图片 79"/>
        <xdr:cNvPicPr>
          <a:picLocks noChangeAspect="1" noChangeArrowheads="1"/>
        </xdr:cNvPicPr>
      </xdr:nvPicPr>
      <xdr:blipFill>
        <a:blip r:embed="rId2" cstate="print"/>
        <a:srcRect t="12701"/>
        <a:stretch>
          <a:fillRect/>
        </a:stretch>
      </xdr:blipFill>
      <xdr:spPr>
        <a:xfrm>
          <a:off x="600710" y="11980545"/>
          <a:ext cx="666115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zoomScale="115" zoomScaleNormal="115" topLeftCell="A38" workbookViewId="0">
      <selection activeCell="L53" sqref="L53"/>
    </sheetView>
  </sheetViews>
  <sheetFormatPr defaultColWidth="9" defaultRowHeight="14.1"/>
  <cols>
    <col min="1" max="1" width="7.37719298245614" style="2" customWidth="1"/>
    <col min="2" max="2" width="10.1228070175439" style="2" customWidth="1"/>
    <col min="3" max="3" width="18" style="2" customWidth="1"/>
    <col min="4" max="4" width="11.3771929824561" style="2" customWidth="1"/>
    <col min="5" max="5" width="19.3771929824561" style="2" customWidth="1"/>
    <col min="6" max="6" width="11.5" style="2" customWidth="1"/>
    <col min="7" max="7" width="17.5" style="2" customWidth="1"/>
    <col min="8" max="8" width="17.8771929824561" style="2" customWidth="1"/>
    <col min="9" max="9" width="19" style="2" customWidth="1"/>
    <col min="10" max="16384" width="9" style="2"/>
  </cols>
  <sheetData>
    <row r="1" ht="5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0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3.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/>
      <c r="I3" s="6" t="s">
        <v>8</v>
      </c>
    </row>
    <row r="4" s="1" customFormat="1" ht="44.25" customHeight="1" spans="1:9">
      <c r="A4" s="7">
        <v>1</v>
      </c>
      <c r="B4" s="8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/>
      <c r="H4" s="7"/>
      <c r="I4" s="7" t="s">
        <v>14</v>
      </c>
    </row>
    <row r="5" ht="25.5" customHeight="1" spans="1:9">
      <c r="A5" s="9" t="s">
        <v>15</v>
      </c>
      <c r="B5" s="9"/>
      <c r="C5" s="9"/>
      <c r="D5" s="9"/>
      <c r="E5" s="9"/>
      <c r="F5" s="9"/>
      <c r="G5" s="9"/>
      <c r="H5" s="9"/>
      <c r="I5" s="9"/>
    </row>
    <row r="6" ht="15" spans="1:9">
      <c r="A6" s="6" t="s">
        <v>16</v>
      </c>
      <c r="B6" s="6" t="s">
        <v>17</v>
      </c>
      <c r="C6" s="10" t="s">
        <v>18</v>
      </c>
      <c r="D6" s="6" t="s">
        <v>19</v>
      </c>
      <c r="E6" s="6" t="s">
        <v>5</v>
      </c>
      <c r="F6" s="6" t="s">
        <v>20</v>
      </c>
      <c r="G6" s="10" t="s">
        <v>21</v>
      </c>
      <c r="H6" s="10" t="s">
        <v>22</v>
      </c>
      <c r="I6" s="10" t="s">
        <v>23</v>
      </c>
    </row>
    <row r="7" ht="15.3" spans="1:9">
      <c r="A7" s="11">
        <v>1</v>
      </c>
      <c r="B7" s="12">
        <v>1</v>
      </c>
      <c r="C7" s="11">
        <v>2.8</v>
      </c>
      <c r="D7" s="11">
        <v>1.6</v>
      </c>
      <c r="E7" s="11">
        <v>6</v>
      </c>
      <c r="F7" s="11">
        <f t="shared" ref="F7:F20" si="0">D7*E7</f>
        <v>9.6</v>
      </c>
      <c r="G7" s="13">
        <f t="shared" ref="G7:G20" si="1">F7*2</f>
        <v>19.2</v>
      </c>
      <c r="H7" s="14" t="s">
        <v>24</v>
      </c>
      <c r="I7" s="25">
        <f t="shared" ref="I7:I20" si="2">G7*H7</f>
        <v>1056</v>
      </c>
    </row>
    <row r="8" ht="15.3" spans="1:9">
      <c r="A8" s="11">
        <v>2</v>
      </c>
      <c r="B8" s="15"/>
      <c r="C8" s="11">
        <v>2.8</v>
      </c>
      <c r="D8" s="11">
        <v>3.5</v>
      </c>
      <c r="E8" s="11">
        <v>80</v>
      </c>
      <c r="F8" s="11">
        <f t="shared" si="0"/>
        <v>280</v>
      </c>
      <c r="G8" s="13">
        <f t="shared" si="1"/>
        <v>560</v>
      </c>
      <c r="H8" s="14" t="s">
        <v>24</v>
      </c>
      <c r="I8" s="25">
        <f t="shared" si="2"/>
        <v>30800</v>
      </c>
    </row>
    <row r="9" ht="15.3" spans="1:9">
      <c r="A9" s="11">
        <v>3</v>
      </c>
      <c r="B9" s="15"/>
      <c r="C9" s="11">
        <v>2.8</v>
      </c>
      <c r="D9" s="11">
        <v>5</v>
      </c>
      <c r="E9" s="11">
        <v>3</v>
      </c>
      <c r="F9" s="11">
        <f t="shared" si="0"/>
        <v>15</v>
      </c>
      <c r="G9" s="13">
        <f t="shared" si="1"/>
        <v>30</v>
      </c>
      <c r="H9" s="14" t="s">
        <v>24</v>
      </c>
      <c r="I9" s="25">
        <f t="shared" si="2"/>
        <v>1650</v>
      </c>
    </row>
    <row r="10" ht="15.3" spans="1:9">
      <c r="A10" s="11">
        <v>4</v>
      </c>
      <c r="B10" s="15"/>
      <c r="C10" s="11">
        <v>2.8</v>
      </c>
      <c r="D10" s="11">
        <v>5.2</v>
      </c>
      <c r="E10" s="11">
        <v>4</v>
      </c>
      <c r="F10" s="11">
        <f t="shared" si="0"/>
        <v>20.8</v>
      </c>
      <c r="G10" s="13">
        <f t="shared" si="1"/>
        <v>41.6</v>
      </c>
      <c r="H10" s="14" t="s">
        <v>24</v>
      </c>
      <c r="I10" s="25">
        <f t="shared" si="2"/>
        <v>2288</v>
      </c>
    </row>
    <row r="11" ht="15.3" spans="1:9">
      <c r="A11" s="11">
        <v>5</v>
      </c>
      <c r="B11" s="16"/>
      <c r="C11" s="11">
        <v>2.8</v>
      </c>
      <c r="D11" s="11">
        <v>6.8</v>
      </c>
      <c r="E11" s="11">
        <v>5</v>
      </c>
      <c r="F11" s="11">
        <f t="shared" si="0"/>
        <v>34</v>
      </c>
      <c r="G11" s="13">
        <f t="shared" si="1"/>
        <v>68</v>
      </c>
      <c r="H11" s="14" t="s">
        <v>24</v>
      </c>
      <c r="I11" s="25">
        <f t="shared" si="2"/>
        <v>3740</v>
      </c>
    </row>
    <row r="12" ht="15.3" spans="1:9">
      <c r="A12" s="11">
        <v>6</v>
      </c>
      <c r="B12" s="12" t="s">
        <v>25</v>
      </c>
      <c r="C12" s="11">
        <v>2.8</v>
      </c>
      <c r="D12" s="11">
        <v>3.4</v>
      </c>
      <c r="E12" s="11">
        <v>360</v>
      </c>
      <c r="F12" s="11">
        <f t="shared" si="0"/>
        <v>1224</v>
      </c>
      <c r="G12" s="13">
        <f t="shared" si="1"/>
        <v>2448</v>
      </c>
      <c r="H12" s="14" t="s">
        <v>24</v>
      </c>
      <c r="I12" s="25">
        <f t="shared" si="2"/>
        <v>134640</v>
      </c>
    </row>
    <row r="13" ht="15.3" spans="1:9">
      <c r="A13" s="11">
        <v>7</v>
      </c>
      <c r="B13" s="16"/>
      <c r="C13" s="11">
        <v>2.8</v>
      </c>
      <c r="D13" s="11">
        <v>3.7</v>
      </c>
      <c r="E13" s="11">
        <v>20</v>
      </c>
      <c r="F13" s="11">
        <f t="shared" si="0"/>
        <v>74</v>
      </c>
      <c r="G13" s="13">
        <f t="shared" si="1"/>
        <v>148</v>
      </c>
      <c r="H13" s="14" t="s">
        <v>24</v>
      </c>
      <c r="I13" s="25">
        <f t="shared" si="2"/>
        <v>8140</v>
      </c>
    </row>
    <row r="14" ht="15.3" spans="1:9">
      <c r="A14" s="11">
        <v>8</v>
      </c>
      <c r="B14" s="12" t="s">
        <v>26</v>
      </c>
      <c r="C14" s="11">
        <v>2.8</v>
      </c>
      <c r="D14" s="11">
        <v>3.2</v>
      </c>
      <c r="E14" s="11">
        <v>96</v>
      </c>
      <c r="F14" s="11">
        <f t="shared" si="0"/>
        <v>307.2</v>
      </c>
      <c r="G14" s="13">
        <f t="shared" si="1"/>
        <v>614.4</v>
      </c>
      <c r="H14" s="14" t="s">
        <v>24</v>
      </c>
      <c r="I14" s="25">
        <f t="shared" si="2"/>
        <v>33792</v>
      </c>
    </row>
    <row r="15" ht="15.3" spans="1:9">
      <c r="A15" s="11">
        <v>9</v>
      </c>
      <c r="B15" s="15"/>
      <c r="C15" s="11">
        <v>2.8</v>
      </c>
      <c r="D15" s="11">
        <v>5.5</v>
      </c>
      <c r="E15" s="11">
        <v>32</v>
      </c>
      <c r="F15" s="11">
        <f t="shared" si="0"/>
        <v>176</v>
      </c>
      <c r="G15" s="13">
        <f t="shared" si="1"/>
        <v>352</v>
      </c>
      <c r="H15" s="14" t="s">
        <v>24</v>
      </c>
      <c r="I15" s="25">
        <f t="shared" si="2"/>
        <v>19360</v>
      </c>
    </row>
    <row r="16" ht="15.3" spans="1:9">
      <c r="A16" s="11">
        <v>10</v>
      </c>
      <c r="B16" s="15"/>
      <c r="C16" s="11">
        <v>2.8</v>
      </c>
      <c r="D16" s="11">
        <v>2.3</v>
      </c>
      <c r="E16" s="11">
        <v>32</v>
      </c>
      <c r="F16" s="11">
        <f t="shared" si="0"/>
        <v>73.6</v>
      </c>
      <c r="G16" s="13">
        <f t="shared" si="1"/>
        <v>147.2</v>
      </c>
      <c r="H16" s="14" t="s">
        <v>24</v>
      </c>
      <c r="I16" s="25">
        <f t="shared" si="2"/>
        <v>8096</v>
      </c>
    </row>
    <row r="17" ht="15.3" spans="1:9">
      <c r="A17" s="11">
        <v>11</v>
      </c>
      <c r="B17" s="15"/>
      <c r="C17" s="11">
        <v>2.8</v>
      </c>
      <c r="D17" s="11">
        <v>4.8</v>
      </c>
      <c r="E17" s="11">
        <v>32</v>
      </c>
      <c r="F17" s="11">
        <f t="shared" si="0"/>
        <v>153.6</v>
      </c>
      <c r="G17" s="13">
        <f t="shared" si="1"/>
        <v>307.2</v>
      </c>
      <c r="H17" s="14" t="s">
        <v>24</v>
      </c>
      <c r="I17" s="25">
        <f t="shared" si="2"/>
        <v>16896</v>
      </c>
    </row>
    <row r="18" ht="15.3" spans="1:9">
      <c r="A18" s="11">
        <v>12</v>
      </c>
      <c r="B18" s="16"/>
      <c r="C18" s="11">
        <v>2.8</v>
      </c>
      <c r="D18" s="11">
        <v>2</v>
      </c>
      <c r="E18" s="11">
        <v>32</v>
      </c>
      <c r="F18" s="11">
        <f t="shared" si="0"/>
        <v>64</v>
      </c>
      <c r="G18" s="13">
        <f t="shared" si="1"/>
        <v>128</v>
      </c>
      <c r="H18" s="14" t="s">
        <v>24</v>
      </c>
      <c r="I18" s="25">
        <f t="shared" si="2"/>
        <v>7040</v>
      </c>
    </row>
    <row r="19" ht="15.3" spans="1:9">
      <c r="A19" s="11">
        <v>13</v>
      </c>
      <c r="B19" s="12">
        <v>4</v>
      </c>
      <c r="C19" s="11">
        <v>2.8</v>
      </c>
      <c r="D19" s="11">
        <v>4.5</v>
      </c>
      <c r="E19" s="11">
        <v>1</v>
      </c>
      <c r="F19" s="11">
        <f t="shared" si="0"/>
        <v>4.5</v>
      </c>
      <c r="G19" s="13">
        <f t="shared" si="1"/>
        <v>9</v>
      </c>
      <c r="H19" s="14" t="s">
        <v>24</v>
      </c>
      <c r="I19" s="25">
        <f t="shared" si="2"/>
        <v>495</v>
      </c>
    </row>
    <row r="20" ht="15.3" spans="1:9">
      <c r="A20" s="11">
        <v>14</v>
      </c>
      <c r="B20" s="15"/>
      <c r="C20" s="11">
        <v>2.8</v>
      </c>
      <c r="D20" s="11">
        <v>6.6</v>
      </c>
      <c r="E20" s="11">
        <v>1</v>
      </c>
      <c r="F20" s="11">
        <f t="shared" si="0"/>
        <v>6.6</v>
      </c>
      <c r="G20" s="13">
        <f t="shared" si="1"/>
        <v>13.2</v>
      </c>
      <c r="H20" s="14" t="s">
        <v>24</v>
      </c>
      <c r="I20" s="25">
        <f t="shared" si="2"/>
        <v>726</v>
      </c>
    </row>
    <row r="21" ht="15.3" spans="1:9">
      <c r="A21" s="11">
        <v>15</v>
      </c>
      <c r="B21" s="12">
        <v>5</v>
      </c>
      <c r="C21" s="11">
        <v>2.8</v>
      </c>
      <c r="D21" s="11">
        <v>4.2</v>
      </c>
      <c r="E21" s="11">
        <v>3</v>
      </c>
      <c r="F21" s="11">
        <f t="shared" ref="F21:F49" si="3">D21*E21</f>
        <v>12.6</v>
      </c>
      <c r="G21" s="13">
        <f t="shared" ref="G21:G49" si="4">F21*2</f>
        <v>25.2</v>
      </c>
      <c r="H21" s="14" t="s">
        <v>24</v>
      </c>
      <c r="I21" s="25">
        <f t="shared" ref="I21:I49" si="5">G21*H21</f>
        <v>1386</v>
      </c>
    </row>
    <row r="22" ht="15.3" spans="1:9">
      <c r="A22" s="11">
        <v>16</v>
      </c>
      <c r="B22" s="16"/>
      <c r="C22" s="11">
        <v>2.8</v>
      </c>
      <c r="D22" s="11">
        <v>2.5</v>
      </c>
      <c r="E22" s="11">
        <v>4</v>
      </c>
      <c r="F22" s="11">
        <f t="shared" si="3"/>
        <v>10</v>
      </c>
      <c r="G22" s="13">
        <f t="shared" si="4"/>
        <v>20</v>
      </c>
      <c r="H22" s="14" t="s">
        <v>24</v>
      </c>
      <c r="I22" s="25">
        <f t="shared" si="5"/>
        <v>1100</v>
      </c>
    </row>
    <row r="23" ht="15.3" spans="1:9">
      <c r="A23" s="11">
        <v>17</v>
      </c>
      <c r="B23" s="12">
        <v>6</v>
      </c>
      <c r="C23" s="11">
        <v>2.8</v>
      </c>
      <c r="D23" s="11">
        <v>1.8</v>
      </c>
      <c r="E23" s="11">
        <v>8</v>
      </c>
      <c r="F23" s="11">
        <f t="shared" si="3"/>
        <v>14.4</v>
      </c>
      <c r="G23" s="13">
        <f t="shared" si="4"/>
        <v>28.8</v>
      </c>
      <c r="H23" s="14" t="s">
        <v>24</v>
      </c>
      <c r="I23" s="25">
        <f t="shared" si="5"/>
        <v>1584</v>
      </c>
    </row>
    <row r="24" ht="15.3" spans="1:9">
      <c r="A24" s="11">
        <v>18</v>
      </c>
      <c r="B24" s="16"/>
      <c r="C24" s="11">
        <v>2.8</v>
      </c>
      <c r="D24" s="11">
        <v>2.5</v>
      </c>
      <c r="E24" s="11">
        <v>8</v>
      </c>
      <c r="F24" s="11">
        <f t="shared" si="3"/>
        <v>20</v>
      </c>
      <c r="G24" s="13">
        <f t="shared" si="4"/>
        <v>40</v>
      </c>
      <c r="H24" s="14" t="s">
        <v>24</v>
      </c>
      <c r="I24" s="25">
        <f t="shared" si="5"/>
        <v>2200</v>
      </c>
    </row>
    <row r="25" ht="15.3" spans="1:9">
      <c r="A25" s="11">
        <v>19</v>
      </c>
      <c r="B25" s="12" t="s">
        <v>27</v>
      </c>
      <c r="C25" s="11">
        <v>2.8</v>
      </c>
      <c r="D25" s="11">
        <v>2.6</v>
      </c>
      <c r="E25" s="11">
        <v>5</v>
      </c>
      <c r="F25" s="11">
        <f t="shared" si="3"/>
        <v>13</v>
      </c>
      <c r="G25" s="13">
        <f t="shared" si="4"/>
        <v>26</v>
      </c>
      <c r="H25" s="14" t="s">
        <v>24</v>
      </c>
      <c r="I25" s="25">
        <f t="shared" si="5"/>
        <v>1430</v>
      </c>
    </row>
    <row r="26" ht="15.3" spans="1:9">
      <c r="A26" s="11">
        <v>20</v>
      </c>
      <c r="B26" s="15"/>
      <c r="C26" s="11">
        <v>2.8</v>
      </c>
      <c r="D26" s="11">
        <v>3.2</v>
      </c>
      <c r="E26" s="11">
        <v>1</v>
      </c>
      <c r="F26" s="11">
        <f t="shared" si="3"/>
        <v>3.2</v>
      </c>
      <c r="G26" s="13">
        <f t="shared" si="4"/>
        <v>6.4</v>
      </c>
      <c r="H26" s="14" t="s">
        <v>24</v>
      </c>
      <c r="I26" s="25">
        <f t="shared" si="5"/>
        <v>352</v>
      </c>
    </row>
    <row r="27" ht="15.3" spans="1:9">
      <c r="A27" s="11">
        <v>21</v>
      </c>
      <c r="B27" s="15"/>
      <c r="C27" s="11">
        <v>2.8</v>
      </c>
      <c r="D27" s="11">
        <v>3</v>
      </c>
      <c r="E27" s="11">
        <v>17</v>
      </c>
      <c r="F27" s="11">
        <f t="shared" si="3"/>
        <v>51</v>
      </c>
      <c r="G27" s="13">
        <f t="shared" si="4"/>
        <v>102</v>
      </c>
      <c r="H27" s="14" t="s">
        <v>24</v>
      </c>
      <c r="I27" s="25">
        <f t="shared" si="5"/>
        <v>5610</v>
      </c>
    </row>
    <row r="28" ht="15.3" spans="1:9">
      <c r="A28" s="11">
        <v>22</v>
      </c>
      <c r="B28" s="16"/>
      <c r="C28" s="11">
        <v>2.8</v>
      </c>
      <c r="D28" s="11">
        <v>1.2</v>
      </c>
      <c r="E28" s="11">
        <v>1</v>
      </c>
      <c r="F28" s="11">
        <f t="shared" si="3"/>
        <v>1.2</v>
      </c>
      <c r="G28" s="13">
        <f t="shared" si="4"/>
        <v>2.4</v>
      </c>
      <c r="H28" s="14" t="s">
        <v>24</v>
      </c>
      <c r="I28" s="25">
        <f t="shared" si="5"/>
        <v>132</v>
      </c>
    </row>
    <row r="29" ht="15.3" spans="1:9">
      <c r="A29" s="11">
        <v>23</v>
      </c>
      <c r="B29" s="12">
        <v>8</v>
      </c>
      <c r="C29" s="11">
        <v>2.8</v>
      </c>
      <c r="D29" s="11">
        <v>1.9</v>
      </c>
      <c r="E29" s="11">
        <v>7</v>
      </c>
      <c r="F29" s="11">
        <f t="shared" si="3"/>
        <v>13.3</v>
      </c>
      <c r="G29" s="13">
        <f t="shared" si="4"/>
        <v>26.6</v>
      </c>
      <c r="H29" s="14" t="s">
        <v>24</v>
      </c>
      <c r="I29" s="25">
        <f t="shared" si="5"/>
        <v>1463</v>
      </c>
    </row>
    <row r="30" ht="15.3" spans="1:9">
      <c r="A30" s="11">
        <v>24</v>
      </c>
      <c r="B30" s="15"/>
      <c r="C30" s="11">
        <v>2.8</v>
      </c>
      <c r="D30" s="11">
        <v>1.5</v>
      </c>
      <c r="E30" s="11">
        <v>15</v>
      </c>
      <c r="F30" s="11">
        <f t="shared" si="3"/>
        <v>22.5</v>
      </c>
      <c r="G30" s="13">
        <f t="shared" si="4"/>
        <v>45</v>
      </c>
      <c r="H30" s="14" t="s">
        <v>24</v>
      </c>
      <c r="I30" s="25">
        <f t="shared" si="5"/>
        <v>2475</v>
      </c>
    </row>
    <row r="31" ht="15.3" spans="1:9">
      <c r="A31" s="11">
        <v>25</v>
      </c>
      <c r="B31" s="15"/>
      <c r="C31" s="11">
        <v>2.8</v>
      </c>
      <c r="D31" s="11">
        <v>1</v>
      </c>
      <c r="E31" s="11">
        <v>1</v>
      </c>
      <c r="F31" s="11">
        <f t="shared" si="3"/>
        <v>1</v>
      </c>
      <c r="G31" s="13">
        <f t="shared" si="4"/>
        <v>2</v>
      </c>
      <c r="H31" s="14" t="s">
        <v>24</v>
      </c>
      <c r="I31" s="25">
        <f t="shared" si="5"/>
        <v>110</v>
      </c>
    </row>
    <row r="32" ht="15.3" spans="1:9">
      <c r="A32" s="11">
        <v>26</v>
      </c>
      <c r="B32" s="16"/>
      <c r="C32" s="11">
        <v>2.8</v>
      </c>
      <c r="D32" s="11">
        <v>2.2</v>
      </c>
      <c r="E32" s="11">
        <v>6</v>
      </c>
      <c r="F32" s="11">
        <f t="shared" si="3"/>
        <v>13.2</v>
      </c>
      <c r="G32" s="13">
        <f t="shared" si="4"/>
        <v>26.4</v>
      </c>
      <c r="H32" s="14" t="s">
        <v>24</v>
      </c>
      <c r="I32" s="25">
        <f t="shared" si="5"/>
        <v>1452</v>
      </c>
    </row>
    <row r="33" ht="15.3" spans="1:9">
      <c r="A33" s="11">
        <v>27</v>
      </c>
      <c r="B33" s="12">
        <v>9</v>
      </c>
      <c r="C33" s="11">
        <v>2.8</v>
      </c>
      <c r="D33" s="11">
        <v>4.4</v>
      </c>
      <c r="E33" s="11">
        <v>2</v>
      </c>
      <c r="F33" s="11">
        <f t="shared" si="3"/>
        <v>8.8</v>
      </c>
      <c r="G33" s="13">
        <f t="shared" si="4"/>
        <v>17.6</v>
      </c>
      <c r="H33" s="14" t="s">
        <v>24</v>
      </c>
      <c r="I33" s="25">
        <f t="shared" si="5"/>
        <v>968</v>
      </c>
    </row>
    <row r="34" ht="15.3" spans="1:9">
      <c r="A34" s="11">
        <v>28</v>
      </c>
      <c r="B34" s="15"/>
      <c r="C34" s="11">
        <v>2.8</v>
      </c>
      <c r="D34" s="11">
        <v>2.3</v>
      </c>
      <c r="E34" s="11">
        <v>1</v>
      </c>
      <c r="F34" s="11">
        <f t="shared" si="3"/>
        <v>2.3</v>
      </c>
      <c r="G34" s="13">
        <f t="shared" si="4"/>
        <v>4.6</v>
      </c>
      <c r="H34" s="14" t="s">
        <v>24</v>
      </c>
      <c r="I34" s="25">
        <f t="shared" si="5"/>
        <v>253</v>
      </c>
    </row>
    <row r="35" ht="15.3" spans="1:9">
      <c r="A35" s="11">
        <v>29</v>
      </c>
      <c r="B35" s="15"/>
      <c r="C35" s="11">
        <v>2.8</v>
      </c>
      <c r="D35" s="11">
        <v>4</v>
      </c>
      <c r="E35" s="11">
        <v>1</v>
      </c>
      <c r="F35" s="11">
        <f t="shared" si="3"/>
        <v>4</v>
      </c>
      <c r="G35" s="13">
        <f t="shared" si="4"/>
        <v>8</v>
      </c>
      <c r="H35" s="14" t="s">
        <v>24</v>
      </c>
      <c r="I35" s="25">
        <f t="shared" si="5"/>
        <v>440</v>
      </c>
    </row>
    <row r="36" ht="15.3" spans="1:9">
      <c r="A36" s="11">
        <v>30</v>
      </c>
      <c r="B36" s="15"/>
      <c r="C36" s="11">
        <v>2.8</v>
      </c>
      <c r="D36" s="11">
        <v>6.9</v>
      </c>
      <c r="E36" s="11">
        <v>2</v>
      </c>
      <c r="F36" s="11">
        <f t="shared" si="3"/>
        <v>13.8</v>
      </c>
      <c r="G36" s="13">
        <f t="shared" si="4"/>
        <v>27.6</v>
      </c>
      <c r="H36" s="14" t="s">
        <v>24</v>
      </c>
      <c r="I36" s="25">
        <f t="shared" si="5"/>
        <v>1518</v>
      </c>
    </row>
    <row r="37" ht="15.3" spans="1:9">
      <c r="A37" s="11">
        <v>31</v>
      </c>
      <c r="B37" s="16"/>
      <c r="C37" s="11">
        <v>2.8</v>
      </c>
      <c r="D37" s="11">
        <v>3.6</v>
      </c>
      <c r="E37" s="11">
        <v>1</v>
      </c>
      <c r="F37" s="11">
        <f t="shared" si="3"/>
        <v>3.6</v>
      </c>
      <c r="G37" s="13">
        <f t="shared" si="4"/>
        <v>7.2</v>
      </c>
      <c r="H37" s="14" t="s">
        <v>24</v>
      </c>
      <c r="I37" s="25">
        <f t="shared" si="5"/>
        <v>396</v>
      </c>
    </row>
    <row r="38" ht="15.3" spans="1:9">
      <c r="A38" s="11">
        <v>32</v>
      </c>
      <c r="B38" s="12" t="s">
        <v>28</v>
      </c>
      <c r="C38" s="11">
        <v>2.8</v>
      </c>
      <c r="D38" s="11">
        <v>2.8</v>
      </c>
      <c r="E38" s="11">
        <v>151</v>
      </c>
      <c r="F38" s="11">
        <f t="shared" si="3"/>
        <v>422.8</v>
      </c>
      <c r="G38" s="13">
        <f t="shared" si="4"/>
        <v>845.6</v>
      </c>
      <c r="H38" s="14" t="s">
        <v>24</v>
      </c>
      <c r="I38" s="25">
        <f t="shared" si="5"/>
        <v>46508</v>
      </c>
    </row>
    <row r="39" ht="15.3" spans="1:9">
      <c r="A39" s="11">
        <v>33</v>
      </c>
      <c r="B39" s="15"/>
      <c r="C39" s="11">
        <v>2.8</v>
      </c>
      <c r="D39" s="11">
        <v>2.1</v>
      </c>
      <c r="E39" s="11">
        <v>42</v>
      </c>
      <c r="F39" s="11">
        <f t="shared" si="3"/>
        <v>88.2</v>
      </c>
      <c r="G39" s="13">
        <f t="shared" si="4"/>
        <v>176.4</v>
      </c>
      <c r="H39" s="14" t="s">
        <v>24</v>
      </c>
      <c r="I39" s="25">
        <f t="shared" si="5"/>
        <v>9702</v>
      </c>
    </row>
    <row r="40" ht="15.3" spans="1:9">
      <c r="A40" s="11">
        <v>34</v>
      </c>
      <c r="B40" s="15"/>
      <c r="C40" s="11">
        <v>2.8</v>
      </c>
      <c r="D40" s="11">
        <v>4.2</v>
      </c>
      <c r="E40" s="11">
        <v>1</v>
      </c>
      <c r="F40" s="11">
        <f t="shared" si="3"/>
        <v>4.2</v>
      </c>
      <c r="G40" s="13">
        <f t="shared" si="4"/>
        <v>8.4</v>
      </c>
      <c r="H40" s="14" t="s">
        <v>24</v>
      </c>
      <c r="I40" s="25">
        <f t="shared" si="5"/>
        <v>462</v>
      </c>
    </row>
    <row r="41" ht="15.3" spans="1:9">
      <c r="A41" s="11">
        <v>35</v>
      </c>
      <c r="B41" s="16"/>
      <c r="C41" s="11">
        <v>2.8</v>
      </c>
      <c r="D41" s="11">
        <v>2.4</v>
      </c>
      <c r="E41" s="11">
        <v>1</v>
      </c>
      <c r="F41" s="11">
        <f t="shared" si="3"/>
        <v>2.4</v>
      </c>
      <c r="G41" s="13">
        <f t="shared" si="4"/>
        <v>4.8</v>
      </c>
      <c r="H41" s="14" t="s">
        <v>24</v>
      </c>
      <c r="I41" s="25">
        <f t="shared" si="5"/>
        <v>264</v>
      </c>
    </row>
    <row r="42" ht="15.3" spans="1:9">
      <c r="A42" s="11">
        <v>36</v>
      </c>
      <c r="B42" s="17">
        <v>11</v>
      </c>
      <c r="C42" s="11">
        <v>3</v>
      </c>
      <c r="D42" s="11">
        <v>8.5</v>
      </c>
      <c r="E42" s="11">
        <v>2</v>
      </c>
      <c r="F42" s="11">
        <f t="shared" si="3"/>
        <v>17</v>
      </c>
      <c r="G42" s="13">
        <f t="shared" si="4"/>
        <v>34</v>
      </c>
      <c r="H42" s="14" t="s">
        <v>29</v>
      </c>
      <c r="I42" s="25">
        <f t="shared" si="5"/>
        <v>2040</v>
      </c>
    </row>
    <row r="43" ht="15.3" spans="1:9">
      <c r="A43" s="11">
        <v>37</v>
      </c>
      <c r="B43" s="17"/>
      <c r="C43" s="11">
        <v>3</v>
      </c>
      <c r="D43" s="11">
        <v>6.6</v>
      </c>
      <c r="E43" s="11">
        <v>1</v>
      </c>
      <c r="F43" s="11">
        <f t="shared" si="3"/>
        <v>6.6</v>
      </c>
      <c r="G43" s="13">
        <f t="shared" si="4"/>
        <v>13.2</v>
      </c>
      <c r="H43" s="14" t="s">
        <v>29</v>
      </c>
      <c r="I43" s="25">
        <f t="shared" si="5"/>
        <v>792</v>
      </c>
    </row>
    <row r="44" ht="15.3" spans="1:9">
      <c r="A44" s="11">
        <v>38</v>
      </c>
      <c r="B44" s="17"/>
      <c r="C44" s="11">
        <v>3.2</v>
      </c>
      <c r="D44" s="11">
        <v>4.6</v>
      </c>
      <c r="E44" s="11">
        <v>1</v>
      </c>
      <c r="F44" s="11">
        <f t="shared" si="3"/>
        <v>4.6</v>
      </c>
      <c r="G44" s="13">
        <f t="shared" si="4"/>
        <v>9.2</v>
      </c>
      <c r="H44" s="14" t="s">
        <v>30</v>
      </c>
      <c r="I44" s="25">
        <f t="shared" si="5"/>
        <v>552</v>
      </c>
    </row>
    <row r="45" ht="15.3" spans="1:9">
      <c r="A45" s="11">
        <v>39</v>
      </c>
      <c r="B45" s="17"/>
      <c r="C45" s="11">
        <v>3.2</v>
      </c>
      <c r="D45" s="11">
        <v>6.4</v>
      </c>
      <c r="E45" s="11">
        <v>1</v>
      </c>
      <c r="F45" s="11">
        <f t="shared" si="3"/>
        <v>6.4</v>
      </c>
      <c r="G45" s="13">
        <f t="shared" si="4"/>
        <v>12.8</v>
      </c>
      <c r="H45" s="14" t="s">
        <v>30</v>
      </c>
      <c r="I45" s="25">
        <f t="shared" si="5"/>
        <v>768</v>
      </c>
    </row>
    <row r="46" ht="15.3" spans="1:9">
      <c r="A46" s="11">
        <v>40</v>
      </c>
      <c r="B46" s="17">
        <v>12</v>
      </c>
      <c r="C46" s="11">
        <v>3.2</v>
      </c>
      <c r="D46" s="11">
        <v>1.9</v>
      </c>
      <c r="E46" s="11">
        <v>6</v>
      </c>
      <c r="F46" s="11">
        <f t="shared" si="3"/>
        <v>11.4</v>
      </c>
      <c r="G46" s="13">
        <f t="shared" si="4"/>
        <v>22.8</v>
      </c>
      <c r="H46" s="14" t="s">
        <v>30</v>
      </c>
      <c r="I46" s="25">
        <f t="shared" si="5"/>
        <v>1368</v>
      </c>
    </row>
    <row r="47" ht="15.3" spans="1:9">
      <c r="A47" s="11">
        <v>41</v>
      </c>
      <c r="B47" s="13"/>
      <c r="C47" s="11">
        <v>3.2</v>
      </c>
      <c r="D47" s="11">
        <v>1.5</v>
      </c>
      <c r="E47" s="11">
        <v>15</v>
      </c>
      <c r="F47" s="11">
        <f t="shared" si="3"/>
        <v>22.5</v>
      </c>
      <c r="G47" s="13">
        <f t="shared" si="4"/>
        <v>45</v>
      </c>
      <c r="H47" s="14" t="s">
        <v>30</v>
      </c>
      <c r="I47" s="25">
        <f t="shared" si="5"/>
        <v>2700</v>
      </c>
    </row>
    <row r="48" ht="15.3" spans="1:9">
      <c r="A48" s="11">
        <v>42</v>
      </c>
      <c r="B48" s="13"/>
      <c r="C48" s="11">
        <v>3.2</v>
      </c>
      <c r="D48" s="11">
        <v>1</v>
      </c>
      <c r="E48" s="11">
        <v>1</v>
      </c>
      <c r="F48" s="11">
        <f t="shared" si="3"/>
        <v>1</v>
      </c>
      <c r="G48" s="13">
        <f t="shared" si="4"/>
        <v>2</v>
      </c>
      <c r="H48" s="14" t="s">
        <v>30</v>
      </c>
      <c r="I48" s="25">
        <f t="shared" si="5"/>
        <v>120</v>
      </c>
    </row>
    <row r="49" ht="15.3" spans="1:9">
      <c r="A49" s="11">
        <v>43</v>
      </c>
      <c r="B49" s="17">
        <v>13</v>
      </c>
      <c r="C49" s="11">
        <v>3</v>
      </c>
      <c r="D49" s="11">
        <v>4</v>
      </c>
      <c r="E49" s="11">
        <v>1</v>
      </c>
      <c r="F49" s="11">
        <f t="shared" si="3"/>
        <v>4</v>
      </c>
      <c r="G49" s="13">
        <f t="shared" si="4"/>
        <v>8</v>
      </c>
      <c r="H49" s="14" t="s">
        <v>30</v>
      </c>
      <c r="I49" s="25">
        <f t="shared" si="5"/>
        <v>480</v>
      </c>
    </row>
    <row r="50" spans="1:9">
      <c r="A50" s="18" t="s">
        <v>31</v>
      </c>
      <c r="B50" s="18"/>
      <c r="C50" s="18"/>
      <c r="D50" s="18"/>
      <c r="E50" s="18"/>
      <c r="F50" s="18"/>
      <c r="G50" s="18"/>
      <c r="H50" s="18"/>
      <c r="I50" s="26">
        <f>SUM(I7:I49)</f>
        <v>357344</v>
      </c>
    </row>
    <row r="51" ht="18" customHeight="1" spans="1:9">
      <c r="A51" s="19" t="s">
        <v>32</v>
      </c>
      <c r="B51" s="19"/>
      <c r="C51" s="19"/>
      <c r="D51" s="19"/>
      <c r="E51" s="19"/>
      <c r="F51" s="19"/>
      <c r="G51" s="19"/>
      <c r="H51" s="19"/>
      <c r="I51" s="19"/>
    </row>
    <row r="52" spans="1:9">
      <c r="A52" s="20" t="s">
        <v>2</v>
      </c>
      <c r="B52" s="20" t="s">
        <v>33</v>
      </c>
      <c r="C52" s="20" t="s">
        <v>34</v>
      </c>
      <c r="D52" s="20"/>
      <c r="E52" s="20"/>
      <c r="F52" s="20"/>
      <c r="G52" s="20"/>
      <c r="H52" s="20"/>
      <c r="I52" s="20"/>
    </row>
    <row r="53" ht="338.25" customHeight="1" spans="1:9">
      <c r="A53" s="13">
        <v>1</v>
      </c>
      <c r="B53" s="21" t="s">
        <v>35</v>
      </c>
      <c r="C53" s="22" t="s">
        <v>36</v>
      </c>
      <c r="D53" s="23"/>
      <c r="E53" s="23"/>
      <c r="F53" s="23"/>
      <c r="G53" s="23"/>
      <c r="H53" s="23"/>
      <c r="I53" s="23"/>
    </row>
    <row r="54" ht="282" customHeight="1" spans="1:9">
      <c r="A54" s="13">
        <v>2</v>
      </c>
      <c r="B54" s="24" t="s">
        <v>37</v>
      </c>
      <c r="C54" s="22" t="s">
        <v>38</v>
      </c>
      <c r="D54" s="23"/>
      <c r="E54" s="23"/>
      <c r="F54" s="23"/>
      <c r="G54" s="23"/>
      <c r="H54" s="23"/>
      <c r="I54" s="23"/>
    </row>
  </sheetData>
  <mergeCells count="22">
    <mergeCell ref="A1:I1"/>
    <mergeCell ref="A2:I2"/>
    <mergeCell ref="F3:H3"/>
    <mergeCell ref="F4:H4"/>
    <mergeCell ref="A5:I5"/>
    <mergeCell ref="A50:H50"/>
    <mergeCell ref="A51:I51"/>
    <mergeCell ref="C52:I52"/>
    <mergeCell ref="C53:I53"/>
    <mergeCell ref="C54:I54"/>
    <mergeCell ref="B7:B11"/>
    <mergeCell ref="B12:B13"/>
    <mergeCell ref="B14:B18"/>
    <mergeCell ref="B19:B20"/>
    <mergeCell ref="B21:B22"/>
    <mergeCell ref="B23:B24"/>
    <mergeCell ref="B25:B28"/>
    <mergeCell ref="B29:B32"/>
    <mergeCell ref="B33:B37"/>
    <mergeCell ref="B38:B41"/>
    <mergeCell ref="B42:B45"/>
    <mergeCell ref="B46:B48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晾在沙滩的鱼</cp:lastModifiedBy>
  <dcterms:created xsi:type="dcterms:W3CDTF">2023-05-12T11:15:00Z</dcterms:created>
  <cp:lastPrinted>2024-09-20T08:17:00Z</cp:lastPrinted>
  <dcterms:modified xsi:type="dcterms:W3CDTF">2024-09-27T06:45:54Z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9879EB31550F4B348ECE1161FBE00463_13</vt:lpwstr>
  </property>
</Properties>
</file>