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75" windowHeight="9105"/>
  </bookViews>
  <sheets>
    <sheet name="迪丹奥" sheetId="1" r:id="rId1"/>
    <sheet name="Sheet2" sheetId="2" r:id="rId2"/>
    <sheet name="Sheet3" sheetId="3" r:id="rId3"/>
  </sheets>
  <externalReferences>
    <externalReference r:id="rId4"/>
    <externalReference r:id="rId5"/>
    <externalReference r:id="rId6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<sst xmlns="http://schemas.openxmlformats.org/spreadsheetml/2006/main" count="49" uniqueCount="36">
  <si>
    <t>水泵维修清单</t>
  </si>
  <si>
    <t>序号</t>
  </si>
  <si>
    <t>名称</t>
  </si>
  <si>
    <t>规格描述</t>
  </si>
  <si>
    <t>单位</t>
  </si>
  <si>
    <t>单价</t>
  </si>
  <si>
    <t>水泵</t>
  </si>
  <si>
    <t xml:space="preserve">流量14m3/h，杨程55米，配用功率185千瓦       </t>
  </si>
  <si>
    <t>台</t>
  </si>
  <si>
    <t>流量50m3，杨程52米，配用功率11千瓦</t>
  </si>
  <si>
    <t xml:space="preserve">流量80m3/h，杨程33米，配用功率11千瓦       </t>
  </si>
  <si>
    <t xml:space="preserve">流量100m3/h,杨程36米,配用功率15千瓦 </t>
  </si>
  <si>
    <t xml:space="preserve">流量80m3/h,杨程50米,配用功率18.5千瓦 </t>
  </si>
  <si>
    <t>水泵安装服务</t>
  </si>
  <si>
    <t>将水泵从100m水井中提升至地面，更换新泵后安装至井内并调试正常使用</t>
  </si>
  <si>
    <t>次</t>
  </si>
  <si>
    <t>机井活接头</t>
  </si>
  <si>
    <t>活接头长约30cm，铁质带防腐（或PE材质），带法兰盘，管径适配机井泵接口</t>
  </si>
  <si>
    <t>根</t>
  </si>
  <si>
    <t>水泵维修</t>
  </si>
  <si>
    <t>水泵维修：更换叶轮，换线圈等</t>
  </si>
  <si>
    <t>机井不锈钢螺丝螺帽</t>
  </si>
  <si>
    <t>机井不锈钢螺丝螺帽：每套一杆一帽</t>
  </si>
  <si>
    <t>套</t>
  </si>
  <si>
    <t>弯头</t>
  </si>
  <si>
    <t>铁质带防腐（或PE材质），管径适配活接头接口</t>
  </si>
  <si>
    <t>个</t>
  </si>
  <si>
    <t>防水电缆</t>
  </si>
  <si>
    <t>防水电缆：3*16</t>
  </si>
  <si>
    <t>米</t>
  </si>
  <si>
    <t>机井管</t>
  </si>
  <si>
    <t>机井管，每根3米长，PE材质，管径110，带法兰盘，加厚型。</t>
  </si>
  <si>
    <t>机井管，每根3米长，PE材质，管径125，带法兰盘，加厚型。</t>
  </si>
  <si>
    <t>井盖</t>
  </si>
  <si>
    <t>φ110铸铁井盖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</si>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</sst>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7700;&#27893;&#32500;&#20462;&#35810;&#20215;&#21333;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7700;&#27893;&#32500;&#20462;&#35810;&#20215;&#21333;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27700;&#27893;&#32500;&#20462;&#35810;&#2021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迪丹奥"/>
      <sheetName val="Sheet2"/>
      <sheetName val="Sheet3"/>
    </sheetNames>
    <sheetDataSet>
      <sheetData sheetId="0">
        <row r="6">
          <cell r="E6">
            <v>2800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迪丹奥"/>
      <sheetName val="Sheet2"/>
      <sheetName val="Sheet3"/>
    </sheetNames>
    <sheetDataSet>
      <sheetData sheetId="0">
        <row r="6">
          <cell r="E6">
            <v>3200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迪丹奥"/>
      <sheetName val="Sheet2"/>
      <sheetName val="Sheet3"/>
    </sheetNames>
    <sheetDataSet>
      <sheetData sheetId="0">
        <row r="6">
          <cell r="E6">
            <v>3000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topLeftCell="A6" workbookViewId="0">
      <selection activeCell="E10" sqref="E10"/>
    </sheetView>
  </sheetViews>
  <sheetFormatPr defaultColWidth="9" defaultRowHeight="13.5" outlineLevelCol="6"/>
  <cols>
    <col min="1" max="1" width="7" customWidth="1"/>
    <col min="2" max="2" width="12.375" customWidth="1"/>
    <col min="3" max="3" width="42.375" customWidth="1"/>
    <col min="4" max="4" width="8.5" customWidth="1"/>
    <col min="5" max="5" width="14" customWidth="1"/>
  </cols>
  <sheetData>
    <row r="1" ht="36" customHeight="1" spans="2:5">
      <c r="B1" s="1" t="s">
        <v>0</v>
      </c>
      <c r="C1" s="1"/>
      <c r="D1" s="1"/>
      <c r="E1" s="1"/>
    </row>
    <row r="2" ht="3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5" customHeight="1" spans="1:5">
      <c r="A3" s="2">
        <v>1</v>
      </c>
      <c r="B3" s="2" t="s">
        <v>6</v>
      </c>
      <c r="C3" s="3" t="s">
        <v>7</v>
      </c>
      <c r="D3" s="2" t="s">
        <v>8</v>
      </c>
      <c r="E3" s="4">
        <v>1580</v>
      </c>
    </row>
    <row r="4" ht="35" customHeight="1" spans="1:5">
      <c r="A4" s="2">
        <v>2</v>
      </c>
      <c r="B4" s="2" t="s">
        <v>6</v>
      </c>
      <c r="C4" s="3" t="s">
        <v>9</v>
      </c>
      <c r="D4" s="2" t="s">
        <v>8</v>
      </c>
      <c r="E4" s="2">
        <v>2350</v>
      </c>
    </row>
    <row r="5" ht="35" customHeight="1" spans="1:7">
      <c r="A5" s="2">
        <v>3</v>
      </c>
      <c r="B5" s="2" t="s">
        <v>6</v>
      </c>
      <c r="C5" s="3" t="s">
        <v>10</v>
      </c>
      <c r="D5" s="2" t="s">
        <v>8</v>
      </c>
      <c r="E5" s="2">
        <v>2550</v>
      </c>
      <c r="F5"/>
      <c r="G5" s="5"/>
    </row>
    <row r="6" ht="35" customHeight="1" spans="1:7">
      <c r="A6" s="2">
        <v>4</v>
      </c>
      <c r="B6" s="2" t="s">
        <v>6</v>
      </c>
      <c r="C6" s="3" t="s">
        <v>11</v>
      </c>
      <c r="D6" s="2" t="s">
        <v>8</v>
      </c>
      <c r="E6" s="2">
        <f>([1]迪丹奥!$E$6+[2]迪丹奥!$E$6+[3]迪丹奥!$E$6)/3</f>
        <v>3000</v>
      </c>
      <c r="G6" s="6"/>
    </row>
    <row r="7" ht="35" customHeight="1" spans="1:5">
      <c r="A7" s="2">
        <v>5</v>
      </c>
      <c r="B7" s="2" t="s">
        <v>6</v>
      </c>
      <c r="C7" s="3" t="s">
        <v>12</v>
      </c>
      <c r="D7" s="2" t="s">
        <v>8</v>
      </c>
      <c r="E7" s="2">
        <v>3950</v>
      </c>
    </row>
    <row r="8" ht="35" customHeight="1" spans="1:5">
      <c r="A8" s="2">
        <v>6</v>
      </c>
      <c r="B8" s="2" t="s">
        <v>13</v>
      </c>
      <c r="C8" s="3" t="s">
        <v>14</v>
      </c>
      <c r="D8" s="2" t="s">
        <v>15</v>
      </c>
      <c r="E8" s="2">
        <v>600</v>
      </c>
    </row>
    <row r="9" ht="35" customHeight="1" spans="1:5">
      <c r="A9" s="2">
        <v>7</v>
      </c>
      <c r="B9" s="2" t="s">
        <v>16</v>
      </c>
      <c r="C9" s="3" t="s">
        <v>17</v>
      </c>
      <c r="D9" s="2" t="s">
        <v>18</v>
      </c>
      <c r="E9" s="2">
        <v>100</v>
      </c>
    </row>
    <row r="10" ht="35" customHeight="1" spans="1:5">
      <c r="A10" s="2">
        <v>8</v>
      </c>
      <c r="B10" s="2" t="s">
        <v>19</v>
      </c>
      <c r="C10" s="3" t="s">
        <v>20</v>
      </c>
      <c r="D10" s="2" t="s">
        <v>15</v>
      </c>
      <c r="E10" s="2">
        <v>1000</v>
      </c>
    </row>
    <row r="11" ht="35" customHeight="1" spans="1:5">
      <c r="A11" s="2">
        <v>9</v>
      </c>
      <c r="B11" s="3" t="s">
        <v>21</v>
      </c>
      <c r="C11" s="3" t="s">
        <v>22</v>
      </c>
      <c r="D11" s="2" t="s">
        <v>23</v>
      </c>
      <c r="E11" s="2">
        <v>5</v>
      </c>
    </row>
    <row r="12" ht="35" customHeight="1" spans="1:5">
      <c r="A12" s="2">
        <v>10</v>
      </c>
      <c r="B12" s="2" t="s">
        <v>24</v>
      </c>
      <c r="C12" s="3" t="s">
        <v>25</v>
      </c>
      <c r="D12" s="2" t="s">
        <v>26</v>
      </c>
      <c r="E12" s="2">
        <v>45</v>
      </c>
    </row>
    <row r="13" ht="35" customHeight="1" spans="1:5">
      <c r="A13" s="2">
        <v>11</v>
      </c>
      <c r="B13" s="2" t="s">
        <v>27</v>
      </c>
      <c r="C13" s="2" t="s">
        <v>28</v>
      </c>
      <c r="D13" s="2" t="s">
        <v>29</v>
      </c>
      <c r="E13" s="2">
        <v>45</v>
      </c>
    </row>
    <row r="14" ht="35" customHeight="1" spans="1:5">
      <c r="A14" s="2">
        <v>12</v>
      </c>
      <c r="B14" s="7" t="s">
        <v>30</v>
      </c>
      <c r="C14" s="8" t="s">
        <v>31</v>
      </c>
      <c r="D14" s="2" t="s">
        <v>18</v>
      </c>
      <c r="E14" s="2">
        <v>180</v>
      </c>
    </row>
    <row r="15" ht="35" customHeight="1" spans="1:5">
      <c r="A15" s="2">
        <v>13</v>
      </c>
      <c r="B15" s="7" t="s">
        <v>30</v>
      </c>
      <c r="C15" s="8" t="s">
        <v>32</v>
      </c>
      <c r="D15" s="2" t="s">
        <v>18</v>
      </c>
      <c r="E15" s="2">
        <v>200</v>
      </c>
    </row>
    <row r="16" ht="35" customHeight="1" spans="1:5">
      <c r="A16" s="2">
        <v>14</v>
      </c>
      <c r="B16" s="2" t="s">
        <v>33</v>
      </c>
      <c r="C16" s="2" t="s">
        <v>34</v>
      </c>
      <c r="D16" s="2" t="s">
        <v>26</v>
      </c>
      <c r="E16" s="2">
        <v>200</v>
      </c>
    </row>
    <row r="17" ht="29" customHeight="1" spans="1:5">
      <c r="A17" s="2">
        <v>15</v>
      </c>
      <c r="B17" s="2" t="s">
        <v>35</v>
      </c>
      <c r="C17" s="9"/>
      <c r="D17" s="9"/>
      <c r="E17" s="2">
        <f>SUM(E3:E16)</f>
        <v>15805</v>
      </c>
    </row>
  </sheetData>
  <mergeCells count="1">
    <mergeCell ref="B1:E1"/>
  </mergeCells>
  <pageMargins left="0.897222222222222" right="0.897222222222222" top="1.14513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迪丹奥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呆。@</cp:lastModifiedBy>
  <dcterms:created xsi:type="dcterms:W3CDTF">2023-05-12T11:15:00Z</dcterms:created>
  <dcterms:modified xsi:type="dcterms:W3CDTF">2025-03-08T03:31:13Z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0265BB428FFC4FF2AE34B52E96E65DA2_12</vt:lpwstr>
  </property>
</Properties>
</file>