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<sst xmlns="http://schemas.openxmlformats.org/spreadsheetml/2006/main" count="70" uniqueCount="53">
  <si>
    <t>附件：</t>
  </si>
  <si>
    <t>增补生活用品采购预算清单</t>
  </si>
  <si>
    <t>序号</t>
  </si>
  <si>
    <t>名称</t>
  </si>
  <si>
    <t>规格</t>
  </si>
  <si>
    <t>品牌</t>
  </si>
  <si>
    <t>数量</t>
  </si>
  <si>
    <t>单位</t>
  </si>
  <si>
    <t>预估单价（限额）</t>
  </si>
  <si>
    <t>预估总价（元）</t>
  </si>
  <si>
    <t>备注</t>
  </si>
  <si>
    <t>储物箱</t>
  </si>
  <si>
    <r>
      <rPr>
        <sz val="9"/>
        <color theme="1"/>
        <rFont val="宋体"/>
        <charset val="134"/>
        <scheme val="minor"/>
      </rPr>
      <t>尺寸：外经长65cm*宽46cm高40cm（含把手及上盖）；容积：50L及以上；材质：塑料；颜色：白色，非透明</t>
    </r>
    <r>
      <rPr>
        <sz val="9"/>
        <color theme="1"/>
        <rFont val="宋体"/>
        <charset val="134"/>
        <scheme val="minor"/>
      </rPr>
      <t>;</t>
    </r>
    <r>
      <rPr>
        <sz val="9"/>
        <color theme="1"/>
        <rFont val="宋体"/>
        <charset val="134"/>
        <scheme val="minor"/>
      </rPr>
      <t>三个月质保</t>
    </r>
  </si>
  <si>
    <t>个</t>
  </si>
  <si>
    <t>报价需提供品牌及图片</t>
  </si>
  <si>
    <t>硅胶勺</t>
  </si>
  <si>
    <t>耐受高温100℃及以上；非一次性</t>
  </si>
  <si>
    <t>只</t>
  </si>
  <si>
    <t>硅胶碗</t>
  </si>
  <si>
    <r>
      <rPr>
        <sz val="9"/>
        <color theme="1"/>
        <rFont val="宋体"/>
        <charset val="134"/>
        <scheme val="minor"/>
      </rPr>
      <t>耐受高温100℃及以上；圆形，可折叠；容量大≥900ml;</t>
    </r>
    <r>
      <rPr>
        <b/>
        <sz val="9"/>
        <color theme="1"/>
        <rFont val="宋体"/>
        <charset val="134"/>
        <scheme val="minor"/>
      </rPr>
      <t>颜色纯色；三个月质保</t>
    </r>
  </si>
  <si>
    <t>卷纸</t>
  </si>
  <si>
    <t>单卷净含量：原生木浆，无芯卷纸，卷纸厚度不低于为3层，120g及以上。</t>
  </si>
  <si>
    <t>洁柔/心相印/维达/清风/斑布/竹元素</t>
  </si>
  <si>
    <t>卷</t>
  </si>
  <si>
    <t>毛巾</t>
  </si>
  <si>
    <r>
      <rPr>
        <sz val="9"/>
        <color theme="1"/>
        <rFont val="宋体"/>
        <charset val="134"/>
        <scheme val="minor"/>
      </rPr>
      <t>材质：纯棉；尺寸：70*33mm；单条克重:不低于200g；无脱毛、掉毛，吸水性强，32支精梳工艺。</t>
    </r>
    <r>
      <rPr>
        <b/>
        <sz val="9"/>
        <color theme="1"/>
        <rFont val="宋体"/>
        <charset val="134"/>
        <scheme val="minor"/>
      </rPr>
      <t>颜色纯白色</t>
    </r>
  </si>
  <si>
    <t>条</t>
  </si>
  <si>
    <t>太空杯</t>
  </si>
  <si>
    <r>
      <rPr>
        <sz val="9"/>
        <rFont val="宋体"/>
        <charset val="134"/>
        <scheme val="minor"/>
      </rPr>
      <t>容量：1000ml，耐高温，食品级PP材质，具备防烫防滑、耐摔特性，壶盖相连；</t>
    </r>
    <r>
      <rPr>
        <b/>
        <sz val="9"/>
        <rFont val="宋体"/>
        <charset val="134"/>
        <scheme val="minor"/>
      </rPr>
      <t>颜色纯黑</t>
    </r>
    <r>
      <rPr>
        <b/>
        <sz val="9"/>
        <rFont val="宋体"/>
        <charset val="134"/>
        <scheme val="minor"/>
      </rPr>
      <t>/</t>
    </r>
    <r>
      <rPr>
        <b/>
        <sz val="9"/>
        <rFont val="宋体"/>
        <charset val="134"/>
        <scheme val="minor"/>
      </rPr>
      <t>灰</t>
    </r>
    <r>
      <rPr>
        <b/>
        <sz val="9"/>
        <rFont val="宋体"/>
        <charset val="134"/>
        <scheme val="minor"/>
      </rPr>
      <t>/透明</t>
    </r>
    <r>
      <rPr>
        <b/>
        <sz val="9"/>
        <rFont val="宋体"/>
        <charset val="134"/>
        <scheme val="minor"/>
      </rPr>
      <t>色</t>
    </r>
    <r>
      <rPr>
        <b/>
        <sz val="9"/>
        <rFont val="宋体"/>
        <charset val="134"/>
        <scheme val="minor"/>
      </rPr>
      <t>;三个月质保</t>
    </r>
  </si>
  <si>
    <t>富光/特百惠/希乐/乐扣</t>
  </si>
  <si>
    <t>拖鞋</t>
  </si>
  <si>
    <r>
      <rPr>
        <sz val="9"/>
        <color theme="1"/>
        <rFont val="宋体"/>
        <charset val="134"/>
        <scheme val="minor"/>
      </rPr>
      <t>材质：</t>
    </r>
    <r>
      <rPr>
        <b/>
        <sz val="9"/>
        <color theme="1"/>
        <rFont val="宋体"/>
        <charset val="134"/>
        <scheme val="minor"/>
      </rPr>
      <t>EVA材质</t>
    </r>
    <r>
      <rPr>
        <sz val="9"/>
        <color theme="1"/>
        <rFont val="宋体"/>
        <charset val="134"/>
        <scheme val="minor"/>
      </rPr>
      <t>；强化防滑；尺寸（39-45）；防滑；</t>
    </r>
    <r>
      <rPr>
        <b/>
        <sz val="9"/>
        <color theme="1"/>
        <rFont val="宋体"/>
        <charset val="134"/>
        <scheme val="minor"/>
      </rPr>
      <t>颜色统一黑</t>
    </r>
    <r>
      <rPr>
        <b/>
        <sz val="9"/>
        <color theme="1"/>
        <rFont val="宋体"/>
        <charset val="134"/>
        <scheme val="minor"/>
      </rPr>
      <t>/白/灰/深蓝；;三个月质保</t>
    </r>
  </si>
  <si>
    <t>双</t>
  </si>
  <si>
    <t>洗衣粉</t>
  </si>
  <si>
    <t>重量:260g-300g</t>
  </si>
  <si>
    <t>汰渍/雕牌/立白/超能/奥妙</t>
  </si>
  <si>
    <t>袋</t>
  </si>
  <si>
    <t>香皂</t>
  </si>
  <si>
    <t>重量：100g-110g</t>
  </si>
  <si>
    <t>舒肤佳/拉芳/力士</t>
  </si>
  <si>
    <t>块</t>
  </si>
  <si>
    <t>牙缸</t>
  </si>
  <si>
    <r>
      <rPr>
        <sz val="9"/>
        <color theme="1"/>
        <rFont val="宋体"/>
        <charset val="134"/>
        <scheme val="minor"/>
      </rPr>
      <t>容量：200ml以上；</t>
    </r>
    <r>
      <rPr>
        <b/>
        <sz val="9"/>
        <color theme="1"/>
        <rFont val="宋体"/>
        <charset val="134"/>
        <scheme val="minor"/>
      </rPr>
      <t>样式统一，颜色纯蓝色</t>
    </r>
  </si>
  <si>
    <t>牙膏</t>
  </si>
  <si>
    <t>重量：90克</t>
  </si>
  <si>
    <t>中华/佳洁士/高露洁</t>
  </si>
  <si>
    <t>支</t>
  </si>
  <si>
    <t>指甲剪</t>
  </si>
  <si>
    <t>大号指甲刀，长度不低于80MM，可水洗，不易生锈，指甲刀自带磨甲面</t>
  </si>
  <si>
    <t>日美/777/博友/张小泉</t>
  </si>
  <si>
    <t>指套牙刷</t>
  </si>
  <si>
    <t>合计（含运税费）：</t>
  </si>
  <si>
    <t>注：1.采购商品需详见附件，请注意参考图片及需求表中个别商品规格型号及要求。严格按照需求进行报价。
2.目录中具备质保期限的日用品及其他生活用品，商品配送验收时间需距离商品生产时间时长不得低于总质保时间的三分之二。
3.该批次物资结算时间预计120日内。如有疑问可电话咨询。
4.特殊商品需注明无品牌。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</si>
</sst>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7">
    <font>
      <sz val="11"/>
      <color theme="1"/>
      <name val="宋体"/>
      <charset val="134"/>
      <scheme val="minor"/>
    </font>
    <font>
      <sz val="18"/>
      <color theme="1"/>
      <name val="宋体"/>
      <charset val="134"/>
      <scheme val="minor"/>
    </font>
    <font>
      <sz val="11"/>
      <color theme="1"/>
      <name val="宋体"/>
      <charset val="134"/>
      <scheme val="minor"/>
    </font>
    <font>
      <sz val="9"/>
      <color theme="1"/>
      <name val="宋体"/>
      <charset val="134"/>
      <scheme val="minor"/>
    </font>
    <font>
      <sz val="9"/>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theme="1"/>
      <name val="宋体"/>
      <charset val="134"/>
      <scheme val="minor"/>
    </font>
    <font>
      <b/>
      <sz val="9"/>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2">
    <xf numFmtId="0" fontId="0" fillId="0" borderId="0" xfId="0">
      <alignment vertical="center"/>
    </xf>
    <xf numFmtId="0" fontId="0" fillId="2" borderId="0" xfId="0"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pplyAlignment="1">
      <alignment horizontal="center"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176" fontId="5" fillId="0" borderId="6"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5" fillId="0" borderId="4" xfId="0" applyFont="1" applyBorder="1" applyAlignment="1">
      <alignment horizontal="left" vertical="center" wrapText="1"/>
    </xf>
    <xf numFmtId="0" fontId="0" fillId="0" borderId="4" xfId="0" applyBorder="1" applyAlignment="1">
      <alignment horizontal="left" vertical="center"/>
    </xf>
    <xf numFmtId="176" fontId="5" fillId="0" borderId="5" xfId="0" applyNumberFormat="1" applyFont="1" applyBorder="1" applyAlignment="1">
      <alignment horizontal="center" vertical="center"/>
    </xf>
    <xf numFmtId="176" fontId="5" fillId="0" borderId="7"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topLeftCell="A5" workbookViewId="0">
      <selection activeCell="K19" sqref="K19"/>
    </sheetView>
  </sheetViews>
  <sheetFormatPr defaultColWidth="9" defaultRowHeight="14.4"/>
  <cols>
    <col min="1" max="1" width="5.12962962962963" customWidth="1"/>
    <col min="3" max="3" width="23.75" customWidth="1"/>
    <col min="4" max="4" width="9.62962962962963" customWidth="1"/>
    <col min="5" max="5" width="7" customWidth="1"/>
    <col min="6" max="6" width="6.25" customWidth="1"/>
    <col min="7" max="7" width="8.12962962962963" style="1" customWidth="1"/>
    <col min="8" max="8" width="8.12962962962963" customWidth="1"/>
    <col min="9" max="9" width="9.12962962962963" customWidth="1"/>
  </cols>
  <sheetData>
    <row r="1" spans="1:9">
      <c r="A1" s="2" t="s">
        <v>0</v>
      </c>
      <c r="B1" s="2"/>
      <c r="C1" s="2"/>
      <c r="D1" s="3"/>
      <c r="E1" s="3"/>
      <c r="F1" s="3"/>
      <c r="G1" s="4"/>
      <c r="H1" s="5"/>
      <c r="I1" s="5"/>
    </row>
    <row r="2" ht="22.2" spans="1:9">
      <c r="A2" s="6" t="s">
        <v>1</v>
      </c>
      <c r="B2" s="6"/>
      <c r="C2" s="6"/>
      <c r="D2" s="6"/>
      <c r="E2" s="6"/>
      <c r="F2" s="6"/>
      <c r="G2" s="6"/>
      <c r="H2" s="6"/>
      <c r="I2" s="6"/>
    </row>
    <row r="3" ht="43.2" spans="1:9">
      <c r="A3" s="7" t="s">
        <v>2</v>
      </c>
      <c r="B3" s="7" t="s">
        <v>3</v>
      </c>
      <c r="C3" s="8" t="s">
        <v>4</v>
      </c>
      <c r="D3" s="7" t="s">
        <v>5</v>
      </c>
      <c r="E3" s="7" t="s">
        <v>6</v>
      </c>
      <c r="F3" s="7" t="s">
        <v>7</v>
      </c>
      <c r="G3" s="9" t="s">
        <v>8</v>
      </c>
      <c r="H3" s="10" t="s">
        <v>9</v>
      </c>
      <c r="I3" s="7" t="s">
        <v>10</v>
      </c>
    </row>
    <row r="4" ht="54.95" customHeight="1" spans="1:9">
      <c r="A4" s="11">
        <v>1</v>
      </c>
      <c r="B4" s="12" t="s">
        <v>11</v>
      </c>
      <c r="C4" s="12" t="s">
        <v>12</v>
      </c>
      <c r="D4" s="12"/>
      <c r="E4" s="12">
        <v>200</v>
      </c>
      <c r="F4" s="12" t="s">
        <v>13</v>
      </c>
      <c r="G4" s="13">
        <v>35</v>
      </c>
      <c r="H4" s="11">
        <f t="shared" ref="H4:H16" si="0">E4*G4</f>
        <v>7000</v>
      </c>
      <c r="I4" s="11" t="s">
        <v>14</v>
      </c>
    </row>
    <row r="5" s="1" customFormat="1" ht="35.1" customHeight="1" spans="1:9">
      <c r="A5" s="11">
        <v>2</v>
      </c>
      <c r="B5" s="11" t="s">
        <v>15</v>
      </c>
      <c r="C5" s="11" t="s">
        <v>16</v>
      </c>
      <c r="D5" s="11"/>
      <c r="E5" s="11">
        <v>300</v>
      </c>
      <c r="F5" s="11" t="s">
        <v>17</v>
      </c>
      <c r="G5" s="13">
        <v>2.5</v>
      </c>
      <c r="H5" s="11">
        <f t="shared" si="0"/>
        <v>750</v>
      </c>
      <c r="I5" s="11" t="s">
        <v>14</v>
      </c>
    </row>
    <row r="6" ht="54.95" customHeight="1" spans="1:9">
      <c r="A6" s="11">
        <v>3</v>
      </c>
      <c r="B6" s="11" t="s">
        <v>18</v>
      </c>
      <c r="C6" s="11" t="s">
        <v>19</v>
      </c>
      <c r="D6" s="11"/>
      <c r="E6" s="11">
        <v>200</v>
      </c>
      <c r="F6" s="11" t="s">
        <v>13</v>
      </c>
      <c r="G6" s="13">
        <v>14</v>
      </c>
      <c r="H6" s="11">
        <f t="shared" si="0"/>
        <v>2800</v>
      </c>
      <c r="I6" s="11" t="s">
        <v>14</v>
      </c>
    </row>
    <row r="7" ht="54.95" customHeight="1" spans="1:9">
      <c r="A7" s="11">
        <v>4</v>
      </c>
      <c r="B7" s="14" t="s">
        <v>20</v>
      </c>
      <c r="C7" s="11" t="s">
        <v>21</v>
      </c>
      <c r="D7" s="11" t="s">
        <v>22</v>
      </c>
      <c r="E7" s="11">
        <v>1000</v>
      </c>
      <c r="F7" s="11" t="s">
        <v>23</v>
      </c>
      <c r="G7" s="13">
        <v>2</v>
      </c>
      <c r="H7" s="11">
        <f t="shared" si="0"/>
        <v>2000</v>
      </c>
      <c r="I7" s="11" t="s">
        <v>14</v>
      </c>
    </row>
    <row r="8" ht="54.95" customHeight="1" spans="1:9">
      <c r="A8" s="11">
        <v>5</v>
      </c>
      <c r="B8" s="14" t="s">
        <v>24</v>
      </c>
      <c r="C8" s="11" t="s">
        <v>25</v>
      </c>
      <c r="D8" s="11"/>
      <c r="E8" s="11">
        <v>220</v>
      </c>
      <c r="F8" s="11" t="s">
        <v>26</v>
      </c>
      <c r="G8" s="15">
        <v>4</v>
      </c>
      <c r="H8" s="11">
        <f t="shared" si="0"/>
        <v>880</v>
      </c>
      <c r="I8" s="11" t="s">
        <v>14</v>
      </c>
    </row>
    <row r="9" ht="54.95" customHeight="1" spans="1:9">
      <c r="A9" s="11">
        <v>6</v>
      </c>
      <c r="B9" s="11" t="s">
        <v>27</v>
      </c>
      <c r="C9" s="16" t="s">
        <v>28</v>
      </c>
      <c r="D9" s="11" t="s">
        <v>29</v>
      </c>
      <c r="E9" s="11">
        <v>250</v>
      </c>
      <c r="F9" s="11" t="s">
        <v>13</v>
      </c>
      <c r="G9" s="13">
        <v>16</v>
      </c>
      <c r="H9" s="11">
        <f t="shared" si="0"/>
        <v>4000</v>
      </c>
      <c r="I9" s="11" t="s">
        <v>14</v>
      </c>
    </row>
    <row r="10" ht="35.1" customHeight="1" spans="1:9">
      <c r="A10" s="11">
        <v>7</v>
      </c>
      <c r="B10" s="11" t="s">
        <v>30</v>
      </c>
      <c r="C10" s="11" t="s">
        <v>31</v>
      </c>
      <c r="D10" s="11"/>
      <c r="E10" s="11">
        <v>200</v>
      </c>
      <c r="F10" s="11" t="s">
        <v>32</v>
      </c>
      <c r="G10" s="15">
        <v>8</v>
      </c>
      <c r="H10" s="11">
        <f t="shared" si="0"/>
        <v>1600</v>
      </c>
      <c r="I10" s="11" t="s">
        <v>14</v>
      </c>
    </row>
    <row r="11" ht="35.1" customHeight="1" spans="1:9">
      <c r="A11" s="11">
        <v>8</v>
      </c>
      <c r="B11" s="11" t="s">
        <v>33</v>
      </c>
      <c r="C11" s="11" t="s">
        <v>34</v>
      </c>
      <c r="D11" s="11" t="s">
        <v>35</v>
      </c>
      <c r="E11" s="11">
        <v>160</v>
      </c>
      <c r="F11" s="11" t="s">
        <v>36</v>
      </c>
      <c r="G11" s="13">
        <v>2.5</v>
      </c>
      <c r="H11" s="11">
        <f t="shared" si="0"/>
        <v>400</v>
      </c>
      <c r="I11" s="11" t="s">
        <v>14</v>
      </c>
    </row>
    <row r="12" ht="35.1" customHeight="1" spans="1:9">
      <c r="A12" s="11">
        <v>9</v>
      </c>
      <c r="B12" s="11" t="s">
        <v>37</v>
      </c>
      <c r="C12" s="11" t="s">
        <v>38</v>
      </c>
      <c r="D12" s="11" t="s">
        <v>39</v>
      </c>
      <c r="E12" s="11">
        <v>350</v>
      </c>
      <c r="F12" s="11" t="s">
        <v>40</v>
      </c>
      <c r="G12" s="13">
        <v>4</v>
      </c>
      <c r="H12" s="11">
        <f t="shared" si="0"/>
        <v>1400</v>
      </c>
      <c r="I12" s="11" t="s">
        <v>14</v>
      </c>
    </row>
    <row r="13" ht="54.95" customHeight="1" spans="1:9">
      <c r="A13" s="11">
        <v>10</v>
      </c>
      <c r="B13" s="11" t="s">
        <v>41</v>
      </c>
      <c r="C13" s="11" t="s">
        <v>42</v>
      </c>
      <c r="D13" s="11"/>
      <c r="E13" s="11">
        <v>150</v>
      </c>
      <c r="F13" s="11" t="s">
        <v>13</v>
      </c>
      <c r="G13" s="13">
        <v>2.5</v>
      </c>
      <c r="H13" s="11">
        <f t="shared" si="0"/>
        <v>375</v>
      </c>
      <c r="I13" s="11" t="s">
        <v>14</v>
      </c>
    </row>
    <row r="14" ht="35.1" customHeight="1" spans="1:9">
      <c r="A14" s="11">
        <v>11</v>
      </c>
      <c r="B14" s="11" t="s">
        <v>43</v>
      </c>
      <c r="C14" s="11" t="s">
        <v>44</v>
      </c>
      <c r="D14" s="11" t="s">
        <v>45</v>
      </c>
      <c r="E14" s="11">
        <v>200</v>
      </c>
      <c r="F14" s="11" t="s">
        <v>46</v>
      </c>
      <c r="G14" s="13">
        <v>3</v>
      </c>
      <c r="H14" s="11">
        <f t="shared" si="0"/>
        <v>600</v>
      </c>
      <c r="I14" s="11" t="s">
        <v>14</v>
      </c>
    </row>
    <row r="15" ht="54.95" customHeight="1" spans="1:9">
      <c r="A15" s="11">
        <v>12</v>
      </c>
      <c r="B15" s="17" t="s">
        <v>47</v>
      </c>
      <c r="C15" s="12" t="s">
        <v>48</v>
      </c>
      <c r="D15" s="12" t="s">
        <v>49</v>
      </c>
      <c r="E15" s="12">
        <v>250</v>
      </c>
      <c r="F15" s="12" t="s">
        <v>13</v>
      </c>
      <c r="G15" s="13">
        <v>4.5</v>
      </c>
      <c r="H15" s="11">
        <f t="shared" si="0"/>
        <v>1125</v>
      </c>
      <c r="I15" s="11" t="s">
        <v>14</v>
      </c>
    </row>
    <row r="16" s="1" customFormat="1" ht="35.1" customHeight="1" spans="1:9">
      <c r="A16" s="11">
        <v>13</v>
      </c>
      <c r="B16" s="11" t="s">
        <v>50</v>
      </c>
      <c r="C16" s="11"/>
      <c r="D16" s="11"/>
      <c r="E16" s="11">
        <v>300</v>
      </c>
      <c r="F16" s="11" t="s">
        <v>17</v>
      </c>
      <c r="G16" s="13">
        <v>0.5</v>
      </c>
      <c r="H16" s="11">
        <f t="shared" si="0"/>
        <v>150</v>
      </c>
      <c r="I16" s="11" t="s">
        <v>14</v>
      </c>
    </row>
    <row r="17" spans="1:9">
      <c r="A17" s="18" t="s">
        <v>51</v>
      </c>
      <c r="B17" s="19"/>
      <c r="C17" s="19"/>
      <c r="D17" s="20"/>
      <c r="E17" s="21">
        <f>SUM(H4:H16)</f>
        <v>23080</v>
      </c>
      <c r="F17" s="22"/>
      <c r="G17" s="22"/>
      <c r="H17" s="22"/>
      <c r="I17" s="30"/>
    </row>
    <row r="18" spans="1:9">
      <c r="A18" s="23"/>
      <c r="B18" s="24"/>
      <c r="C18" s="24"/>
      <c r="D18" s="25"/>
      <c r="E18" s="26"/>
      <c r="F18" s="27"/>
      <c r="G18" s="27"/>
      <c r="H18" s="27"/>
      <c r="I18" s="31"/>
    </row>
    <row r="19" ht="98.25" customHeight="1" spans="1:9">
      <c r="A19" s="28" t="s">
        <v>52</v>
      </c>
      <c r="B19" s="29"/>
      <c r="C19" s="29"/>
      <c r="D19" s="29"/>
      <c r="E19" s="29"/>
      <c r="F19" s="29"/>
      <c r="G19" s="29"/>
      <c r="H19" s="29"/>
      <c r="I19" s="29"/>
    </row>
  </sheetData>
  <sortState ref="B4:I16">
    <sortCondition ref="B4:B16"/>
  </sortState>
  <mergeCells count="5">
    <mergeCell ref="A1:C1"/>
    <mergeCell ref="A2:I2"/>
    <mergeCell ref="A19:I19"/>
    <mergeCell ref="A17:D18"/>
    <mergeCell ref="E17:I18"/>
  </mergeCells>
  <conditionalFormatting sqref="B1:B18 B20:B1048576">
    <cfRule type="duplicateValues" dxfId="0" priority="4"/>
    <cfRule type="duplicateValues" dxfId="1" priority="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余生还长、</cp:lastModifiedBy>
  <dcterms:created xsi:type="dcterms:W3CDTF">2024-04-18T01:14:00Z</dcterms:created>
  <cp:lastPrinted>2025-06-17T09:52:00Z</cp:lastPrinted>
  <dcterms:modified xsi:type="dcterms:W3CDTF">2025-07-01T10:15:28Z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B513ED9C836A4EF2B38A80D2465F9179_12</vt:lpwstr>
  </property>
</Properties>
</file>