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PC\Desktop\"/>
    </mc:Choice>
  </mc:AlternateContent>
  <xr:revisionPtr revIDLastSave="0" documentId="8_{A28FE4F9-DDCE-4F70-99C0-5EA80AE3B7C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附件1-1采购计划清单" sheetId="1" r:id="rId1"/>
  </sheets>
  <definedNames>
    <definedName name="_xlnm.Print_Area" localSheetId="0">'附件1-1采购计划清单'!$B$1:$G$12</definedName>
    <definedName name="_xlnm.Print_Titles" localSheetId="0">'附件1-1采购计划清单'!$3:$3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" i="1" l="1"/>
  <c r="G4" i="1"/>
  <c r="D12" i="1" l="1"/>
</calcChain>
</file>

<file path=xl/sharedStrings.xml><?xml version="1.0" encoding="utf-8"?>
<sst xmlns="http://schemas.openxmlformats.org/spreadsheetml/2006/main" count="14" uniqueCount="14">
  <si>
    <t>附件1-1：</t>
  </si>
  <si>
    <t>安检门采购项目计划清单</t>
  </si>
  <si>
    <t>序号</t>
  </si>
  <si>
    <t>名称</t>
  </si>
  <si>
    <t>规格型号、技术参数等</t>
  </si>
  <si>
    <t>数量</t>
  </si>
  <si>
    <t>单价（元）</t>
  </si>
  <si>
    <t>金额（元）</t>
  </si>
  <si>
    <t>安检门</t>
  </si>
  <si>
    <t>采购金额（大写）</t>
  </si>
  <si>
    <t>采购金额</t>
  </si>
  <si>
    <r>
      <t>一.功能介绍：
1、8区位显示：8区位显示,产品分成8个防区,违禁物体能在每个区域准确显示；2、面板显示：高分辨率5.7寸（LCD）液晶显示屏,中英文双语操作菜单,内设多种场所探测灵敏度参数,一键式按钮,比如电子厂使用,选择"电子厂"其所有参数就是电子厂参数,使得参数设置更加容易；3、检测计数：可以检测到通过人数和报警人数,如：走100人计100人,不会多计或少记；4、灵敏度调节：灵敏度可以根据需要调节,共有255级灵敏度；5、精度：灵敏度高,在门的正中间可以检测到6克以上的铜、铝、锌等金属可以做到走100次检测到100次,不会漏报和串报,同时可以排除皮带扣,皮鞋,文胸的影响；6、音量可调：报警音量可调,分为高、中、低和静音4档可供选择；7、信号干扰指示：环境干扰监测指示灯；8、门体特征：外表采用PVC、配梯型机箱、180度视觉立柱灯、装防水型脚套；9、2边门柱灯：门柱上方有绿色待机灯,门柱2边有2排LED灯,可以直观的显示报警区位,声光同时报警；10、报警模式：客户可自行切换单区位报警或多区位报警模式；11、针对各种使用环境的电磁干扰,整个系统采用了世界先进的电磁兼容设计,并使用DSP处理器对违禁物品的采样信号进行相关运算和滤波,从而使得整套设备具有极强的电磁抗干扰能力；12、可以使用遥控器对参数进行控制.参数可设密码保护,使非授权人员无法操作；13、预留通讯接口,可以与电脑、摄像头、三轧辊等连接.电脑可以显示安检门的参数,并可以通过电脑直接调整安检门的参数；14、软件调节8组频率,使得多台设备并排相邻工作时,互不干扰；15、对心脏起博器佩带者、孕妇、磁性介质等无害；
二：金属探测安检门技术标准：
电器参照EN60950安全标准执行；辐射参照EN50081-1标准执行；抗干扰参照EN50082-1标准执行；严格执行现行通过式金属探测器标准；
三：技术参数：</t>
    </r>
    <r>
      <rPr>
        <sz val="12"/>
        <rFont val="方正楷体简体"/>
        <family val="2"/>
        <charset val="134"/>
      </rPr>
      <t> </t>
    </r>
    <r>
      <rPr>
        <sz val="12"/>
        <rFont val="方正楷体简体"/>
        <charset val="134"/>
      </rPr>
      <t xml:space="preserve">
外接电源：215V—230V</t>
    </r>
    <r>
      <rPr>
        <sz val="12"/>
        <rFont val="Arial"/>
        <family val="2"/>
      </rPr>
      <t> </t>
    </r>
    <r>
      <rPr>
        <sz val="12"/>
        <rFont val="方正楷体简体"/>
        <charset val="134"/>
      </rPr>
      <t xml:space="preserve"> 50/60HZ；功耗：35W；工作环境：-20</t>
    </r>
    <r>
      <rPr>
        <sz val="12"/>
        <rFont val="Segoe UI Symbol"/>
        <family val="2"/>
      </rPr>
      <t>℃─</t>
    </r>
    <r>
      <rPr>
        <sz val="12"/>
        <rFont val="方正楷体简体"/>
        <charset val="134"/>
      </rPr>
      <t>45</t>
    </r>
    <r>
      <rPr>
        <sz val="12"/>
        <rFont val="Segoe UI Symbol"/>
        <family val="2"/>
      </rPr>
      <t>℃</t>
    </r>
    <r>
      <rPr>
        <sz val="12"/>
        <rFont val="方正楷体简体"/>
        <charset val="134"/>
      </rPr>
      <t>；运输全重：约60Kg；整机重量：约55kg；外形尺寸：(mm)2240(高) x 805(宽) x 600(深)；通道尺寸：(mm)2050(高) x 700(宽) x 500(深)。</t>
    </r>
    <phoneticPr fontId="6" type="noConversion"/>
  </si>
  <si>
    <t>存包柜</t>
    <phoneticPr fontId="6" type="noConversion"/>
  </si>
  <si>
    <t>1、柜体采用结实钢材制作，采用密码纸及密码开柜方式，所采购物品包含3年的打印纸、墨水等耗材
2、每组柜子需要30个以上的门。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</si>
</sst>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76" formatCode="&quot;￥&quot;#,##0.00;&quot;￥&quot;\-#,##0.00"/>
    <numFmt numFmtId="179" formatCode="[DBNum2][$RMB]General;[Red][DBNum2][$RMB]General"/>
  </numFmts>
  <fonts count="10">
    <font>
      <sz val="12"/>
      <name val="宋体"/>
      <charset val="134"/>
    </font>
    <font>
      <sz val="20"/>
      <name val="方正小标宋简体"/>
      <charset val="134"/>
    </font>
    <font>
      <sz val="20"/>
      <name val="方正黑体简体"/>
      <charset val="134"/>
    </font>
    <font>
      <sz val="12"/>
      <name val="方正楷体简体"/>
      <charset val="134"/>
    </font>
    <font>
      <sz val="12"/>
      <name val="Arial"/>
      <family val="2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2"/>
      <name val="方正楷体简体"/>
      <family val="2"/>
      <charset val="134"/>
    </font>
    <font>
      <sz val="12"/>
      <name val="Segoe UI Symbol"/>
      <family val="2"/>
    </font>
    <font>
      <sz val="12"/>
      <name val="Microsoft YaHei UI"/>
      <family val="2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right" vertical="center"/>
    </xf>
    <xf numFmtId="176" fontId="3" fillId="0" borderId="1" xfId="0" applyNumberFormat="1" applyFont="1" applyBorder="1">
      <alignment vertical="center"/>
    </xf>
    <xf numFmtId="0" fontId="1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79" fontId="3" fillId="0" borderId="2" xfId="0" applyNumberFormat="1" applyFont="1" applyBorder="1" applyAlignment="1">
      <alignment horizontal="center" vertical="center"/>
    </xf>
    <xf numFmtId="179" fontId="3" fillId="0" borderId="3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 xr9:uid="{267968C8-6FFD-4C36-ACC1-9EA1FD1885CA}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17"/>
  <sheetViews>
    <sheetView tabSelected="1" workbookViewId="0">
      <selection activeCell="G5" sqref="G5"/>
    </sheetView>
  </sheetViews>
  <sheetFormatPr defaultColWidth="9" defaultRowHeight="14.25"/>
  <cols>
    <col min="1" max="1" width="10" customWidth="1"/>
    <col min="3" max="3" width="19.25" customWidth="1"/>
    <col min="4" max="4" width="85.25" customWidth="1"/>
    <col min="5" max="7" width="13.25" customWidth="1"/>
  </cols>
  <sheetData>
    <row r="1" spans="2:10" ht="21.95" customHeight="1">
      <c r="B1" t="s">
        <v>0</v>
      </c>
    </row>
    <row r="2" spans="2:10" ht="33.950000000000003" customHeight="1">
      <c r="B2" s="7" t="s">
        <v>1</v>
      </c>
      <c r="C2" s="7"/>
      <c r="D2" s="7"/>
      <c r="E2" s="7"/>
      <c r="F2" s="7"/>
      <c r="G2" s="7"/>
      <c r="H2" s="1"/>
      <c r="I2" s="1"/>
      <c r="J2" s="1"/>
    </row>
    <row r="3" spans="2:10" ht="24" customHeight="1"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</row>
    <row r="4" spans="2:10" ht="408.95" customHeight="1">
      <c r="B4" s="3">
        <v>1</v>
      </c>
      <c r="C4" s="3" t="s">
        <v>8</v>
      </c>
      <c r="D4" s="4" t="s">
        <v>11</v>
      </c>
      <c r="E4" s="3">
        <v>5</v>
      </c>
      <c r="F4" s="5">
        <v>4640</v>
      </c>
      <c r="G4" s="5">
        <f>E4*F4</f>
        <v>23200</v>
      </c>
    </row>
    <row r="5" spans="2:10" ht="60" customHeight="1">
      <c r="B5" s="3">
        <v>2</v>
      </c>
      <c r="C5" s="12" t="s">
        <v>12</v>
      </c>
      <c r="D5" s="13" t="s">
        <v>13</v>
      </c>
      <c r="E5" s="3">
        <v>2</v>
      </c>
      <c r="F5" s="5">
        <v>900</v>
      </c>
      <c r="G5" s="5">
        <v>1800</v>
      </c>
    </row>
    <row r="6" spans="2:10" ht="24" customHeight="1">
      <c r="B6" s="3">
        <v>3</v>
      </c>
      <c r="C6" s="3"/>
      <c r="D6" s="3"/>
      <c r="E6" s="3"/>
      <c r="F6" s="5"/>
      <c r="G6" s="5"/>
    </row>
    <row r="7" spans="2:10" ht="24" customHeight="1">
      <c r="B7" s="3">
        <v>4</v>
      </c>
      <c r="C7" s="3"/>
      <c r="D7" s="3"/>
      <c r="E7" s="3"/>
      <c r="F7" s="5"/>
      <c r="G7" s="5"/>
    </row>
    <row r="8" spans="2:10" ht="24" customHeight="1">
      <c r="B8" s="3">
        <v>5</v>
      </c>
      <c r="C8" s="3"/>
      <c r="D8" s="3"/>
      <c r="E8" s="3"/>
      <c r="F8" s="5"/>
      <c r="G8" s="5"/>
    </row>
    <row r="9" spans="2:10" ht="24" customHeight="1">
      <c r="B9" s="3">
        <v>6</v>
      </c>
      <c r="C9" s="3"/>
      <c r="D9" s="3"/>
      <c r="E9" s="3"/>
      <c r="F9" s="5"/>
      <c r="G9" s="5"/>
    </row>
    <row r="10" spans="2:10" ht="24" customHeight="1">
      <c r="B10" s="3">
        <v>7</v>
      </c>
      <c r="C10" s="3"/>
      <c r="D10" s="3"/>
      <c r="E10" s="3"/>
      <c r="F10" s="5"/>
      <c r="G10" s="5"/>
    </row>
    <row r="11" spans="2:10" ht="24" customHeight="1">
      <c r="B11" s="3">
        <v>8</v>
      </c>
      <c r="C11" s="3"/>
      <c r="D11" s="3"/>
      <c r="E11" s="3"/>
      <c r="F11" s="5"/>
      <c r="G11" s="5"/>
    </row>
    <row r="12" spans="2:10" ht="24" customHeight="1">
      <c r="B12" s="8" t="s">
        <v>9</v>
      </c>
      <c r="C12" s="9"/>
      <c r="D12" s="10">
        <f>G12</f>
        <v>25000</v>
      </c>
      <c r="E12" s="11"/>
      <c r="F12" s="3" t="s">
        <v>10</v>
      </c>
      <c r="G12" s="6">
        <f>SUM(G4:G11)</f>
        <v>25000</v>
      </c>
    </row>
    <row r="13" spans="2:10" ht="24" customHeight="1"/>
    <row r="14" spans="2:10" ht="24" customHeight="1"/>
    <row r="15" spans="2:10" ht="24" customHeight="1"/>
    <row r="16" spans="2:10" ht="24" customHeight="1"/>
    <row r="17" ht="24" customHeight="1"/>
  </sheetData>
  <mergeCells count="3">
    <mergeCell ref="B2:G2"/>
    <mergeCell ref="B12:C12"/>
    <mergeCell ref="D12:E12"/>
  </mergeCells>
  <phoneticPr fontId="6" type="noConversion"/>
  <pageMargins left="1.1399999999999999" right="0.59" top="0.39" bottom="0.43" header="0.51" footer="0.08"/>
  <pageSetup paperSize="9" scale="73" orientation="landscape" r:id="rId1"/>
  <headerFooter scaleWithDoc="0"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附件1-1采购计划清单</vt:lpstr>
      <vt:lpstr>'附件1-1采购计划清单'!Print_Area</vt:lpstr>
      <vt:lpstr>'附件1-1采购计划清单'!Print_Titles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</cp:lastModifiedBy>
  <dcterms:created xsi:type="dcterms:W3CDTF">2024-09-25T12:51:06Z</dcterms:created>
  <dcterms:modified xsi:type="dcterms:W3CDTF">2024-11-30T11:11:43Z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B513495577994D4CA763B0331D7355DA_11</vt:lpwstr>
  </property>
  <property fmtid="{D5CDD505-2E9C-101B-9397-08002B2CF9AE}" pid="3" name="KSOProductBuildVer">
    <vt:lpwstr>2052-12.1.0.18276</vt:lpwstr>
  </property>
</Properties>
</file>