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<sst xmlns="http://schemas.openxmlformats.org/spreadsheetml/2006/main" count="55" uniqueCount="46">
  <si>
    <t>清单</t>
  </si>
  <si>
    <t>品类</t>
  </si>
  <si>
    <t>商品名称</t>
  </si>
  <si>
    <t>规格</t>
  </si>
  <si>
    <t>单价</t>
  </si>
  <si>
    <t>数量</t>
  </si>
  <si>
    <t>金额</t>
  </si>
  <si>
    <t>图片</t>
  </si>
  <si>
    <t>床品</t>
  </si>
  <si>
    <r>
      <t> </t>
    </r>
    <r>
      <rPr>
        <b/>
        <sz val="12"/>
        <color rgb="FF1A1A1A"/>
        <rFont val="宋体"/>
        <charset val="134"/>
      </rPr>
      <t>罗莱长绒贡缎床上四件套</t>
    </r>
    <r>
      <rPr>
        <b/>
        <sz val="12"/>
        <color rgb="FF1A1A1A"/>
        <rFont val="Tahoma"/>
        <charset val="134"/>
      </rPr>
      <t>120</t>
    </r>
    <r>
      <rPr>
        <b/>
        <sz val="12"/>
        <color rgb="FF1A1A1A"/>
        <rFont val="宋体"/>
        <charset val="134"/>
      </rPr>
      <t>支</t>
    </r>
  </si>
  <si>
    <t xml:space="preserve">    230*250</t>
  </si>
  <si>
    <r>
      <t>IVLISA</t>
    </r>
    <r>
      <rPr>
        <sz val="15"/>
        <color rgb="FF1A1A1A"/>
        <rFont val="宋体"/>
        <charset val="134"/>
      </rPr>
      <t>法国品牌四件套</t>
    </r>
    <r>
      <rPr>
        <sz val="15"/>
        <color rgb="FF1A1A1A"/>
        <rFont val="Tahoma"/>
        <charset val="134"/>
      </rPr>
      <t>A</t>
    </r>
    <r>
      <rPr>
        <sz val="15"/>
        <color rgb="FF1A1A1A"/>
        <rFont val="宋体"/>
        <charset val="134"/>
      </rPr>
      <t>类三层纱长绒棉提花</t>
    </r>
  </si>
  <si>
    <t>200*230cm</t>
  </si>
  <si>
    <r>
      <t>柏黎瑞（</t>
    </r>
    <r>
      <rPr>
        <sz val="15"/>
        <color rgb="FF1A1A1A"/>
        <rFont val="Tahoma"/>
        <charset val="134"/>
      </rPr>
      <t>BERRY</t>
    </r>
    <r>
      <rPr>
        <sz val="15"/>
        <color rgb="FF1A1A1A"/>
        <rFont val="宋体"/>
        <charset val="134"/>
      </rPr>
      <t>）</t>
    </r>
    <r>
      <rPr>
        <sz val="15"/>
        <color rgb="FF1A1A1A"/>
        <rFont val="Tahoma"/>
        <charset val="134"/>
      </rPr>
      <t>200</t>
    </r>
    <r>
      <rPr>
        <sz val="15"/>
        <color rgb="FF1A1A1A"/>
        <rFont val="宋体"/>
        <charset val="134"/>
      </rPr>
      <t>支高级感床上四件套</t>
    </r>
  </si>
  <si>
    <t>破壁机</t>
  </si>
  <si>
    <t>苏泊尔（SUPOR）低音降噪破壁机 1.75L</t>
  </si>
  <si>
    <t xml:space="preserve"> SPX908R</t>
  </si>
  <si>
    <r>
      <t> </t>
    </r>
    <r>
      <rPr>
        <sz val="15"/>
        <color rgb="FF1A1A1A"/>
        <rFont val="宋体"/>
        <charset val="134"/>
      </rPr>
      <t>九阳破壁机家用全自动榨汁豆浆机料理机</t>
    </r>
    <r>
      <rPr>
        <sz val="15"/>
        <color rgb="FF1A1A1A"/>
        <rFont val="Tahoma"/>
        <charset val="134"/>
      </rPr>
      <t>1.75L</t>
    </r>
  </si>
  <si>
    <r>
      <t>变频轻音触控彩屏</t>
    </r>
    <r>
      <rPr>
        <sz val="15"/>
        <color rgb="FF1A1A1A"/>
        <rFont val="Tahoma"/>
        <charset val="134"/>
      </rPr>
      <t>B1(2025</t>
    </r>
  </si>
  <si>
    <r>
      <t>嘉泊仕（</t>
    </r>
    <r>
      <rPr>
        <sz val="15"/>
        <color rgb="FF1A1A1A"/>
        <rFont val="Tahoma"/>
        <charset val="134"/>
      </rPr>
      <t>CAPOSI</t>
    </r>
    <r>
      <rPr>
        <sz val="15"/>
        <color rgb="FF1A1A1A"/>
        <rFont val="宋体"/>
        <charset val="134"/>
      </rPr>
      <t>）德国</t>
    </r>
    <r>
      <rPr>
        <sz val="15"/>
        <color rgb="FF1A1A1A"/>
        <rFont val="Tahoma"/>
        <charset val="134"/>
      </rPr>
      <t xml:space="preserve"> </t>
    </r>
    <r>
      <rPr>
        <sz val="15"/>
        <color rgb="FF1A1A1A"/>
        <rFont val="宋体"/>
        <charset val="134"/>
      </rPr>
      <t>彩屏破壁机</t>
    </r>
  </si>
  <si>
    <t>C9TB</t>
  </si>
  <si>
    <t>电饭煲</t>
  </si>
  <si>
    <r>
      <t>贝葱</t>
    </r>
    <r>
      <rPr>
        <sz val="15"/>
        <color rgb="FF1A1A1A"/>
        <rFont val="Tahoma"/>
        <charset val="134"/>
      </rPr>
      <t>Beicong</t>
    </r>
    <r>
      <rPr>
        <sz val="15"/>
        <color rgb="FF1A1A1A"/>
        <rFont val="宋体"/>
        <charset val="134"/>
      </rPr>
      <t>日本纯钛电饭煲</t>
    </r>
  </si>
  <si>
    <t>4L</t>
  </si>
  <si>
    <r>
      <t>苏泊尔（</t>
    </r>
    <r>
      <rPr>
        <b/>
        <sz val="12"/>
        <color rgb="FF1A1A1A"/>
        <rFont val="Tahoma"/>
        <charset val="134"/>
      </rPr>
      <t>SUPOR</t>
    </r>
    <r>
      <rPr>
        <b/>
        <sz val="12"/>
        <color rgb="FF1A1A1A"/>
        <rFont val="宋体"/>
        <charset val="134"/>
      </rPr>
      <t>）远红外电饭煲</t>
    </r>
  </si>
  <si>
    <t xml:space="preserve">     4L</t>
  </si>
  <si>
    <r>
      <t> </t>
    </r>
    <r>
      <rPr>
        <sz val="15"/>
        <color rgb="FF1A1A1A"/>
        <rFont val="宋体"/>
        <charset val="134"/>
      </rPr>
      <t>美的（</t>
    </r>
    <r>
      <rPr>
        <sz val="15"/>
        <color rgb="FF1A1A1A"/>
        <rFont val="Tahoma"/>
        <charset val="134"/>
      </rPr>
      <t>Midea</t>
    </r>
    <r>
      <rPr>
        <sz val="15"/>
        <color rgb="FF1A1A1A"/>
        <rFont val="宋体"/>
        <charset val="134"/>
      </rPr>
      <t>）电饭煲钛</t>
    </r>
    <r>
      <rPr>
        <sz val="15"/>
        <color rgb="FF1A1A1A"/>
        <rFont val="Tahoma"/>
        <charset val="134"/>
      </rPr>
      <t>0</t>
    </r>
    <r>
      <rPr>
        <sz val="15"/>
        <color rgb="FF1A1A1A"/>
        <rFont val="宋体"/>
        <charset val="134"/>
      </rPr>
      <t>无涂层</t>
    </r>
  </si>
  <si>
    <t>炒锅</t>
  </si>
  <si>
    <t>苏泊尔有仕真不锈钢炒锅HC32A2</t>
  </si>
  <si>
    <t>32CM</t>
  </si>
  <si>
    <r>
      <t>COSTES</t>
    </r>
    <r>
      <rPr>
        <sz val="15"/>
        <color rgb="FF1A1A1A"/>
        <rFont val="宋体"/>
        <charset val="134"/>
      </rPr>
      <t>日本无涂层纯铁锅家用</t>
    </r>
  </si>
  <si>
    <r>
      <t>班贝特</t>
    </r>
    <r>
      <rPr>
        <sz val="15"/>
        <color rgb="FF1A1A1A"/>
        <rFont val="Tahoma"/>
        <charset val="134"/>
      </rPr>
      <t>Bambetel</t>
    </r>
    <r>
      <rPr>
        <sz val="15"/>
        <color rgb="FF1A1A1A"/>
        <rFont val="宋体"/>
        <charset val="134"/>
      </rPr>
      <t>德国品牌钛晶陶瓷不粘锅炒锅</t>
    </r>
  </si>
  <si>
    <t>售价</t>
  </si>
  <si>
    <t>团购价</t>
  </si>
  <si>
    <t>小计</t>
  </si>
  <si>
    <t>鸡蛋/食用油</t>
  </si>
  <si>
    <r>
      <rPr>
        <b/>
        <sz val="12"/>
        <color rgb="FF1A1A1A"/>
        <rFont val="Tahoma"/>
        <charset val="134"/>
      </rPr>
      <t>40</t>
    </r>
    <r>
      <rPr>
        <b/>
        <sz val="12"/>
        <color rgb="FF1A1A1A"/>
        <rFont val="宋体"/>
        <charset val="134"/>
      </rPr>
      <t>枚赛宝鸡蛋礼盒</t>
    </r>
  </si>
  <si>
    <t>40枚</t>
  </si>
  <si>
    <t>红果实清香胡麻籽油</t>
  </si>
  <si>
    <t>5L</t>
  </si>
  <si>
    <t>粮油</t>
  </si>
  <si>
    <t>福临门菜籽油</t>
  </si>
  <si>
    <t>御贡金抓饭大米</t>
  </si>
  <si>
    <t>10kg</t>
  </si>
  <si>
    <t>明有面粉</t>
  </si>
  <si>
    <t>10KG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</si>
</sst>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rgb="FF1A1A1A"/>
      <name val="Tahoma"/>
      <charset val="134"/>
    </font>
    <font>
      <b/>
      <sz val="12"/>
      <color theme="1"/>
      <name val="宋体"/>
      <charset val="134"/>
      <scheme val="minor"/>
    </font>
    <font>
      <b/>
      <sz val="12"/>
      <color rgb="FF1A1A1A"/>
      <name val="宋体"/>
      <charset val="134"/>
    </font>
    <font>
      <b/>
      <sz val="12"/>
      <color rgb="FF1A1A1A"/>
      <name val="宋体"/>
      <charset val="134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5"/>
      <color rgb="FF1A1A1A"/>
      <name val="Tahoma"/>
      <charset val="134"/>
    </font>
    <font>
      <sz val="15"/>
      <color rgb="FF1A1A1A"/>
      <name val="宋体"/>
      <charset val="134"/>
    </font>
    <font>
      <b/>
      <sz val="11"/>
      <color rgb="FF1A1A1A"/>
      <name val="Tahoma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3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7" borderId="4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7" applyNumberFormat="0" applyAlignment="0" applyProtection="0">
      <alignment vertical="center"/>
    </xf>
    <xf numFmtId="0" fontId="26" fillId="11" borderId="3" applyNumberFormat="0" applyAlignment="0" applyProtection="0">
      <alignment vertical="center"/>
    </xf>
    <xf numFmtId="0" fontId="27" fillId="12" borderId="8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28576</xdr:colOff>
      <xdr:row>11</xdr:row>
      <xdr:rowOff>457201</xdr:rowOff>
    </xdr:from>
    <xdr:to>
      <xdr:col>6</xdr:col>
      <xdr:colOff>3088005</xdr:colOff>
      <xdr:row>11</xdr:row>
      <xdr:rowOff>459105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610100" y="19821525"/>
          <a:ext cx="3059430" cy="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476251</xdr:colOff>
      <xdr:row>2</xdr:row>
      <xdr:rowOff>114300</xdr:rowOff>
    </xdr:from>
    <xdr:to>
      <xdr:col>6</xdr:col>
      <xdr:colOff>2607945</xdr:colOff>
      <xdr:row>2</xdr:row>
      <xdr:rowOff>1333500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5057775" y="1257300"/>
          <a:ext cx="213169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647699</xdr:colOff>
      <xdr:row>5</xdr:row>
      <xdr:rowOff>104775</xdr:rowOff>
    </xdr:from>
    <xdr:to>
      <xdr:col>6</xdr:col>
      <xdr:colOff>2360295</xdr:colOff>
      <xdr:row>5</xdr:row>
      <xdr:rowOff>1943100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5228590" y="6324600"/>
          <a:ext cx="1713230" cy="183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590550</xdr:colOff>
      <xdr:row>9</xdr:row>
      <xdr:rowOff>161925</xdr:rowOff>
    </xdr:from>
    <xdr:to>
      <xdr:col>6</xdr:col>
      <xdr:colOff>2352675</xdr:colOff>
      <xdr:row>9</xdr:row>
      <xdr:rowOff>2000250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5172075" y="15297150"/>
          <a:ext cx="1762125" cy="183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533401</xdr:colOff>
      <xdr:row>3</xdr:row>
      <xdr:rowOff>123826</xdr:rowOff>
    </xdr:from>
    <xdr:to>
      <xdr:col>6</xdr:col>
      <xdr:colOff>2691765</xdr:colOff>
      <xdr:row>3</xdr:row>
      <xdr:rowOff>1638300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5114925" y="2800350"/>
          <a:ext cx="2158365" cy="1514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552450</xdr:colOff>
      <xdr:row>4</xdr:row>
      <xdr:rowOff>285751</xdr:rowOff>
    </xdr:from>
    <xdr:to>
      <xdr:col>6</xdr:col>
      <xdr:colOff>2882265</xdr:colOff>
      <xdr:row>4</xdr:row>
      <xdr:rowOff>286893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5133975" y="4714875"/>
          <a:ext cx="2329815" cy="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704849</xdr:colOff>
      <xdr:row>6</xdr:row>
      <xdr:rowOff>63901</xdr:rowOff>
    </xdr:from>
    <xdr:to>
      <xdr:col>6</xdr:col>
      <xdr:colOff>2257424</xdr:colOff>
      <xdr:row>6</xdr:row>
      <xdr:rowOff>1924050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5285740" y="8512175"/>
          <a:ext cx="1552575" cy="1860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988375</xdr:colOff>
      <xdr:row>7</xdr:row>
      <xdr:rowOff>38100</xdr:rowOff>
    </xdr:from>
    <xdr:to>
      <xdr:col>6</xdr:col>
      <xdr:colOff>2352674</xdr:colOff>
      <xdr:row>7</xdr:row>
      <xdr:rowOff>2076449</xdr:rowOff>
    </xdr:to>
    <xdr:pic>
      <xdr:nvPicPr>
        <xdr:cNvPr id="5" name="Picture 4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5569585" y="10715625"/>
          <a:ext cx="1363980" cy="2037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504825</xdr:colOff>
      <xdr:row>10</xdr:row>
      <xdr:rowOff>76199</xdr:rowOff>
    </xdr:from>
    <xdr:to>
      <xdr:col>6</xdr:col>
      <xdr:colOff>2747417</xdr:colOff>
      <xdr:row>10</xdr:row>
      <xdr:rowOff>2009775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5086350" y="17325340"/>
          <a:ext cx="2242185" cy="1934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466725</xdr:colOff>
      <xdr:row>8</xdr:row>
      <xdr:rowOff>133350</xdr:rowOff>
    </xdr:from>
    <xdr:to>
      <xdr:col>6</xdr:col>
      <xdr:colOff>2440305</xdr:colOff>
      <xdr:row>8</xdr:row>
      <xdr:rowOff>1962149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5048250" y="13039725"/>
          <a:ext cx="1973580" cy="1828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161925</xdr:colOff>
      <xdr:row>12</xdr:row>
      <xdr:rowOff>76200</xdr:rowOff>
    </xdr:from>
    <xdr:to>
      <xdr:col>6</xdr:col>
      <xdr:colOff>3041700</xdr:colOff>
      <xdr:row>12</xdr:row>
      <xdr:rowOff>1828799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4743450" y="21774150"/>
          <a:ext cx="2879725" cy="1751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217534</xdr:colOff>
      <xdr:row>13</xdr:row>
      <xdr:rowOff>190499</xdr:rowOff>
    </xdr:from>
    <xdr:to>
      <xdr:col>6</xdr:col>
      <xdr:colOff>3276517</xdr:colOff>
      <xdr:row>13</xdr:row>
      <xdr:rowOff>1895474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4798695" y="23897590"/>
          <a:ext cx="3058795" cy="1704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371475</xdr:colOff>
      <xdr:row>4</xdr:row>
      <xdr:rowOff>85725</xdr:rowOff>
    </xdr:from>
    <xdr:to>
      <xdr:col>6</xdr:col>
      <xdr:colOff>3028950</xdr:colOff>
      <xdr:row>4</xdr:row>
      <xdr:rowOff>1523999</xdr:rowOff>
    </xdr:to>
    <xdr:pic>
      <xdr:nvPicPr>
        <xdr:cNvPr id="14" name="Picture 2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4953000" y="4514850"/>
          <a:ext cx="2657475" cy="1437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76200</xdr:colOff>
      <xdr:row>11</xdr:row>
      <xdr:rowOff>476250</xdr:rowOff>
    </xdr:from>
    <xdr:to>
      <xdr:col>6</xdr:col>
      <xdr:colOff>3181349</xdr:colOff>
      <xdr:row>11</xdr:row>
      <xdr:rowOff>2009774</xdr:rowOff>
    </xdr:to>
    <xdr:pic>
      <xdr:nvPicPr>
        <xdr:cNvPr id="15" name="Picture 4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657725" y="19840575"/>
          <a:ext cx="3104515" cy="1532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"/>
  <sheetViews>
    <sheetView tabSelected="1" topLeftCell="A12" workbookViewId="0">
      <selection activeCell="B14" sqref="B14"/>
    </sheetView>
  </sheetViews>
  <sheetFormatPr defaultColWidth="30.625" defaultRowHeight="105.75" customHeight="1" outlineLevelCol="6"/>
  <cols>
    <col min="1" max="1" width="5.625" style="11" customWidth="1"/>
    <col min="2" max="2" width="16.125" customWidth="1"/>
    <col min="3" max="3" width="11.25" customWidth="1"/>
    <col min="4" max="4" width="7.875" customWidth="1"/>
    <col min="5" max="6" width="9.625" customWidth="1"/>
    <col min="7" max="7" width="44.25" customWidth="1"/>
  </cols>
  <sheetData>
    <row r="1" ht="51" customHeight="1" spans="1:7">
      <c r="A1" s="12" t="s">
        <v>0</v>
      </c>
      <c r="B1" s="12"/>
      <c r="C1" s="12"/>
      <c r="D1" s="12"/>
      <c r="E1" s="12"/>
      <c r="F1" s="12"/>
      <c r="G1" s="12"/>
    </row>
    <row r="2" ht="39" customHeight="1" spans="1:7">
      <c r="A2" s="1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120.75" customHeight="1" spans="1:7">
      <c r="A3" s="14" t="s">
        <v>8</v>
      </c>
      <c r="B3" s="5" t="s">
        <v>9</v>
      </c>
      <c r="C3" s="6" t="s">
        <v>10</v>
      </c>
      <c r="D3" s="3">
        <v>990</v>
      </c>
      <c r="E3" s="3">
        <v>2</v>
      </c>
      <c r="F3" s="3">
        <f>D3*E3</f>
        <v>1980</v>
      </c>
      <c r="G3" s="3"/>
    </row>
    <row r="4" ht="138" customHeight="1" spans="1:7">
      <c r="A4" s="14"/>
      <c r="B4" s="15" t="s">
        <v>11</v>
      </c>
      <c r="C4" s="6" t="s">
        <v>12</v>
      </c>
      <c r="D4" s="3">
        <v>990</v>
      </c>
      <c r="E4" s="3">
        <v>2</v>
      </c>
      <c r="F4" s="3">
        <f t="shared" ref="F4:F14" si="0">D4*E4</f>
        <v>1980</v>
      </c>
      <c r="G4" s="3"/>
    </row>
    <row r="5" ht="141" customHeight="1" spans="1:7">
      <c r="A5" s="14"/>
      <c r="B5" s="16" t="s">
        <v>13</v>
      </c>
      <c r="C5" s="17" t="s">
        <v>12</v>
      </c>
      <c r="D5" s="3">
        <v>990</v>
      </c>
      <c r="E5" s="3">
        <v>2</v>
      </c>
      <c r="F5" s="3">
        <f t="shared" si="0"/>
        <v>1980</v>
      </c>
      <c r="G5" s="3"/>
    </row>
    <row r="6" ht="175.5" customHeight="1" spans="1:7">
      <c r="A6" s="14" t="s">
        <v>14</v>
      </c>
      <c r="B6" s="7" t="s">
        <v>15</v>
      </c>
      <c r="C6" s="8" t="s">
        <v>16</v>
      </c>
      <c r="D6" s="3">
        <v>890</v>
      </c>
      <c r="E6" s="3">
        <v>4</v>
      </c>
      <c r="F6" s="3">
        <f t="shared" si="0"/>
        <v>3560</v>
      </c>
      <c r="G6" s="3"/>
    </row>
    <row r="7" ht="175.5" customHeight="1" spans="1:7">
      <c r="A7" s="14"/>
      <c r="B7" s="15" t="s">
        <v>17</v>
      </c>
      <c r="C7" s="18" t="s">
        <v>18</v>
      </c>
      <c r="D7" s="3">
        <v>890</v>
      </c>
      <c r="E7" s="3">
        <v>4</v>
      </c>
      <c r="F7" s="3">
        <f t="shared" si="0"/>
        <v>3560</v>
      </c>
      <c r="G7" s="3"/>
    </row>
    <row r="8" ht="175.5" customHeight="1" spans="1:7">
      <c r="A8" s="14"/>
      <c r="B8" s="16" t="s">
        <v>19</v>
      </c>
      <c r="C8" s="19" t="s">
        <v>20</v>
      </c>
      <c r="D8" s="3">
        <v>890</v>
      </c>
      <c r="E8" s="3">
        <v>4</v>
      </c>
      <c r="F8" s="3">
        <f t="shared" si="0"/>
        <v>3560</v>
      </c>
      <c r="G8" s="3"/>
    </row>
    <row r="9" ht="175.5" customHeight="1" spans="1:7">
      <c r="A9" s="14" t="s">
        <v>21</v>
      </c>
      <c r="B9" s="18" t="s">
        <v>22</v>
      </c>
      <c r="C9" s="8" t="s">
        <v>23</v>
      </c>
      <c r="D9" s="3">
        <v>790</v>
      </c>
      <c r="E9" s="3">
        <v>6</v>
      </c>
      <c r="F9" s="3">
        <f t="shared" si="0"/>
        <v>4740</v>
      </c>
      <c r="G9" s="3"/>
    </row>
    <row r="10" ht="166.5" customHeight="1" spans="1:7">
      <c r="A10" s="14"/>
      <c r="B10" s="9" t="s">
        <v>24</v>
      </c>
      <c r="C10" s="3" t="s">
        <v>25</v>
      </c>
      <c r="D10" s="3">
        <v>790</v>
      </c>
      <c r="E10" s="3">
        <v>6</v>
      </c>
      <c r="F10" s="3">
        <f t="shared" si="0"/>
        <v>4740</v>
      </c>
      <c r="G10" s="3"/>
    </row>
    <row r="11" ht="166.5" customHeight="1" spans="1:7">
      <c r="A11" s="14"/>
      <c r="B11" s="15" t="s">
        <v>26</v>
      </c>
      <c r="C11" s="3" t="s">
        <v>23</v>
      </c>
      <c r="D11" s="3">
        <v>790</v>
      </c>
      <c r="E11" s="3">
        <v>6</v>
      </c>
      <c r="F11" s="3">
        <f t="shared" si="0"/>
        <v>4740</v>
      </c>
      <c r="G11" s="3"/>
    </row>
    <row r="12" ht="183.75" customHeight="1" spans="1:7">
      <c r="A12" s="14" t="s">
        <v>27</v>
      </c>
      <c r="B12" s="20" t="s">
        <v>28</v>
      </c>
      <c r="C12" s="3" t="s">
        <v>29</v>
      </c>
      <c r="D12" s="3">
        <v>500</v>
      </c>
      <c r="E12" s="3">
        <v>4</v>
      </c>
      <c r="F12" s="3">
        <f t="shared" si="0"/>
        <v>2000</v>
      </c>
      <c r="G12" s="3"/>
    </row>
    <row r="13" ht="158.25" customHeight="1" spans="1:7">
      <c r="A13" s="14"/>
      <c r="B13" s="15" t="s">
        <v>30</v>
      </c>
      <c r="C13" s="3" t="s">
        <v>29</v>
      </c>
      <c r="D13" s="4">
        <v>500</v>
      </c>
      <c r="E13" s="4">
        <v>4</v>
      </c>
      <c r="F13" s="3">
        <f t="shared" si="0"/>
        <v>2000</v>
      </c>
      <c r="G13" s="21"/>
    </row>
    <row r="14" ht="165" customHeight="1" spans="1:7">
      <c r="A14" s="14"/>
      <c r="B14" s="16" t="s">
        <v>31</v>
      </c>
      <c r="C14" s="3" t="s">
        <v>29</v>
      </c>
      <c r="D14" s="4">
        <v>500</v>
      </c>
      <c r="E14" s="4">
        <v>4</v>
      </c>
      <c r="F14" s="3">
        <f t="shared" si="0"/>
        <v>2000</v>
      </c>
      <c r="G14" s="21"/>
    </row>
  </sheetData>
  <mergeCells count="5">
    <mergeCell ref="A1:G1"/>
    <mergeCell ref="A3:A5"/>
    <mergeCell ref="A6:A8"/>
    <mergeCell ref="A9:A11"/>
    <mergeCell ref="A12:A14"/>
  </mergeCells>
  <pageMargins left="0.17" right="0.16" top="0.75" bottom="0.23" header="0.3" footer="0.1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F7" sqref="F7"/>
    </sheetView>
  </sheetViews>
  <sheetFormatPr defaultColWidth="9" defaultRowHeight="13.5" outlineLevelRow="6" outlineLevelCol="6"/>
  <cols>
    <col min="1" max="1" width="14.75" customWidth="1"/>
    <col min="2" max="2" width="21.25" customWidth="1"/>
    <col min="3" max="3" width="18.5" customWidth="1"/>
    <col min="4" max="4" width="16.125" customWidth="1"/>
    <col min="5" max="5" width="13.875" customWidth="1"/>
    <col min="6" max="6" width="17.375" customWidth="1"/>
    <col min="7" max="7" width="19.125" style="1" customWidth="1"/>
  </cols>
  <sheetData>
    <row r="1" ht="36.75" customHeight="1" spans="1:7">
      <c r="A1" s="2" t="s">
        <v>1</v>
      </c>
      <c r="B1" s="3" t="s">
        <v>2</v>
      </c>
      <c r="C1" s="3" t="s">
        <v>3</v>
      </c>
      <c r="D1" s="3" t="s">
        <v>32</v>
      </c>
      <c r="E1" s="3" t="s">
        <v>33</v>
      </c>
      <c r="F1" s="3" t="s">
        <v>5</v>
      </c>
      <c r="G1" s="4" t="s">
        <v>34</v>
      </c>
    </row>
    <row r="2" ht="31.5" customHeight="1" spans="1:7">
      <c r="A2" s="2" t="s">
        <v>35</v>
      </c>
      <c r="B2" s="5" t="s">
        <v>36</v>
      </c>
      <c r="C2" s="6" t="s">
        <v>37</v>
      </c>
      <c r="D2" s="3">
        <v>55.9</v>
      </c>
      <c r="E2" s="3">
        <v>51</v>
      </c>
      <c r="F2" s="3">
        <v>15</v>
      </c>
      <c r="G2" s="2">
        <f>E2*F2</f>
        <v>765</v>
      </c>
    </row>
    <row r="3" ht="35.25" customHeight="1" spans="1:7">
      <c r="A3" s="2"/>
      <c r="B3" s="7" t="s">
        <v>38</v>
      </c>
      <c r="C3" s="8" t="s">
        <v>39</v>
      </c>
      <c r="D3" s="3">
        <v>102</v>
      </c>
      <c r="E3" s="3">
        <v>99</v>
      </c>
      <c r="F3" s="3">
        <v>15</v>
      </c>
      <c r="G3" s="2">
        <f>E3*F3</f>
        <v>1485</v>
      </c>
    </row>
    <row r="4" ht="33.75" customHeight="1" spans="1:7">
      <c r="A4" s="2" t="s">
        <v>40</v>
      </c>
      <c r="B4" s="7" t="s">
        <v>41</v>
      </c>
      <c r="C4" s="3" t="s">
        <v>39</v>
      </c>
      <c r="D4" s="3">
        <v>65.9</v>
      </c>
      <c r="E4" s="3">
        <v>62</v>
      </c>
      <c r="F4" s="3">
        <v>10</v>
      </c>
      <c r="G4" s="2">
        <f t="shared" ref="G4:G6" si="0">E4*F4</f>
        <v>620</v>
      </c>
    </row>
    <row r="5" ht="33" customHeight="1" spans="1:7">
      <c r="A5" s="2"/>
      <c r="B5" s="9" t="s">
        <v>42</v>
      </c>
      <c r="C5" s="3" t="s">
        <v>43</v>
      </c>
      <c r="D5" s="3">
        <v>57</v>
      </c>
      <c r="E5" s="3">
        <v>49.9</v>
      </c>
      <c r="F5" s="3">
        <v>10</v>
      </c>
      <c r="G5" s="2">
        <f t="shared" si="0"/>
        <v>499</v>
      </c>
    </row>
    <row r="6" ht="34.5" customHeight="1" spans="1:7">
      <c r="A6" s="2"/>
      <c r="B6" s="10" t="s">
        <v>44</v>
      </c>
      <c r="C6" s="4" t="s">
        <v>45</v>
      </c>
      <c r="D6" s="4">
        <v>39.9</v>
      </c>
      <c r="E6" s="4">
        <v>38</v>
      </c>
      <c r="F6" s="4">
        <v>10</v>
      </c>
      <c r="G6" s="2">
        <f t="shared" si="0"/>
        <v>380</v>
      </c>
    </row>
    <row r="7" ht="36.75" customHeight="1" spans="7:7">
      <c r="G7" s="11">
        <f>SUM(G2:G6)</f>
        <v>3749</v>
      </c>
    </row>
  </sheetData>
  <mergeCells count="2">
    <mergeCell ref="A2:A3"/>
    <mergeCell ref="A4:A6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Organization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Administrator</cp:lastModifiedBy>
  <dcterms:created xsi:type="dcterms:W3CDTF">2025-06-17T02:09:00Z</dcterms:created>
  <cp:lastPrinted>2025-07-04T03:36:00Z</cp:lastPrinted>
  <dcterms:modified xsi:type="dcterms:W3CDTF">2025-07-04T05:04:04Z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4155BD9223FB4A8384FAE887900AF2CE</vt:lpwstr>
  </property>
  <property fmtid="{D5CDD505-2E9C-101B-9397-08002B2CF9AE}" pid="3" name="KSOProductBuildVer">
    <vt:lpwstr>2052-11.8.2.12118</vt:lpwstr>
  </property>
</Properties>
</file>