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试剂、耗材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<sst xmlns="http://schemas.openxmlformats.org/spreadsheetml/2006/main" count="211" uniqueCount="99">
  <si>
    <t>第三师图木舒克市某单位采购一批试剂、耗材需求清单</t>
  </si>
  <si>
    <t>序号</t>
  </si>
  <si>
    <t>分类</t>
  </si>
  <si>
    <t>中文名称（缩写）</t>
  </si>
  <si>
    <t>包装规格</t>
  </si>
  <si>
    <t>毫升数</t>
  </si>
  <si>
    <t>单位</t>
  </si>
  <si>
    <t>需求数</t>
  </si>
  <si>
    <t>预算单价（元）</t>
  </si>
  <si>
    <t>预算总价（元）</t>
  </si>
  <si>
    <t>备注</t>
  </si>
  <si>
    <t>BS830机型</t>
  </si>
  <si>
    <t>丙氨酸氨基转移酶(ALT)</t>
  </si>
  <si>
    <t>4*35+2*18</t>
  </si>
  <si>
    <t>盒</t>
  </si>
  <si>
    <t>天门冬氨酸氨基转移酶(AST)</t>
  </si>
  <si>
    <t>碱性磷酸酶(ALP)</t>
  </si>
  <si>
    <t>γ-谷氨酰转移酶(γ-GT)</t>
  </si>
  <si>
    <t>总胆红素(T-bil-V）</t>
  </si>
  <si>
    <t>直接胆红素(D-bil-V）</t>
  </si>
  <si>
    <t>总蛋白(TP)</t>
  </si>
  <si>
    <t>4*40</t>
  </si>
  <si>
    <t>总蛋白(TP)II</t>
  </si>
  <si>
    <t xml:space="preserve"> 4*38 + 4*11</t>
  </si>
  <si>
    <t>白蛋白(ALB)</t>
  </si>
  <si>
    <t>总胆汁酸(TBA)</t>
  </si>
  <si>
    <t>2*27+1*18</t>
  </si>
  <si>
    <t>肌酐(CREA-S）</t>
  </si>
  <si>
    <t>尿酸(UA)</t>
  </si>
  <si>
    <t>尿素(UREA)</t>
  </si>
  <si>
    <t>二氧化碳(CO2)</t>
  </si>
  <si>
    <t xml:space="preserve">2*18+S:1*1.5 </t>
  </si>
  <si>
    <t>总胆固醇(TC)</t>
  </si>
  <si>
    <t>甘油三酯(TG)</t>
  </si>
  <si>
    <t>高密度脂蛋白胆固醇(HDL-C)</t>
  </si>
  <si>
    <t>1*40+1*14</t>
  </si>
  <si>
    <t>低密度脂蛋白胆固醇(LDL-C)</t>
  </si>
  <si>
    <t>载脂蛋白A1(ApoA1)</t>
  </si>
  <si>
    <t>1*35+1*12</t>
  </si>
  <si>
    <t>载脂蛋白B(ApoB)</t>
  </si>
  <si>
    <t>乳酸脱氢酶(LDH)</t>
  </si>
  <si>
    <t>α-羟丁酸脱氢酶(α-HBDH)</t>
  </si>
  <si>
    <t>肌酸激酶(CK)</t>
  </si>
  <si>
    <t>2*35+1*18</t>
  </si>
  <si>
    <t>肌酸激酶MB型同工酶(CK-MB)</t>
  </si>
  <si>
    <t>葡萄糖（Glu-O）</t>
  </si>
  <si>
    <t>α-淀粉酶(α-AMY)</t>
  </si>
  <si>
    <t>1*38+1*10</t>
  </si>
  <si>
    <t>无机磷(P)</t>
  </si>
  <si>
    <t>铁(Fe)</t>
  </si>
  <si>
    <t>2*40+1*16 +S: 1*1.5</t>
  </si>
  <si>
    <t>钙(Ca)</t>
  </si>
  <si>
    <t>C-反应蛋白(CRP)</t>
  </si>
  <si>
    <t>1*40+1*10</t>
  </si>
  <si>
    <t>生化分析仪用清洗液CD80</t>
  </si>
  <si>
    <t>2L</t>
  </si>
  <si>
    <t>生化免疫分析仪用清洗液A／B</t>
  </si>
  <si>
    <t>6*55ml/盒</t>
  </si>
  <si>
    <t>常规生化复合校准品</t>
  </si>
  <si>
    <t>3ml</t>
  </si>
  <si>
    <t>生化复合定值质控品</t>
  </si>
  <si>
    <t xml:space="preserve">5ml </t>
  </si>
  <si>
    <t>脂类校准品</t>
  </si>
  <si>
    <t>1ml</t>
  </si>
  <si>
    <t>特种蛋白校准品</t>
  </si>
  <si>
    <t>1 mL</t>
  </si>
  <si>
    <t>脂蛋白（a）质控品（两水平）</t>
  </si>
  <si>
    <t>N:2×1 mL
P:2×1 mL</t>
  </si>
  <si>
    <t>URIT 5380</t>
  </si>
  <si>
    <t>血细胞分析用稀释液</t>
  </si>
  <si>
    <t>URIT 5D11</t>
  </si>
  <si>
    <t>20L</t>
  </si>
  <si>
    <t>血细胞分析用溶血剂</t>
  </si>
  <si>
    <t>URIT 5L11</t>
  </si>
  <si>
    <t>1I</t>
  </si>
  <si>
    <t>探头清洗液</t>
  </si>
  <si>
    <t>100ml</t>
  </si>
  <si>
    <t>血细胞分析用质控品</t>
  </si>
  <si>
    <t xml:space="preserve">URIT </t>
  </si>
  <si>
    <t>耗材</t>
  </si>
  <si>
    <t>瞳光笔</t>
  </si>
  <si>
    <t>支</t>
  </si>
  <si>
    <t>压舌板</t>
  </si>
  <si>
    <t>一次性</t>
  </si>
  <si>
    <t>个</t>
  </si>
  <si>
    <t>紫色采血管</t>
  </si>
  <si>
    <t>带针EDTA2K，12*75，2ml：</t>
  </si>
  <si>
    <t>黄色采血管</t>
  </si>
  <si>
    <t>带针促凝剂/分离胶，12*100，5ml</t>
  </si>
  <si>
    <t>血压计袖带</t>
  </si>
  <si>
    <t>止血带</t>
  </si>
  <si>
    <t>BX-1 ，每条长约2cm*35cm每卷1750cm</t>
  </si>
  <si>
    <t>卷</t>
  </si>
  <si>
    <t>血气分析试剂（型号：BGA-102）</t>
  </si>
  <si>
    <t xml:space="preserve">血气包 50人份每盒 </t>
  </si>
  <si>
    <t>套</t>
  </si>
  <si>
    <t xml:space="preserve">血气卡（十项） 25人份每盒 </t>
  </si>
  <si>
    <t>乙肝五项试纸条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</si>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</sst>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  <numFmt numFmtId="177" formatCode="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1"/>
      <name val="微软雅黑"/>
      <charset val="134"/>
    </font>
    <font>
      <sz val="11"/>
      <name val="微软雅黑"/>
      <charset val="134"/>
    </font>
    <font>
      <sz val="1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 applyFill="0" applyBorder="0"/>
    <xf numFmtId="0" fontId="25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vertical="center"/>
    </xf>
    <xf numFmtId="176" fontId="1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1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0,0_x000d__x000a_NA_x000d__x000a_" xfId="49"/>
    <cellStyle name="常规_包装规格讨论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"/>
  <sheetViews>
    <sheetView tabSelected="1" zoomScale="110" zoomScaleNormal="110" workbookViewId="0">
      <selection activeCell="L51" sqref="L51"/>
    </sheetView>
  </sheetViews>
  <sheetFormatPr defaultColWidth="9" defaultRowHeight="13.5"/>
  <cols>
    <col min="1" max="1" width="9" style="1"/>
    <col min="2" max="2" width="16.425" style="1" customWidth="1"/>
    <col min="3" max="3" width="21.0166666666667" style="1" customWidth="1"/>
    <col min="4" max="4" width="16.7083333333333" style="1" customWidth="1"/>
    <col min="5" max="6" width="9" style="1"/>
    <col min="7" max="7" width="9" style="3"/>
    <col min="8" max="8" width="9.08333333333333" style="3" customWidth="1"/>
    <col min="9" max="9" width="11.8166666666667" style="3" customWidth="1"/>
    <col min="10" max="10" width="12.3833333333333" style="1" customWidth="1"/>
    <col min="11" max="16384" width="9" style="1"/>
  </cols>
  <sheetData>
    <row r="1" ht="60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7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5" t="s">
        <v>10</v>
      </c>
    </row>
    <row r="3" s="1" customFormat="1" ht="35" customHeight="1" spans="1:10">
      <c r="A3" s="7">
        <v>1</v>
      </c>
      <c r="B3" s="7" t="s">
        <v>11</v>
      </c>
      <c r="C3" s="8" t="s">
        <v>12</v>
      </c>
      <c r="D3" s="7" t="s">
        <v>13</v>
      </c>
      <c r="E3" s="7">
        <v>176</v>
      </c>
      <c r="F3" s="7" t="s">
        <v>14</v>
      </c>
      <c r="G3" s="7">
        <v>8</v>
      </c>
      <c r="H3" s="7">
        <v>60</v>
      </c>
      <c r="I3" s="7">
        <f>G3*H3</f>
        <v>480</v>
      </c>
      <c r="J3" s="7"/>
    </row>
    <row r="4" s="1" customFormat="1" ht="35" customHeight="1" spans="1:10">
      <c r="A4" s="7">
        <v>2</v>
      </c>
      <c r="B4" s="7" t="s">
        <v>11</v>
      </c>
      <c r="C4" s="8" t="s">
        <v>15</v>
      </c>
      <c r="D4" s="7" t="s">
        <v>13</v>
      </c>
      <c r="E4" s="7">
        <v>176</v>
      </c>
      <c r="F4" s="7" t="s">
        <v>14</v>
      </c>
      <c r="G4" s="7">
        <v>8</v>
      </c>
      <c r="H4" s="7">
        <v>60</v>
      </c>
      <c r="I4" s="7">
        <f t="shared" ref="I4:I43" si="0">G4*H4</f>
        <v>480</v>
      </c>
      <c r="J4" s="7"/>
    </row>
    <row r="5" s="1" customFormat="1" ht="35" customHeight="1" spans="1:10">
      <c r="A5" s="7">
        <v>3</v>
      </c>
      <c r="B5" s="7" t="s">
        <v>11</v>
      </c>
      <c r="C5" s="8" t="s">
        <v>16</v>
      </c>
      <c r="D5" s="7" t="s">
        <v>13</v>
      </c>
      <c r="E5" s="7">
        <v>176</v>
      </c>
      <c r="F5" s="7" t="s">
        <v>14</v>
      </c>
      <c r="G5" s="7">
        <v>8</v>
      </c>
      <c r="H5" s="7">
        <v>80</v>
      </c>
      <c r="I5" s="7">
        <f t="shared" si="0"/>
        <v>640</v>
      </c>
      <c r="J5" s="7"/>
    </row>
    <row r="6" s="1" customFormat="1" ht="35" customHeight="1" spans="1:10">
      <c r="A6" s="7">
        <v>4</v>
      </c>
      <c r="B6" s="7" t="s">
        <v>11</v>
      </c>
      <c r="C6" s="8" t="s">
        <v>17</v>
      </c>
      <c r="D6" s="7" t="s">
        <v>13</v>
      </c>
      <c r="E6" s="7">
        <v>176</v>
      </c>
      <c r="F6" s="7" t="s">
        <v>14</v>
      </c>
      <c r="G6" s="7">
        <v>8</v>
      </c>
      <c r="H6" s="7">
        <v>130</v>
      </c>
      <c r="I6" s="7">
        <f t="shared" si="0"/>
        <v>1040</v>
      </c>
      <c r="J6" s="7"/>
    </row>
    <row r="7" s="1" customFormat="1" ht="35" customHeight="1" spans="1:10">
      <c r="A7" s="7">
        <v>5</v>
      </c>
      <c r="B7" s="7" t="s">
        <v>11</v>
      </c>
      <c r="C7" s="8" t="s">
        <v>18</v>
      </c>
      <c r="D7" s="7" t="s">
        <v>13</v>
      </c>
      <c r="E7" s="7">
        <v>176</v>
      </c>
      <c r="F7" s="7" t="s">
        <v>14</v>
      </c>
      <c r="G7" s="7">
        <v>8</v>
      </c>
      <c r="H7" s="7">
        <v>110</v>
      </c>
      <c r="I7" s="7">
        <f t="shared" si="0"/>
        <v>880</v>
      </c>
      <c r="J7" s="7"/>
    </row>
    <row r="8" s="1" customFormat="1" ht="35" customHeight="1" spans="1:10">
      <c r="A8" s="7">
        <v>6</v>
      </c>
      <c r="B8" s="7" t="s">
        <v>11</v>
      </c>
      <c r="C8" s="8" t="s">
        <v>19</v>
      </c>
      <c r="D8" s="7" t="s">
        <v>13</v>
      </c>
      <c r="E8" s="7">
        <v>176</v>
      </c>
      <c r="F8" s="7" t="s">
        <v>14</v>
      </c>
      <c r="G8" s="7">
        <v>8</v>
      </c>
      <c r="H8" s="7">
        <v>120</v>
      </c>
      <c r="I8" s="7">
        <f t="shared" si="0"/>
        <v>960</v>
      </c>
      <c r="J8" s="7"/>
    </row>
    <row r="9" s="2" customFormat="1" ht="35" customHeight="1" spans="1:10">
      <c r="A9" s="7">
        <v>7</v>
      </c>
      <c r="B9" s="7" t="s">
        <v>11</v>
      </c>
      <c r="C9" s="8" t="s">
        <v>20</v>
      </c>
      <c r="D9" s="7" t="s">
        <v>21</v>
      </c>
      <c r="E9" s="7">
        <v>160</v>
      </c>
      <c r="F9" s="7" t="s">
        <v>14</v>
      </c>
      <c r="G9" s="7">
        <v>8</v>
      </c>
      <c r="H9" s="7">
        <v>50</v>
      </c>
      <c r="I9" s="7">
        <f t="shared" si="0"/>
        <v>400</v>
      </c>
      <c r="J9" s="7"/>
    </row>
    <row r="10" s="1" customFormat="1" ht="35" customHeight="1" spans="1:10">
      <c r="A10" s="7">
        <v>8</v>
      </c>
      <c r="B10" s="7" t="s">
        <v>11</v>
      </c>
      <c r="C10" s="8" t="s">
        <v>22</v>
      </c>
      <c r="D10" s="7" t="s">
        <v>23</v>
      </c>
      <c r="E10" s="7">
        <v>196</v>
      </c>
      <c r="F10" s="7" t="s">
        <v>14</v>
      </c>
      <c r="G10" s="7">
        <v>8</v>
      </c>
      <c r="H10" s="7">
        <v>40</v>
      </c>
      <c r="I10" s="7">
        <f t="shared" si="0"/>
        <v>320</v>
      </c>
      <c r="J10" s="7"/>
    </row>
    <row r="11" s="1" customFormat="1" ht="35" customHeight="1" spans="1:10">
      <c r="A11" s="7">
        <v>9</v>
      </c>
      <c r="B11" s="7" t="s">
        <v>11</v>
      </c>
      <c r="C11" s="8" t="s">
        <v>24</v>
      </c>
      <c r="D11" s="7" t="s">
        <v>21</v>
      </c>
      <c r="E11" s="7">
        <v>160</v>
      </c>
      <c r="F11" s="7" t="s">
        <v>14</v>
      </c>
      <c r="G11" s="7">
        <v>8</v>
      </c>
      <c r="H11" s="7">
        <v>30</v>
      </c>
      <c r="I11" s="7">
        <f t="shared" si="0"/>
        <v>240</v>
      </c>
      <c r="J11" s="7"/>
    </row>
    <row r="12" s="1" customFormat="1" ht="35" customHeight="1" spans="1:10">
      <c r="A12" s="7">
        <v>10</v>
      </c>
      <c r="B12" s="7" t="s">
        <v>11</v>
      </c>
      <c r="C12" s="8" t="s">
        <v>25</v>
      </c>
      <c r="D12" s="7" t="s">
        <v>26</v>
      </c>
      <c r="E12" s="7">
        <v>72</v>
      </c>
      <c r="F12" s="7" t="s">
        <v>14</v>
      </c>
      <c r="G12" s="7">
        <v>6</v>
      </c>
      <c r="H12" s="7">
        <v>400</v>
      </c>
      <c r="I12" s="7">
        <f t="shared" si="0"/>
        <v>2400</v>
      </c>
      <c r="J12" s="7"/>
    </row>
    <row r="13" s="1" customFormat="1" ht="35" customHeight="1" spans="1:10">
      <c r="A13" s="7">
        <v>11</v>
      </c>
      <c r="B13" s="7" t="s">
        <v>11</v>
      </c>
      <c r="C13" s="8" t="s">
        <v>27</v>
      </c>
      <c r="D13" s="7" t="s">
        <v>26</v>
      </c>
      <c r="E13" s="7">
        <v>72</v>
      </c>
      <c r="F13" s="7" t="s">
        <v>14</v>
      </c>
      <c r="G13" s="7">
        <v>8</v>
      </c>
      <c r="H13" s="7">
        <v>630</v>
      </c>
      <c r="I13" s="7">
        <f t="shared" si="0"/>
        <v>5040</v>
      </c>
      <c r="J13" s="7"/>
    </row>
    <row r="14" s="1" customFormat="1" ht="35" customHeight="1" spans="1:10">
      <c r="A14" s="7">
        <v>12</v>
      </c>
      <c r="B14" s="7" t="s">
        <v>11</v>
      </c>
      <c r="C14" s="19" t="s">
        <v>28</v>
      </c>
      <c r="D14" s="7" t="s">
        <v>13</v>
      </c>
      <c r="E14" s="7">
        <v>176</v>
      </c>
      <c r="F14" s="7" t="s">
        <v>14</v>
      </c>
      <c r="G14" s="7">
        <v>8</v>
      </c>
      <c r="H14" s="7">
        <v>150</v>
      </c>
      <c r="I14" s="7">
        <f t="shared" si="0"/>
        <v>1200</v>
      </c>
      <c r="J14" s="7"/>
    </row>
    <row r="15" s="1" customFormat="1" ht="35" customHeight="1" spans="1:10">
      <c r="A15" s="7">
        <v>13</v>
      </c>
      <c r="B15" s="7" t="s">
        <v>11</v>
      </c>
      <c r="C15" s="8" t="s">
        <v>29</v>
      </c>
      <c r="D15" s="7" t="s">
        <v>13</v>
      </c>
      <c r="E15" s="7">
        <v>176</v>
      </c>
      <c r="F15" s="7" t="s">
        <v>14</v>
      </c>
      <c r="G15" s="7">
        <v>8</v>
      </c>
      <c r="H15" s="7">
        <v>180</v>
      </c>
      <c r="I15" s="7">
        <f t="shared" si="0"/>
        <v>1440</v>
      </c>
      <c r="J15" s="7"/>
    </row>
    <row r="16" s="1" customFormat="1" ht="35" customHeight="1" spans="1:10">
      <c r="A16" s="7">
        <v>14</v>
      </c>
      <c r="B16" s="7" t="s">
        <v>11</v>
      </c>
      <c r="C16" s="8" t="s">
        <v>30</v>
      </c>
      <c r="D16" s="7" t="s">
        <v>31</v>
      </c>
      <c r="E16" s="7">
        <v>36</v>
      </c>
      <c r="F16" s="7" t="s">
        <v>14</v>
      </c>
      <c r="G16" s="7">
        <v>2</v>
      </c>
      <c r="H16" s="7">
        <v>180</v>
      </c>
      <c r="I16" s="7">
        <f t="shared" si="0"/>
        <v>360</v>
      </c>
      <c r="J16" s="7"/>
    </row>
    <row r="17" s="1" customFormat="1" ht="35" customHeight="1" spans="1:10">
      <c r="A17" s="7">
        <v>15</v>
      </c>
      <c r="B17" s="7" t="s">
        <v>11</v>
      </c>
      <c r="C17" s="8" t="s">
        <v>32</v>
      </c>
      <c r="D17" s="7" t="s">
        <v>21</v>
      </c>
      <c r="E17" s="7">
        <v>160</v>
      </c>
      <c r="F17" s="7" t="s">
        <v>14</v>
      </c>
      <c r="G17" s="7">
        <v>8</v>
      </c>
      <c r="H17" s="7">
        <v>80</v>
      </c>
      <c r="I17" s="7">
        <f t="shared" si="0"/>
        <v>640</v>
      </c>
      <c r="J17" s="7"/>
    </row>
    <row r="18" s="1" customFormat="1" ht="35" customHeight="1" spans="1:10">
      <c r="A18" s="7">
        <v>16</v>
      </c>
      <c r="B18" s="7" t="s">
        <v>11</v>
      </c>
      <c r="C18" s="8" t="s">
        <v>33</v>
      </c>
      <c r="D18" s="7" t="s">
        <v>21</v>
      </c>
      <c r="E18" s="7">
        <v>160</v>
      </c>
      <c r="F18" s="7" t="s">
        <v>14</v>
      </c>
      <c r="G18" s="7">
        <v>8</v>
      </c>
      <c r="H18" s="7">
        <v>150</v>
      </c>
      <c r="I18" s="7">
        <f t="shared" si="0"/>
        <v>1200</v>
      </c>
      <c r="J18" s="7"/>
    </row>
    <row r="19" s="1" customFormat="1" ht="35" customHeight="1" spans="1:10">
      <c r="A19" s="7">
        <v>17</v>
      </c>
      <c r="B19" s="7" t="s">
        <v>11</v>
      </c>
      <c r="C19" s="8" t="s">
        <v>34</v>
      </c>
      <c r="D19" s="7" t="s">
        <v>35</v>
      </c>
      <c r="E19" s="7">
        <v>54</v>
      </c>
      <c r="F19" s="7" t="s">
        <v>14</v>
      </c>
      <c r="G19" s="7">
        <v>5</v>
      </c>
      <c r="H19" s="7">
        <v>150</v>
      </c>
      <c r="I19" s="7">
        <f t="shared" si="0"/>
        <v>750</v>
      </c>
      <c r="J19" s="7"/>
    </row>
    <row r="20" s="1" customFormat="1" ht="35" customHeight="1" spans="1:10">
      <c r="A20" s="7">
        <v>18</v>
      </c>
      <c r="B20" s="7" t="s">
        <v>11</v>
      </c>
      <c r="C20" s="8" t="s">
        <v>36</v>
      </c>
      <c r="D20" s="7" t="s">
        <v>35</v>
      </c>
      <c r="E20" s="7">
        <v>54</v>
      </c>
      <c r="F20" s="7" t="s">
        <v>14</v>
      </c>
      <c r="G20" s="7">
        <v>5</v>
      </c>
      <c r="H20" s="7">
        <v>220</v>
      </c>
      <c r="I20" s="7">
        <f t="shared" si="0"/>
        <v>1100</v>
      </c>
      <c r="J20" s="7"/>
    </row>
    <row r="21" s="1" customFormat="1" ht="35" customHeight="1" spans="1:10">
      <c r="A21" s="7">
        <v>19</v>
      </c>
      <c r="B21" s="7" t="s">
        <v>11</v>
      </c>
      <c r="C21" s="8" t="s">
        <v>37</v>
      </c>
      <c r="D21" s="7" t="s">
        <v>38</v>
      </c>
      <c r="E21" s="7">
        <v>47</v>
      </c>
      <c r="F21" s="7" t="s">
        <v>14</v>
      </c>
      <c r="G21" s="7">
        <v>5</v>
      </c>
      <c r="H21" s="7">
        <v>360</v>
      </c>
      <c r="I21" s="7">
        <f t="shared" si="0"/>
        <v>1800</v>
      </c>
      <c r="J21" s="7"/>
    </row>
    <row r="22" s="1" customFormat="1" ht="35" customHeight="1" spans="1:10">
      <c r="A22" s="7">
        <v>20</v>
      </c>
      <c r="B22" s="7" t="s">
        <v>11</v>
      </c>
      <c r="C22" s="8" t="s">
        <v>39</v>
      </c>
      <c r="D22" s="7" t="s">
        <v>38</v>
      </c>
      <c r="E22" s="7">
        <v>47</v>
      </c>
      <c r="F22" s="7" t="s">
        <v>14</v>
      </c>
      <c r="G22" s="7">
        <v>5</v>
      </c>
      <c r="H22" s="7">
        <v>370</v>
      </c>
      <c r="I22" s="7">
        <f t="shared" si="0"/>
        <v>1850</v>
      </c>
      <c r="J22" s="7"/>
    </row>
    <row r="23" s="1" customFormat="1" ht="35" customHeight="1" spans="1:10">
      <c r="A23" s="7">
        <v>21</v>
      </c>
      <c r="B23" s="7" t="s">
        <v>11</v>
      </c>
      <c r="C23" s="19" t="s">
        <v>40</v>
      </c>
      <c r="D23" s="7" t="s">
        <v>13</v>
      </c>
      <c r="E23" s="7">
        <v>176</v>
      </c>
      <c r="F23" s="7" t="s">
        <v>14</v>
      </c>
      <c r="G23" s="7">
        <v>8</v>
      </c>
      <c r="H23" s="7">
        <v>100</v>
      </c>
      <c r="I23" s="7">
        <f t="shared" si="0"/>
        <v>800</v>
      </c>
      <c r="J23" s="7"/>
    </row>
    <row r="24" s="1" customFormat="1" ht="35" customHeight="1" spans="1:10">
      <c r="A24" s="7">
        <v>22</v>
      </c>
      <c r="B24" s="7" t="s">
        <v>11</v>
      </c>
      <c r="C24" s="19" t="s">
        <v>41</v>
      </c>
      <c r="D24" s="7" t="s">
        <v>13</v>
      </c>
      <c r="E24" s="7">
        <v>176</v>
      </c>
      <c r="F24" s="7" t="s">
        <v>14</v>
      </c>
      <c r="G24" s="7">
        <v>8</v>
      </c>
      <c r="H24" s="7">
        <v>260</v>
      </c>
      <c r="I24" s="7">
        <f t="shared" si="0"/>
        <v>2080</v>
      </c>
      <c r="J24" s="7"/>
    </row>
    <row r="25" s="1" customFormat="1" ht="35" customHeight="1" spans="1:10">
      <c r="A25" s="7">
        <v>23</v>
      </c>
      <c r="B25" s="7" t="s">
        <v>11</v>
      </c>
      <c r="C25" s="19" t="s">
        <v>42</v>
      </c>
      <c r="D25" s="7" t="s">
        <v>43</v>
      </c>
      <c r="E25" s="7">
        <v>88</v>
      </c>
      <c r="F25" s="7" t="s">
        <v>14</v>
      </c>
      <c r="G25" s="7">
        <v>8</v>
      </c>
      <c r="H25" s="7">
        <v>350</v>
      </c>
      <c r="I25" s="7">
        <f t="shared" si="0"/>
        <v>2800</v>
      </c>
      <c r="J25" s="7"/>
    </row>
    <row r="26" s="1" customFormat="1" ht="35" customHeight="1" spans="1:10">
      <c r="A26" s="7">
        <v>24</v>
      </c>
      <c r="B26" s="7" t="s">
        <v>11</v>
      </c>
      <c r="C26" s="19" t="s">
        <v>44</v>
      </c>
      <c r="D26" s="7" t="s">
        <v>43</v>
      </c>
      <c r="E26" s="7">
        <v>88</v>
      </c>
      <c r="F26" s="7" t="s">
        <v>14</v>
      </c>
      <c r="G26" s="7">
        <v>8</v>
      </c>
      <c r="H26" s="7">
        <v>1330</v>
      </c>
      <c r="I26" s="7">
        <f t="shared" si="0"/>
        <v>10640</v>
      </c>
      <c r="J26" s="7"/>
    </row>
    <row r="27" s="1" customFormat="1" ht="35" customHeight="1" spans="1:10">
      <c r="A27" s="7">
        <v>25</v>
      </c>
      <c r="B27" s="7" t="s">
        <v>11</v>
      </c>
      <c r="C27" s="8" t="s">
        <v>45</v>
      </c>
      <c r="D27" s="7" t="s">
        <v>13</v>
      </c>
      <c r="E27" s="7">
        <v>176</v>
      </c>
      <c r="F27" s="7" t="s">
        <v>14</v>
      </c>
      <c r="G27" s="7">
        <v>8</v>
      </c>
      <c r="H27" s="7">
        <v>210</v>
      </c>
      <c r="I27" s="7">
        <f t="shared" si="0"/>
        <v>1680</v>
      </c>
      <c r="J27" s="7"/>
    </row>
    <row r="28" s="1" customFormat="1" ht="35" customHeight="1" spans="1:10">
      <c r="A28" s="7">
        <v>26</v>
      </c>
      <c r="B28" s="7" t="s">
        <v>11</v>
      </c>
      <c r="C28" s="8" t="s">
        <v>46</v>
      </c>
      <c r="D28" s="7" t="s">
        <v>47</v>
      </c>
      <c r="E28" s="7">
        <v>48</v>
      </c>
      <c r="F28" s="7" t="s">
        <v>14</v>
      </c>
      <c r="G28" s="7">
        <v>6</v>
      </c>
      <c r="H28" s="7">
        <v>450</v>
      </c>
      <c r="I28" s="7">
        <f t="shared" si="0"/>
        <v>2700</v>
      </c>
      <c r="J28" s="7"/>
    </row>
    <row r="29" s="1" customFormat="1" ht="35" customHeight="1" spans="1:10">
      <c r="A29" s="7">
        <v>27</v>
      </c>
      <c r="B29" s="7" t="s">
        <v>11</v>
      </c>
      <c r="C29" s="8" t="s">
        <v>48</v>
      </c>
      <c r="D29" s="7" t="s">
        <v>21</v>
      </c>
      <c r="E29" s="7">
        <v>160</v>
      </c>
      <c r="F29" s="7" t="s">
        <v>14</v>
      </c>
      <c r="G29" s="7">
        <v>6</v>
      </c>
      <c r="H29" s="7">
        <v>90</v>
      </c>
      <c r="I29" s="7">
        <f t="shared" si="0"/>
        <v>540</v>
      </c>
      <c r="J29" s="7"/>
    </row>
    <row r="30" s="1" customFormat="1" ht="35" customHeight="1" spans="1:10">
      <c r="A30" s="7">
        <v>28</v>
      </c>
      <c r="B30" s="7" t="s">
        <v>11</v>
      </c>
      <c r="C30" s="8" t="s">
        <v>49</v>
      </c>
      <c r="D30" s="7" t="s">
        <v>50</v>
      </c>
      <c r="E30" s="7">
        <v>96</v>
      </c>
      <c r="F30" s="7" t="s">
        <v>14</v>
      </c>
      <c r="G30" s="7">
        <v>8</v>
      </c>
      <c r="H30" s="7">
        <v>330</v>
      </c>
      <c r="I30" s="7">
        <f t="shared" si="0"/>
        <v>2640</v>
      </c>
      <c r="J30" s="7"/>
    </row>
    <row r="31" s="1" customFormat="1" ht="35" customHeight="1" spans="1:10">
      <c r="A31" s="7">
        <v>29</v>
      </c>
      <c r="B31" s="7" t="s">
        <v>11</v>
      </c>
      <c r="C31" s="8" t="s">
        <v>51</v>
      </c>
      <c r="D31" s="7" t="s">
        <v>21</v>
      </c>
      <c r="E31" s="7">
        <v>160</v>
      </c>
      <c r="F31" s="7" t="s">
        <v>14</v>
      </c>
      <c r="G31" s="7">
        <v>8</v>
      </c>
      <c r="H31" s="7">
        <v>100</v>
      </c>
      <c r="I31" s="7">
        <f t="shared" si="0"/>
        <v>800</v>
      </c>
      <c r="J31" s="7"/>
    </row>
    <row r="32" s="1" customFormat="1" ht="35" customHeight="1" spans="1:10">
      <c r="A32" s="7">
        <v>30</v>
      </c>
      <c r="B32" s="7" t="s">
        <v>11</v>
      </c>
      <c r="C32" s="8" t="s">
        <v>52</v>
      </c>
      <c r="D32" s="7" t="s">
        <v>53</v>
      </c>
      <c r="E32" s="7">
        <v>50</v>
      </c>
      <c r="F32" s="7" t="s">
        <v>14</v>
      </c>
      <c r="G32" s="7">
        <v>8</v>
      </c>
      <c r="H32" s="7">
        <v>370</v>
      </c>
      <c r="I32" s="7">
        <f t="shared" si="0"/>
        <v>2960</v>
      </c>
      <c r="J32" s="7"/>
    </row>
    <row r="33" s="1" customFormat="1" ht="35" customHeight="1" spans="1:10">
      <c r="A33" s="7">
        <v>31</v>
      </c>
      <c r="B33" s="7" t="s">
        <v>11</v>
      </c>
      <c r="C33" s="9" t="s">
        <v>54</v>
      </c>
      <c r="D33" s="7" t="s">
        <v>55</v>
      </c>
      <c r="E33" s="7">
        <v>2000</v>
      </c>
      <c r="F33" s="7" t="s">
        <v>14</v>
      </c>
      <c r="G33" s="7">
        <v>1</v>
      </c>
      <c r="H33" s="7">
        <v>620</v>
      </c>
      <c r="I33" s="7">
        <f t="shared" si="0"/>
        <v>620</v>
      </c>
      <c r="J33" s="7"/>
    </row>
    <row r="34" s="1" customFormat="1" ht="35" customHeight="1" spans="1:10">
      <c r="A34" s="7">
        <v>32</v>
      </c>
      <c r="B34" s="7" t="s">
        <v>11</v>
      </c>
      <c r="C34" s="9" t="s">
        <v>56</v>
      </c>
      <c r="D34" s="7" t="s">
        <v>57</v>
      </c>
      <c r="E34" s="7">
        <v>330</v>
      </c>
      <c r="F34" s="7" t="s">
        <v>14</v>
      </c>
      <c r="G34" s="7">
        <v>6</v>
      </c>
      <c r="H34" s="7">
        <v>220</v>
      </c>
      <c r="I34" s="7">
        <f t="shared" si="0"/>
        <v>1320</v>
      </c>
      <c r="J34" s="7"/>
    </row>
    <row r="35" s="1" customFormat="1" ht="35" customHeight="1" spans="1:10">
      <c r="A35" s="7">
        <v>33</v>
      </c>
      <c r="B35" s="7" t="s">
        <v>11</v>
      </c>
      <c r="C35" s="9" t="s">
        <v>58</v>
      </c>
      <c r="D35" s="7" t="s">
        <v>59</v>
      </c>
      <c r="E35" s="7">
        <v>3</v>
      </c>
      <c r="F35" s="7" t="s">
        <v>14</v>
      </c>
      <c r="G35" s="7">
        <v>2</v>
      </c>
      <c r="H35" s="7">
        <v>380</v>
      </c>
      <c r="I35" s="7">
        <f t="shared" si="0"/>
        <v>760</v>
      </c>
      <c r="J35" s="7"/>
    </row>
    <row r="36" s="1" customFormat="1" ht="35" customHeight="1" spans="1:10">
      <c r="A36" s="7">
        <v>34</v>
      </c>
      <c r="B36" s="7" t="s">
        <v>11</v>
      </c>
      <c r="C36" s="9" t="s">
        <v>60</v>
      </c>
      <c r="D36" s="7" t="s">
        <v>61</v>
      </c>
      <c r="E36" s="7">
        <v>5</v>
      </c>
      <c r="F36" s="7" t="s">
        <v>14</v>
      </c>
      <c r="G36" s="7">
        <v>2</v>
      </c>
      <c r="H36" s="7">
        <v>520</v>
      </c>
      <c r="I36" s="7">
        <f t="shared" si="0"/>
        <v>1040</v>
      </c>
      <c r="J36" s="7"/>
    </row>
    <row r="37" s="1" customFormat="1" ht="35" customHeight="1" spans="1:10">
      <c r="A37" s="7">
        <v>35</v>
      </c>
      <c r="B37" s="7" t="s">
        <v>11</v>
      </c>
      <c r="C37" s="9" t="s">
        <v>62</v>
      </c>
      <c r="D37" s="10" t="s">
        <v>63</v>
      </c>
      <c r="E37" s="7">
        <v>1</v>
      </c>
      <c r="F37" s="7" t="s">
        <v>14</v>
      </c>
      <c r="G37" s="7">
        <v>2</v>
      </c>
      <c r="H37" s="7">
        <v>250</v>
      </c>
      <c r="I37" s="7">
        <f t="shared" si="0"/>
        <v>500</v>
      </c>
      <c r="J37" s="7"/>
    </row>
    <row r="38" s="1" customFormat="1" ht="35" customHeight="1" spans="1:10">
      <c r="A38" s="7">
        <v>36</v>
      </c>
      <c r="B38" s="7" t="s">
        <v>11</v>
      </c>
      <c r="C38" s="9" t="s">
        <v>64</v>
      </c>
      <c r="D38" s="11" t="s">
        <v>65</v>
      </c>
      <c r="E38" s="7">
        <v>1</v>
      </c>
      <c r="F38" s="7" t="s">
        <v>14</v>
      </c>
      <c r="G38" s="7">
        <v>1</v>
      </c>
      <c r="H38" s="7">
        <v>390</v>
      </c>
      <c r="I38" s="7">
        <f t="shared" si="0"/>
        <v>390</v>
      </c>
      <c r="J38" s="7"/>
    </row>
    <row r="39" s="1" customFormat="1" ht="35" customHeight="1" spans="1:10">
      <c r="A39" s="7">
        <v>37</v>
      </c>
      <c r="B39" s="7" t="s">
        <v>11</v>
      </c>
      <c r="C39" s="9" t="s">
        <v>66</v>
      </c>
      <c r="D39" s="11" t="s">
        <v>67</v>
      </c>
      <c r="E39" s="7">
        <v>4</v>
      </c>
      <c r="F39" s="7" t="s">
        <v>14</v>
      </c>
      <c r="G39" s="7">
        <v>1</v>
      </c>
      <c r="H39" s="7">
        <v>1660</v>
      </c>
      <c r="I39" s="7">
        <f t="shared" si="0"/>
        <v>1660</v>
      </c>
      <c r="J39" s="7"/>
    </row>
    <row r="40" s="1" customFormat="1" ht="35" customHeight="1" spans="1:10">
      <c r="A40" s="7">
        <v>38</v>
      </c>
      <c r="B40" s="7" t="s">
        <v>68</v>
      </c>
      <c r="C40" s="9" t="s">
        <v>69</v>
      </c>
      <c r="D40" s="11" t="s">
        <v>70</v>
      </c>
      <c r="E40" s="7" t="s">
        <v>71</v>
      </c>
      <c r="F40" s="7" t="s">
        <v>14</v>
      </c>
      <c r="G40" s="7">
        <v>2</v>
      </c>
      <c r="H40" s="7">
        <v>450</v>
      </c>
      <c r="I40" s="7">
        <f t="shared" si="0"/>
        <v>900</v>
      </c>
      <c r="J40" s="7"/>
    </row>
    <row r="41" s="1" customFormat="1" ht="35" customHeight="1" spans="1:10">
      <c r="A41" s="7">
        <v>39</v>
      </c>
      <c r="B41" s="7" t="s">
        <v>68</v>
      </c>
      <c r="C41" s="9" t="s">
        <v>72</v>
      </c>
      <c r="D41" s="11" t="s">
        <v>73</v>
      </c>
      <c r="E41" s="7" t="s">
        <v>74</v>
      </c>
      <c r="F41" s="7" t="s">
        <v>14</v>
      </c>
      <c r="G41" s="7">
        <v>1</v>
      </c>
      <c r="H41" s="7">
        <v>550</v>
      </c>
      <c r="I41" s="7">
        <f t="shared" si="0"/>
        <v>550</v>
      </c>
      <c r="J41" s="7"/>
    </row>
    <row r="42" s="1" customFormat="1" ht="35" customHeight="1" spans="1:10">
      <c r="A42" s="7">
        <v>40</v>
      </c>
      <c r="B42" s="7" t="s">
        <v>68</v>
      </c>
      <c r="C42" s="9" t="s">
        <v>75</v>
      </c>
      <c r="D42" s="11"/>
      <c r="E42" s="7" t="s">
        <v>76</v>
      </c>
      <c r="F42" s="7" t="s">
        <v>14</v>
      </c>
      <c r="G42" s="7">
        <v>3</v>
      </c>
      <c r="H42" s="7">
        <v>280</v>
      </c>
      <c r="I42" s="7">
        <f t="shared" si="0"/>
        <v>840</v>
      </c>
      <c r="J42" s="7"/>
    </row>
    <row r="43" s="1" customFormat="1" ht="35" customHeight="1" spans="1:10">
      <c r="A43" s="7">
        <v>41</v>
      </c>
      <c r="B43" s="7" t="s">
        <v>68</v>
      </c>
      <c r="C43" s="9" t="s">
        <v>77</v>
      </c>
      <c r="D43" s="11" t="s">
        <v>78</v>
      </c>
      <c r="E43" s="7" t="s">
        <v>59</v>
      </c>
      <c r="F43" s="7" t="s">
        <v>14</v>
      </c>
      <c r="G43" s="7">
        <v>3</v>
      </c>
      <c r="H43" s="7">
        <v>470</v>
      </c>
      <c r="I43" s="7">
        <f t="shared" si="0"/>
        <v>1410</v>
      </c>
      <c r="J43" s="7"/>
    </row>
    <row r="44" s="1" customFormat="1" ht="26" customHeight="1" spans="1:10">
      <c r="A44" s="7">
        <v>42</v>
      </c>
      <c r="B44" s="7" t="s">
        <v>79</v>
      </c>
      <c r="C44" s="9" t="s">
        <v>80</v>
      </c>
      <c r="D44" s="11"/>
      <c r="E44" s="7"/>
      <c r="F44" s="7" t="s">
        <v>81</v>
      </c>
      <c r="G44" s="7">
        <v>30</v>
      </c>
      <c r="H44" s="7">
        <v>50</v>
      </c>
      <c r="I44" s="7">
        <f t="shared" ref="I44:I52" si="1">G44*H44</f>
        <v>1500</v>
      </c>
      <c r="J44" s="7"/>
    </row>
    <row r="45" s="1" customFormat="1" ht="26" customHeight="1" spans="1:10">
      <c r="A45" s="7">
        <v>43</v>
      </c>
      <c r="B45" s="7" t="s">
        <v>79</v>
      </c>
      <c r="C45" s="9" t="s">
        <v>82</v>
      </c>
      <c r="D45" s="11" t="s">
        <v>83</v>
      </c>
      <c r="E45" s="7"/>
      <c r="F45" s="7" t="s">
        <v>84</v>
      </c>
      <c r="G45" s="7">
        <v>500</v>
      </c>
      <c r="H45" s="7">
        <v>1</v>
      </c>
      <c r="I45" s="7">
        <f t="shared" si="1"/>
        <v>500</v>
      </c>
      <c r="J45" s="7"/>
    </row>
    <row r="46" s="1" customFormat="1" ht="39" customHeight="1" spans="1:10">
      <c r="A46" s="7">
        <v>44</v>
      </c>
      <c r="B46" s="7" t="s">
        <v>79</v>
      </c>
      <c r="C46" s="9" t="s">
        <v>85</v>
      </c>
      <c r="D46" s="11" t="s">
        <v>86</v>
      </c>
      <c r="E46" s="7"/>
      <c r="F46" s="7" t="s">
        <v>84</v>
      </c>
      <c r="G46" s="7">
        <v>500</v>
      </c>
      <c r="H46" s="7">
        <v>0.88</v>
      </c>
      <c r="I46" s="7">
        <f t="shared" si="1"/>
        <v>440</v>
      </c>
      <c r="J46" s="7"/>
    </row>
    <row r="47" s="1" customFormat="1" ht="39" customHeight="1" spans="1:10">
      <c r="A47" s="7">
        <v>45</v>
      </c>
      <c r="B47" s="7" t="s">
        <v>79</v>
      </c>
      <c r="C47" s="9" t="s">
        <v>87</v>
      </c>
      <c r="D47" s="11" t="s">
        <v>88</v>
      </c>
      <c r="E47" s="7"/>
      <c r="F47" s="7" t="s">
        <v>84</v>
      </c>
      <c r="G47" s="7">
        <v>500</v>
      </c>
      <c r="H47" s="7">
        <v>1.04</v>
      </c>
      <c r="I47" s="7">
        <f t="shared" si="1"/>
        <v>520</v>
      </c>
      <c r="J47" s="7"/>
    </row>
    <row r="48" s="1" customFormat="1" ht="29" customHeight="1" spans="1:10">
      <c r="A48" s="7">
        <v>46</v>
      </c>
      <c r="B48" s="7" t="s">
        <v>79</v>
      </c>
      <c r="C48" s="9" t="s">
        <v>89</v>
      </c>
      <c r="D48" s="11"/>
      <c r="E48" s="7"/>
      <c r="F48" s="7" t="s">
        <v>84</v>
      </c>
      <c r="G48" s="7">
        <v>100</v>
      </c>
      <c r="H48" s="7">
        <v>105</v>
      </c>
      <c r="I48" s="7">
        <f t="shared" si="1"/>
        <v>10500</v>
      </c>
      <c r="J48" s="7"/>
    </row>
    <row r="49" s="1" customFormat="1" ht="62" customHeight="1" spans="1:10">
      <c r="A49" s="7">
        <v>47</v>
      </c>
      <c r="B49" s="7" t="s">
        <v>79</v>
      </c>
      <c r="C49" s="9" t="s">
        <v>90</v>
      </c>
      <c r="D49" s="11" t="s">
        <v>91</v>
      </c>
      <c r="E49" s="7"/>
      <c r="F49" s="7" t="s">
        <v>92</v>
      </c>
      <c r="G49" s="7">
        <v>5</v>
      </c>
      <c r="H49" s="7">
        <v>64</v>
      </c>
      <c r="I49" s="7">
        <f t="shared" si="1"/>
        <v>320</v>
      </c>
      <c r="J49" s="7"/>
    </row>
    <row r="50" s="1" customFormat="1" ht="39" customHeight="1" spans="1:10">
      <c r="A50" s="7">
        <v>48</v>
      </c>
      <c r="B50" s="7" t="s">
        <v>79</v>
      </c>
      <c r="C50" s="12" t="s">
        <v>93</v>
      </c>
      <c r="D50" s="11" t="s">
        <v>94</v>
      </c>
      <c r="E50" s="7"/>
      <c r="F50" s="7" t="s">
        <v>95</v>
      </c>
      <c r="G50" s="7">
        <v>5</v>
      </c>
      <c r="H50" s="7">
        <v>160</v>
      </c>
      <c r="I50" s="7">
        <f t="shared" si="1"/>
        <v>800</v>
      </c>
      <c r="J50" s="7"/>
    </row>
    <row r="51" s="1" customFormat="1" ht="39" customHeight="1" spans="1:10">
      <c r="A51" s="7">
        <v>49</v>
      </c>
      <c r="B51" s="7" t="s">
        <v>79</v>
      </c>
      <c r="C51" s="13"/>
      <c r="D51" s="11" t="s">
        <v>96</v>
      </c>
      <c r="E51" s="7"/>
      <c r="F51" s="7" t="s">
        <v>95</v>
      </c>
      <c r="G51" s="7">
        <v>5</v>
      </c>
      <c r="H51" s="7">
        <v>1040</v>
      </c>
      <c r="I51" s="7">
        <f t="shared" si="1"/>
        <v>5200</v>
      </c>
      <c r="J51" s="7"/>
    </row>
    <row r="52" s="1" customFormat="1" ht="33" customHeight="1" spans="1:10">
      <c r="A52" s="7">
        <v>50</v>
      </c>
      <c r="B52" s="7" t="s">
        <v>79</v>
      </c>
      <c r="C52" s="9" t="s">
        <v>97</v>
      </c>
      <c r="D52" s="11"/>
      <c r="E52" s="7"/>
      <c r="F52" s="7" t="s">
        <v>14</v>
      </c>
      <c r="G52" s="7">
        <v>5</v>
      </c>
      <c r="H52" s="7">
        <v>60</v>
      </c>
      <c r="I52" s="7">
        <f t="shared" si="1"/>
        <v>300</v>
      </c>
      <c r="J52" s="7"/>
    </row>
    <row r="53" ht="40" customHeight="1" spans="1:10">
      <c r="A53" s="7" t="s">
        <v>98</v>
      </c>
      <c r="B53" s="14"/>
      <c r="C53" s="14"/>
      <c r="D53" s="14"/>
      <c r="E53" s="14"/>
      <c r="F53" s="14"/>
      <c r="G53" s="14"/>
      <c r="H53" s="15"/>
      <c r="I53" s="7">
        <f>SUM(I3:I52)</f>
        <v>80930</v>
      </c>
      <c r="J53" s="18"/>
    </row>
    <row r="54" ht="44" customHeight="1" spans="3:4">
      <c r="C54" s="16"/>
      <c r="D54" s="17"/>
    </row>
  </sheetData>
  <mergeCells count="2">
    <mergeCell ref="A1:J1"/>
    <mergeCell ref="C50:C51"/>
  </mergeCells>
  <pageMargins left="0.7" right="0.7" top="0.75" bottom="0.75" header="0.3" footer="0.3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试剂、耗材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李鹏</dc:creator>
  <cp:lastModifiedBy>晴天</cp:lastModifiedBy>
  <dcterms:created xsi:type="dcterms:W3CDTF">2023-05-12T11:15:00Z</dcterms:created>
  <dcterms:modified xsi:type="dcterms:W3CDTF">2025-04-16T09:49:24Z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A5F179F68F2346F887C3F57A6E0D65A7_12</vt:lpwstr>
  </property>
</Properties>
</file>