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<sst xmlns="http://schemas.openxmlformats.org/spreadsheetml/2006/main" count="65" uniqueCount="51">
  <si>
    <t>手术室设备预算清单</t>
  </si>
  <si>
    <t>序号</t>
  </si>
  <si>
    <t>产品</t>
  </si>
  <si>
    <t>型号</t>
  </si>
  <si>
    <t>图片</t>
  </si>
  <si>
    <t>数量</t>
  </si>
  <si>
    <t>单位</t>
  </si>
  <si>
    <t>单价</t>
  </si>
  <si>
    <t>合计</t>
  </si>
  <si>
    <t>LED无影灯</t>
  </si>
  <si>
    <t>CHGLED700/500</t>
  </si>
  <si>
    <t>台</t>
  </si>
  <si>
    <t>电动手术床</t>
  </si>
  <si>
    <t>CH-T200</t>
  </si>
  <si>
    <t>单壁外科塔</t>
  </si>
  <si>
    <t>CH-G13</t>
  </si>
  <si>
    <t>套</t>
  </si>
  <si>
    <t>器械台车</t>
  </si>
  <si>
    <t>B8</t>
  </si>
  <si>
    <t>个</t>
  </si>
  <si>
    <t>转运床</t>
  </si>
  <si>
    <t>B2</t>
  </si>
  <si>
    <t>张</t>
  </si>
  <si>
    <t>心电监护</t>
  </si>
  <si>
    <t>epm12</t>
  </si>
  <si>
    <t>手术器械</t>
  </si>
  <si>
    <t>麻醉机</t>
  </si>
  <si>
    <t>WATO EX-20</t>
  </si>
  <si>
    <t>氧气罐</t>
  </si>
  <si>
    <t>40L</t>
  </si>
  <si>
    <t>除颤仪</t>
  </si>
  <si>
    <t>umed10</t>
  </si>
  <si>
    <t>麻醉微量泵</t>
  </si>
  <si>
    <t>usp</t>
  </si>
  <si>
    <t>制氧机</t>
  </si>
  <si>
    <t>JAY-10FM-D</t>
  </si>
  <si>
    <t>氧气袋</t>
  </si>
  <si>
    <t>呼吸机</t>
  </si>
  <si>
    <t>SV60</t>
  </si>
  <si>
    <t>立式压力蒸汽灭菌器</t>
  </si>
  <si>
    <t>BKQ-B100Ⅱ</t>
  </si>
  <si>
    <t>一次性手术衣</t>
  </si>
  <si>
    <t>件</t>
  </si>
  <si>
    <t>中单</t>
  </si>
  <si>
    <t>100*200CM</t>
  </si>
  <si>
    <t>片</t>
  </si>
  <si>
    <t>沪通高频手术电动刀</t>
  </si>
  <si>
    <t>GD350-B</t>
  </si>
  <si>
    <t>器械台</t>
  </si>
  <si>
    <t>150*46*90cm</t>
  </si>
  <si>
    <t>此价格含运费含税含安装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</si>
</sst>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251460</xdr:colOff>
      <xdr:row>6</xdr:row>
      <xdr:rowOff>68580</xdr:rowOff>
    </xdr:from>
    <xdr:to>
      <xdr:col>3</xdr:col>
      <xdr:colOff>1471295</xdr:colOff>
      <xdr:row>6</xdr:row>
      <xdr:rowOff>963930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91105" y="5148580"/>
          <a:ext cx="1219835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5</xdr:row>
      <xdr:rowOff>37465</xdr:rowOff>
    </xdr:from>
    <xdr:to>
      <xdr:col>3</xdr:col>
      <xdr:colOff>1162050</xdr:colOff>
      <xdr:row>5</xdr:row>
      <xdr:rowOff>1118870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68245" y="3936365"/>
          <a:ext cx="933450" cy="1081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205740</xdr:colOff>
      <xdr:row>2</xdr:row>
      <xdr:rowOff>266065</xdr:rowOff>
    </xdr:from>
    <xdr:to>
      <xdr:col>3</xdr:col>
      <xdr:colOff>1420495</xdr:colOff>
      <xdr:row>2</xdr:row>
      <xdr:rowOff>931545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45385" y="1142365"/>
          <a:ext cx="1214755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167640</xdr:colOff>
      <xdr:row>3</xdr:row>
      <xdr:rowOff>90805</xdr:rowOff>
    </xdr:from>
    <xdr:to>
      <xdr:col>3</xdr:col>
      <xdr:colOff>1421765</xdr:colOff>
      <xdr:row>3</xdr:row>
      <xdr:rowOff>897255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07285" y="1957705"/>
          <a:ext cx="1254125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525780</xdr:colOff>
      <xdr:row>4</xdr:row>
      <xdr:rowOff>128270</xdr:rowOff>
    </xdr:from>
    <xdr:to>
      <xdr:col>3</xdr:col>
      <xdr:colOff>991235</xdr:colOff>
      <xdr:row>4</xdr:row>
      <xdr:rowOff>935355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65425" y="2960370"/>
          <a:ext cx="46545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201295</xdr:colOff>
      <xdr:row>7</xdr:row>
      <xdr:rowOff>80645</xdr:rowOff>
    </xdr:from>
    <xdr:to>
      <xdr:col>3</xdr:col>
      <xdr:colOff>1389380</xdr:colOff>
      <xdr:row>7</xdr:row>
      <xdr:rowOff>989330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40940" y="6176645"/>
          <a:ext cx="1188085" cy="908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254000</xdr:colOff>
      <xdr:row>9</xdr:row>
      <xdr:rowOff>165100</xdr:rowOff>
    </xdr:from>
    <xdr:to>
      <xdr:col>3</xdr:col>
      <xdr:colOff>1564005</xdr:colOff>
      <xdr:row>9</xdr:row>
      <xdr:rowOff>939800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93645" y="7708900"/>
          <a:ext cx="1310005" cy="7747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163195</xdr:colOff>
      <xdr:row>11</xdr:row>
      <xdr:rowOff>154305</xdr:rowOff>
    </xdr:from>
    <xdr:to>
      <xdr:col>3</xdr:col>
      <xdr:colOff>1483995</xdr:colOff>
      <xdr:row>11</xdr:row>
      <xdr:rowOff>1014095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02840" y="9158605"/>
          <a:ext cx="1320800" cy="859790"/>
        </a:xfrm>
        <a:prstGeom prst="rect">
          <a:avLst/>
        </a:prstGeom>
      </xdr:spPr>
    </xdr:pic>
    <xdr:clientData/>
  </xdr:twoCellAnchor>
  <xdr:twoCellAnchor editAs="oneCell">
    <xdr:from>
      <xdr:col>3</xdr:col>
      <xdr:colOff>213995</xdr:colOff>
      <xdr:row>12</xdr:row>
      <xdr:rowOff>159385</xdr:rowOff>
    </xdr:from>
    <xdr:to>
      <xdr:col>3</xdr:col>
      <xdr:colOff>1534160</xdr:colOff>
      <xdr:row>12</xdr:row>
      <xdr:rowOff>1012825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640" y="10205085"/>
          <a:ext cx="1320165" cy="853440"/>
        </a:xfrm>
        <a:prstGeom prst="rect">
          <a:avLst/>
        </a:prstGeom>
      </xdr:spPr>
    </xdr:pic>
    <xdr:clientData/>
  </xdr:twoCellAnchor>
  <xdr:twoCellAnchor editAs="oneCell">
    <xdr:from>
      <xdr:col>3</xdr:col>
      <xdr:colOff>354965</xdr:colOff>
      <xdr:row>16</xdr:row>
      <xdr:rowOff>46355</xdr:rowOff>
    </xdr:from>
    <xdr:to>
      <xdr:col>3</xdr:col>
      <xdr:colOff>1285875</xdr:colOff>
      <xdr:row>16</xdr:row>
      <xdr:rowOff>1167130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594610" y="14702155"/>
          <a:ext cx="930910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333375</xdr:colOff>
      <xdr:row>15</xdr:row>
      <xdr:rowOff>158115</xdr:rowOff>
    </xdr:from>
    <xdr:to>
      <xdr:col>3</xdr:col>
      <xdr:colOff>1250315</xdr:colOff>
      <xdr:row>15</xdr:row>
      <xdr:rowOff>932815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573020" y="13836015"/>
          <a:ext cx="916940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290195</xdr:colOff>
      <xdr:row>13</xdr:row>
      <xdr:rowOff>72390</xdr:rowOff>
    </xdr:from>
    <xdr:to>
      <xdr:col>3</xdr:col>
      <xdr:colOff>1276350</xdr:colOff>
      <xdr:row>13</xdr:row>
      <xdr:rowOff>1384935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rcRect l="48353" t="27241" r="10587" b="5583"/>
        <a:stretch>
          <a:fillRect/>
        </a:stretch>
      </xdr:blipFill>
      <xdr:spPr>
        <a:xfrm>
          <a:off x="2529840" y="11159490"/>
          <a:ext cx="986155" cy="1312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287972</xdr:colOff>
      <xdr:row>14</xdr:row>
      <xdr:rowOff>163512</xdr:rowOff>
    </xdr:from>
    <xdr:to>
      <xdr:col>3</xdr:col>
      <xdr:colOff>1445577</xdr:colOff>
      <xdr:row>14</xdr:row>
      <xdr:rowOff>1114742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2630170" y="12581890"/>
          <a:ext cx="951230" cy="1157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251777</xdr:colOff>
      <xdr:row>18</xdr:row>
      <xdr:rowOff>80327</xdr:rowOff>
    </xdr:from>
    <xdr:to>
      <xdr:col>3</xdr:col>
      <xdr:colOff>1464627</xdr:colOff>
      <xdr:row>19</xdr:row>
      <xdr:rowOff>2222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2640965" y="16274415"/>
          <a:ext cx="912495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215265</xdr:colOff>
      <xdr:row>19</xdr:row>
      <xdr:rowOff>164465</xdr:rowOff>
    </xdr:from>
    <xdr:to>
      <xdr:col>3</xdr:col>
      <xdr:colOff>1377315</xdr:colOff>
      <xdr:row>19</xdr:row>
      <xdr:rowOff>898525</xdr:rowOff>
    </xdr:to>
    <xdr:pic>
      <xdr:nvPicPr>
        <xdr:cNvPr id="16" name="图片 15" descr="2acde3ee88b95fd8e92f1c7432bad6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4910" y="17499965"/>
          <a:ext cx="1162050" cy="734060"/>
        </a:xfrm>
        <a:prstGeom prst="rect">
          <a:avLst/>
        </a:prstGeom>
      </xdr:spPr>
    </xdr:pic>
    <xdr:clientData/>
  </xdr:twoCellAnchor>
  <xdr:twoCellAnchor editAs="oneCell">
    <xdr:from>
      <xdr:col>3</xdr:col>
      <xdr:colOff>253365</xdr:colOff>
      <xdr:row>20</xdr:row>
      <xdr:rowOff>22225</xdr:rowOff>
    </xdr:from>
    <xdr:to>
      <xdr:col>3</xdr:col>
      <xdr:colOff>1346835</xdr:colOff>
      <xdr:row>20</xdr:row>
      <xdr:rowOff>857250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493010" y="18284825"/>
          <a:ext cx="1093470" cy="835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2"/>
  <sheetViews>
    <sheetView tabSelected="1" workbookViewId="0">
      <selection activeCell="O21" sqref="O21"/>
    </sheetView>
  </sheetViews>
  <sheetFormatPr defaultColWidth="9" defaultRowHeight="13.5"/>
  <cols>
    <col min="1" max="1" width="7.01769911504425" customWidth="1"/>
    <col min="2" max="2" width="11.0973451327434" customWidth="1"/>
    <col min="3" max="3" width="13.0973451327434" style="2" customWidth="1"/>
    <col min="4" max="4" width="24.7522123893805" customWidth="1"/>
    <col min="5" max="5" width="7.86725663716814" customWidth="1"/>
    <col min="6" max="6" width="9.30088495575221" style="2" customWidth="1"/>
    <col min="7" max="7" width="9.5929203539823" style="2" customWidth="1"/>
    <col min="8" max="8" width="12.3628318584071" style="2" customWidth="1"/>
  </cols>
  <sheetData>
    <row r="1" ht="39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ht="30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78" customHeight="1" spans="1:8">
      <c r="A3" s="6">
        <v>1</v>
      </c>
      <c r="B3" s="6" t="s">
        <v>9</v>
      </c>
      <c r="C3" s="7" t="s">
        <v>10</v>
      </c>
      <c r="D3" s="6"/>
      <c r="E3" s="6">
        <v>1</v>
      </c>
      <c r="F3" s="6" t="s">
        <v>11</v>
      </c>
      <c r="G3" s="6">
        <v>20000</v>
      </c>
      <c r="H3" s="6">
        <f>E3*G3</f>
        <v>20000</v>
      </c>
    </row>
    <row r="4" ht="76" customHeight="1" spans="1:8">
      <c r="A4" s="6">
        <v>2</v>
      </c>
      <c r="B4" s="6" t="s">
        <v>12</v>
      </c>
      <c r="C4" s="6" t="s">
        <v>13</v>
      </c>
      <c r="D4" s="6"/>
      <c r="E4" s="6">
        <v>1</v>
      </c>
      <c r="F4" s="6" t="s">
        <v>11</v>
      </c>
      <c r="G4" s="6">
        <v>14000</v>
      </c>
      <c r="H4" s="6">
        <f t="shared" ref="H4:H21" si="0">E4*G4</f>
        <v>14000</v>
      </c>
    </row>
    <row r="5" ht="84" customHeight="1" spans="1:8">
      <c r="A5" s="6">
        <v>3</v>
      </c>
      <c r="B5" s="6" t="s">
        <v>14</v>
      </c>
      <c r="C5" s="6" t="s">
        <v>15</v>
      </c>
      <c r="D5" s="6"/>
      <c r="E5" s="6">
        <v>1</v>
      </c>
      <c r="F5" s="6" t="s">
        <v>16</v>
      </c>
      <c r="G5" s="6">
        <v>7000</v>
      </c>
      <c r="H5" s="6">
        <f t="shared" si="0"/>
        <v>7000</v>
      </c>
    </row>
    <row r="6" ht="93" customHeight="1" spans="1:12">
      <c r="A6" s="6">
        <v>4</v>
      </c>
      <c r="B6" s="6" t="s">
        <v>17</v>
      </c>
      <c r="C6" s="6" t="s">
        <v>18</v>
      </c>
      <c r="D6" s="6"/>
      <c r="E6" s="6">
        <v>1</v>
      </c>
      <c r="F6" s="6" t="s">
        <v>19</v>
      </c>
      <c r="G6" s="6">
        <v>1000</v>
      </c>
      <c r="H6" s="6">
        <f t="shared" si="0"/>
        <v>1000</v>
      </c>
      <c r="L6" s="12"/>
    </row>
    <row r="7" ht="80" customHeight="1" spans="1:8">
      <c r="A7" s="6">
        <v>5</v>
      </c>
      <c r="B7" s="6" t="s">
        <v>20</v>
      </c>
      <c r="C7" s="6" t="s">
        <v>21</v>
      </c>
      <c r="D7" s="6"/>
      <c r="E7" s="6">
        <v>1</v>
      </c>
      <c r="F7" s="6" t="s">
        <v>22</v>
      </c>
      <c r="G7" s="6">
        <v>4500</v>
      </c>
      <c r="H7" s="6">
        <f t="shared" si="0"/>
        <v>4500</v>
      </c>
    </row>
    <row r="8" ht="81" customHeight="1" spans="1:8">
      <c r="A8" s="6">
        <v>6</v>
      </c>
      <c r="B8" s="6" t="s">
        <v>23</v>
      </c>
      <c r="C8" s="6" t="s">
        <v>24</v>
      </c>
      <c r="D8" s="8"/>
      <c r="E8" s="6">
        <v>1</v>
      </c>
      <c r="F8" s="6" t="s">
        <v>11</v>
      </c>
      <c r="G8" s="6">
        <v>28000</v>
      </c>
      <c r="H8" s="6">
        <f t="shared" si="0"/>
        <v>28000</v>
      </c>
    </row>
    <row r="9" ht="33" customHeight="1" spans="1:8">
      <c r="A9" s="6">
        <v>7</v>
      </c>
      <c r="B9" s="6" t="s">
        <v>25</v>
      </c>
      <c r="C9" s="6"/>
      <c r="D9" s="8"/>
      <c r="E9" s="6">
        <v>1</v>
      </c>
      <c r="F9" s="6" t="s">
        <v>16</v>
      </c>
      <c r="G9" s="6">
        <v>4800</v>
      </c>
      <c r="H9" s="6">
        <f t="shared" si="0"/>
        <v>4800</v>
      </c>
    </row>
    <row r="10" ht="77" customHeight="1" spans="1:8">
      <c r="A10" s="8">
        <v>8</v>
      </c>
      <c r="B10" s="8" t="s">
        <v>26</v>
      </c>
      <c r="C10" s="8" t="s">
        <v>27</v>
      </c>
      <c r="D10" s="8"/>
      <c r="E10" s="8">
        <v>1</v>
      </c>
      <c r="F10" s="8" t="s">
        <v>11</v>
      </c>
      <c r="G10" s="8">
        <v>110000</v>
      </c>
      <c r="H10" s="6">
        <f t="shared" si="0"/>
        <v>110000</v>
      </c>
    </row>
    <row r="11" ht="38" customHeight="1" spans="1:8">
      <c r="A11" s="8">
        <v>9</v>
      </c>
      <c r="B11" s="8" t="s">
        <v>28</v>
      </c>
      <c r="C11" s="8" t="s">
        <v>29</v>
      </c>
      <c r="D11" s="8"/>
      <c r="E11" s="8">
        <v>1</v>
      </c>
      <c r="F11" s="8" t="s">
        <v>19</v>
      </c>
      <c r="G11" s="8">
        <v>3000</v>
      </c>
      <c r="H11" s="6">
        <f t="shared" si="0"/>
        <v>3000</v>
      </c>
    </row>
    <row r="12" ht="82" customHeight="1" spans="1:8">
      <c r="A12" s="8">
        <v>10</v>
      </c>
      <c r="B12" s="8" t="s">
        <v>30</v>
      </c>
      <c r="C12" s="8" t="s">
        <v>31</v>
      </c>
      <c r="D12" s="8"/>
      <c r="E12" s="8">
        <v>1</v>
      </c>
      <c r="F12" s="8" t="s">
        <v>11</v>
      </c>
      <c r="G12" s="8">
        <v>30000</v>
      </c>
      <c r="H12" s="6">
        <f t="shared" si="0"/>
        <v>30000</v>
      </c>
    </row>
    <row r="13" ht="82" customHeight="1" spans="1:8">
      <c r="A13" s="8">
        <v>12</v>
      </c>
      <c r="B13" s="8" t="s">
        <v>32</v>
      </c>
      <c r="C13" s="8" t="s">
        <v>33</v>
      </c>
      <c r="D13" s="8"/>
      <c r="E13" s="8">
        <v>1</v>
      </c>
      <c r="F13" s="8" t="s">
        <v>11</v>
      </c>
      <c r="G13" s="8">
        <v>5100</v>
      </c>
      <c r="H13" s="6">
        <f t="shared" si="0"/>
        <v>5100</v>
      </c>
    </row>
    <row r="14" ht="113" customHeight="1" spans="1:8">
      <c r="A14" s="8">
        <v>13</v>
      </c>
      <c r="B14" s="8" t="s">
        <v>34</v>
      </c>
      <c r="C14" s="8" t="s">
        <v>35</v>
      </c>
      <c r="D14" s="8"/>
      <c r="E14" s="8">
        <v>1</v>
      </c>
      <c r="F14" s="8" t="s">
        <v>11</v>
      </c>
      <c r="G14" s="8">
        <v>7000</v>
      </c>
      <c r="H14" s="6">
        <f t="shared" si="0"/>
        <v>7000</v>
      </c>
    </row>
    <row r="15" ht="91" customHeight="1" spans="1:8">
      <c r="A15" s="8">
        <v>14</v>
      </c>
      <c r="B15" s="8" t="s">
        <v>36</v>
      </c>
      <c r="C15" s="8"/>
      <c r="D15" s="8"/>
      <c r="E15" s="8">
        <v>1</v>
      </c>
      <c r="F15" s="8" t="s">
        <v>19</v>
      </c>
      <c r="G15" s="8">
        <v>50</v>
      </c>
      <c r="H15" s="6">
        <f t="shared" si="0"/>
        <v>50</v>
      </c>
    </row>
    <row r="16" ht="77" customHeight="1" spans="1:8">
      <c r="A16" s="8">
        <v>15</v>
      </c>
      <c r="B16" s="8" t="s">
        <v>37</v>
      </c>
      <c r="C16" s="8" t="s">
        <v>38</v>
      </c>
      <c r="D16" s="8"/>
      <c r="E16" s="8">
        <v>1</v>
      </c>
      <c r="F16" s="8" t="s">
        <v>11</v>
      </c>
      <c r="G16" s="8">
        <v>109200</v>
      </c>
      <c r="H16" s="6">
        <f t="shared" si="0"/>
        <v>109200</v>
      </c>
    </row>
    <row r="17" ht="95" customHeight="1" spans="1:8">
      <c r="A17" s="8">
        <v>16</v>
      </c>
      <c r="B17" s="9" t="s">
        <v>39</v>
      </c>
      <c r="C17" s="8" t="s">
        <v>40</v>
      </c>
      <c r="D17" s="8"/>
      <c r="E17" s="8">
        <v>1</v>
      </c>
      <c r="F17" s="8" t="s">
        <v>11</v>
      </c>
      <c r="G17" s="8">
        <v>19800</v>
      </c>
      <c r="H17" s="6">
        <f t="shared" si="0"/>
        <v>19800</v>
      </c>
    </row>
    <row r="18" ht="38" customHeight="1" spans="1:8">
      <c r="A18" s="8">
        <v>17</v>
      </c>
      <c r="B18" s="9" t="s">
        <v>41</v>
      </c>
      <c r="C18" s="8"/>
      <c r="D18" s="8"/>
      <c r="E18" s="8">
        <v>500</v>
      </c>
      <c r="F18" s="8" t="s">
        <v>42</v>
      </c>
      <c r="G18" s="8">
        <v>5</v>
      </c>
      <c r="H18" s="6">
        <f t="shared" si="0"/>
        <v>2500</v>
      </c>
    </row>
    <row r="19" ht="78" customHeight="1" spans="1:8">
      <c r="A19" s="8">
        <v>18</v>
      </c>
      <c r="B19" s="8" t="s">
        <v>43</v>
      </c>
      <c r="C19" s="8" t="s">
        <v>44</v>
      </c>
      <c r="D19" s="8"/>
      <c r="E19" s="8">
        <v>500</v>
      </c>
      <c r="F19" s="8" t="s">
        <v>45</v>
      </c>
      <c r="G19" s="8">
        <v>1.5</v>
      </c>
      <c r="H19" s="6">
        <f t="shared" si="0"/>
        <v>750</v>
      </c>
    </row>
    <row r="20" ht="73" customHeight="1" spans="1:8">
      <c r="A20" s="8">
        <v>19</v>
      </c>
      <c r="B20" s="9" t="s">
        <v>46</v>
      </c>
      <c r="C20" s="8" t="s">
        <v>47</v>
      </c>
      <c r="D20" s="8"/>
      <c r="E20" s="8">
        <v>1</v>
      </c>
      <c r="F20" s="8" t="s">
        <v>11</v>
      </c>
      <c r="G20" s="8">
        <v>29490</v>
      </c>
      <c r="H20" s="6">
        <f t="shared" si="0"/>
        <v>29490</v>
      </c>
    </row>
    <row r="21" customFormat="1" ht="73" customHeight="1" spans="1:8">
      <c r="A21" s="8">
        <v>20</v>
      </c>
      <c r="B21" s="9" t="s">
        <v>48</v>
      </c>
      <c r="C21" s="8" t="s">
        <v>49</v>
      </c>
      <c r="D21" s="8"/>
      <c r="E21" s="8">
        <v>1</v>
      </c>
      <c r="F21" s="8" t="s">
        <v>11</v>
      </c>
      <c r="G21" s="8">
        <v>1800</v>
      </c>
      <c r="H21" s="6">
        <f t="shared" si="0"/>
        <v>1800</v>
      </c>
    </row>
    <row r="22" s="1" customFormat="1" ht="49" customHeight="1" spans="1:8">
      <c r="A22" s="8" t="s">
        <v>8</v>
      </c>
      <c r="B22" s="10" t="s">
        <v>50</v>
      </c>
      <c r="C22" s="11"/>
      <c r="D22" s="11"/>
      <c r="E22" s="11"/>
      <c r="F22" s="11"/>
      <c r="G22" s="11"/>
      <c r="H22" s="8">
        <f>SUM(H3:H21)</f>
        <v>397990</v>
      </c>
    </row>
  </sheetData>
  <mergeCells count="2">
    <mergeCell ref="A1:H1"/>
    <mergeCell ref="B22:G22"/>
  </mergeCells>
  <pageMargins left="0.550694444444444" right="0.393055555555556" top="0.314583333333333" bottom="0.118055555555556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23" sqref="J23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周猛</dc:creator>
  <cp:lastModifiedBy>Almost.</cp:lastModifiedBy>
  <dcterms:created xsi:type="dcterms:W3CDTF">2023-05-12T11:15:00Z</dcterms:created>
  <dcterms:modified xsi:type="dcterms:W3CDTF">2024-10-10T10:06:36Z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D18CF52C798D4DD4AA02ABAFAD13C353_13</vt:lpwstr>
  </property>
</Properties>
</file>