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<sst xmlns="http://schemas.openxmlformats.org/spreadsheetml/2006/main" count="94" uniqueCount="85">
  <si>
    <t>网上超市对比询价单</t>
  </si>
  <si>
    <r>
      <rPr>
        <sz val="24"/>
        <rFont val="SimSun"/>
        <charset val="134"/>
      </rPr>
      <t>序号</t>
    </r>
  </si>
  <si>
    <r>
      <rPr>
        <sz val="24"/>
        <rFont val="SimSun"/>
        <charset val="134"/>
      </rPr>
      <t>品名</t>
    </r>
  </si>
  <si>
    <r>
      <rPr>
        <sz val="24"/>
        <rFont val="SimSun"/>
        <charset val="134"/>
      </rPr>
      <t>规格(型号)</t>
    </r>
  </si>
  <si>
    <t>建议品牌</t>
  </si>
  <si>
    <r>
      <rPr>
        <sz val="24"/>
        <rFont val="SimSun"/>
        <charset val="134"/>
      </rPr>
      <t>数量</t>
    </r>
  </si>
  <si>
    <t>最低单价</t>
  </si>
  <si>
    <t>小计</t>
  </si>
  <si>
    <r>
      <rPr>
        <sz val="24"/>
        <rFont val="SimSun"/>
        <charset val="134"/>
      </rPr>
      <t>棉被</t>
    </r>
  </si>
  <si>
    <r>
      <rPr>
        <sz val="24"/>
        <rFont val="SimSun"/>
        <charset val="134"/>
      </rPr>
      <t>3公斤(二级棉)带套、1.5米*2米</t>
    </r>
  </si>
  <si>
    <r>
      <rPr>
        <sz val="24"/>
        <rFont val="SimSun"/>
        <charset val="134"/>
      </rPr>
      <t>德尔丰</t>
    </r>
  </si>
  <si>
    <r>
      <rPr>
        <sz val="24"/>
        <rFont val="SimSun"/>
        <charset val="134"/>
      </rPr>
      <t>棉褥</t>
    </r>
  </si>
  <si>
    <r>
      <rPr>
        <sz val="24"/>
        <rFont val="SimSun"/>
        <charset val="134"/>
      </rPr>
      <t>2公斤(二级棉)带套、0.9米*2米</t>
    </r>
  </si>
  <si>
    <r>
      <rPr>
        <sz val="24"/>
        <rFont val="SimSun"/>
        <charset val="134"/>
      </rPr>
      <t>枕头</t>
    </r>
  </si>
  <si>
    <t>50D高密度海绵枕头，50*30*8</t>
  </si>
  <si>
    <r>
      <rPr>
        <sz val="24"/>
        <rFont val="SimSun"/>
        <charset val="134"/>
      </rPr>
      <t>牙膏</t>
    </r>
  </si>
  <si>
    <r>
      <rPr>
        <sz val="24"/>
        <rFont val="SimSun"/>
        <charset val="134"/>
      </rPr>
      <t>GB/T8372-2017,90g以上</t>
    </r>
  </si>
  <si>
    <r>
      <rPr>
        <sz val="24"/>
        <rFont val="SimSun"/>
        <charset val="134"/>
      </rPr>
      <t>小苏打</t>
    </r>
  </si>
  <si>
    <r>
      <rPr>
        <sz val="24"/>
        <rFont val="SimSun"/>
        <charset val="134"/>
      </rPr>
      <t>指套牙刷</t>
    </r>
  </si>
  <si>
    <r>
      <rPr>
        <sz val="24"/>
        <rFont val="SimSun"/>
        <charset val="134"/>
      </rPr>
      <t>安全牙刷，短柄软柄，成人手指套</t>
    </r>
  </si>
  <si>
    <r>
      <rPr>
        <sz val="24"/>
        <rFont val="SimSun"/>
        <charset val="134"/>
      </rPr>
      <t>三笑</t>
    </r>
  </si>
  <si>
    <t>刷牙杯</t>
  </si>
  <si>
    <t>材质PP，符合GB4806.7、GB9685等相关标准</t>
  </si>
  <si>
    <t>美丽雅</t>
  </si>
  <si>
    <r>
      <rPr>
        <sz val="24"/>
        <rFont val="SimSun"/>
        <charset val="134"/>
      </rPr>
      <t>水桶</t>
    </r>
  </si>
  <si>
    <r>
      <rPr>
        <sz val="24"/>
        <rFont val="SimSun"/>
        <charset val="134"/>
      </rPr>
      <t>15L,材质pp,全塑，塑料提手</t>
    </r>
  </si>
  <si>
    <r>
      <rPr>
        <sz val="24"/>
        <rFont val="SimSun"/>
        <charset val="134"/>
      </rPr>
      <t>新秀</t>
    </r>
  </si>
  <si>
    <r>
      <rPr>
        <sz val="24"/>
        <rFont val="SimSun"/>
        <charset val="134"/>
      </rPr>
      <t>打饭勺</t>
    </r>
  </si>
  <si>
    <t>长柄水瓢，塑料1L</t>
  </si>
  <si>
    <r>
      <rPr>
        <sz val="24"/>
        <rFont val="SimSun"/>
        <charset val="134"/>
      </rPr>
      <t>小凳子</t>
    </r>
  </si>
  <si>
    <r>
      <rPr>
        <sz val="24"/>
        <rFont val="SimSun"/>
        <charset val="134"/>
      </rPr>
      <t>塑料(29*22*32)</t>
    </r>
  </si>
  <si>
    <r>
      <rPr>
        <sz val="24"/>
        <rFont val="SimSun"/>
        <charset val="134"/>
      </rPr>
      <t>短裤</t>
    </r>
  </si>
  <si>
    <r>
      <rPr>
        <sz val="24"/>
        <rFont val="SimSun"/>
        <charset val="134"/>
      </rPr>
      <t>符合GB18401或GB/T8878-2014</t>
    </r>
  </si>
  <si>
    <r>
      <rPr>
        <sz val="24"/>
        <rFont val="SimSun"/>
        <charset val="134"/>
      </rPr>
      <t>肥佬</t>
    </r>
  </si>
  <si>
    <r>
      <rPr>
        <sz val="24"/>
        <rFont val="SimSun"/>
        <charset val="134"/>
      </rPr>
      <t>袜子</t>
    </r>
  </si>
  <si>
    <r>
      <rPr>
        <sz val="24"/>
        <rFont val="SimSun"/>
        <charset val="134"/>
      </rPr>
      <t>GB18401,FZ/T73001-2016,中筒</t>
    </r>
  </si>
  <si>
    <r>
      <rPr>
        <sz val="24"/>
        <rFont val="SimSun"/>
        <charset val="134"/>
      </rPr>
      <t>鑫鑫</t>
    </r>
  </si>
  <si>
    <r>
      <rPr>
        <sz val="24"/>
        <rFont val="SimSun"/>
        <charset val="134"/>
      </rPr>
      <t>喝水杯</t>
    </r>
  </si>
  <si>
    <t>材质PP+PC+ABS,无金属，符合GB4806.1、GB4806.7、GB9685等相关标准，1000ml</t>
  </si>
  <si>
    <r>
      <rPr>
        <sz val="24"/>
        <rFont val="SimSun"/>
        <charset val="134"/>
      </rPr>
      <t>富洋</t>
    </r>
  </si>
  <si>
    <r>
      <rPr>
        <sz val="24"/>
        <rFont val="SimSun"/>
        <charset val="134"/>
      </rPr>
      <t>卷纸</t>
    </r>
  </si>
  <si>
    <t>GB/T20810,原木浆卷纸，实心卷，180g/卷</t>
  </si>
  <si>
    <r>
      <rPr>
        <sz val="24"/>
        <rFont val="SimSun"/>
        <charset val="134"/>
      </rPr>
      <t>丽邦</t>
    </r>
  </si>
  <si>
    <r>
      <rPr>
        <sz val="24"/>
        <rFont val="SimSun"/>
        <charset val="134"/>
      </rPr>
      <t>毛巾</t>
    </r>
  </si>
  <si>
    <r>
      <rPr>
        <sz val="24"/>
        <rFont val="SimSun"/>
        <charset val="134"/>
      </rPr>
      <t>纯棉、GB/T22864,50×25cm</t>
    </r>
  </si>
  <si>
    <r>
      <rPr>
        <sz val="24"/>
        <rFont val="SimSun"/>
        <charset val="134"/>
      </rPr>
      <t>石万</t>
    </r>
  </si>
  <si>
    <r>
      <rPr>
        <sz val="24"/>
        <rFont val="SimSun"/>
        <charset val="134"/>
      </rPr>
      <t>拖鞋</t>
    </r>
  </si>
  <si>
    <r>
      <rPr>
        <sz val="24"/>
        <rFont val="SimSun"/>
        <charset val="134"/>
      </rPr>
      <t>PVC或EVA材质，全码</t>
    </r>
  </si>
  <si>
    <r>
      <rPr>
        <sz val="24"/>
        <rFont val="SimSun"/>
        <charset val="134"/>
      </rPr>
      <t>捷足登</t>
    </r>
  </si>
  <si>
    <r>
      <rPr>
        <sz val="24"/>
        <rFont val="SimSun"/>
        <charset val="134"/>
      </rPr>
      <t>硅胶碗</t>
    </r>
  </si>
  <si>
    <r>
      <rPr>
        <sz val="22"/>
        <rFont val="SimSun"/>
        <charset val="134"/>
      </rPr>
      <t>食品级硅胶，无机高分子胶体材料，无毒无气</t>
    </r>
    <r>
      <rPr>
        <sz val="21"/>
        <rFont val="SimSun"/>
        <charset val="134"/>
      </rPr>
      <t>味，柔软弹性好，不开裂寿命长，耐受温度零下40</t>
    </r>
    <r>
      <rPr>
        <sz val="22"/>
        <rFont val="SimSun"/>
        <charset val="134"/>
      </rPr>
      <t>度至200度，GB4806.11-2016,无金属支架，1L</t>
    </r>
  </si>
  <si>
    <r>
      <rPr>
        <sz val="24"/>
        <rFont val="SimSun"/>
        <charset val="134"/>
      </rPr>
      <t>美欣</t>
    </r>
  </si>
  <si>
    <r>
      <rPr>
        <sz val="24"/>
        <rFont val="SimSun"/>
        <charset val="134"/>
      </rPr>
      <t>硅胶饭勺</t>
    </r>
  </si>
  <si>
    <r>
      <rPr>
        <sz val="21"/>
        <rFont val="SimSun"/>
        <charset val="134"/>
      </rPr>
      <t>食品级硅胶，无机高分子胶体材料，无毒无气味</t>
    </r>
    <r>
      <rPr>
        <sz val="22"/>
        <rFont val="SimSun"/>
        <charset val="134"/>
      </rPr>
      <t>。柔软弹性好，不开裂寿命长，耐受温度零下40</t>
    </r>
    <r>
      <rPr>
        <sz val="23"/>
        <rFont val="SimSun"/>
        <charset val="134"/>
      </rPr>
      <t>度至200度，GB4806.11-2016,无金属支架</t>
    </r>
  </si>
  <si>
    <r>
      <rPr>
        <sz val="24"/>
        <rFont val="SimSun"/>
        <charset val="134"/>
      </rPr>
      <t>洗衣粉</t>
    </r>
  </si>
  <si>
    <r>
      <rPr>
        <sz val="24"/>
        <rFont val="SimSun"/>
        <charset val="134"/>
      </rPr>
      <t>260g以上</t>
    </r>
  </si>
  <si>
    <r>
      <rPr>
        <sz val="24"/>
        <rFont val="SimSun"/>
        <charset val="134"/>
      </rPr>
      <t>雕牌</t>
    </r>
  </si>
  <si>
    <r>
      <rPr>
        <sz val="24"/>
        <rFont val="SimSun"/>
        <charset val="134"/>
      </rPr>
      <t>香皂</t>
    </r>
  </si>
  <si>
    <r>
      <rPr>
        <sz val="24"/>
        <rFont val="SimSun"/>
        <charset val="134"/>
      </rPr>
      <t>108g以上</t>
    </r>
  </si>
  <si>
    <r>
      <rPr>
        <sz val="24"/>
        <rFont val="SimSun"/>
        <charset val="134"/>
      </rPr>
      <t>舒肤佳</t>
    </r>
  </si>
  <si>
    <r>
      <rPr>
        <sz val="24"/>
        <rFont val="SimSun"/>
        <charset val="134"/>
      </rPr>
      <t>信纸</t>
    </r>
  </si>
  <si>
    <r>
      <rPr>
        <sz val="24"/>
        <rFont val="SimSun"/>
        <charset val="134"/>
      </rPr>
      <t>16K*20页</t>
    </r>
  </si>
  <si>
    <r>
      <rPr>
        <sz val="24"/>
        <rFont val="SimSun"/>
        <charset val="134"/>
      </rPr>
      <t>弘彩</t>
    </r>
  </si>
  <si>
    <t>总控制价：</t>
  </si>
  <si>
    <t>调研时间：</t>
  </si>
  <si>
    <t>市场调研人员：</t>
  </si>
  <si>
    <t>物品需求清单</t>
  </si>
  <si>
    <t>序号</t>
  </si>
  <si>
    <t>品名</t>
  </si>
  <si>
    <t>规格(型号)</t>
  </si>
  <si>
    <t>数量</t>
  </si>
  <si>
    <t>开水器</t>
  </si>
  <si>
    <t>140升/时，双温，数显或指针式，含底座，380V</t>
  </si>
  <si>
    <t>垃圾桶</t>
  </si>
  <si>
    <t>尺寸：86*54*46cm，材质：塑料，橡胶实心滚轮，加厚镀锌钢轴，加厚桶盖，凹凸防滑把手，尼龙插销</t>
  </si>
  <si>
    <t>垃圾袋（大）</t>
  </si>
  <si>
    <t>材质：PE，尺寸：60*80cm</t>
  </si>
  <si>
    <t>垃圾袋（小）</t>
  </si>
  <si>
    <t>材质：PE，尺寸：37*50cm，规格：100只/卷</t>
  </si>
  <si>
    <t>硅胶碗</t>
  </si>
  <si>
    <t>食品级硅胶，无机高分子胶体材料，无毒无气味，柔软弹性好，不开裂寿命长，耐受温度零下40度至200度，GB4806.11-2016,无金属支架，1L</t>
  </si>
  <si>
    <t>硅胶饭勺</t>
  </si>
  <si>
    <t>食品级硅胶，无机高分子胶体材料，无毒无气味。柔软弹性好，不开裂寿命长，耐受温度零下40度至200度，GB4806.11-2016,无金属支架</t>
  </si>
  <si>
    <t>喝水杯</t>
  </si>
  <si>
    <t>示例图片：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</si>
</sst>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6">
    <font>
      <sz val="11"/>
      <color rgb="FF000000"/>
      <name val="Arial"/>
      <charset val="204"/>
    </font>
    <font>
      <sz val="20"/>
      <name val="方正小标宋简体"/>
      <charset val="134"/>
    </font>
    <font>
      <sz val="14"/>
      <name val="方正黑体简体"/>
      <charset val="134"/>
    </font>
    <font>
      <sz val="14"/>
      <color rgb="FF000000"/>
      <name val="方正黑体简体"/>
      <charset val="134"/>
    </font>
    <font>
      <sz val="12"/>
      <color rgb="FF000000"/>
      <name val="方正仿宋简体"/>
      <charset val="134"/>
    </font>
    <font>
      <sz val="12"/>
      <name val="方正仿宋简体"/>
      <charset val="134"/>
    </font>
    <font>
      <sz val="14"/>
      <color rgb="FF000000"/>
      <name val="方正黑体简体"/>
      <charset val="204"/>
    </font>
    <font>
      <sz val="48"/>
      <name val="宋体"/>
      <charset val="134"/>
      <scheme val="major"/>
    </font>
    <font>
      <sz val="24"/>
      <color rgb="FF000000"/>
      <name val="SimSun"/>
      <charset val="134"/>
    </font>
    <font>
      <sz val="24"/>
      <name val="SimSun"/>
      <charset val="134"/>
    </font>
    <font>
      <sz val="24"/>
      <color rgb="FF000000"/>
      <name val="仿宋"/>
      <charset val="134"/>
    </font>
    <font>
      <sz val="22"/>
      <name val="SimSun"/>
      <charset val="134"/>
    </font>
    <font>
      <sz val="21"/>
      <name val="SimSun"/>
      <charset val="134"/>
    </font>
    <font>
      <sz val="26"/>
      <name val="微软雅黑"/>
      <charset val="134"/>
    </font>
    <font>
      <sz val="26"/>
      <color rgb="FF000000"/>
      <name val="微软雅黑"/>
      <charset val="20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3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</cellStyleXfs>
  <cellXfs count="30">
    <xf numFmtId="0" fontId="0" fillId="0" borderId="0" xfId="0" applyFill="1" applyBorder="1" applyAlignment="1">
      <alignment horizontal="left" vertical="top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righ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top" wrapText="1"/>
    </xf>
    <xf numFmtId="0" fontId="7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right" vertical="center" wrapText="1"/>
    </xf>
    <xf numFmtId="0" fontId="14" fillId="0" borderId="1" xfId="0" applyNumberFormat="1" applyFont="1" applyFill="1" applyBorder="1" applyAlignment="1">
      <alignment horizontal="right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left" vertical="center" wrapText="1"/>
    </xf>
    <xf numFmtId="0" fontId="13" fillId="0" borderId="4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58420</xdr:colOff>
      <xdr:row>11</xdr:row>
      <xdr:rowOff>114300</xdr:rowOff>
    </xdr:from>
    <xdr:to>
      <xdr:col>2</xdr:col>
      <xdr:colOff>1174750</xdr:colOff>
      <xdr:row>34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38559" t="13503" r="30532" b="8556"/>
        <a:stretch>
          <a:fillRect/>
        </a:stretch>
      </xdr:blipFill>
      <xdr:spPr>
        <a:xfrm>
          <a:off x="58420" y="7124700"/>
          <a:ext cx="2907030" cy="412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1257300</xdr:colOff>
      <xdr:row>12</xdr:row>
      <xdr:rowOff>0</xdr:rowOff>
    </xdr:from>
    <xdr:to>
      <xdr:col>6</xdr:col>
      <xdr:colOff>231775</xdr:colOff>
      <xdr:row>30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l="37051" t="22951" r="25124" b="14968"/>
        <a:stretch>
          <a:fillRect/>
        </a:stretch>
      </xdr:blipFill>
      <xdr:spPr>
        <a:xfrm>
          <a:off x="3048000" y="7191375"/>
          <a:ext cx="3536950" cy="326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51</xdr:row>
      <xdr:rowOff>123190</xdr:rowOff>
    </xdr:from>
    <xdr:to>
      <xdr:col>2</xdr:col>
      <xdr:colOff>1478280</xdr:colOff>
      <xdr:row>66</xdr:row>
      <xdr:rowOff>171450</xdr:rowOff>
    </xdr:to>
    <xdr:pic>
      <xdr:nvPicPr>
        <xdr:cNvPr id="4" name="图片 3" descr="硅胶饭勺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4372590"/>
          <a:ext cx="3268345" cy="2762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39</xdr:row>
      <xdr:rowOff>56515</xdr:rowOff>
    </xdr:from>
    <xdr:to>
      <xdr:col>2</xdr:col>
      <xdr:colOff>1337310</xdr:colOff>
      <xdr:row>50</xdr:row>
      <xdr:rowOff>85725</xdr:rowOff>
    </xdr:to>
    <xdr:pic>
      <xdr:nvPicPr>
        <xdr:cNvPr id="5" name="图片 4" descr="硅胶碗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9550" y="12134215"/>
          <a:ext cx="2918460" cy="2019935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31</xdr:row>
      <xdr:rowOff>27305</xdr:rowOff>
    </xdr:from>
    <xdr:to>
      <xdr:col>5</xdr:col>
      <xdr:colOff>861060</xdr:colOff>
      <xdr:row>47</xdr:row>
      <xdr:rowOff>47625</xdr:rowOff>
    </xdr:to>
    <xdr:pic>
      <xdr:nvPicPr>
        <xdr:cNvPr id="6" name="图片 5" descr="喝水杯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71825" y="10657205"/>
          <a:ext cx="3099435" cy="2915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zoomScale="49" zoomScaleNormal="49" topLeftCell="A11" workbookViewId="0">
      <selection activeCell="U23" sqref="U23"/>
    </sheetView>
  </sheetViews>
  <sheetFormatPr defaultColWidth="10.2833333333333" defaultRowHeight="14.25" outlineLevelCol="6"/>
  <cols>
    <col min="1" max="1" width="11.2" customWidth="1"/>
    <col min="2" max="2" width="20.4" customWidth="1"/>
    <col min="3" max="3" width="98.3333333333333" customWidth="1"/>
    <col min="4" max="4" width="21.2833333333333" customWidth="1"/>
    <col min="5" max="6" width="19.9833333333333" customWidth="1"/>
    <col min="7" max="7" width="31.1" customWidth="1"/>
  </cols>
  <sheetData>
    <row r="1" ht="79.5" customHeight="1" spans="1:7">
      <c r="A1" s="15" t="s">
        <v>0</v>
      </c>
      <c r="B1" s="15"/>
      <c r="C1" s="16"/>
      <c r="D1" s="15"/>
      <c r="E1" s="15"/>
      <c r="F1" s="15"/>
      <c r="G1" s="15"/>
    </row>
    <row r="2" ht="71.75" customHeight="1" spans="1:7">
      <c r="A2" s="17" t="s">
        <v>1</v>
      </c>
      <c r="B2" s="17" t="s">
        <v>2</v>
      </c>
      <c r="C2" s="17" t="s">
        <v>3</v>
      </c>
      <c r="D2" s="18" t="s">
        <v>4</v>
      </c>
      <c r="E2" s="17" t="s">
        <v>5</v>
      </c>
      <c r="F2" s="18" t="s">
        <v>6</v>
      </c>
      <c r="G2" s="17" t="s">
        <v>7</v>
      </c>
    </row>
    <row r="3" ht="73" customHeight="1" spans="1:7">
      <c r="A3" s="19">
        <v>1</v>
      </c>
      <c r="B3" s="17" t="s">
        <v>8</v>
      </c>
      <c r="C3" s="17" t="s">
        <v>9</v>
      </c>
      <c r="D3" s="17" t="s">
        <v>10</v>
      </c>
      <c r="E3" s="20">
        <v>366</v>
      </c>
      <c r="F3" s="21">
        <v>40</v>
      </c>
      <c r="G3" s="21">
        <f>E3*F3</f>
        <v>14640</v>
      </c>
    </row>
    <row r="4" ht="72" customHeight="1" spans="1:7">
      <c r="A4" s="19">
        <v>2</v>
      </c>
      <c r="B4" s="17" t="s">
        <v>11</v>
      </c>
      <c r="C4" s="17" t="s">
        <v>12</v>
      </c>
      <c r="D4" s="17" t="s">
        <v>10</v>
      </c>
      <c r="E4" s="20">
        <v>366</v>
      </c>
      <c r="F4" s="21">
        <v>45</v>
      </c>
      <c r="G4" s="21">
        <f t="shared" ref="G4:G22" si="0">E4*F4</f>
        <v>16470</v>
      </c>
    </row>
    <row r="5" ht="71.5" customHeight="1" spans="1:7">
      <c r="A5" s="19">
        <v>3</v>
      </c>
      <c r="B5" s="17" t="s">
        <v>13</v>
      </c>
      <c r="C5" s="18" t="s">
        <v>14</v>
      </c>
      <c r="D5" s="17" t="s">
        <v>10</v>
      </c>
      <c r="E5" s="20">
        <v>366</v>
      </c>
      <c r="F5" s="21">
        <v>16</v>
      </c>
      <c r="G5" s="21">
        <f t="shared" si="0"/>
        <v>5856</v>
      </c>
    </row>
    <row r="6" ht="72" customHeight="1" spans="1:7">
      <c r="A6" s="19">
        <v>4</v>
      </c>
      <c r="B6" s="17" t="s">
        <v>15</v>
      </c>
      <c r="C6" s="17" t="s">
        <v>16</v>
      </c>
      <c r="D6" s="17" t="s">
        <v>17</v>
      </c>
      <c r="E6" s="20">
        <v>366</v>
      </c>
      <c r="F6" s="21">
        <v>3</v>
      </c>
      <c r="G6" s="21">
        <f t="shared" si="0"/>
        <v>1098</v>
      </c>
    </row>
    <row r="7" ht="71.5" customHeight="1" spans="1:7">
      <c r="A7" s="19">
        <v>5</v>
      </c>
      <c r="B7" s="17" t="s">
        <v>18</v>
      </c>
      <c r="C7" s="17" t="s">
        <v>19</v>
      </c>
      <c r="D7" s="17" t="s">
        <v>20</v>
      </c>
      <c r="E7" s="20">
        <v>366</v>
      </c>
      <c r="F7" s="21">
        <v>0.75</v>
      </c>
      <c r="G7" s="21">
        <f t="shared" si="0"/>
        <v>274.5</v>
      </c>
    </row>
    <row r="8" ht="71.5" customHeight="1" spans="1:7">
      <c r="A8" s="19">
        <v>6</v>
      </c>
      <c r="B8" s="17" t="s">
        <v>21</v>
      </c>
      <c r="C8" s="17" t="s">
        <v>22</v>
      </c>
      <c r="D8" s="17" t="s">
        <v>23</v>
      </c>
      <c r="E8" s="20">
        <v>366</v>
      </c>
      <c r="F8" s="21">
        <v>3</v>
      </c>
      <c r="G8" s="21">
        <f t="shared" si="0"/>
        <v>1098</v>
      </c>
    </row>
    <row r="9" ht="72" customHeight="1" spans="1:7">
      <c r="A9" s="19">
        <v>7</v>
      </c>
      <c r="B9" s="17" t="s">
        <v>24</v>
      </c>
      <c r="C9" s="17" t="s">
        <v>25</v>
      </c>
      <c r="D9" s="17" t="s">
        <v>26</v>
      </c>
      <c r="E9" s="20">
        <v>60</v>
      </c>
      <c r="F9" s="21">
        <v>14</v>
      </c>
      <c r="G9" s="21">
        <f t="shared" si="0"/>
        <v>840</v>
      </c>
    </row>
    <row r="10" ht="72" customHeight="1" spans="1:7">
      <c r="A10" s="19">
        <v>8</v>
      </c>
      <c r="B10" s="17" t="s">
        <v>27</v>
      </c>
      <c r="C10" s="18" t="s">
        <v>28</v>
      </c>
      <c r="D10" s="17" t="s">
        <v>26</v>
      </c>
      <c r="E10" s="20">
        <v>60</v>
      </c>
      <c r="F10" s="21">
        <v>6</v>
      </c>
      <c r="G10" s="21">
        <f t="shared" si="0"/>
        <v>360</v>
      </c>
    </row>
    <row r="11" ht="72.5" customHeight="1" spans="1:7">
      <c r="A11" s="19">
        <v>9</v>
      </c>
      <c r="B11" s="17" t="s">
        <v>29</v>
      </c>
      <c r="C11" s="17" t="s">
        <v>30</v>
      </c>
      <c r="D11" s="17" t="s">
        <v>26</v>
      </c>
      <c r="E11" s="20">
        <v>366</v>
      </c>
      <c r="F11" s="21">
        <v>18</v>
      </c>
      <c r="G11" s="21">
        <f t="shared" si="0"/>
        <v>6588</v>
      </c>
    </row>
    <row r="12" ht="71.5" customHeight="1" spans="1:7">
      <c r="A12" s="19">
        <v>10</v>
      </c>
      <c r="B12" s="17" t="s">
        <v>31</v>
      </c>
      <c r="C12" s="17" t="s">
        <v>32</v>
      </c>
      <c r="D12" s="17" t="s">
        <v>33</v>
      </c>
      <c r="E12" s="20">
        <v>732</v>
      </c>
      <c r="F12" s="21">
        <v>7</v>
      </c>
      <c r="G12" s="21">
        <f t="shared" si="0"/>
        <v>5124</v>
      </c>
    </row>
    <row r="13" ht="71.5" customHeight="1" spans="1:7">
      <c r="A13" s="19">
        <v>11</v>
      </c>
      <c r="B13" s="17" t="s">
        <v>34</v>
      </c>
      <c r="C13" s="17" t="s">
        <v>35</v>
      </c>
      <c r="D13" s="17" t="s">
        <v>36</v>
      </c>
      <c r="E13" s="20">
        <v>732</v>
      </c>
      <c r="F13" s="21">
        <v>4</v>
      </c>
      <c r="G13" s="21">
        <f t="shared" si="0"/>
        <v>2928</v>
      </c>
    </row>
    <row r="14" ht="90" customHeight="1" spans="1:7">
      <c r="A14" s="19">
        <v>12</v>
      </c>
      <c r="B14" s="17" t="s">
        <v>37</v>
      </c>
      <c r="C14" s="18" t="s">
        <v>38</v>
      </c>
      <c r="D14" s="17" t="s">
        <v>39</v>
      </c>
      <c r="E14" s="20">
        <v>366</v>
      </c>
      <c r="F14" s="21">
        <v>11.5</v>
      </c>
      <c r="G14" s="21">
        <f t="shared" si="0"/>
        <v>4209</v>
      </c>
    </row>
    <row r="15" ht="71" customHeight="1" spans="1:7">
      <c r="A15" s="19">
        <v>13</v>
      </c>
      <c r="B15" s="17" t="s">
        <v>40</v>
      </c>
      <c r="C15" s="18" t="s">
        <v>41</v>
      </c>
      <c r="D15" s="17" t="s">
        <v>42</v>
      </c>
      <c r="E15" s="20">
        <v>732</v>
      </c>
      <c r="F15" s="21">
        <v>3</v>
      </c>
      <c r="G15" s="21">
        <f t="shared" si="0"/>
        <v>2196</v>
      </c>
    </row>
    <row r="16" ht="72" customHeight="1" spans="1:7">
      <c r="A16" s="19">
        <v>14</v>
      </c>
      <c r="B16" s="17" t="s">
        <v>43</v>
      </c>
      <c r="C16" s="17" t="s">
        <v>44</v>
      </c>
      <c r="D16" s="17" t="s">
        <v>45</v>
      </c>
      <c r="E16" s="20">
        <v>366</v>
      </c>
      <c r="F16" s="21">
        <v>6.5</v>
      </c>
      <c r="G16" s="21">
        <f t="shared" si="0"/>
        <v>2379</v>
      </c>
    </row>
    <row r="17" ht="73" customHeight="1" spans="1:7">
      <c r="A17" s="19">
        <v>15</v>
      </c>
      <c r="B17" s="17" t="s">
        <v>46</v>
      </c>
      <c r="C17" s="17" t="s">
        <v>47</v>
      </c>
      <c r="D17" s="17" t="s">
        <v>48</v>
      </c>
      <c r="E17" s="20">
        <v>366</v>
      </c>
      <c r="F17" s="21">
        <v>9</v>
      </c>
      <c r="G17" s="21">
        <f t="shared" si="0"/>
        <v>3294</v>
      </c>
    </row>
    <row r="18" ht="81" spans="1:7">
      <c r="A18" s="19">
        <v>16</v>
      </c>
      <c r="B18" s="17" t="s">
        <v>49</v>
      </c>
      <c r="C18" s="22" t="s">
        <v>50</v>
      </c>
      <c r="D18" s="17" t="s">
        <v>51</v>
      </c>
      <c r="E18" s="20">
        <v>366</v>
      </c>
      <c r="F18" s="21">
        <v>6</v>
      </c>
      <c r="G18" s="21">
        <f t="shared" si="0"/>
        <v>2196</v>
      </c>
    </row>
    <row r="19" ht="93" customHeight="1" spans="1:7">
      <c r="A19" s="19">
        <v>17</v>
      </c>
      <c r="B19" s="17" t="s">
        <v>52</v>
      </c>
      <c r="C19" s="23" t="s">
        <v>53</v>
      </c>
      <c r="D19" s="17" t="s">
        <v>51</v>
      </c>
      <c r="E19" s="20">
        <v>366</v>
      </c>
      <c r="F19" s="21">
        <v>3.08</v>
      </c>
      <c r="G19" s="21">
        <f t="shared" si="0"/>
        <v>1127.28</v>
      </c>
    </row>
    <row r="20" ht="74" customHeight="1" spans="1:7">
      <c r="A20" s="19">
        <v>18</v>
      </c>
      <c r="B20" s="17" t="s">
        <v>54</v>
      </c>
      <c r="C20" s="17" t="s">
        <v>55</v>
      </c>
      <c r="D20" s="17" t="s">
        <v>56</v>
      </c>
      <c r="E20" s="20">
        <v>366</v>
      </c>
      <c r="F20" s="21">
        <v>3.5</v>
      </c>
      <c r="G20" s="21">
        <f t="shared" si="0"/>
        <v>1281</v>
      </c>
    </row>
    <row r="21" ht="72" customHeight="1" spans="1:7">
      <c r="A21" s="19">
        <v>19</v>
      </c>
      <c r="B21" s="17" t="s">
        <v>57</v>
      </c>
      <c r="C21" s="17" t="s">
        <v>58</v>
      </c>
      <c r="D21" s="17" t="s">
        <v>59</v>
      </c>
      <c r="E21" s="20">
        <v>366</v>
      </c>
      <c r="F21" s="21">
        <v>3</v>
      </c>
      <c r="G21" s="21">
        <f t="shared" si="0"/>
        <v>1098</v>
      </c>
    </row>
    <row r="22" ht="73.5" customHeight="1" spans="1:7">
      <c r="A22" s="19">
        <v>20</v>
      </c>
      <c r="B22" s="17" t="s">
        <v>60</v>
      </c>
      <c r="C22" s="17" t="s">
        <v>61</v>
      </c>
      <c r="D22" s="17" t="s">
        <v>62</v>
      </c>
      <c r="E22" s="20">
        <v>366</v>
      </c>
      <c r="F22" s="21">
        <v>2</v>
      </c>
      <c r="G22" s="21">
        <f t="shared" si="0"/>
        <v>732</v>
      </c>
    </row>
    <row r="23" ht="73.25" customHeight="1" spans="1:7">
      <c r="A23" s="24" t="s">
        <v>63</v>
      </c>
      <c r="B23" s="25"/>
      <c r="C23" s="25"/>
      <c r="D23" s="25"/>
      <c r="E23" s="25"/>
      <c r="F23" s="25"/>
      <c r="G23" s="26">
        <f>SUM(G3:G22)</f>
        <v>73788.78</v>
      </c>
    </row>
    <row r="24" ht="73.25" customHeight="1" spans="1:7">
      <c r="A24" s="27" t="s">
        <v>64</v>
      </c>
      <c r="B24" s="28"/>
      <c r="C24" s="28"/>
      <c r="D24" s="28"/>
      <c r="E24" s="28"/>
      <c r="F24" s="28"/>
      <c r="G24" s="29"/>
    </row>
    <row r="25" ht="73.25" customHeight="1" spans="1:7">
      <c r="A25" s="27" t="s">
        <v>65</v>
      </c>
      <c r="B25" s="28"/>
      <c r="C25" s="28"/>
      <c r="D25" s="28"/>
      <c r="E25" s="28"/>
      <c r="F25" s="28"/>
      <c r="G25" s="29"/>
    </row>
  </sheetData>
  <mergeCells count="4">
    <mergeCell ref="A1:G1"/>
    <mergeCell ref="A23:F23"/>
    <mergeCell ref="A24:G24"/>
    <mergeCell ref="A25:G25"/>
  </mergeCells>
  <pageMargins left="0.25" right="0.25" top="0.75" bottom="0.75" header="0.298611111111111" footer="0.298611111111111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"/>
  <sheetViews>
    <sheetView tabSelected="1" workbookViewId="0">
      <selection activeCell="H4" sqref="H4"/>
    </sheetView>
  </sheetViews>
  <sheetFormatPr defaultColWidth="9" defaultRowHeight="14.25"/>
  <cols>
    <col min="1" max="1" width="5.625" customWidth="1"/>
    <col min="2" max="2" width="17.875" customWidth="1"/>
    <col min="3" max="3" width="28.5" customWidth="1"/>
    <col min="4" max="4" width="8.25" customWidth="1"/>
    <col min="5" max="5" width="10.75" customWidth="1"/>
    <col min="6" max="6" width="12.375" customWidth="1"/>
    <col min="10" max="10" width="82" customWidth="1"/>
  </cols>
  <sheetData>
    <row r="1" ht="30" customHeight="1" spans="1:6">
      <c r="A1" s="1" t="s">
        <v>66</v>
      </c>
      <c r="B1" s="1"/>
      <c r="C1" s="2"/>
      <c r="D1" s="1"/>
      <c r="E1" s="1"/>
      <c r="F1" s="1"/>
    </row>
    <row r="2" ht="20" customHeight="1" spans="1:6">
      <c r="A2" s="3" t="s">
        <v>67</v>
      </c>
      <c r="B2" s="3" t="s">
        <v>68</v>
      </c>
      <c r="C2" s="3" t="s">
        <v>69</v>
      </c>
      <c r="D2" s="3" t="s">
        <v>70</v>
      </c>
      <c r="E2" s="3" t="s">
        <v>6</v>
      </c>
      <c r="F2" s="4" t="s">
        <v>7</v>
      </c>
    </row>
    <row r="3" ht="48" customHeight="1" spans="1:6">
      <c r="A3" s="5">
        <v>1</v>
      </c>
      <c r="B3" s="6" t="s">
        <v>71</v>
      </c>
      <c r="C3" s="6" t="s">
        <v>72</v>
      </c>
      <c r="D3" s="5">
        <v>4</v>
      </c>
      <c r="E3" s="7">
        <v>1498</v>
      </c>
      <c r="F3" s="7">
        <f t="shared" ref="F3:F9" si="0">D3*E3</f>
        <v>5992</v>
      </c>
    </row>
    <row r="4" ht="70" customHeight="1" spans="1:6">
      <c r="A4" s="5">
        <v>2</v>
      </c>
      <c r="B4" s="6" t="s">
        <v>73</v>
      </c>
      <c r="C4" s="6" t="s">
        <v>74</v>
      </c>
      <c r="D4" s="5">
        <v>50</v>
      </c>
      <c r="E4" s="7">
        <v>120</v>
      </c>
      <c r="F4" s="7">
        <f t="shared" si="0"/>
        <v>6000</v>
      </c>
    </row>
    <row r="5" ht="48" customHeight="1" spans="1:6">
      <c r="A5" s="5">
        <v>3</v>
      </c>
      <c r="B5" s="6" t="s">
        <v>75</v>
      </c>
      <c r="C5" s="6" t="s">
        <v>76</v>
      </c>
      <c r="D5" s="5">
        <v>20000</v>
      </c>
      <c r="E5" s="7">
        <v>0.16</v>
      </c>
      <c r="F5" s="7">
        <f t="shared" si="0"/>
        <v>3200</v>
      </c>
    </row>
    <row r="6" ht="48" customHeight="1" spans="1:6">
      <c r="A6" s="5">
        <v>4</v>
      </c>
      <c r="B6" s="6" t="s">
        <v>77</v>
      </c>
      <c r="C6" s="6" t="s">
        <v>78</v>
      </c>
      <c r="D6" s="5">
        <v>1000</v>
      </c>
      <c r="E6" s="7">
        <v>9</v>
      </c>
      <c r="F6" s="7">
        <f t="shared" si="0"/>
        <v>9000</v>
      </c>
    </row>
    <row r="7" ht="91" customHeight="1" spans="1:10">
      <c r="A7" s="5">
        <v>5</v>
      </c>
      <c r="B7" s="6" t="s">
        <v>79</v>
      </c>
      <c r="C7" s="6" t="s">
        <v>80</v>
      </c>
      <c r="D7" s="5">
        <v>1600</v>
      </c>
      <c r="E7" s="7">
        <v>10.98</v>
      </c>
      <c r="F7" s="7">
        <f t="shared" si="0"/>
        <v>17568</v>
      </c>
      <c r="J7" s="14"/>
    </row>
    <row r="8" ht="91" customHeight="1" spans="1:6">
      <c r="A8" s="5">
        <v>6</v>
      </c>
      <c r="B8" s="8" t="s">
        <v>81</v>
      </c>
      <c r="C8" s="6" t="s">
        <v>82</v>
      </c>
      <c r="D8" s="5">
        <v>1600</v>
      </c>
      <c r="E8" s="7">
        <v>16.43</v>
      </c>
      <c r="F8" s="7">
        <f t="shared" si="0"/>
        <v>26288</v>
      </c>
    </row>
    <row r="9" ht="48" customHeight="1" spans="1:6">
      <c r="A9" s="5">
        <v>7</v>
      </c>
      <c r="B9" s="6" t="s">
        <v>83</v>
      </c>
      <c r="C9" s="6" t="s">
        <v>38</v>
      </c>
      <c r="D9" s="5">
        <v>1600</v>
      </c>
      <c r="E9" s="7">
        <v>22</v>
      </c>
      <c r="F9" s="7">
        <f t="shared" si="0"/>
        <v>35200</v>
      </c>
    </row>
    <row r="10" ht="28" customHeight="1" spans="1:6">
      <c r="A10" s="9" t="s">
        <v>63</v>
      </c>
      <c r="B10" s="10"/>
      <c r="C10" s="10"/>
      <c r="D10" s="10"/>
      <c r="E10" s="10"/>
      <c r="F10" s="7">
        <f>SUM(F3:F9)</f>
        <v>103248</v>
      </c>
    </row>
    <row r="11" ht="30" customHeight="1" spans="1:6">
      <c r="A11" s="11" t="s">
        <v>84</v>
      </c>
      <c r="B11" s="12"/>
      <c r="C11" s="12"/>
      <c r="D11" s="12"/>
      <c r="E11" s="12"/>
      <c r="F11" s="13"/>
    </row>
  </sheetData>
  <mergeCells count="3">
    <mergeCell ref="A1:F1"/>
    <mergeCell ref="A10:E10"/>
    <mergeCell ref="A11:F11"/>
  </mergeCells>
  <pageMargins left="0.393055555555556" right="0.393055555555556" top="0.472222222222222" bottom="0.472222222222222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Kingsoft-PDF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pdfbuilder</dc:subject>
  <dc:creator>Kingsoft-PDF</dc:creator>
  <cp:lastModifiedBy>Administrator</cp:lastModifiedBy>
  <dcterms:created xsi:type="dcterms:W3CDTF">2024-10-27T22:43:00Z</dcterms:created>
  <dcterms:modified xsi:type="dcterms:W3CDTF">2025-01-17T04:34:38Z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wqlLaW5nc29mdCBQREYgdG8gV1BTIDEwMA</vt:lpwstr>
  </property>
  <property fmtid="{D5CDD505-2E9C-101B-9397-08002B2CF9AE}" pid="3" name="Created">
    <vt:filetime>2024-10-27T14:43:05Z</vt:filetime>
  </property>
  <property fmtid="{D5CDD505-2E9C-101B-9397-08002B2CF9AE}" pid="4" name="UsrData">
    <vt:lpwstr>1714e3b8e66b42dc860ec10b26865a3d</vt:lpwstr>
  </property>
  <property fmtid="{D5CDD505-2E9C-101B-9397-08002B2CF9AE}" pid="5" name="ICV">
    <vt:lpwstr>D31C5F620BBD43A2A501287FCFAFDE74_12</vt:lpwstr>
  </property>
  <property fmtid="{D5CDD505-2E9C-101B-9397-08002B2CF9AE}" pid="6" name="KSOProductBuildVer">
    <vt:lpwstr>2052-12.1.0.19770</vt:lpwstr>
  </property>
</Properties>
</file>