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日常消耗物品" sheetId="5" r:id="rId1"/>
    <sheet name="春节" sheetId="4" r:id="rId2"/>
  </sheets>
  <calcPr calcId="144525"/>
</workbook>
</file>

<file path=xl/sharedStrings.xml><?xml version="1.0" encoding="utf-8"?>
<sst xmlns="http://schemas.openxmlformats.org/spreadsheetml/2006/main" count="79" uniqueCount="57">
  <si>
    <t>2025年1月份维修材料清单</t>
  </si>
  <si>
    <t>序号</t>
  </si>
  <si>
    <t>品名</t>
  </si>
  <si>
    <t>单位</t>
  </si>
  <si>
    <t>数量</t>
  </si>
  <si>
    <t>单价</t>
  </si>
  <si>
    <t>金额</t>
  </si>
  <si>
    <t>备注</t>
  </si>
  <si>
    <t>2米线伸缩带隔离带礼宾杆银白色不锈钢警戒带</t>
  </si>
  <si>
    <t>个</t>
  </si>
  <si>
    <t>标准款</t>
  </si>
  <si>
    <t>厕所冲水箱配件分体排水阀</t>
  </si>
  <si>
    <t>院内民警备勤区</t>
  </si>
  <si>
    <t>防盗锁套锁</t>
  </si>
  <si>
    <t>套</t>
  </si>
  <si>
    <t>人事档案室</t>
  </si>
  <si>
    <t>1.6幅宽双层带条纹，带黑胶边红色地毯</t>
  </si>
  <si>
    <t>米</t>
  </si>
  <si>
    <t>指挥中心，保安室</t>
  </si>
  <si>
    <t>门搭扣</t>
  </si>
  <si>
    <t>4寸10个，3寸10个</t>
  </si>
  <si>
    <t>明锁</t>
  </si>
  <si>
    <t>把</t>
  </si>
  <si>
    <t>永固牌50毫米加厚6把钥匙</t>
  </si>
  <si>
    <t>洗手盆防臭下水管</t>
  </si>
  <si>
    <t>大弹跳有孔下水器+白色防臭下水管可伸缩40.5-80.5CM</t>
  </si>
  <si>
    <t>铜制锁芯</t>
  </si>
  <si>
    <t>长度7厘米</t>
  </si>
  <si>
    <t>雷士LED节能灯</t>
  </si>
  <si>
    <t>9+W正白光螺丝扣</t>
  </si>
  <si>
    <t>ZX7-315MT电焊机</t>
  </si>
  <si>
    <t>瑞凌、凯尔达、益利、单项，220V/380V、双用电源，配电源线众邦35平焊把线20米、众邦接地线2米、焊帽1个、武牛焊工手套、地线夹、黑白镜片各10片、电焊钳1把、3.56与2.5焊条各1包，焊工眼镜一副</t>
  </si>
  <si>
    <t>合计：</t>
  </si>
  <si>
    <t>制表人：</t>
  </si>
  <si>
    <t>2025年春节布置购买清单</t>
  </si>
  <si>
    <t>备勤一楼春节氛围角</t>
  </si>
  <si>
    <t>新年挂布装饰套装</t>
  </si>
  <si>
    <t>6连福挂帘1条；80号立体字福1个；灯笼立柱2组；新年地堆盒6个</t>
  </si>
  <si>
    <t>铜线灯带氛围灯</t>
  </si>
  <si>
    <t>根</t>
  </si>
  <si>
    <t>3米波波球灯串暖白色自备2节5号电池</t>
  </si>
  <si>
    <t>1.68米超大爱心气球</t>
  </si>
  <si>
    <t>新年快乐万事胜意，松手推打气筒</t>
  </si>
  <si>
    <t>机关楼</t>
  </si>
  <si>
    <t>门楣挂帘</t>
  </si>
  <si>
    <t>宽度90CM（机关楼）</t>
  </si>
  <si>
    <t>食堂</t>
  </si>
  <si>
    <t>春节蛇年大吉装饰拉花挂件</t>
  </si>
  <si>
    <t>条</t>
  </si>
  <si>
    <t>75CM，蛇年贺岁（食堂桌子）</t>
  </si>
  <si>
    <t>仿真花＋陶瓷小花瓶</t>
  </si>
  <si>
    <t>ins小圆瓶青草绿+小雏菊</t>
  </si>
  <si>
    <t>小计：</t>
  </si>
  <si>
    <t>福字</t>
  </si>
  <si>
    <t>恭贺新春</t>
  </si>
  <si>
    <t>中号宽30CM 高56CM（机关）</t>
  </si>
  <si>
    <t>各种福字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</si>
</sst>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9" fillId="3" borderId="11" applyNumberFormat="0" applyAlignment="0" applyProtection="0">
      <alignment vertical="center"/>
    </xf>
    <xf numFmtId="0" fontId="19" fillId="32" borderId="14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13" sqref="F13"/>
    </sheetView>
  </sheetViews>
  <sheetFormatPr defaultColWidth="9" defaultRowHeight="13.5" outlineLevelCol="6"/>
  <cols>
    <col min="1" max="1" width="5.625" customWidth="1"/>
    <col min="2" max="2" width="21.875" customWidth="1"/>
    <col min="3" max="3" width="9.25" customWidth="1"/>
    <col min="4" max="4" width="7" customWidth="1"/>
    <col min="5" max="5" width="7.625" customWidth="1"/>
    <col min="6" max="6" width="10.875" customWidth="1"/>
    <col min="7" max="7" width="32.62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5" customHeight="1" spans="1:7">
      <c r="A3" s="3">
        <v>1</v>
      </c>
      <c r="B3" s="7" t="s">
        <v>8</v>
      </c>
      <c r="C3" s="3" t="s">
        <v>9</v>
      </c>
      <c r="D3" s="3">
        <v>2</v>
      </c>
      <c r="E3" s="3">
        <v>40</v>
      </c>
      <c r="F3" s="3">
        <f t="shared" ref="F3:F13" si="0">D3*E3</f>
        <v>80</v>
      </c>
      <c r="G3" s="3" t="s">
        <v>10</v>
      </c>
    </row>
    <row r="4" ht="35" customHeight="1" spans="1:7">
      <c r="A4" s="3">
        <v>2</v>
      </c>
      <c r="B4" s="11" t="s">
        <v>11</v>
      </c>
      <c r="C4" s="3" t="s">
        <v>9</v>
      </c>
      <c r="D4" s="3">
        <v>30</v>
      </c>
      <c r="E4" s="3">
        <v>30</v>
      </c>
      <c r="F4" s="3">
        <f t="shared" si="0"/>
        <v>900</v>
      </c>
      <c r="G4" s="3" t="s">
        <v>12</v>
      </c>
    </row>
    <row r="5" ht="35" customHeight="1" spans="1:7">
      <c r="A5" s="3">
        <v>3</v>
      </c>
      <c r="B5" s="3" t="s">
        <v>13</v>
      </c>
      <c r="C5" s="3" t="s">
        <v>14</v>
      </c>
      <c r="D5" s="3">
        <v>1</v>
      </c>
      <c r="E5" s="3">
        <v>120</v>
      </c>
      <c r="F5" s="3">
        <f t="shared" si="0"/>
        <v>120</v>
      </c>
      <c r="G5" s="3" t="s">
        <v>15</v>
      </c>
    </row>
    <row r="6" ht="35" customHeight="1" spans="1:7">
      <c r="A6" s="3">
        <v>4</v>
      </c>
      <c r="B6" s="7" t="s">
        <v>16</v>
      </c>
      <c r="C6" s="3" t="s">
        <v>17</v>
      </c>
      <c r="D6" s="3">
        <v>10</v>
      </c>
      <c r="E6" s="3">
        <v>45</v>
      </c>
      <c r="F6" s="3">
        <f t="shared" si="0"/>
        <v>450</v>
      </c>
      <c r="G6" s="3" t="s">
        <v>18</v>
      </c>
    </row>
    <row r="7" ht="35" customHeight="1" spans="1:7">
      <c r="A7" s="3">
        <v>5</v>
      </c>
      <c r="B7" s="3" t="s">
        <v>19</v>
      </c>
      <c r="C7" s="3" t="s">
        <v>9</v>
      </c>
      <c r="D7" s="3">
        <v>20</v>
      </c>
      <c r="E7" s="3">
        <v>2</v>
      </c>
      <c r="F7" s="3">
        <f t="shared" si="0"/>
        <v>40</v>
      </c>
      <c r="G7" s="3" t="s">
        <v>20</v>
      </c>
    </row>
    <row r="8" ht="35" customHeight="1" spans="1:7">
      <c r="A8" s="3">
        <v>6</v>
      </c>
      <c r="B8" s="3" t="s">
        <v>21</v>
      </c>
      <c r="C8" s="3" t="s">
        <v>22</v>
      </c>
      <c r="D8" s="3">
        <v>30</v>
      </c>
      <c r="E8" s="3">
        <v>13</v>
      </c>
      <c r="F8" s="3">
        <f t="shared" si="0"/>
        <v>390</v>
      </c>
      <c r="G8" s="3" t="s">
        <v>23</v>
      </c>
    </row>
    <row r="9" ht="35" customHeight="1" spans="1:7">
      <c r="A9" s="3">
        <v>7</v>
      </c>
      <c r="B9" s="8" t="s">
        <v>24</v>
      </c>
      <c r="C9" s="3" t="s">
        <v>14</v>
      </c>
      <c r="D9" s="3">
        <v>20</v>
      </c>
      <c r="E9" s="3">
        <v>40</v>
      </c>
      <c r="F9" s="3">
        <f t="shared" si="0"/>
        <v>800</v>
      </c>
      <c r="G9" s="7" t="s">
        <v>25</v>
      </c>
    </row>
    <row r="10" ht="35" customHeight="1" spans="1:7">
      <c r="A10" s="3">
        <v>8</v>
      </c>
      <c r="B10" s="11" t="s">
        <v>26</v>
      </c>
      <c r="C10" s="3" t="s">
        <v>9</v>
      </c>
      <c r="D10" s="3">
        <v>30</v>
      </c>
      <c r="E10" s="3">
        <v>17</v>
      </c>
      <c r="F10" s="3">
        <f t="shared" si="0"/>
        <v>510</v>
      </c>
      <c r="G10" s="3" t="s">
        <v>27</v>
      </c>
    </row>
    <row r="11" ht="35" customHeight="1" spans="1:7">
      <c r="A11" s="3">
        <v>9</v>
      </c>
      <c r="B11" s="11" t="s">
        <v>28</v>
      </c>
      <c r="C11" s="3" t="s">
        <v>9</v>
      </c>
      <c r="D11" s="3">
        <v>10</v>
      </c>
      <c r="E11" s="3">
        <v>15</v>
      </c>
      <c r="F11" s="3">
        <f t="shared" si="0"/>
        <v>150</v>
      </c>
      <c r="G11" s="3" t="s">
        <v>29</v>
      </c>
    </row>
    <row r="12" ht="98" customHeight="1" spans="1:7">
      <c r="A12" s="3">
        <v>10</v>
      </c>
      <c r="B12" s="7" t="s">
        <v>30</v>
      </c>
      <c r="C12" s="3" t="s">
        <v>14</v>
      </c>
      <c r="D12" s="3">
        <v>1</v>
      </c>
      <c r="E12" s="3">
        <v>3000</v>
      </c>
      <c r="F12" s="3">
        <f t="shared" si="0"/>
        <v>3000</v>
      </c>
      <c r="G12" s="7" t="s">
        <v>31</v>
      </c>
    </row>
    <row r="13" ht="35" customHeight="1" spans="1:7">
      <c r="A13" s="4" t="s">
        <v>32</v>
      </c>
      <c r="B13" s="12"/>
      <c r="C13" s="12"/>
      <c r="D13" s="12"/>
      <c r="E13" s="5"/>
      <c r="F13" s="3">
        <f>SUM(F3:F12)</f>
        <v>6440</v>
      </c>
      <c r="G13" s="3"/>
    </row>
    <row r="14" ht="35" customHeight="1" spans="1:5">
      <c r="A14" s="1" t="s">
        <v>33</v>
      </c>
      <c r="B14" s="1"/>
      <c r="D14" s="1"/>
      <c r="E14" s="1"/>
    </row>
  </sheetData>
  <mergeCells count="4">
    <mergeCell ref="A1:G1"/>
    <mergeCell ref="A13:E13"/>
    <mergeCell ref="A14:B14"/>
    <mergeCell ref="D14:E14"/>
  </mergeCells>
  <pageMargins left="0.472222222222222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N9" sqref="N9"/>
    </sheetView>
  </sheetViews>
  <sheetFormatPr defaultColWidth="9" defaultRowHeight="13.5" outlineLevelCol="7"/>
  <cols>
    <col min="1" max="2" width="5.625" customWidth="1"/>
    <col min="3" max="3" width="23.25" style="1" customWidth="1"/>
    <col min="4" max="4" width="9.5" customWidth="1"/>
    <col min="5" max="5" width="7.25" customWidth="1"/>
    <col min="8" max="8" width="26.5" customWidth="1"/>
  </cols>
  <sheetData>
    <row r="1" ht="43" customHeight="1" spans="1:8">
      <c r="A1" s="2" t="s">
        <v>34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4" t="s">
        <v>2</v>
      </c>
      <c r="C2" s="5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35" customHeight="1" spans="1:8">
      <c r="A3" s="3">
        <v>1</v>
      </c>
      <c r="B3" s="6" t="s">
        <v>35</v>
      </c>
      <c r="C3" s="7" t="s">
        <v>36</v>
      </c>
      <c r="D3" s="3" t="s">
        <v>14</v>
      </c>
      <c r="E3" s="3">
        <v>1</v>
      </c>
      <c r="F3" s="3">
        <v>150</v>
      </c>
      <c r="G3" s="3">
        <f t="shared" ref="G3:G8" si="0">E3*F3</f>
        <v>150</v>
      </c>
      <c r="H3" s="8" t="s">
        <v>37</v>
      </c>
    </row>
    <row r="4" ht="35" customHeight="1" spans="1:8">
      <c r="A4" s="3">
        <v>2</v>
      </c>
      <c r="B4" s="9"/>
      <c r="C4" s="3" t="s">
        <v>38</v>
      </c>
      <c r="D4" s="3" t="s">
        <v>39</v>
      </c>
      <c r="E4" s="3">
        <v>3</v>
      </c>
      <c r="F4" s="3">
        <v>10</v>
      </c>
      <c r="G4" s="3">
        <f t="shared" si="0"/>
        <v>30</v>
      </c>
      <c r="H4" s="8" t="s">
        <v>40</v>
      </c>
    </row>
    <row r="5" ht="35" customHeight="1" spans="1:8">
      <c r="A5" s="3">
        <v>3</v>
      </c>
      <c r="B5" s="10"/>
      <c r="C5" s="3" t="s">
        <v>41</v>
      </c>
      <c r="D5" s="3" t="s">
        <v>9</v>
      </c>
      <c r="E5" s="3">
        <v>1</v>
      </c>
      <c r="F5" s="3">
        <v>30</v>
      </c>
      <c r="G5" s="3">
        <f t="shared" si="0"/>
        <v>30</v>
      </c>
      <c r="H5" s="7" t="s">
        <v>42</v>
      </c>
    </row>
    <row r="6" ht="35" customHeight="1" spans="1:8">
      <c r="A6" s="3">
        <v>4</v>
      </c>
      <c r="B6" s="7" t="s">
        <v>43</v>
      </c>
      <c r="C6" s="11" t="s">
        <v>44</v>
      </c>
      <c r="D6" s="3" t="s">
        <v>9</v>
      </c>
      <c r="E6" s="3">
        <v>12</v>
      </c>
      <c r="F6" s="3">
        <v>10</v>
      </c>
      <c r="G6" s="3">
        <f t="shared" si="0"/>
        <v>120</v>
      </c>
      <c r="H6" s="3" t="s">
        <v>45</v>
      </c>
    </row>
    <row r="7" ht="35" customHeight="1" spans="1:8">
      <c r="A7" s="3">
        <v>5</v>
      </c>
      <c r="B7" s="6" t="s">
        <v>46</v>
      </c>
      <c r="C7" s="11" t="s">
        <v>47</v>
      </c>
      <c r="D7" s="3" t="s">
        <v>48</v>
      </c>
      <c r="E7" s="3">
        <v>30</v>
      </c>
      <c r="F7" s="3">
        <v>10</v>
      </c>
      <c r="G7" s="3">
        <f t="shared" si="0"/>
        <v>300</v>
      </c>
      <c r="H7" s="8" t="s">
        <v>49</v>
      </c>
    </row>
    <row r="8" ht="35" customHeight="1" spans="1:8">
      <c r="A8" s="3">
        <v>6</v>
      </c>
      <c r="B8" s="10"/>
      <c r="C8" s="3" t="s">
        <v>50</v>
      </c>
      <c r="D8" s="3" t="s">
        <v>9</v>
      </c>
      <c r="E8" s="3">
        <v>10</v>
      </c>
      <c r="F8" s="3">
        <v>30</v>
      </c>
      <c r="G8" s="3">
        <f t="shared" si="0"/>
        <v>300</v>
      </c>
      <c r="H8" s="7" t="s">
        <v>51</v>
      </c>
    </row>
    <row r="9" ht="35" customHeight="1" spans="1:8">
      <c r="A9" s="3" t="s">
        <v>52</v>
      </c>
      <c r="B9" s="3"/>
      <c r="C9" s="3"/>
      <c r="D9" s="3"/>
      <c r="E9" s="3"/>
      <c r="F9" s="3"/>
      <c r="G9" s="3">
        <f>SUM(G3:G8)</f>
        <v>930</v>
      </c>
      <c r="H9" s="3"/>
    </row>
    <row r="10" ht="35" customHeight="1" spans="1:8">
      <c r="A10" s="4">
        <v>8</v>
      </c>
      <c r="B10" s="7" t="s">
        <v>53</v>
      </c>
      <c r="C10" s="7" t="s">
        <v>54</v>
      </c>
      <c r="D10" s="3" t="s">
        <v>9</v>
      </c>
      <c r="E10" s="3">
        <v>2</v>
      </c>
      <c r="F10" s="3">
        <v>20</v>
      </c>
      <c r="G10" s="3">
        <f>E10*F10</f>
        <v>40</v>
      </c>
      <c r="H10" s="8" t="s">
        <v>55</v>
      </c>
    </row>
    <row r="11" ht="35" customHeight="1" spans="1:8">
      <c r="A11" s="4">
        <v>9</v>
      </c>
      <c r="B11" s="7"/>
      <c r="C11" s="7" t="s">
        <v>56</v>
      </c>
      <c r="D11" s="3" t="s">
        <v>9</v>
      </c>
      <c r="E11" s="3">
        <v>12</v>
      </c>
      <c r="F11" s="3">
        <v>3</v>
      </c>
      <c r="G11" s="3">
        <f>E11*F11</f>
        <v>36</v>
      </c>
      <c r="H11" s="8"/>
    </row>
    <row r="12" ht="35" customHeight="1" spans="1:8">
      <c r="A12" s="4" t="s">
        <v>52</v>
      </c>
      <c r="B12" s="12"/>
      <c r="C12" s="12"/>
      <c r="D12" s="12"/>
      <c r="E12" s="12"/>
      <c r="F12" s="5"/>
      <c r="G12" s="3">
        <f>SUM(G10:G11)</f>
        <v>76</v>
      </c>
      <c r="H12" s="8"/>
    </row>
    <row r="13" ht="35" customHeight="1" spans="1:8">
      <c r="A13" s="4" t="s">
        <v>32</v>
      </c>
      <c r="B13" s="12"/>
      <c r="C13" s="12"/>
      <c r="D13" s="12"/>
      <c r="E13" s="12"/>
      <c r="F13" s="5"/>
      <c r="G13" s="3">
        <f>G12+G9</f>
        <v>1006</v>
      </c>
      <c r="H13" s="3"/>
    </row>
    <row r="14" ht="35" customHeight="1" spans="1:6">
      <c r="A14" s="1" t="s">
        <v>33</v>
      </c>
      <c r="B14" s="1"/>
      <c r="E14" s="1"/>
      <c r="F14" s="1"/>
    </row>
  </sheetData>
  <mergeCells count="10">
    <mergeCell ref="A1:H1"/>
    <mergeCell ref="B2:C2"/>
    <mergeCell ref="A9:F9"/>
    <mergeCell ref="A12:F12"/>
    <mergeCell ref="A13:F13"/>
    <mergeCell ref="A14:C14"/>
    <mergeCell ref="E14:F14"/>
    <mergeCell ref="B3:B5"/>
    <mergeCell ref="B7:B8"/>
    <mergeCell ref="B10:B11"/>
  </mergeCells>
  <pageMargins left="0.432638888888889" right="0.275" top="0.354166666666667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日常消耗物品</vt:lpstr>
      <vt:lpstr>春节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2024-12-18T04:33:00Z</dcterms:created>
  <dcterms:modified xsi:type="dcterms:W3CDTF">2025-01-08T09:37:16Z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