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<sst xmlns="http://schemas.openxmlformats.org/spreadsheetml/2006/main" count="53" uniqueCount="45">
  <si>
    <r>
      <rPr>
        <sz val="9"/>
        <rFont val="Times New Roman"/>
        <charset val="134"/>
      </rPr>
      <t xml:space="preserve">Project Name
</t>
    </r>
    <r>
      <rPr>
        <i/>
        <sz val="10"/>
        <rFont val="FangSong"/>
        <charset val="134"/>
      </rPr>
      <t>项目名称</t>
    </r>
  </si>
  <si>
    <r>
      <rPr>
        <b/>
        <sz val="16"/>
        <rFont val="SimSun"/>
        <charset val="134"/>
      </rPr>
      <t>空气能</t>
    </r>
    <r>
      <rPr>
        <sz val="16"/>
        <rFont val="Times New Roman"/>
        <charset val="134"/>
      </rPr>
      <t xml:space="preserve"> </t>
    </r>
    <r>
      <rPr>
        <b/>
        <sz val="16"/>
        <rFont val="Times New Roman"/>
        <charset val="134"/>
      </rPr>
      <t xml:space="preserve">10 </t>
    </r>
    <r>
      <rPr>
        <b/>
        <sz val="16"/>
        <rFont val="SimSun"/>
        <charset val="134"/>
      </rPr>
      <t>吨热水清单（</t>
    </r>
    <r>
      <rPr>
        <b/>
        <sz val="16"/>
        <rFont val="Times New Roman"/>
        <charset val="134"/>
      </rPr>
      <t>2</t>
    </r>
    <r>
      <rPr>
        <b/>
        <sz val="16"/>
        <rFont val="SimSun"/>
        <charset val="134"/>
      </rPr>
      <t>套系统）</t>
    </r>
  </si>
  <si>
    <r>
      <rPr>
        <b/>
        <sz val="12"/>
        <rFont val="Microsoft YaHei"/>
        <charset val="134"/>
      </rPr>
      <t>序号</t>
    </r>
  </si>
  <si>
    <r>
      <rPr>
        <b/>
        <sz val="12"/>
        <rFont val="Microsoft YaHei"/>
        <charset val="134"/>
      </rPr>
      <t>货物名称</t>
    </r>
  </si>
  <si>
    <r>
      <rPr>
        <b/>
        <sz val="12"/>
        <rFont val="Microsoft YaHei"/>
        <charset val="134"/>
      </rPr>
      <t>规格型号</t>
    </r>
  </si>
  <si>
    <r>
      <rPr>
        <b/>
        <sz val="12"/>
        <rFont val="Microsoft YaHei"/>
        <charset val="134"/>
      </rPr>
      <t>数量</t>
    </r>
  </si>
  <si>
    <r>
      <rPr>
        <b/>
        <sz val="12"/>
        <rFont val="Microsoft YaHei"/>
        <charset val="134"/>
      </rPr>
      <t>单位</t>
    </r>
  </si>
  <si>
    <r>
      <rPr>
        <b/>
        <sz val="12"/>
        <rFont val="Microsoft YaHei"/>
        <charset val="134"/>
      </rPr>
      <t>单价</t>
    </r>
    <r>
      <rPr>
        <sz val="12"/>
        <rFont val="Times New Roman"/>
        <charset val="134"/>
      </rPr>
      <t xml:space="preserve">
</t>
    </r>
    <r>
      <rPr>
        <b/>
        <sz val="12"/>
        <rFont val="Microsoft YaHei"/>
        <charset val="134"/>
      </rPr>
      <t>（元）</t>
    </r>
  </si>
  <si>
    <r>
      <rPr>
        <b/>
        <sz val="12"/>
        <rFont val="Microsoft YaHei"/>
        <charset val="134"/>
      </rPr>
      <t>合计</t>
    </r>
    <r>
      <rPr>
        <sz val="12"/>
        <rFont val="Times New Roman"/>
        <charset val="134"/>
      </rPr>
      <t xml:space="preserve">
</t>
    </r>
    <r>
      <rPr>
        <b/>
        <sz val="12"/>
        <rFont val="Microsoft YaHei"/>
        <charset val="134"/>
      </rPr>
      <t>（元）</t>
    </r>
  </si>
  <si>
    <r>
      <rPr>
        <b/>
        <sz val="12"/>
        <rFont val="Microsoft YaHei"/>
        <charset val="134"/>
      </rPr>
      <t>备注</t>
    </r>
  </si>
  <si>
    <r>
      <rPr>
        <sz val="11"/>
        <rFont val="宋体"/>
        <charset val="134"/>
      </rPr>
      <t>超低温热泵热
水机组</t>
    </r>
  </si>
  <si>
    <r>
      <t>额度制热量（</t>
    </r>
    <r>
      <rPr>
        <sz val="11"/>
        <rFont val="Times New Roman"/>
        <charset val="134"/>
      </rPr>
      <t>20</t>
    </r>
    <r>
      <rPr>
        <sz val="11"/>
        <rFont val="宋体"/>
        <charset val="134"/>
      </rPr>
      <t>℃工况）</t>
    </r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≥</t>
    </r>
    <r>
      <rPr>
        <sz val="11"/>
        <rFont val="Times New Roman"/>
        <charset val="134"/>
      </rPr>
      <t>40kW</t>
    </r>
    <r>
      <rPr>
        <sz val="11"/>
        <rFont val="宋体"/>
        <charset val="134"/>
      </rPr>
      <t>，</t>
    </r>
    <r>
      <rPr>
        <sz val="11"/>
        <rFont val="Times New Roman"/>
        <charset val="134"/>
      </rPr>
      <t>COP</t>
    </r>
    <r>
      <rPr>
        <sz val="11"/>
        <rFont val="宋体"/>
        <charset val="134"/>
      </rPr>
      <t>≥</t>
    </r>
    <r>
      <rPr>
        <sz val="11"/>
        <rFont val="Times New Roman"/>
        <charset val="134"/>
      </rPr>
      <t>4.4</t>
    </r>
    <r>
      <rPr>
        <sz val="11"/>
        <rFont val="宋体"/>
        <charset val="134"/>
      </rPr>
      <t>；
额度制热量（</t>
    </r>
    <r>
      <rPr>
        <sz val="11"/>
        <rFont val="Times New Roman"/>
        <charset val="134"/>
      </rPr>
      <t>7</t>
    </r>
    <r>
      <rPr>
        <sz val="11"/>
        <rFont val="宋体"/>
        <charset val="134"/>
      </rPr>
      <t>℃工况）</t>
    </r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≥</t>
    </r>
    <r>
      <rPr>
        <sz val="11"/>
        <rFont val="Times New Roman"/>
        <charset val="134"/>
      </rPr>
      <t>35kW</t>
    </r>
    <r>
      <rPr>
        <sz val="11"/>
        <rFont val="宋体"/>
        <charset val="134"/>
      </rPr>
      <t>，</t>
    </r>
    <r>
      <rPr>
        <sz val="11"/>
        <rFont val="Times New Roman"/>
        <charset val="134"/>
      </rPr>
      <t>COP</t>
    </r>
    <r>
      <rPr>
        <sz val="11"/>
        <rFont val="宋体"/>
        <charset val="134"/>
      </rPr>
      <t>≥</t>
    </r>
    <r>
      <rPr>
        <sz val="11"/>
        <rFont val="Times New Roman"/>
        <charset val="134"/>
      </rPr>
      <t>3.7</t>
    </r>
    <r>
      <rPr>
        <sz val="11"/>
        <rFont val="宋体"/>
        <charset val="134"/>
      </rPr>
      <t>；
额度制热量（</t>
    </r>
    <r>
      <rPr>
        <sz val="11"/>
        <rFont val="Times New Roman"/>
        <charset val="134"/>
      </rPr>
      <t>-7</t>
    </r>
    <r>
      <rPr>
        <sz val="11"/>
        <rFont val="宋体"/>
        <charset val="134"/>
      </rPr>
      <t>℃工况）</t>
    </r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≥</t>
    </r>
    <r>
      <rPr>
        <sz val="11"/>
        <rFont val="Times New Roman"/>
        <charset val="134"/>
      </rPr>
      <t>23kW</t>
    </r>
    <r>
      <rPr>
        <sz val="11"/>
        <rFont val="宋体"/>
        <charset val="134"/>
      </rPr>
      <t>，</t>
    </r>
    <r>
      <rPr>
        <sz val="11"/>
        <rFont val="Times New Roman"/>
        <charset val="134"/>
      </rPr>
      <t>COP</t>
    </r>
    <r>
      <rPr>
        <sz val="11"/>
        <rFont val="宋体"/>
        <charset val="134"/>
      </rPr>
      <t>≥</t>
    </r>
    <r>
      <rPr>
        <sz val="11"/>
        <rFont val="Times New Roman"/>
        <charset val="134"/>
      </rPr>
      <t>2.4</t>
    </r>
    <r>
      <rPr>
        <sz val="11"/>
        <rFont val="宋体"/>
        <charset val="134"/>
      </rPr>
      <t>；
额定制热功率≤</t>
    </r>
    <r>
      <rPr>
        <sz val="11"/>
        <rFont val="Times New Roman"/>
        <charset val="134"/>
      </rPr>
      <t>10.2kW</t>
    </r>
    <r>
      <rPr>
        <sz val="11"/>
        <rFont val="宋体"/>
        <charset val="134"/>
      </rPr>
      <t>；电源：</t>
    </r>
    <r>
      <rPr>
        <sz val="11"/>
        <rFont val="Times New Roman"/>
        <charset val="134"/>
      </rPr>
      <t>380V 3N~50Hz</t>
    </r>
    <r>
      <rPr>
        <sz val="11"/>
        <rFont val="宋体"/>
        <charset val="134"/>
      </rPr>
      <t>；
额定水流量：≤</t>
    </r>
    <r>
      <rPr>
        <sz val="11"/>
        <rFont val="Times New Roman"/>
        <charset val="134"/>
      </rPr>
      <t>8m3/h</t>
    </r>
    <r>
      <rPr>
        <sz val="11"/>
        <rFont val="宋体"/>
        <charset val="134"/>
      </rPr>
      <t>，喷气增焓压缩机，
制热运行范围：</t>
    </r>
    <r>
      <rPr>
        <sz val="11"/>
        <rFont val="Times New Roman"/>
        <charset val="134"/>
      </rPr>
      <t>-26~48</t>
    </r>
    <r>
      <rPr>
        <sz val="11"/>
        <rFont val="宋体"/>
        <charset val="134"/>
      </rPr>
      <t>℃，
出水温度：</t>
    </r>
    <r>
      <rPr>
        <sz val="11"/>
        <rFont val="Times New Roman"/>
        <charset val="134"/>
      </rPr>
      <t>30~60</t>
    </r>
    <r>
      <rPr>
        <sz val="11"/>
        <rFont val="宋体"/>
        <charset val="134"/>
      </rPr>
      <t>℃
含设备安装，机房导风装置，基础，配电及控制器</t>
    </r>
  </si>
  <si>
    <r>
      <rPr>
        <sz val="11"/>
        <rFont val="宋体"/>
        <charset val="134"/>
      </rPr>
      <t>台</t>
    </r>
  </si>
  <si>
    <t xml:space="preserve">品牌：
纽恩泰，海尔，
海信，生能等。1.数据为参考参数，提供产品不小于提供参数。
</t>
  </si>
  <si>
    <r>
      <rPr>
        <sz val="11"/>
        <rFont val="宋体"/>
        <charset val="134"/>
      </rPr>
      <t>不锈钢保温水
箱</t>
    </r>
  </si>
  <si>
    <r>
      <rPr>
        <sz val="11"/>
        <rFont val="Times New Roman"/>
        <charset val="134"/>
      </rPr>
      <t>15T(3000*2500*2000(H))</t>
    </r>
    <r>
      <rPr>
        <sz val="11"/>
        <rFont val="宋体"/>
        <charset val="134"/>
      </rPr>
      <t>，
加厚</t>
    </r>
    <r>
      <rPr>
        <sz val="11"/>
        <rFont val="Times New Roman"/>
        <charset val="134"/>
      </rPr>
      <t>304</t>
    </r>
    <r>
      <rPr>
        <sz val="11"/>
        <rFont val="宋体"/>
        <charset val="134"/>
      </rPr>
      <t>食品级不锈钢长方形水箱
含设备安装，基础，溢流管等安全措施</t>
    </r>
  </si>
  <si>
    <r>
      <rPr>
        <sz val="11"/>
        <rFont val="宋体"/>
        <charset val="134"/>
      </rPr>
      <t>个</t>
    </r>
  </si>
  <si>
    <r>
      <rPr>
        <sz val="11"/>
        <rFont val="宋体"/>
        <charset val="134"/>
      </rPr>
      <t>软化水设备</t>
    </r>
  </si>
  <si>
    <t>5KG</t>
  </si>
  <si>
    <r>
      <rPr>
        <sz val="11"/>
        <rFont val="宋体"/>
        <charset val="134"/>
      </rPr>
      <t>硅磷晶罐</t>
    </r>
  </si>
  <si>
    <t>热水循环水泵</t>
  </si>
  <si>
    <r>
      <rPr>
        <sz val="11"/>
        <rFont val="宋体"/>
        <charset val="134"/>
      </rPr>
      <t>水流量</t>
    </r>
    <r>
      <rPr>
        <sz val="11"/>
        <rFont val="Times New Roman"/>
        <charset val="134"/>
      </rPr>
      <t xml:space="preserve">  16m³/h </t>
    </r>
    <r>
      <rPr>
        <sz val="11"/>
        <rFont val="宋体"/>
        <charset val="134"/>
      </rPr>
      <t>，</t>
    </r>
    <r>
      <rPr>
        <sz val="11"/>
        <rFont val="Times New Roman"/>
        <charset val="134"/>
      </rPr>
      <t xml:space="preserve">12m
</t>
    </r>
    <r>
      <rPr>
        <sz val="11"/>
        <rFont val="宋体"/>
        <charset val="134"/>
      </rPr>
      <t>扬程</t>
    </r>
  </si>
  <si>
    <t>新界、凌霄、南方（国标）</t>
  </si>
  <si>
    <r>
      <rPr>
        <sz val="11"/>
        <rFont val="宋体"/>
        <charset val="134"/>
      </rPr>
      <t>变频供水泵</t>
    </r>
  </si>
  <si>
    <r>
      <rPr>
        <sz val="11"/>
        <rFont val="宋体"/>
        <charset val="134"/>
      </rPr>
      <t>水流量</t>
    </r>
    <r>
      <rPr>
        <sz val="11"/>
        <rFont val="Times New Roman"/>
        <charset val="134"/>
      </rPr>
      <t xml:space="preserve">  5m³/h</t>
    </r>
    <r>
      <rPr>
        <sz val="11"/>
        <rFont val="宋体"/>
        <charset val="134"/>
      </rPr>
      <t>，</t>
    </r>
    <r>
      <rPr>
        <sz val="11"/>
        <rFont val="Times New Roman"/>
        <charset val="134"/>
      </rPr>
      <t xml:space="preserve">34m
</t>
    </r>
    <r>
      <rPr>
        <sz val="11"/>
        <rFont val="宋体"/>
        <charset val="134"/>
      </rPr>
      <t>扬程</t>
    </r>
  </si>
  <si>
    <r>
      <rPr>
        <sz val="11"/>
        <rFont val="宋体"/>
        <charset val="134"/>
      </rPr>
      <t>阀门</t>
    </r>
  </si>
  <si>
    <t>包含施工过程中所需的弯头、三通、开关、直接、混水阀、管卡、伴热带、电磁阀、阀门等所有材料</t>
  </si>
  <si>
    <r>
      <rPr>
        <sz val="11"/>
        <rFont val="宋体"/>
        <charset val="134"/>
      </rPr>
      <t>批</t>
    </r>
  </si>
  <si>
    <r>
      <rPr>
        <sz val="11"/>
        <rFont val="宋体"/>
        <charset val="134"/>
      </rPr>
      <t>管道保温</t>
    </r>
  </si>
  <si>
    <r>
      <rPr>
        <sz val="11"/>
        <rFont val="宋体"/>
        <charset val="134"/>
      </rPr>
      <t>项</t>
    </r>
  </si>
  <si>
    <r>
      <rPr>
        <sz val="11"/>
        <color rgb="FF000000"/>
        <rFont val="宋体"/>
        <charset val="134"/>
      </rPr>
      <t>防火加厚</t>
    </r>
  </si>
  <si>
    <r>
      <rPr>
        <sz val="11"/>
        <rFont val="宋体"/>
        <charset val="134"/>
      </rPr>
      <t>电缆</t>
    </r>
  </si>
  <si>
    <r>
      <rPr>
        <sz val="11"/>
        <rFont val="宋体"/>
        <charset val="134"/>
      </rPr>
      <t>国标（</t>
    </r>
    <r>
      <rPr>
        <sz val="11"/>
        <rFont val="Times New Roman"/>
        <charset val="134"/>
      </rPr>
      <t>150</t>
    </r>
    <r>
      <rPr>
        <sz val="11"/>
        <rFont val="宋体"/>
        <charset val="134"/>
      </rPr>
      <t>米）</t>
    </r>
  </si>
  <si>
    <t>众邦等</t>
  </si>
  <si>
    <r>
      <rPr>
        <sz val="11"/>
        <rFont val="宋体"/>
        <charset val="134"/>
      </rPr>
      <t>其他安装辅材</t>
    </r>
  </si>
  <si>
    <r>
      <rPr>
        <sz val="11"/>
        <rFont val="Times New Roman"/>
        <charset val="134"/>
      </rPr>
      <t>PPR</t>
    </r>
    <r>
      <rPr>
        <sz val="11"/>
        <rFont val="宋体"/>
        <charset val="134"/>
      </rPr>
      <t>管子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电辅热</t>
    </r>
  </si>
  <si>
    <r>
      <rPr>
        <sz val="11"/>
        <rFont val="宋体"/>
        <charset val="134"/>
      </rPr>
      <t>运输吊装费用</t>
    </r>
  </si>
  <si>
    <r>
      <rPr>
        <sz val="11"/>
        <color rgb="FF000000"/>
        <rFont val="宋体"/>
        <charset val="134"/>
      </rPr>
      <t>随吊车</t>
    </r>
  </si>
  <si>
    <r>
      <rPr>
        <sz val="11"/>
        <rFont val="宋体"/>
        <charset val="134"/>
      </rPr>
      <t>安装人工费</t>
    </r>
  </si>
  <si>
    <r>
      <rPr>
        <sz val="11"/>
        <rFont val="宋体"/>
        <charset val="134"/>
      </rPr>
      <t>电控柜</t>
    </r>
  </si>
  <si>
    <t>国标</t>
  </si>
  <si>
    <r>
      <rPr>
        <sz val="11"/>
        <rFont val="宋体"/>
        <charset val="134"/>
      </rPr>
      <t>套</t>
    </r>
  </si>
  <si>
    <r>
      <rPr>
        <sz val="11"/>
        <rFont val="宋体"/>
        <charset val="134"/>
      </rPr>
      <t>总价：</t>
    </r>
  </si>
  <si>
    <r>
      <t>说明：</t>
    </r>
    <r>
      <rPr>
        <sz val="14"/>
        <color rgb="FF000000"/>
        <rFont val="Times New Roman"/>
        <charset val="134"/>
      </rPr>
      <t>1.</t>
    </r>
    <r>
      <rPr>
        <sz val="14"/>
        <color rgb="FF000000"/>
        <rFont val="宋体"/>
        <charset val="134"/>
      </rPr>
      <t>报价需包含设备采买、安装、调试，损坏墙面、地面恢复，直至项目验收完毕交付使用期间产生的所有费用，参数为参考参数提供产品必须等于或者大于以上数据。</t>
    </r>
    <r>
      <rPr>
        <sz val="14"/>
        <color rgb="FF000000"/>
        <rFont val="Times New Roman"/>
        <charset val="134"/>
      </rPr>
      <t>2.</t>
    </r>
    <r>
      <rPr>
        <sz val="14"/>
        <color rgb="FF000000"/>
        <rFont val="宋体"/>
        <charset val="134"/>
      </rPr>
      <t>辅材用量为粗测用量，以实际施工过程中用量为准。3.所有设备及配件质保三年，质保期满后维修只收取材料费。质保期间故障报修后4小时内到场，24小时内修复，每年至少2次免费保养（含滤网清洁、冷媒检查加注等）</t>
    </r>
  </si>
  <si>
    <t>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</si>
</sst>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\ \ \ yyyy/mm/dd;@"/>
  </numFmts>
  <fonts count="42">
    <font>
      <sz val="11"/>
      <color rgb="FF000000"/>
      <name val="Arial"/>
      <charset val="204"/>
    </font>
    <font>
      <sz val="12"/>
      <color rgb="FF4F81BD"/>
      <name val="Times New Roman"/>
      <charset val="134"/>
    </font>
    <font>
      <sz val="11"/>
      <color rgb="FF000000"/>
      <name val="Times New Roman"/>
      <charset val="134"/>
    </font>
    <font>
      <i/>
      <sz val="10"/>
      <color rgb="FF000000"/>
      <name val="Times New Roman"/>
      <charset val="134"/>
    </font>
    <font>
      <b/>
      <sz val="16"/>
      <name val="Times New Roman"/>
      <charset val="134"/>
    </font>
    <font>
      <sz val="16"/>
      <color rgb="FF000000"/>
      <name val="Times New Roman"/>
      <charset val="134"/>
    </font>
    <font>
      <b/>
      <sz val="12"/>
      <name val="Times New Roman"/>
      <charset val="134"/>
    </font>
    <font>
      <sz val="12"/>
      <color rgb="FF000000"/>
      <name val="Times New Roman"/>
      <charset val="134"/>
    </font>
    <font>
      <sz val="11"/>
      <name val="Times New Roman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4"/>
      <color rgb="FF000000"/>
      <name val="宋体"/>
      <charset val="134"/>
    </font>
    <font>
      <sz val="14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SimSun"/>
      <charset val="134"/>
    </font>
    <font>
      <sz val="10"/>
      <color rgb="FF4F81BD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Microsoft YaHei"/>
      <charset val="134"/>
    </font>
    <font>
      <sz val="12"/>
      <name val="Times New Roman"/>
      <charset val="134"/>
    </font>
    <font>
      <sz val="9"/>
      <name val="Times New Roman"/>
      <charset val="134"/>
    </font>
    <font>
      <i/>
      <sz val="10"/>
      <name val="FangSong"/>
      <charset val="134"/>
    </font>
    <font>
      <b/>
      <sz val="16"/>
      <name val="SimSun"/>
      <charset val="134"/>
    </font>
    <font>
      <sz val="16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8" applyNumberFormat="0" applyAlignment="0" applyProtection="0">
      <alignment vertical="center"/>
    </xf>
    <xf numFmtId="0" fontId="26" fillId="4" borderId="9" applyNumberFormat="0" applyAlignment="0" applyProtection="0">
      <alignment vertical="center"/>
    </xf>
    <xf numFmtId="0" fontId="27" fillId="4" borderId="8" applyNumberFormat="0" applyAlignment="0" applyProtection="0">
      <alignment vertical="center"/>
    </xf>
    <xf numFmtId="0" fontId="28" fillId="5" borderId="10" applyNumberForma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</cellStyleXfs>
  <cellXfs count="27"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textRotation="255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 wrapText="1" indent="2"/>
    </xf>
    <xf numFmtId="0" fontId="14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177" fontId="13" fillId="0" borderId="0" xfId="0" applyNumberFormat="1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tabSelected="1" topLeftCell="A6" workbookViewId="0">
      <selection activeCell="A19" sqref="A19:J19"/>
    </sheetView>
  </sheetViews>
  <sheetFormatPr defaultColWidth="9" defaultRowHeight="14.25"/>
  <cols>
    <col min="1" max="1" width="5" customWidth="1"/>
    <col min="2" max="2" width="17.1416666666667" customWidth="1"/>
    <col min="3" max="3" width="10.925" customWidth="1"/>
    <col min="4" max="4" width="32.7083333333333" customWidth="1"/>
    <col min="5" max="5" width="14.5" customWidth="1"/>
    <col min="6" max="6" width="12.8583333333333" customWidth="1"/>
    <col min="7" max="7" width="16.7083333333333" customWidth="1"/>
    <col min="8" max="8" width="14.5" customWidth="1"/>
    <col min="9" max="9" width="37.3583333333333" hidden="1" customWidth="1"/>
    <col min="10" max="10" width="19.1416666666667" customWidth="1"/>
  </cols>
  <sheetData>
    <row r="1" ht="2.05" customHeight="1" spans="1:10">
      <c r="A1" s="1"/>
      <c r="B1" s="2"/>
      <c r="C1" s="2"/>
      <c r="D1" s="2"/>
      <c r="E1" s="2"/>
      <c r="F1" s="2"/>
      <c r="G1" s="2"/>
      <c r="H1" s="2"/>
      <c r="I1" s="2"/>
      <c r="J1" s="2"/>
    </row>
    <row r="2" ht="33.75" hidden="1" customHeight="1" spans="1:10">
      <c r="A2" s="3"/>
      <c r="B2" s="3"/>
      <c r="C2" s="3"/>
      <c r="D2" s="4"/>
      <c r="E2" s="5"/>
      <c r="F2" s="3"/>
      <c r="G2" s="3"/>
      <c r="H2" s="3"/>
      <c r="I2" s="3"/>
      <c r="J2" s="3"/>
    </row>
    <row r="3" ht="10" hidden="1" customHeight="1" spans="1:10">
      <c r="A3" s="3"/>
      <c r="B3" s="3"/>
      <c r="C3" s="3"/>
      <c r="D3" s="4" t="s">
        <v>0</v>
      </c>
      <c r="E3" s="5"/>
      <c r="F3" s="3"/>
      <c r="G3" s="3"/>
      <c r="H3" s="3"/>
      <c r="I3" s="3"/>
      <c r="J3" s="3"/>
    </row>
    <row r="4" ht="22.5" customHeight="1" spans="1:10">
      <c r="A4" s="6" t="s">
        <v>1</v>
      </c>
      <c r="B4" s="7"/>
      <c r="C4" s="7"/>
      <c r="D4" s="7"/>
      <c r="E4" s="7"/>
      <c r="F4" s="7"/>
      <c r="G4" s="7"/>
      <c r="H4" s="7"/>
      <c r="I4" s="7"/>
      <c r="J4" s="7"/>
    </row>
    <row r="5" ht="37.5" spans="1:10">
      <c r="A5" s="8" t="s">
        <v>2</v>
      </c>
      <c r="B5" s="9" t="s">
        <v>3</v>
      </c>
      <c r="C5" s="9" t="s">
        <v>4</v>
      </c>
      <c r="D5" s="10"/>
      <c r="E5" s="8" t="s">
        <v>5</v>
      </c>
      <c r="F5" s="8" t="s">
        <v>6</v>
      </c>
      <c r="G5" s="9" t="s">
        <v>7</v>
      </c>
      <c r="H5" s="9" t="s">
        <v>8</v>
      </c>
      <c r="I5" s="9"/>
      <c r="J5" s="9" t="s">
        <v>9</v>
      </c>
    </row>
    <row r="6" ht="120.9" customHeight="1" spans="1:10">
      <c r="A6" s="11">
        <v>1</v>
      </c>
      <c r="B6" s="12" t="s">
        <v>10</v>
      </c>
      <c r="C6" s="13" t="s">
        <v>11</v>
      </c>
      <c r="D6" s="5"/>
      <c r="E6" s="11">
        <v>4</v>
      </c>
      <c r="F6" s="14" t="s">
        <v>12</v>
      </c>
      <c r="G6" s="11">
        <v>50000</v>
      </c>
      <c r="H6" s="11">
        <f>G6*E6</f>
        <v>200000</v>
      </c>
      <c r="I6" s="12"/>
      <c r="J6" s="13" t="s">
        <v>13</v>
      </c>
    </row>
    <row r="7" ht="47.15" customHeight="1" spans="1:10">
      <c r="A7" s="11">
        <v>2</v>
      </c>
      <c r="B7" s="12" t="s">
        <v>14</v>
      </c>
      <c r="C7" s="14" t="s">
        <v>15</v>
      </c>
      <c r="D7" s="5"/>
      <c r="E7" s="11">
        <v>2</v>
      </c>
      <c r="F7" s="14" t="s">
        <v>16</v>
      </c>
      <c r="G7" s="11">
        <v>28000</v>
      </c>
      <c r="H7" s="11">
        <f t="shared" ref="H7:H17" si="0">G7*E7</f>
        <v>56000</v>
      </c>
      <c r="I7" s="14"/>
      <c r="J7" s="14"/>
    </row>
    <row r="8" ht="30" customHeight="1" spans="1:10">
      <c r="A8" s="11">
        <v>3</v>
      </c>
      <c r="B8" s="14" t="s">
        <v>17</v>
      </c>
      <c r="C8" s="14" t="s">
        <v>18</v>
      </c>
      <c r="D8" s="5"/>
      <c r="E8" s="11">
        <v>2</v>
      </c>
      <c r="F8" s="14" t="s">
        <v>12</v>
      </c>
      <c r="G8" s="11">
        <v>1000</v>
      </c>
      <c r="H8" s="11">
        <f t="shared" si="0"/>
        <v>2000</v>
      </c>
      <c r="I8" s="14"/>
      <c r="J8" s="14" t="s">
        <v>19</v>
      </c>
    </row>
    <row r="9" ht="30" customHeight="1" spans="1:10">
      <c r="A9" s="11">
        <v>4</v>
      </c>
      <c r="B9" s="15" t="s">
        <v>20</v>
      </c>
      <c r="C9" s="12" t="s">
        <v>21</v>
      </c>
      <c r="D9" s="5"/>
      <c r="E9" s="11">
        <v>4</v>
      </c>
      <c r="F9" s="14" t="s">
        <v>12</v>
      </c>
      <c r="G9" s="11">
        <v>1000</v>
      </c>
      <c r="H9" s="11">
        <f t="shared" si="0"/>
        <v>4000</v>
      </c>
      <c r="I9" s="14"/>
      <c r="J9" s="15" t="s">
        <v>22</v>
      </c>
    </row>
    <row r="10" ht="30" customHeight="1" spans="1:10">
      <c r="A10" s="11">
        <v>5</v>
      </c>
      <c r="B10" s="14" t="s">
        <v>23</v>
      </c>
      <c r="C10" s="12" t="s">
        <v>24</v>
      </c>
      <c r="D10" s="5"/>
      <c r="E10" s="11">
        <v>2</v>
      </c>
      <c r="F10" s="14" t="s">
        <v>12</v>
      </c>
      <c r="G10" s="11">
        <v>3000</v>
      </c>
      <c r="H10" s="11">
        <f t="shared" si="0"/>
        <v>6000</v>
      </c>
      <c r="I10" s="14"/>
      <c r="J10" s="15" t="s">
        <v>22</v>
      </c>
    </row>
    <row r="11" ht="30" customHeight="1" spans="1:10">
      <c r="A11" s="11">
        <v>6</v>
      </c>
      <c r="B11" s="14" t="s">
        <v>25</v>
      </c>
      <c r="C11" s="16" t="s">
        <v>26</v>
      </c>
      <c r="D11" s="17"/>
      <c r="E11" s="11">
        <v>2</v>
      </c>
      <c r="F11" s="14" t="s">
        <v>27</v>
      </c>
      <c r="G11" s="11">
        <v>2450</v>
      </c>
      <c r="H11" s="11">
        <f t="shared" si="0"/>
        <v>4900</v>
      </c>
      <c r="I11" s="17"/>
      <c r="J11" s="17"/>
    </row>
    <row r="12" ht="30" customHeight="1" spans="1:10">
      <c r="A12" s="11">
        <v>7</v>
      </c>
      <c r="B12" s="14" t="s">
        <v>28</v>
      </c>
      <c r="C12" s="17"/>
      <c r="D12" s="17"/>
      <c r="E12" s="11">
        <v>2</v>
      </c>
      <c r="F12" s="14" t="s">
        <v>29</v>
      </c>
      <c r="G12" s="11">
        <v>3000</v>
      </c>
      <c r="H12" s="11">
        <f t="shared" si="0"/>
        <v>6000</v>
      </c>
      <c r="I12" s="17"/>
      <c r="J12" s="17" t="s">
        <v>30</v>
      </c>
    </row>
    <row r="13" ht="30" customHeight="1" spans="1:10">
      <c r="A13" s="11">
        <v>8</v>
      </c>
      <c r="B13" s="14" t="s">
        <v>31</v>
      </c>
      <c r="C13" s="15" t="s">
        <v>32</v>
      </c>
      <c r="D13" s="5"/>
      <c r="E13" s="11">
        <v>2</v>
      </c>
      <c r="F13" s="14" t="s">
        <v>29</v>
      </c>
      <c r="G13" s="11">
        <v>3000</v>
      </c>
      <c r="H13" s="11">
        <f t="shared" si="0"/>
        <v>6000</v>
      </c>
      <c r="I13" s="17"/>
      <c r="J13" s="16" t="s">
        <v>33</v>
      </c>
    </row>
    <row r="14" ht="30" customHeight="1" spans="1:10">
      <c r="A14" s="11">
        <v>9</v>
      </c>
      <c r="B14" s="14" t="s">
        <v>34</v>
      </c>
      <c r="E14" s="11">
        <v>2</v>
      </c>
      <c r="F14" s="14" t="s">
        <v>29</v>
      </c>
      <c r="G14" s="11">
        <v>4500</v>
      </c>
      <c r="H14" s="11">
        <f t="shared" si="0"/>
        <v>9000</v>
      </c>
      <c r="I14" s="12"/>
      <c r="J14" s="12" t="s">
        <v>35</v>
      </c>
    </row>
    <row r="15" ht="30" customHeight="1" spans="1:10">
      <c r="A15" s="11">
        <v>10</v>
      </c>
      <c r="B15" s="14" t="s">
        <v>36</v>
      </c>
      <c r="C15" s="17"/>
      <c r="D15" s="17"/>
      <c r="E15" s="11">
        <v>2</v>
      </c>
      <c r="F15" s="14" t="s">
        <v>29</v>
      </c>
      <c r="G15" s="11">
        <v>2000</v>
      </c>
      <c r="H15" s="11">
        <f t="shared" si="0"/>
        <v>4000</v>
      </c>
      <c r="I15" s="17"/>
      <c r="J15" s="17" t="s">
        <v>37</v>
      </c>
    </row>
    <row r="16" ht="30" customHeight="1" spans="1:10">
      <c r="A16" s="11">
        <v>11</v>
      </c>
      <c r="B16" s="14" t="s">
        <v>38</v>
      </c>
      <c r="C16" s="17"/>
      <c r="D16" s="17"/>
      <c r="E16" s="11">
        <v>4</v>
      </c>
      <c r="F16" s="14" t="s">
        <v>12</v>
      </c>
      <c r="G16" s="11">
        <v>4000</v>
      </c>
      <c r="H16" s="11">
        <f t="shared" si="0"/>
        <v>16000</v>
      </c>
      <c r="I16" s="17"/>
      <c r="J16" s="17"/>
    </row>
    <row r="17" ht="30" customHeight="1" spans="1:10">
      <c r="A17" s="11">
        <v>12</v>
      </c>
      <c r="B17" s="14" t="s">
        <v>39</v>
      </c>
      <c r="C17" s="17" t="s">
        <v>40</v>
      </c>
      <c r="D17" s="17"/>
      <c r="E17" s="11">
        <v>2</v>
      </c>
      <c r="F17" s="14" t="s">
        <v>41</v>
      </c>
      <c r="G17" s="11">
        <v>2400</v>
      </c>
      <c r="H17" s="11">
        <f t="shared" si="0"/>
        <v>4800</v>
      </c>
      <c r="I17" s="17"/>
      <c r="J17" s="17"/>
    </row>
    <row r="18" ht="30" customHeight="1" spans="1:10">
      <c r="A18" s="11">
        <v>13</v>
      </c>
      <c r="B18" s="14" t="s">
        <v>42</v>
      </c>
      <c r="C18" s="18"/>
      <c r="D18" s="19"/>
      <c r="E18" s="20"/>
      <c r="F18" s="20"/>
      <c r="G18" s="20"/>
      <c r="H18" s="14">
        <f>SUM(H6:H17)</f>
        <v>318700</v>
      </c>
      <c r="I18" s="20"/>
      <c r="J18" s="20"/>
    </row>
    <row r="19" ht="78" customHeight="1" spans="1:10">
      <c r="A19" s="21" t="s">
        <v>43</v>
      </c>
      <c r="B19" s="22"/>
      <c r="C19" s="22"/>
      <c r="D19" s="22"/>
      <c r="E19" s="22"/>
      <c r="F19" s="22"/>
      <c r="G19" s="22"/>
      <c r="H19" s="22"/>
      <c r="I19" s="22"/>
      <c r="J19" s="22"/>
    </row>
    <row r="20" ht="17.25" customHeight="1" spans="7:7">
      <c r="G20" s="23"/>
    </row>
    <row r="21" ht="12.75" customHeight="1" spans="7:7">
      <c r="G21" s="24"/>
    </row>
    <row r="22" ht="17.25" customHeight="1" spans="9:10">
      <c r="I22" s="26"/>
      <c r="J22" s="26"/>
    </row>
    <row r="23" ht="316.5" customHeight="1"/>
    <row r="24" ht="280.65" customHeight="1"/>
    <row r="25" ht="16.5" customHeight="1" spans="1:1">
      <c r="A25" s="25" t="s">
        <v>44</v>
      </c>
    </row>
  </sheetData>
  <mergeCells count="33">
    <mergeCell ref="A1:J1"/>
    <mergeCell ref="D2:E2"/>
    <mergeCell ref="F2:J2"/>
    <mergeCell ref="D3:E3"/>
    <mergeCell ref="F3:J3"/>
    <mergeCell ref="A4:J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5:D15"/>
    <mergeCell ref="C16:D16"/>
    <mergeCell ref="C17:D17"/>
    <mergeCell ref="C18:D18"/>
    <mergeCell ref="A19:J19"/>
    <mergeCell ref="A20:F20"/>
    <mergeCell ref="G20:J20"/>
    <mergeCell ref="A21:F21"/>
    <mergeCell ref="G21:J21"/>
    <mergeCell ref="A22:F22"/>
    <mergeCell ref="G22:H22"/>
    <mergeCell ref="A23:F23"/>
    <mergeCell ref="G23:H23"/>
    <mergeCell ref="A24:C24"/>
    <mergeCell ref="D24:E24"/>
    <mergeCell ref="F24:J24"/>
    <mergeCell ref="A25:J25"/>
    <mergeCell ref="A2:C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目录</dc:title>
  <dc:creator>User</dc:creator>
  <cp:lastModifiedBy>宝宝不开心</cp:lastModifiedBy>
  <dcterms:created xsi:type="dcterms:W3CDTF">2025-03-07T12:09:00Z</dcterms:created>
  <dcterms:modified xsi:type="dcterms:W3CDTF">2025-04-22T03:50:06Z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2025-03-09T03:28:35Z</vt:filetime>
  </property>
  <property fmtid="{D5CDD505-2E9C-101B-9397-08002B2CF9AE}" pid="4" name="ICV">
    <vt:lpwstr>DE5E104E38494B1BB6BDE0A4FBFF3C80_13</vt:lpwstr>
  </property>
  <property fmtid="{D5CDD505-2E9C-101B-9397-08002B2CF9AE}" pid="5" name="KSOProductBuildVer">
    <vt:lpwstr>2052-12.1.0.20784</vt:lpwstr>
  </property>
</Properties>
</file>