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  <sheet name="Sheet2" sheetId="2" r:id="rId2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<sst xmlns="http://schemas.openxmlformats.org/spreadsheetml/2006/main" count="107" uniqueCount="81">
  <si>
    <t>2025年菜地所需物资汇总表</t>
  </si>
  <si>
    <t>序号</t>
  </si>
  <si>
    <t>品 名</t>
  </si>
  <si>
    <t>数量</t>
  </si>
  <si>
    <t>单位</t>
  </si>
  <si>
    <t>单价</t>
  </si>
  <si>
    <t>总价</t>
  </si>
  <si>
    <t>备注</t>
  </si>
  <si>
    <t>尿素</t>
  </si>
  <si>
    <t>公斤</t>
  </si>
  <si>
    <t>二胺</t>
  </si>
  <si>
    <t>发酵羊粪</t>
  </si>
  <si>
    <t>方</t>
  </si>
  <si>
    <t>西红柿种子</t>
  </si>
  <si>
    <t>10g/袋/进口</t>
  </si>
  <si>
    <t>豇豆种子</t>
  </si>
  <si>
    <t>200g/袋/进口</t>
  </si>
  <si>
    <t>花菜种子</t>
  </si>
  <si>
    <t>1000粒/袋/进口</t>
  </si>
  <si>
    <t>青萝卜种子</t>
  </si>
  <si>
    <t>50g/袋/进口</t>
  </si>
  <si>
    <t>早包包菜种子</t>
  </si>
  <si>
    <t>5g/袋/进口</t>
  </si>
  <si>
    <t>晚包包菜(冬包包菜)种子</t>
  </si>
  <si>
    <t>大白菜(80天以上)种子</t>
  </si>
  <si>
    <t>大葱种子</t>
  </si>
  <si>
    <t>象牙白萝卜种子</t>
  </si>
  <si>
    <t>菠菜种子</t>
  </si>
  <si>
    <t>500g/袋/进口</t>
  </si>
  <si>
    <t>雪里红种子</t>
  </si>
  <si>
    <t>20g/袋/进口</t>
  </si>
  <si>
    <t>葫芦瓜种子</t>
  </si>
  <si>
    <t>西瓜(长) 早佳8424种子</t>
  </si>
  <si>
    <t>10g/袋</t>
  </si>
  <si>
    <t>哈蜜瓜种子</t>
  </si>
  <si>
    <t>白梨瓜种子</t>
  </si>
  <si>
    <t>羊角蜜种子</t>
  </si>
  <si>
    <t>吉糖金兰香瓜子种子</t>
  </si>
  <si>
    <t xml:space="preserve">500粒/袋 </t>
  </si>
  <si>
    <t>甜瓜新皇后火州蜜168种子</t>
  </si>
  <si>
    <t>20g/袋</t>
  </si>
  <si>
    <t>小亚葫芦种子</t>
  </si>
  <si>
    <t>50粒/袋 ，成熟后8-15厘米</t>
  </si>
  <si>
    <t>麦种子</t>
  </si>
  <si>
    <t>辣子苗</t>
  </si>
  <si>
    <t>株</t>
  </si>
  <si>
    <t>菜苗需用穴盘送货，按102%送货</t>
  </si>
  <si>
    <t>圆茄苗</t>
  </si>
  <si>
    <t>长茄苗</t>
  </si>
  <si>
    <t>西红柿苗</t>
  </si>
  <si>
    <t>啶虫脒农药</t>
  </si>
  <si>
    <t>500克/瓶，有效成分不低于70%</t>
  </si>
  <si>
    <t>氯虫苯甲酰胺农药</t>
  </si>
  <si>
    <t>100ml/瓶，有效成分不低于20%</t>
  </si>
  <si>
    <t>地膜( 90厘米宽)</t>
  </si>
  <si>
    <t>卷</t>
  </si>
  <si>
    <t>13KG</t>
  </si>
  <si>
    <t>大棚膜(3米宽}</t>
  </si>
  <si>
    <t>米</t>
  </si>
  <si>
    <t>50KG</t>
  </si>
  <si>
    <t>竹竿</t>
  </si>
  <si>
    <t>根</t>
  </si>
  <si>
    <t>3米/根</t>
  </si>
  <si>
    <t>竹皮</t>
  </si>
  <si>
    <t>6米长，5厘米粗</t>
  </si>
  <si>
    <t>铁锹把(白蜡)</t>
  </si>
  <si>
    <t>十字镐把</t>
  </si>
  <si>
    <t>滴灌带(毛管)</t>
  </si>
  <si>
    <t>90阀门</t>
  </si>
  <si>
    <t>个</t>
  </si>
  <si>
    <t>90接头胶圈</t>
  </si>
  <si>
    <t>滴灌主管补丁</t>
  </si>
  <si>
    <t>包</t>
  </si>
  <si>
    <t>麻丝</t>
  </si>
  <si>
    <t>毛管三通</t>
  </si>
  <si>
    <t>毛管直通</t>
  </si>
  <si>
    <t>聚乙烯胶水</t>
  </si>
  <si>
    <t>瓶</t>
  </si>
  <si>
    <t>90pvc直管</t>
  </si>
  <si>
    <t>哈佛节螺丝(螺帽14)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</si>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</sst>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\ @"/>
  </numFmts>
  <fonts count="27">
    <font>
      <sz val="11"/>
      <color rgb="FF000000"/>
      <name val="Arial"/>
      <charset val="204"/>
    </font>
    <font>
      <sz val="11"/>
      <color rgb="FF000000"/>
      <name val="宋体"/>
      <charset val="204"/>
      <scheme val="minor"/>
    </font>
    <font>
      <sz val="22"/>
      <color rgb="FF000000"/>
      <name val="宋体"/>
      <charset val="20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204"/>
      <scheme val="minor"/>
    </font>
    <font>
      <sz val="10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0</xdr:colOff>
      <xdr:row>31</xdr:row>
      <xdr:rowOff>0</xdr:rowOff>
    </xdr:from>
    <xdr:ext cx="114300" cy="136525"/>
    <xdr:sp>
      <xdr:nvSpPr>
        <xdr:cNvPr id="3" name="textbox2"/>
        <xdr:cNvSpPr txBox="1"/>
      </xdr:nvSpPr>
      <xdr:spPr>
        <a:xfrm>
          <a:off x="2178050" y="11703050"/>
          <a:ext cx="114300" cy="1365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85000"/>
            </a:lnSpc>
          </a:pPr>
          <a:endParaRPr sz="7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abSelected="1" topLeftCell="A5" workbookViewId="0">
      <selection activeCell="E25" sqref="E25"/>
    </sheetView>
  </sheetViews>
  <sheetFormatPr defaultColWidth="9" defaultRowHeight="14" outlineLevelCol="6"/>
  <cols>
    <col min="1" max="1" width="4.66666666666667" style="1" customWidth="1"/>
    <col min="2" max="2" width="23.9166666666667" style="1" customWidth="1"/>
    <col min="3" max="3" width="8.83333333333333" style="1" customWidth="1"/>
    <col min="4" max="4" width="11.75" style="1" customWidth="1"/>
    <col min="5" max="5" width="8.75" style="1" customWidth="1"/>
    <col min="6" max="6" width="9.66666666666667" style="1" customWidth="1"/>
    <col min="7" max="7" width="12.6666666666667" style="1" customWidth="1"/>
    <col min="8" max="16384" width="9" style="1"/>
  </cols>
  <sheetData>
    <row r="1" ht="27.5" spans="1:7">
      <c r="A1" s="2" t="s">
        <v>0</v>
      </c>
      <c r="B1" s="2"/>
      <c r="C1" s="2"/>
      <c r="D1" s="2"/>
      <c r="E1" s="2"/>
      <c r="F1" s="2"/>
      <c r="G1" s="2"/>
    </row>
    <row r="2" ht="24" customHeight="1" spans="1: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</row>
    <row r="3" ht="30" customHeight="1" spans="1:7">
      <c r="A3" s="5">
        <v>1</v>
      </c>
      <c r="B3" s="3" t="s">
        <v>8</v>
      </c>
      <c r="C3" s="3">
        <v>1000</v>
      </c>
      <c r="D3" s="3" t="s">
        <v>9</v>
      </c>
      <c r="E3" s="4">
        <v>3</v>
      </c>
      <c r="F3" s="4">
        <f>E3*C3</f>
        <v>3000</v>
      </c>
      <c r="G3" s="4"/>
    </row>
    <row r="4" ht="30" customHeight="1" spans="1:7">
      <c r="A4" s="6">
        <v>2</v>
      </c>
      <c r="B4" s="3" t="s">
        <v>10</v>
      </c>
      <c r="C4" s="3">
        <v>2000</v>
      </c>
      <c r="D4" s="3" t="s">
        <v>9</v>
      </c>
      <c r="E4" s="4">
        <v>6.5</v>
      </c>
      <c r="F4" s="4">
        <f>E4*C4</f>
        <v>13000</v>
      </c>
      <c r="G4" s="4"/>
    </row>
    <row r="5" ht="30" customHeight="1" spans="1:7">
      <c r="A5" s="5">
        <v>3</v>
      </c>
      <c r="B5" s="3" t="s">
        <v>11</v>
      </c>
      <c r="C5" s="3">
        <v>400</v>
      </c>
      <c r="D5" s="3" t="s">
        <v>12</v>
      </c>
      <c r="E5" s="4">
        <v>140</v>
      </c>
      <c r="F5" s="4">
        <f>E5*C5</f>
        <v>56000</v>
      </c>
      <c r="G5" s="4"/>
    </row>
    <row r="6" ht="30" customHeight="1" spans="1:7">
      <c r="A6" s="5">
        <v>4</v>
      </c>
      <c r="B6" s="4" t="s">
        <v>13</v>
      </c>
      <c r="C6" s="4">
        <v>120</v>
      </c>
      <c r="D6" s="4" t="s">
        <v>14</v>
      </c>
      <c r="E6" s="4">
        <v>11</v>
      </c>
      <c r="F6" s="4">
        <f t="shared" ref="F6:F31" si="0">E6*C6</f>
        <v>1320</v>
      </c>
      <c r="G6" s="4"/>
    </row>
    <row r="7" ht="30" customHeight="1" spans="1:7">
      <c r="A7" s="6">
        <v>5</v>
      </c>
      <c r="B7" s="4" t="s">
        <v>15</v>
      </c>
      <c r="C7" s="4">
        <v>30</v>
      </c>
      <c r="D7" s="4" t="s">
        <v>16</v>
      </c>
      <c r="E7" s="4">
        <v>45</v>
      </c>
      <c r="F7" s="4">
        <f t="shared" si="0"/>
        <v>1350</v>
      </c>
      <c r="G7" s="4"/>
    </row>
    <row r="8" ht="30" customHeight="1" spans="1:7">
      <c r="A8" s="5">
        <v>6</v>
      </c>
      <c r="B8" s="4" t="s">
        <v>17</v>
      </c>
      <c r="C8" s="4">
        <v>100</v>
      </c>
      <c r="D8" s="4" t="s">
        <v>18</v>
      </c>
      <c r="E8" s="4">
        <v>3</v>
      </c>
      <c r="F8" s="4">
        <f t="shared" si="0"/>
        <v>300</v>
      </c>
      <c r="G8" s="4"/>
    </row>
    <row r="9" ht="30" customHeight="1" spans="1:7">
      <c r="A9" s="5">
        <v>7</v>
      </c>
      <c r="B9" s="4" t="s">
        <v>19</v>
      </c>
      <c r="C9" s="4">
        <v>120</v>
      </c>
      <c r="D9" s="4" t="s">
        <v>20</v>
      </c>
      <c r="E9" s="4">
        <v>8</v>
      </c>
      <c r="F9" s="4">
        <f t="shared" si="0"/>
        <v>960</v>
      </c>
      <c r="G9" s="4"/>
    </row>
    <row r="10" ht="30" customHeight="1" spans="1:7">
      <c r="A10" s="6">
        <v>8</v>
      </c>
      <c r="B10" s="4" t="s">
        <v>21</v>
      </c>
      <c r="C10" s="4">
        <v>300</v>
      </c>
      <c r="D10" s="4" t="s">
        <v>22</v>
      </c>
      <c r="E10" s="4">
        <v>3</v>
      </c>
      <c r="F10" s="4">
        <f t="shared" si="0"/>
        <v>900</v>
      </c>
      <c r="G10" s="4"/>
    </row>
    <row r="11" ht="30" customHeight="1" spans="1:7">
      <c r="A11" s="5">
        <v>9</v>
      </c>
      <c r="B11" s="4" t="s">
        <v>23</v>
      </c>
      <c r="C11" s="4">
        <v>1000</v>
      </c>
      <c r="D11" s="4" t="s">
        <v>22</v>
      </c>
      <c r="E11" s="4">
        <v>3</v>
      </c>
      <c r="F11" s="4">
        <f t="shared" si="0"/>
        <v>3000</v>
      </c>
      <c r="G11" s="4"/>
    </row>
    <row r="12" ht="30" customHeight="1" spans="1:7">
      <c r="A12" s="5">
        <v>10</v>
      </c>
      <c r="B12" s="4" t="s">
        <v>24</v>
      </c>
      <c r="C12" s="4">
        <v>200</v>
      </c>
      <c r="D12" s="4" t="s">
        <v>14</v>
      </c>
      <c r="E12" s="4">
        <v>3.6</v>
      </c>
      <c r="F12" s="4">
        <f t="shared" si="0"/>
        <v>720</v>
      </c>
      <c r="G12" s="4"/>
    </row>
    <row r="13" ht="30" customHeight="1" spans="1:7">
      <c r="A13" s="6">
        <v>11</v>
      </c>
      <c r="B13" s="4" t="s">
        <v>25</v>
      </c>
      <c r="C13" s="4">
        <v>40</v>
      </c>
      <c r="D13" s="4" t="s">
        <v>20</v>
      </c>
      <c r="E13" s="4">
        <v>10</v>
      </c>
      <c r="F13" s="4">
        <f t="shared" si="0"/>
        <v>400</v>
      </c>
      <c r="G13" s="4"/>
    </row>
    <row r="14" ht="30" customHeight="1" spans="1:7">
      <c r="A14" s="5">
        <v>12</v>
      </c>
      <c r="B14" s="4" t="s">
        <v>26</v>
      </c>
      <c r="C14" s="4">
        <v>300</v>
      </c>
      <c r="D14" s="4" t="s">
        <v>14</v>
      </c>
      <c r="E14" s="4">
        <v>3</v>
      </c>
      <c r="F14" s="4">
        <f t="shared" si="0"/>
        <v>900</v>
      </c>
      <c r="G14" s="4"/>
    </row>
    <row r="15" ht="30" customHeight="1" spans="1:7">
      <c r="A15" s="5">
        <v>13</v>
      </c>
      <c r="B15" s="4" t="s">
        <v>27</v>
      </c>
      <c r="C15" s="4">
        <v>6</v>
      </c>
      <c r="D15" s="4" t="s">
        <v>28</v>
      </c>
      <c r="E15" s="4">
        <v>55</v>
      </c>
      <c r="F15" s="4">
        <f t="shared" si="0"/>
        <v>330</v>
      </c>
      <c r="G15" s="4"/>
    </row>
    <row r="16" ht="30" customHeight="1" spans="1:7">
      <c r="A16" s="6">
        <v>14</v>
      </c>
      <c r="B16" s="4" t="s">
        <v>29</v>
      </c>
      <c r="C16" s="4">
        <v>250</v>
      </c>
      <c r="D16" s="4" t="s">
        <v>30</v>
      </c>
      <c r="E16" s="4">
        <v>3</v>
      </c>
      <c r="F16" s="4">
        <f t="shared" si="0"/>
        <v>750</v>
      </c>
      <c r="G16" s="4"/>
    </row>
    <row r="17" ht="30" customHeight="1" spans="1:7">
      <c r="A17" s="5">
        <v>15</v>
      </c>
      <c r="B17" s="4" t="s">
        <v>31</v>
      </c>
      <c r="C17" s="4">
        <v>500</v>
      </c>
      <c r="D17" s="4" t="s">
        <v>14</v>
      </c>
      <c r="E17" s="4">
        <v>2.2</v>
      </c>
      <c r="F17" s="4">
        <f t="shared" si="0"/>
        <v>1100</v>
      </c>
      <c r="G17" s="4"/>
    </row>
    <row r="18" ht="30" customHeight="1" spans="1:7">
      <c r="A18" s="5">
        <v>16</v>
      </c>
      <c r="B18" s="4" t="s">
        <v>32</v>
      </c>
      <c r="C18" s="4">
        <v>80</v>
      </c>
      <c r="D18" s="4" t="s">
        <v>33</v>
      </c>
      <c r="E18" s="4">
        <v>3.6</v>
      </c>
      <c r="F18" s="4">
        <f t="shared" si="0"/>
        <v>288</v>
      </c>
      <c r="G18" s="4"/>
    </row>
    <row r="19" ht="30" customHeight="1" spans="1:7">
      <c r="A19" s="6">
        <v>17</v>
      </c>
      <c r="B19" s="4" t="s">
        <v>34</v>
      </c>
      <c r="C19" s="4">
        <v>40</v>
      </c>
      <c r="D19" s="4" t="s">
        <v>33</v>
      </c>
      <c r="E19" s="4">
        <v>5.5</v>
      </c>
      <c r="F19" s="4">
        <f t="shared" si="0"/>
        <v>220</v>
      </c>
      <c r="G19" s="4"/>
    </row>
    <row r="20" ht="30" customHeight="1" spans="1:7">
      <c r="A20" s="5">
        <v>18</v>
      </c>
      <c r="B20" s="4" t="s">
        <v>35</v>
      </c>
      <c r="C20" s="4">
        <v>10</v>
      </c>
      <c r="D20" s="4" t="s">
        <v>33</v>
      </c>
      <c r="E20" s="4">
        <v>18</v>
      </c>
      <c r="F20" s="4">
        <f t="shared" si="0"/>
        <v>180</v>
      </c>
      <c r="G20" s="4"/>
    </row>
    <row r="21" ht="30" customHeight="1" spans="1:7">
      <c r="A21" s="5">
        <v>19</v>
      </c>
      <c r="B21" s="4" t="s">
        <v>36</v>
      </c>
      <c r="C21" s="4">
        <v>10</v>
      </c>
      <c r="D21" s="4" t="s">
        <v>14</v>
      </c>
      <c r="E21" s="4">
        <v>5</v>
      </c>
      <c r="F21" s="4">
        <f t="shared" si="0"/>
        <v>50</v>
      </c>
      <c r="G21" s="4"/>
    </row>
    <row r="22" ht="30" customHeight="1" spans="1:7">
      <c r="A22" s="6">
        <v>20</v>
      </c>
      <c r="B22" s="4" t="s">
        <v>37</v>
      </c>
      <c r="C22" s="4">
        <v>2</v>
      </c>
      <c r="D22" s="4" t="s">
        <v>38</v>
      </c>
      <c r="E22" s="4">
        <v>22</v>
      </c>
      <c r="F22" s="4">
        <f t="shared" si="0"/>
        <v>44</v>
      </c>
      <c r="G22" s="4"/>
    </row>
    <row r="23" ht="30" customHeight="1" spans="1:7">
      <c r="A23" s="5">
        <v>21</v>
      </c>
      <c r="B23" s="4" t="s">
        <v>39</v>
      </c>
      <c r="C23" s="4">
        <v>10</v>
      </c>
      <c r="D23" s="4" t="s">
        <v>40</v>
      </c>
      <c r="E23" s="4">
        <v>11</v>
      </c>
      <c r="F23" s="4">
        <f t="shared" si="0"/>
        <v>110</v>
      </c>
      <c r="G23" s="4"/>
    </row>
    <row r="24" ht="30" customHeight="1" spans="1:7">
      <c r="A24" s="5">
        <v>22</v>
      </c>
      <c r="B24" s="4" t="s">
        <v>41</v>
      </c>
      <c r="C24" s="4">
        <v>5</v>
      </c>
      <c r="D24" s="4" t="s">
        <v>42</v>
      </c>
      <c r="E24" s="4">
        <v>10</v>
      </c>
      <c r="F24" s="4">
        <f t="shared" si="0"/>
        <v>50</v>
      </c>
      <c r="G24" s="7"/>
    </row>
    <row r="25" ht="30" customHeight="1" spans="1:7">
      <c r="A25" s="6">
        <v>23</v>
      </c>
      <c r="B25" s="8" t="s">
        <v>43</v>
      </c>
      <c r="C25" s="8">
        <v>200</v>
      </c>
      <c r="D25" s="8" t="s">
        <v>9</v>
      </c>
      <c r="E25" s="9">
        <v>10</v>
      </c>
      <c r="F25" s="4">
        <f t="shared" si="0"/>
        <v>2000</v>
      </c>
      <c r="G25" s="7"/>
    </row>
    <row r="26" ht="30" customHeight="1" spans="1:7">
      <c r="A26" s="5">
        <v>24</v>
      </c>
      <c r="B26" s="8" t="s">
        <v>44</v>
      </c>
      <c r="C26" s="8">
        <v>12000</v>
      </c>
      <c r="D26" s="8" t="s">
        <v>45</v>
      </c>
      <c r="E26" s="9">
        <v>1</v>
      </c>
      <c r="F26" s="4">
        <f t="shared" si="0"/>
        <v>12000</v>
      </c>
      <c r="G26" s="10" t="s">
        <v>46</v>
      </c>
    </row>
    <row r="27" ht="30" customHeight="1" spans="1:7">
      <c r="A27" s="5">
        <v>25</v>
      </c>
      <c r="B27" s="8" t="s">
        <v>47</v>
      </c>
      <c r="C27" s="8">
        <v>18000</v>
      </c>
      <c r="D27" s="8" t="s">
        <v>45</v>
      </c>
      <c r="E27" s="9">
        <v>1</v>
      </c>
      <c r="F27" s="4">
        <f t="shared" si="0"/>
        <v>18000</v>
      </c>
      <c r="G27" s="10" t="s">
        <v>46</v>
      </c>
    </row>
    <row r="28" ht="30" customHeight="1" spans="1:7">
      <c r="A28" s="6">
        <v>26</v>
      </c>
      <c r="B28" s="8" t="s">
        <v>48</v>
      </c>
      <c r="C28" s="8">
        <v>1000</v>
      </c>
      <c r="D28" s="8" t="s">
        <v>45</v>
      </c>
      <c r="E28" s="9">
        <v>1</v>
      </c>
      <c r="F28" s="4">
        <f t="shared" si="0"/>
        <v>1000</v>
      </c>
      <c r="G28" s="10" t="s">
        <v>46</v>
      </c>
    </row>
    <row r="29" ht="30" customHeight="1" spans="1:7">
      <c r="A29" s="5">
        <v>27</v>
      </c>
      <c r="B29" s="8" t="s">
        <v>49</v>
      </c>
      <c r="C29" s="8">
        <v>5000</v>
      </c>
      <c r="D29" s="8" t="s">
        <v>45</v>
      </c>
      <c r="E29" s="9">
        <v>1</v>
      </c>
      <c r="F29" s="4">
        <f t="shared" si="0"/>
        <v>5000</v>
      </c>
      <c r="G29" s="10" t="s">
        <v>46</v>
      </c>
    </row>
    <row r="30" ht="30" customHeight="1" spans="1:7">
      <c r="A30" s="5">
        <v>28</v>
      </c>
      <c r="B30" s="4" t="s">
        <v>50</v>
      </c>
      <c r="C30" s="4">
        <v>5</v>
      </c>
      <c r="D30" s="4" t="s">
        <v>51</v>
      </c>
      <c r="E30" s="4">
        <v>80</v>
      </c>
      <c r="F30" s="4">
        <f t="shared" si="0"/>
        <v>400</v>
      </c>
      <c r="G30" s="4"/>
    </row>
    <row r="31" ht="30" customHeight="1" spans="1:7">
      <c r="A31" s="6">
        <v>29</v>
      </c>
      <c r="B31" s="4" t="s">
        <v>52</v>
      </c>
      <c r="C31" s="4">
        <v>8</v>
      </c>
      <c r="D31" s="4" t="s">
        <v>53</v>
      </c>
      <c r="E31" s="4">
        <v>70</v>
      </c>
      <c r="F31" s="4">
        <f t="shared" si="0"/>
        <v>560</v>
      </c>
      <c r="G31" s="4"/>
    </row>
    <row r="32" ht="30" customHeight="1" spans="1:7">
      <c r="A32" s="5">
        <v>30</v>
      </c>
      <c r="B32" s="11" t="s">
        <v>54</v>
      </c>
      <c r="C32" s="5">
        <v>10</v>
      </c>
      <c r="D32" s="5" t="s">
        <v>55</v>
      </c>
      <c r="E32" s="4">
        <v>142.5</v>
      </c>
      <c r="F32" s="4">
        <f t="shared" ref="F32:F47" si="1">E32*C32</f>
        <v>1425</v>
      </c>
      <c r="G32" s="4" t="s">
        <v>56</v>
      </c>
    </row>
    <row r="33" ht="30" customHeight="1" spans="1:7">
      <c r="A33" s="5">
        <v>31</v>
      </c>
      <c r="B33" s="3" t="s">
        <v>57</v>
      </c>
      <c r="C33" s="3">
        <v>100</v>
      </c>
      <c r="D33" s="3" t="s">
        <v>58</v>
      </c>
      <c r="E33" s="4">
        <v>4.05</v>
      </c>
      <c r="F33" s="4">
        <f t="shared" si="1"/>
        <v>405</v>
      </c>
      <c r="G33" s="4" t="s">
        <v>59</v>
      </c>
    </row>
    <row r="34" ht="30" customHeight="1" spans="1:7">
      <c r="A34" s="6">
        <v>32</v>
      </c>
      <c r="B34" s="3" t="s">
        <v>60</v>
      </c>
      <c r="C34" s="3">
        <v>400</v>
      </c>
      <c r="D34" s="3" t="s">
        <v>61</v>
      </c>
      <c r="E34" s="4">
        <v>3</v>
      </c>
      <c r="F34" s="4">
        <f t="shared" si="1"/>
        <v>1200</v>
      </c>
      <c r="G34" s="4" t="s">
        <v>62</v>
      </c>
    </row>
    <row r="35" ht="30" customHeight="1" spans="1:7">
      <c r="A35" s="5">
        <v>33</v>
      </c>
      <c r="B35" s="3" t="s">
        <v>63</v>
      </c>
      <c r="C35" s="3">
        <v>100</v>
      </c>
      <c r="D35" s="3" t="s">
        <v>61</v>
      </c>
      <c r="E35" s="4">
        <v>10</v>
      </c>
      <c r="F35" s="4">
        <f t="shared" si="1"/>
        <v>1000</v>
      </c>
      <c r="G35" s="4" t="s">
        <v>64</v>
      </c>
    </row>
    <row r="36" ht="30" customHeight="1" spans="1:7">
      <c r="A36" s="5">
        <v>34</v>
      </c>
      <c r="B36" s="3" t="s">
        <v>65</v>
      </c>
      <c r="C36" s="3">
        <v>60</v>
      </c>
      <c r="D36" s="3" t="s">
        <v>61</v>
      </c>
      <c r="E36" s="4">
        <v>9</v>
      </c>
      <c r="F36" s="4">
        <f t="shared" si="1"/>
        <v>540</v>
      </c>
      <c r="G36" s="4"/>
    </row>
    <row r="37" ht="30" customHeight="1" spans="1:7">
      <c r="A37" s="6">
        <v>35</v>
      </c>
      <c r="B37" s="3" t="s">
        <v>66</v>
      </c>
      <c r="C37" s="3">
        <v>10</v>
      </c>
      <c r="D37" s="3" t="s">
        <v>61</v>
      </c>
      <c r="E37" s="4">
        <v>7.5</v>
      </c>
      <c r="F37" s="4">
        <f t="shared" si="1"/>
        <v>75</v>
      </c>
      <c r="G37" s="4"/>
    </row>
    <row r="38" ht="30" customHeight="1" spans="1:7">
      <c r="A38" s="5">
        <v>36</v>
      </c>
      <c r="B38" s="3" t="s">
        <v>67</v>
      </c>
      <c r="C38" s="3">
        <v>35</v>
      </c>
      <c r="D38" s="3" t="s">
        <v>55</v>
      </c>
      <c r="E38" s="4">
        <v>285</v>
      </c>
      <c r="F38" s="4">
        <f t="shared" si="1"/>
        <v>9975</v>
      </c>
      <c r="G38" s="4"/>
    </row>
    <row r="39" ht="30" customHeight="1" spans="1:7">
      <c r="A39" s="5">
        <v>37</v>
      </c>
      <c r="B39" s="3" t="s">
        <v>68</v>
      </c>
      <c r="C39" s="3">
        <v>50</v>
      </c>
      <c r="D39" s="3" t="s">
        <v>69</v>
      </c>
      <c r="E39" s="4">
        <v>13</v>
      </c>
      <c r="F39" s="4">
        <f t="shared" si="1"/>
        <v>650</v>
      </c>
      <c r="G39" s="4"/>
    </row>
    <row r="40" ht="30" customHeight="1" spans="1:7">
      <c r="A40" s="6">
        <v>38</v>
      </c>
      <c r="B40" s="3" t="s">
        <v>70</v>
      </c>
      <c r="C40" s="3">
        <v>200</v>
      </c>
      <c r="D40" s="3" t="s">
        <v>69</v>
      </c>
      <c r="E40" s="4">
        <v>0.2</v>
      </c>
      <c r="F40" s="4">
        <f t="shared" si="1"/>
        <v>40</v>
      </c>
      <c r="G40" s="4"/>
    </row>
    <row r="41" ht="30" customHeight="1" spans="1:7">
      <c r="A41" s="5">
        <v>39</v>
      </c>
      <c r="B41" s="3" t="s">
        <v>71</v>
      </c>
      <c r="C41" s="3">
        <v>10</v>
      </c>
      <c r="D41" s="3" t="s">
        <v>72</v>
      </c>
      <c r="E41" s="4">
        <v>7.5</v>
      </c>
      <c r="F41" s="4">
        <f t="shared" si="1"/>
        <v>75</v>
      </c>
      <c r="G41" s="4"/>
    </row>
    <row r="42" ht="30" customHeight="1" spans="1:7">
      <c r="A42" s="5">
        <v>40</v>
      </c>
      <c r="B42" s="3" t="s">
        <v>73</v>
      </c>
      <c r="C42" s="3">
        <v>2</v>
      </c>
      <c r="D42" s="3" t="s">
        <v>9</v>
      </c>
      <c r="E42" s="4">
        <v>75</v>
      </c>
      <c r="F42" s="4">
        <f t="shared" si="1"/>
        <v>150</v>
      </c>
      <c r="G42" s="4"/>
    </row>
    <row r="43" ht="30" customHeight="1" spans="1:7">
      <c r="A43" s="6">
        <v>41</v>
      </c>
      <c r="B43" s="3" t="s">
        <v>74</v>
      </c>
      <c r="C43" s="3">
        <v>2000</v>
      </c>
      <c r="D43" s="3" t="s">
        <v>69</v>
      </c>
      <c r="E43" s="4">
        <v>0.1</v>
      </c>
      <c r="F43" s="4">
        <f t="shared" si="1"/>
        <v>200</v>
      </c>
      <c r="G43" s="4"/>
    </row>
    <row r="44" ht="30" customHeight="1" spans="1:7">
      <c r="A44" s="5">
        <v>42</v>
      </c>
      <c r="B44" s="3" t="s">
        <v>75</v>
      </c>
      <c r="C44" s="3">
        <v>1000</v>
      </c>
      <c r="D44" s="3" t="s">
        <v>69</v>
      </c>
      <c r="E44" s="4">
        <v>0.1</v>
      </c>
      <c r="F44" s="4">
        <f t="shared" si="1"/>
        <v>100</v>
      </c>
      <c r="G44" s="4"/>
    </row>
    <row r="45" ht="30" customHeight="1" spans="1:7">
      <c r="A45" s="5">
        <v>43</v>
      </c>
      <c r="B45" s="3" t="s">
        <v>76</v>
      </c>
      <c r="C45" s="3">
        <v>1</v>
      </c>
      <c r="D45" s="3" t="s">
        <v>77</v>
      </c>
      <c r="E45" s="4">
        <v>15</v>
      </c>
      <c r="F45" s="4">
        <f t="shared" si="1"/>
        <v>15</v>
      </c>
      <c r="G45" s="4"/>
    </row>
    <row r="46" ht="30" customHeight="1" spans="1:7">
      <c r="A46" s="6">
        <v>44</v>
      </c>
      <c r="B46" s="3" t="s">
        <v>78</v>
      </c>
      <c r="C46" s="3">
        <v>2</v>
      </c>
      <c r="D46" s="3" t="s">
        <v>61</v>
      </c>
      <c r="E46" s="4">
        <v>46.8</v>
      </c>
      <c r="F46" s="4">
        <f t="shared" si="1"/>
        <v>93.6</v>
      </c>
      <c r="G46" s="4"/>
    </row>
    <row r="47" ht="30" customHeight="1" spans="1:7">
      <c r="A47" s="5">
        <v>45</v>
      </c>
      <c r="B47" s="3" t="s">
        <v>79</v>
      </c>
      <c r="C47" s="3">
        <v>100</v>
      </c>
      <c r="D47" s="3" t="s">
        <v>61</v>
      </c>
      <c r="E47" s="4">
        <v>1.44</v>
      </c>
      <c r="F47" s="4">
        <f t="shared" si="1"/>
        <v>144</v>
      </c>
      <c r="G47" s="4"/>
    </row>
    <row r="48" ht="32" customHeight="1" spans="1:7">
      <c r="A48" s="4"/>
      <c r="B48" s="4"/>
      <c r="C48" s="4"/>
      <c r="D48" s="4"/>
      <c r="E48" s="4" t="s">
        <v>80</v>
      </c>
      <c r="F48" s="4">
        <f>SUM(F3:F47)</f>
        <v>140019.6</v>
      </c>
      <c r="G48" s="4"/>
    </row>
  </sheetData>
  <mergeCells count="1">
    <mergeCell ref="A1:G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66666666666667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宝宝不开心</cp:lastModifiedBy>
  <dcterms:created xsi:type="dcterms:W3CDTF">2025-02-17T17:41:00Z</dcterms:created>
  <dcterms:modified xsi:type="dcterms:W3CDTF">2025-03-03T03:44:09Z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2025-02-17T09:41:07Z</vt:filetime>
  </property>
  <property fmtid="{D5CDD505-2E9C-101B-9397-08002B2CF9AE}" pid="4" name="UsrData">
    <vt:lpwstr>67b304310fb2d10020271fd7wl</vt:lpwstr>
  </property>
  <property fmtid="{D5CDD505-2E9C-101B-9397-08002B2CF9AE}" pid="5" name="ICV">
    <vt:lpwstr>3C07B1F706284E80AC2C3D0A45BE6D7F_13</vt:lpwstr>
  </property>
  <property fmtid="{D5CDD505-2E9C-101B-9397-08002B2CF9AE}" pid="6" name="KSOProductBuildVer">
    <vt:lpwstr>2052-12.1.0.20305</vt:lpwstr>
  </property>
</Properties>
</file>