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3" r:id="rId1"/>
    <sheet name="Sheet2" sheetId="4" r:id="rId2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<sst xmlns="http://schemas.openxmlformats.org/spreadsheetml/2006/main" count="50" uniqueCount="45">
  <si>
    <t>2025年春节食品计划表</t>
  </si>
  <si>
    <t>序号</t>
  </si>
  <si>
    <t>名称</t>
  </si>
  <si>
    <t>规格</t>
  </si>
  <si>
    <t>样品图片</t>
  </si>
  <si>
    <t>单价</t>
  </si>
  <si>
    <t>总数量</t>
  </si>
  <si>
    <t>小计</t>
  </si>
  <si>
    <t>炒瓜子</t>
  </si>
  <si>
    <t>老炒坊，1公斤真空包装</t>
  </si>
  <si>
    <t>炒花生</t>
  </si>
  <si>
    <t>糖</t>
  </si>
  <si>
    <t>大白兔奶糖徐福记混合糖果1500g，锦鲤礼盒装，京东链接：https://item.jd.com/100131547216.html</t>
  </si>
  <si>
    <t>香梨</t>
  </si>
  <si>
    <t>特级全母梨，净重6公斤/箱，不含包装箱</t>
  </si>
  <si>
    <t>砂糖橘</t>
  </si>
  <si>
    <t>净重6.5公斤/箱，不含包装箱</t>
  </si>
  <si>
    <t>香蕉</t>
  </si>
  <si>
    <t>质量好，净重11公斤/箱，不含包装箱</t>
  </si>
  <si>
    <t>苹果</t>
  </si>
  <si>
    <t>特级阿克苏冰糖心，净重9公斤/箱，不含包装箱</t>
  </si>
  <si>
    <t>百事可乐</t>
  </si>
  <si>
    <t xml:space="preserve">百事/7喜/美年达 330ml*24（16+4+4）整箱 </t>
  </si>
  <si>
    <t>健力宝</t>
  </si>
  <si>
    <t>健力宝橙蜜味330ml*24罐</t>
  </si>
  <si>
    <t xml:space="preserve">美汁源 </t>
  </si>
  <si>
    <t>果粒橙 橙汁果汁饮料300ml*12瓶</t>
  </si>
  <si>
    <t>数量</t>
  </si>
  <si>
    <t>备注</t>
  </si>
  <si>
    <t>对联（大）</t>
  </si>
  <si>
    <t>机关、AB门、教学楼、九监区、十监区、卫生所各一</t>
  </si>
  <si>
    <t>对联（中）</t>
  </si>
  <si>
    <t>各监区、生卫大队各6个、1、2号备勤楼各2个</t>
  </si>
  <si>
    <t>福字</t>
  </si>
  <si>
    <t>监狱每栋楼贴2个，1、2号备勤楼贴各4个</t>
  </si>
  <si>
    <t>窗花</t>
  </si>
  <si>
    <t>各监区、大队各1包，营区3包</t>
  </si>
  <si>
    <t>装饰拉花</t>
  </si>
  <si>
    <t>各监区、大队各10条，营区20条</t>
  </si>
  <si>
    <t>绒布小灯笼</t>
  </si>
  <si>
    <t>挂在葡萄架上</t>
  </si>
  <si>
    <t>纸灯笼</t>
  </si>
  <si>
    <t>一至八监区各20个，九、十、生卫大队各40个，教学楼20个，营区40个</t>
  </si>
  <si>
    <t>灯笼</t>
  </si>
  <si>
    <t>监舍楼一栋楼2个，卫生所4个，配餐中心2个，1、2号备勤楼各4个、会见中心2个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</si>
</sst>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107950</xdr:colOff>
      <xdr:row>4</xdr:row>
      <xdr:rowOff>25400</xdr:rowOff>
    </xdr:from>
    <xdr:to>
      <xdr:col>3</xdr:col>
      <xdr:colOff>1969135</xdr:colOff>
      <xdr:row>4</xdr:row>
      <xdr:rowOff>2785745</xdr:rowOff>
    </xdr:to>
    <xdr:pic>
      <xdr:nvPicPr>
        <xdr:cNvPr id="2" name="图片 1" descr="360截图202412231012337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28085" y="2089150"/>
          <a:ext cx="1861185" cy="2760345"/>
        </a:xfrm>
        <a:prstGeom prst="rect">
          <a:avLst/>
        </a:prstGeom>
      </xdr:spPr>
    </xdr:pic>
    <xdr:clientData/>
  </xdr:twoCellAnchor>
  <xdr:twoCellAnchor editAs="oneCell">
    <xdr:from>
      <xdr:col>3</xdr:col>
      <xdr:colOff>310515</xdr:colOff>
      <xdr:row>9</xdr:row>
      <xdr:rowOff>59055</xdr:rowOff>
    </xdr:from>
    <xdr:to>
      <xdr:col>3</xdr:col>
      <xdr:colOff>1764030</xdr:colOff>
      <xdr:row>9</xdr:row>
      <xdr:rowOff>975995</xdr:rowOff>
    </xdr:to>
    <xdr:pic>
      <xdr:nvPicPr>
        <xdr:cNvPr id="3" name="图片 2" descr="360截图2024122310310059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30650" y="6567805"/>
          <a:ext cx="1453515" cy="916940"/>
        </a:xfrm>
        <a:prstGeom prst="rect">
          <a:avLst/>
        </a:prstGeom>
      </xdr:spPr>
    </xdr:pic>
    <xdr:clientData/>
  </xdr:twoCellAnchor>
  <xdr:twoCellAnchor editAs="oneCell">
    <xdr:from>
      <xdr:col>3</xdr:col>
      <xdr:colOff>443865</xdr:colOff>
      <xdr:row>11</xdr:row>
      <xdr:rowOff>81915</xdr:rowOff>
    </xdr:from>
    <xdr:to>
      <xdr:col>3</xdr:col>
      <xdr:colOff>1776095</xdr:colOff>
      <xdr:row>11</xdr:row>
      <xdr:rowOff>1175385</xdr:rowOff>
    </xdr:to>
    <xdr:pic>
      <xdr:nvPicPr>
        <xdr:cNvPr id="4" name="图片 3" descr="360截图2024122310333615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064000" y="9003665"/>
          <a:ext cx="1332230" cy="1093470"/>
        </a:xfrm>
        <a:prstGeom prst="rect">
          <a:avLst/>
        </a:prstGeom>
      </xdr:spPr>
    </xdr:pic>
    <xdr:clientData/>
  </xdr:twoCellAnchor>
  <xdr:twoCellAnchor editAs="oneCell">
    <xdr:from>
      <xdr:col>3</xdr:col>
      <xdr:colOff>329565</xdr:colOff>
      <xdr:row>10</xdr:row>
      <xdr:rowOff>34925</xdr:rowOff>
    </xdr:from>
    <xdr:to>
      <xdr:col>3</xdr:col>
      <xdr:colOff>1809115</xdr:colOff>
      <xdr:row>10</xdr:row>
      <xdr:rowOff>1342390</xdr:rowOff>
    </xdr:to>
    <xdr:pic>
      <xdr:nvPicPr>
        <xdr:cNvPr id="7" name="图片 6" descr="360截图20241223112850097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949700" y="7572375"/>
          <a:ext cx="1479550" cy="1307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topLeftCell="A6" workbookViewId="0">
      <selection activeCell="D19" sqref="D19"/>
    </sheetView>
  </sheetViews>
  <sheetFormatPr defaultColWidth="9" defaultRowHeight="14" outlineLevelCol="6"/>
  <cols>
    <col min="1" max="1" width="5.37272727272727" customWidth="1"/>
    <col min="3" max="3" width="37.4545454545455" customWidth="1"/>
    <col min="4" max="4" width="31.0909090909091" customWidth="1"/>
    <col min="5" max="5" width="6.5" customWidth="1"/>
    <col min="6" max="6" width="8.37272727272727" customWidth="1"/>
    <col min="7" max="7" width="10.8727272727273" customWidth="1"/>
    <col min="11" max="11" width="5.25454545454545" customWidth="1"/>
    <col min="12" max="12" width="11.3727272727273" customWidth="1"/>
    <col min="13" max="13" width="6.5" customWidth="1"/>
    <col min="14" max="14" width="7.12727272727273" customWidth="1"/>
    <col min="15" max="15" width="7.5" customWidth="1"/>
    <col min="16" max="16" width="38.5" customWidth="1"/>
  </cols>
  <sheetData>
    <row r="1" ht="27.5" spans="1:7">
      <c r="A1" s="5" t="s">
        <v>0</v>
      </c>
      <c r="B1" s="5"/>
      <c r="C1" s="5"/>
      <c r="D1" s="5"/>
      <c r="E1" s="5"/>
      <c r="F1" s="5"/>
      <c r="G1" s="5"/>
    </row>
    <row r="2" s="4" customFormat="1" ht="2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4" customFormat="1" ht="55" customHeight="1" spans="1:7">
      <c r="A3" s="6">
        <v>1</v>
      </c>
      <c r="B3" s="7" t="s">
        <v>8</v>
      </c>
      <c r="C3" s="7" t="s">
        <v>9</v>
      </c>
      <c r="D3" s="7"/>
      <c r="E3" s="6">
        <v>28</v>
      </c>
      <c r="F3" s="6">
        <v>102</v>
      </c>
      <c r="G3" s="6">
        <f t="shared" ref="G3:G12" si="0">F3*E3</f>
        <v>2856</v>
      </c>
    </row>
    <row r="4" s="4" customFormat="1" ht="55" customHeight="1" spans="1:7">
      <c r="A4" s="6">
        <v>2</v>
      </c>
      <c r="B4" s="7" t="s">
        <v>10</v>
      </c>
      <c r="C4" s="7" t="s">
        <v>9</v>
      </c>
      <c r="D4" s="7"/>
      <c r="E4" s="6">
        <v>28</v>
      </c>
      <c r="F4" s="6">
        <v>102</v>
      </c>
      <c r="G4" s="6">
        <f t="shared" si="0"/>
        <v>2856</v>
      </c>
    </row>
    <row r="5" s="4" customFormat="1" ht="224" customHeight="1" spans="1:7">
      <c r="A5" s="6">
        <v>3</v>
      </c>
      <c r="B5" s="7" t="s">
        <v>11</v>
      </c>
      <c r="C5" s="8" t="s">
        <v>12</v>
      </c>
      <c r="D5" s="7"/>
      <c r="E5" s="6">
        <v>75</v>
      </c>
      <c r="F5" s="6">
        <v>68</v>
      </c>
      <c r="G5" s="6">
        <f t="shared" si="0"/>
        <v>5100</v>
      </c>
    </row>
    <row r="6" s="4" customFormat="1" ht="51" customHeight="1" spans="1:7">
      <c r="A6" s="6">
        <v>4</v>
      </c>
      <c r="B6" s="7" t="s">
        <v>13</v>
      </c>
      <c r="C6" s="8" t="s">
        <v>14</v>
      </c>
      <c r="D6" s="7"/>
      <c r="E6" s="6">
        <v>75</v>
      </c>
      <c r="F6" s="6">
        <v>34</v>
      </c>
      <c r="G6" s="6">
        <f t="shared" si="0"/>
        <v>2550</v>
      </c>
    </row>
    <row r="7" s="4" customFormat="1" ht="25" customHeight="1" spans="1:7">
      <c r="A7" s="6">
        <v>5</v>
      </c>
      <c r="B7" s="7" t="s">
        <v>15</v>
      </c>
      <c r="C7" s="8" t="s">
        <v>16</v>
      </c>
      <c r="D7" s="7"/>
      <c r="E7" s="6">
        <v>80</v>
      </c>
      <c r="F7" s="6">
        <v>34</v>
      </c>
      <c r="G7" s="6">
        <f t="shared" si="0"/>
        <v>2720</v>
      </c>
    </row>
    <row r="8" s="4" customFormat="1" ht="25" customHeight="1" spans="1:7">
      <c r="A8" s="6">
        <v>6</v>
      </c>
      <c r="B8" s="7" t="s">
        <v>17</v>
      </c>
      <c r="C8" s="8" t="s">
        <v>18</v>
      </c>
      <c r="D8" s="7"/>
      <c r="E8" s="6">
        <v>85</v>
      </c>
      <c r="F8" s="6">
        <v>34</v>
      </c>
      <c r="G8" s="6">
        <f t="shared" si="0"/>
        <v>2890</v>
      </c>
    </row>
    <row r="9" s="4" customFormat="1" ht="25" customHeight="1" spans="1:7">
      <c r="A9" s="6">
        <v>7</v>
      </c>
      <c r="B9" s="7" t="s">
        <v>19</v>
      </c>
      <c r="C9" s="8" t="s">
        <v>20</v>
      </c>
      <c r="D9" s="7"/>
      <c r="E9" s="6">
        <v>105</v>
      </c>
      <c r="F9" s="6">
        <v>34</v>
      </c>
      <c r="G9" s="6">
        <f t="shared" si="0"/>
        <v>3570</v>
      </c>
    </row>
    <row r="10" s="4" customFormat="1" ht="81" customHeight="1" spans="1:7">
      <c r="A10" s="6">
        <v>8</v>
      </c>
      <c r="B10" s="7" t="s">
        <v>21</v>
      </c>
      <c r="C10" s="8" t="s">
        <v>22</v>
      </c>
      <c r="D10" s="7"/>
      <c r="E10" s="6">
        <v>50</v>
      </c>
      <c r="F10" s="6">
        <v>34</v>
      </c>
      <c r="G10" s="6">
        <f t="shared" si="0"/>
        <v>1700</v>
      </c>
    </row>
    <row r="11" s="4" customFormat="1" ht="109" customHeight="1" spans="1:7">
      <c r="A11" s="6">
        <v>9</v>
      </c>
      <c r="B11" s="7" t="s">
        <v>23</v>
      </c>
      <c r="C11" s="7" t="s">
        <v>24</v>
      </c>
      <c r="D11" s="7"/>
      <c r="E11" s="6">
        <v>60</v>
      </c>
      <c r="F11" s="6">
        <v>34</v>
      </c>
      <c r="G11" s="6">
        <f t="shared" si="0"/>
        <v>2040</v>
      </c>
    </row>
    <row r="12" s="4" customFormat="1" ht="98" customHeight="1" spans="1:7">
      <c r="A12" s="6">
        <v>10</v>
      </c>
      <c r="B12" s="7" t="s">
        <v>25</v>
      </c>
      <c r="C12" s="7" t="s">
        <v>26</v>
      </c>
      <c r="D12" s="7"/>
      <c r="E12" s="6">
        <v>24</v>
      </c>
      <c r="F12" s="6">
        <v>34</v>
      </c>
      <c r="G12" s="6">
        <f t="shared" si="0"/>
        <v>816</v>
      </c>
    </row>
    <row r="13" s="4" customFormat="1" ht="25" customHeight="1" spans="1:7">
      <c r="A13" s="6"/>
      <c r="B13" s="6"/>
      <c r="C13" s="6"/>
      <c r="D13" s="6"/>
      <c r="E13" s="6"/>
      <c r="F13" s="6"/>
      <c r="G13" s="6">
        <f>SUM(G3:G12)</f>
        <v>27098</v>
      </c>
    </row>
    <row r="14" ht="22" customHeight="1"/>
  </sheetData>
  <mergeCells count="1">
    <mergeCell ref="A1:G1"/>
  </mergeCells>
  <printOptions horizontalCentered="1"/>
  <pageMargins left="0.751388888888889" right="0.751388888888889" top="0.60625" bottom="0.60625" header="0.5" footer="0.5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:F14"/>
  <sheetViews>
    <sheetView workbookViewId="0">
      <selection activeCell="A5" sqref="A5:F14"/>
    </sheetView>
  </sheetViews>
  <sheetFormatPr defaultColWidth="9" defaultRowHeight="14" outlineLevelCol="5"/>
  <cols>
    <col min="1" max="1" width="5.37272727272727" customWidth="1"/>
    <col min="2" max="2" width="11.6272727272727" customWidth="1"/>
    <col min="3" max="4" width="7.25454545454545" customWidth="1"/>
    <col min="5" max="5" width="8.87272727272727" customWidth="1"/>
    <col min="6" max="6" width="44.1272727272727" customWidth="1"/>
  </cols>
  <sheetData>
    <row r="5" ht="25" customHeight="1" spans="1:6">
      <c r="A5" s="1" t="s">
        <v>1</v>
      </c>
      <c r="B5" s="1" t="s">
        <v>2</v>
      </c>
      <c r="C5" s="1" t="s">
        <v>5</v>
      </c>
      <c r="D5" s="1" t="s">
        <v>27</v>
      </c>
      <c r="E5" s="1" t="s">
        <v>7</v>
      </c>
      <c r="F5" s="1" t="s">
        <v>28</v>
      </c>
    </row>
    <row r="6" ht="25" customHeight="1" spans="1:6">
      <c r="A6" s="1">
        <v>1</v>
      </c>
      <c r="B6" s="2" t="s">
        <v>29</v>
      </c>
      <c r="C6" s="1">
        <v>35</v>
      </c>
      <c r="D6" s="1">
        <v>6</v>
      </c>
      <c r="E6" s="1">
        <f t="shared" ref="E6:E13" si="0">D6*C6</f>
        <v>210</v>
      </c>
      <c r="F6" s="1" t="s">
        <v>30</v>
      </c>
    </row>
    <row r="7" ht="25" customHeight="1" spans="1:6">
      <c r="A7" s="1">
        <v>2</v>
      </c>
      <c r="B7" s="2" t="s">
        <v>31</v>
      </c>
      <c r="C7" s="1">
        <v>20</v>
      </c>
      <c r="D7" s="1">
        <v>78</v>
      </c>
      <c r="E7" s="1">
        <f t="shared" si="0"/>
        <v>1560</v>
      </c>
      <c r="F7" s="1" t="s">
        <v>32</v>
      </c>
    </row>
    <row r="8" ht="25" customHeight="1" spans="1:6">
      <c r="A8" s="1">
        <v>3</v>
      </c>
      <c r="B8" s="2" t="s">
        <v>33</v>
      </c>
      <c r="C8" s="1">
        <v>20</v>
      </c>
      <c r="D8" s="1">
        <v>28</v>
      </c>
      <c r="E8" s="1">
        <f t="shared" si="0"/>
        <v>560</v>
      </c>
      <c r="F8" s="1" t="s">
        <v>34</v>
      </c>
    </row>
    <row r="9" ht="25" customHeight="1" spans="1:6">
      <c r="A9" s="1">
        <v>4</v>
      </c>
      <c r="B9" s="2" t="s">
        <v>35</v>
      </c>
      <c r="C9" s="1">
        <v>15</v>
      </c>
      <c r="D9" s="1">
        <v>16</v>
      </c>
      <c r="E9" s="1">
        <f t="shared" si="0"/>
        <v>240</v>
      </c>
      <c r="F9" s="1" t="s">
        <v>36</v>
      </c>
    </row>
    <row r="10" ht="25" customHeight="1" spans="1:6">
      <c r="A10" s="1">
        <v>5</v>
      </c>
      <c r="B10" s="2" t="s">
        <v>37</v>
      </c>
      <c r="C10" s="1">
        <v>17</v>
      </c>
      <c r="D10" s="1">
        <v>150</v>
      </c>
      <c r="E10" s="1">
        <f t="shared" si="0"/>
        <v>2550</v>
      </c>
      <c r="F10" s="1" t="s">
        <v>38</v>
      </c>
    </row>
    <row r="11" ht="25" customHeight="1" spans="1:6">
      <c r="A11" s="1">
        <v>6</v>
      </c>
      <c r="B11" s="2" t="s">
        <v>39</v>
      </c>
      <c r="C11" s="1">
        <v>9</v>
      </c>
      <c r="D11" s="1">
        <v>100</v>
      </c>
      <c r="E11" s="1">
        <f t="shared" si="0"/>
        <v>900</v>
      </c>
      <c r="F11" s="1" t="s">
        <v>40</v>
      </c>
    </row>
    <row r="12" ht="37" customHeight="1" spans="1:6">
      <c r="A12" s="1">
        <v>7</v>
      </c>
      <c r="B12" s="2" t="s">
        <v>41</v>
      </c>
      <c r="C12" s="1">
        <v>7</v>
      </c>
      <c r="D12" s="1">
        <v>360</v>
      </c>
      <c r="E12" s="1">
        <f t="shared" si="0"/>
        <v>2520</v>
      </c>
      <c r="F12" s="3" t="s">
        <v>42</v>
      </c>
    </row>
    <row r="13" ht="37" customHeight="1" spans="1:6">
      <c r="A13" s="1">
        <v>8</v>
      </c>
      <c r="B13" s="2" t="s">
        <v>43</v>
      </c>
      <c r="C13" s="1">
        <v>50</v>
      </c>
      <c r="D13" s="1">
        <v>28</v>
      </c>
      <c r="E13" s="1">
        <f t="shared" si="0"/>
        <v>1400</v>
      </c>
      <c r="F13" s="3" t="s">
        <v>44</v>
      </c>
    </row>
    <row r="14" ht="25" customHeight="1" spans="1:6">
      <c r="A14" s="1"/>
      <c r="B14" s="1"/>
      <c r="C14" s="1"/>
      <c r="D14" s="1"/>
      <c r="E14" s="1">
        <f>SUM(E6:E13)</f>
        <v>9940</v>
      </c>
      <c r="F14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宝宝不开心</cp:lastModifiedBy>
  <dcterms:created xsi:type="dcterms:W3CDTF">2024-01-01T11:27:00Z</dcterms:created>
  <dcterms:modified xsi:type="dcterms:W3CDTF">2024-12-26T02:05:03Z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F7D49281CE524FF388265922745E3008</vt:lpwstr>
  </property>
  <property fmtid="{D5CDD505-2E9C-101B-9397-08002B2CF9AE}" pid="3" name="KSOProductBuildVer">
    <vt:lpwstr>2052-12.1.0.19302</vt:lpwstr>
  </property>
</Properties>
</file>