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11535"/>
  </bookViews>
  <sheets>
    <sheet name="集群网关产品价格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<sst xmlns="http://schemas.openxmlformats.org/spreadsheetml/2006/main" count="27" uniqueCount="25">
  <si>
    <t>对讲融合网关及移动可视化对讲机预算清单</t>
  </si>
  <si>
    <t xml:space="preserve">项目设备配置情况概述：                                                                                                                       </t>
  </si>
  <si>
    <t>序号</t>
  </si>
  <si>
    <t>名称</t>
  </si>
  <si>
    <t>型号</t>
  </si>
  <si>
    <t>参数</t>
  </si>
  <si>
    <t>数量</t>
  </si>
  <si>
    <t>单价</t>
  </si>
  <si>
    <t>总价</t>
  </si>
  <si>
    <t>备注</t>
  </si>
  <si>
    <t>德西特集群网关</t>
  </si>
  <si>
    <t>AOS4040-BR</t>
  </si>
  <si>
    <r>
      <rPr>
        <b/>
        <sz val="9"/>
        <color theme="1"/>
        <rFont val="华文仿宋"/>
        <charset val="134"/>
      </rPr>
      <t>硬件参数：</t>
    </r>
    <r>
      <rPr>
        <sz val="9"/>
        <color theme="1"/>
        <rFont val="华文仿宋"/>
        <charset val="134"/>
      </rPr>
      <t xml:space="preserve">
1U高, 19英寸宽度机架
4路集群对讲接口（4路授权）
6芯前置航空接口（带屏蔽）；配套带4根定制线缆
</t>
    </r>
    <r>
      <rPr>
        <b/>
        <sz val="9"/>
        <color theme="1"/>
        <rFont val="华文仿宋"/>
        <charset val="134"/>
      </rPr>
      <t>系统参数（基础版）：</t>
    </r>
    <r>
      <rPr>
        <sz val="9"/>
        <color theme="1"/>
        <rFont val="华文仿宋"/>
        <charset val="134"/>
      </rPr>
      <t xml:space="preserve">
支持4路SIP协议
G.711A/U law, G.723.1, G.729A/B，
支持PTT, COR,VAD多种检测方式
支持0-4秒语音延迟缓冲
支持电平信号/脉冲信号
释放PTT噪音抑制最大支持300毫秒
PTT最长时间占有时间可调
通过电话键盘开启和关闭PTT
是否接收PTT反馈信号可调
VAD灵敏度可调节
基于Web的可视化配置及维护 
数据备份/恢复
支持与用户现有公网对讲POC平台无缝对接。
</t>
    </r>
    <r>
      <rPr>
        <b/>
        <sz val="9"/>
        <color theme="1"/>
        <rFont val="华文仿宋"/>
        <charset val="134"/>
      </rPr>
      <t>售后服务：</t>
    </r>
    <r>
      <rPr>
        <sz val="9"/>
        <color theme="1"/>
        <rFont val="华文仿宋"/>
        <charset val="134"/>
      </rPr>
      <t xml:space="preserve">
含壹年的基础版软件维护及升级 。</t>
    </r>
  </si>
  <si>
    <t>4口集群网关，接专网电台、对讲机用；
带4根定制线缆，需确保现有专网对讲（海能达PDC680,PNC389）与公网对讲融合，且通话顺畅无延迟，</t>
  </si>
  <si>
    <t>海能达对讲机</t>
  </si>
  <si>
    <t>PNC380</t>
  </si>
  <si>
    <t xml:space="preserve">
145.1x60x26.1mm重量208g（含电池和天线）
内存1GB RAM + 8GB ROM外部接口
Micro USB 2.0(5V/1.4A); 3.5mm耳机接口
显示屏2.0英寸(320*240)卡槽
1 Nano-SIM + 1 Micro SD摄像头后置500万像素摄像头
电池4000mAh，可拆卸NFC支持蓝牙BT 4.1
定位北斗/格洛纳斯/GPS/A-GPSLTE
FDD-LTE: B1/B3/B5/B7/B8/B18/B19/B20/B26/B27/B28
TDD-LTE: B38/B39/B40/B41(2555-2655MHz)
CDMABC0WCDMAB1/B3/B5/TD-SCDMAB34/B39
GSM850/900/1800/1900</t>
  </si>
  <si>
    <t>1.所购对讲设备支持安装我单位自研的APP；2.所购设备支持提供按键广播，方便我单位自研的APP进行按键适配；3.所购设备不主动杀死我单位自研的APP进程，保证一直运行APP。4.一机配备2块电池、配备耳机。上门安装调试，提供厂家授权及售后服务，能够与原平台无缝对接5.出厂时阉割蓝牙、无线WIFI、NFC、红外等模块功能</t>
  </si>
  <si>
    <t>平台点位授权</t>
  </si>
  <si>
    <t>定制</t>
  </si>
  <si>
    <t>需确保接入平台</t>
  </si>
  <si>
    <t>海能达</t>
  </si>
  <si>
    <t>PDC680</t>
  </si>
  <si>
    <r>
      <t xml:space="preserve">UHF1:400~470 MHz, UHF3:350~400 MHz, VHF:136-174MHzLTE
支持NFC支持BTV4.2内置蓝牙2.0版本以上定位采用单北斗独立卫星定位
开阔地带定位性能： </t>
    </r>
    <r>
      <rPr>
        <sz val="9"/>
        <color theme="1"/>
        <rFont val="宋体"/>
        <charset val="134"/>
      </rPr>
      <t>⾸</t>
    </r>
    <r>
      <rPr>
        <sz val="9"/>
        <color theme="1"/>
        <rFont val="华文仿宋"/>
        <charset val="134"/>
      </rPr>
      <t xml:space="preserve">次定位时间（冷启动）&lt;1分钟 </t>
    </r>
    <r>
      <rPr>
        <sz val="9"/>
        <color theme="1"/>
        <rFont val="宋体"/>
        <charset val="134"/>
      </rPr>
      <t>⽔</t>
    </r>
    <r>
      <rPr>
        <sz val="9"/>
        <color theme="1"/>
        <rFont val="华文仿宋"/>
        <charset val="134"/>
      </rPr>
      <t>平位置精度&lt;5</t>
    </r>
    <r>
      <rPr>
        <sz val="9"/>
        <color theme="1"/>
        <rFont val="宋体"/>
        <charset val="134"/>
      </rPr>
      <t>⽶</t>
    </r>
    <r>
      <rPr>
        <sz val="9"/>
        <color theme="1"/>
        <rFont val="华文仿宋"/>
        <charset val="134"/>
      </rPr>
      <t>(95%概率，-130dBm)140mm×60mm×29.1mm
325g操作系统Android 10.0AP处理器八核处理器,1.8GHz
存储RAM:3GB;ROM:32GB eMMC;扩展存储卡(Micro SD/TF):256GB(最大)
外设接口13PIN附件/充电接</t>
    </r>
    <r>
      <rPr>
        <sz val="9"/>
        <color theme="1"/>
        <rFont val="宋体"/>
        <charset val="134"/>
      </rPr>
      <t>⼝</t>
    </r>
    <r>
      <rPr>
        <sz val="9"/>
        <color theme="1"/>
        <rFont val="华文仿宋"/>
        <charset val="134"/>
      </rPr>
      <t xml:space="preserve">显示屏顶屏：0.92英寸 主屏：3.6英寸，1280×720像素，支持多点触控功能，支持手套和电容笔(被动式)操作卡槽
2x Nano SIM卡 1x Micro SD卡 1x 窄带加密卡工作电压7.7V（额定）电池标配：2400 mAh </t>
    </r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</si>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</sst>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_(* #,##0.00_);_(* \(#,##0.00\);_(* &quot;-&quot;??_);_(@_)"/>
    <numFmt numFmtId="177" formatCode="[$¥-804]#,##0.00"/>
  </numFmts>
  <fonts count="33">
    <font>
      <sz val="11"/>
      <color theme="1"/>
      <name val="等线"/>
      <charset val="134"/>
      <scheme val="minor"/>
    </font>
    <font>
      <b/>
      <sz val="11"/>
      <color theme="1"/>
      <name val="微软雅黑"/>
      <charset val="134"/>
    </font>
    <font>
      <sz val="9"/>
      <color theme="1"/>
      <name val="等线"/>
      <charset val="134"/>
      <scheme val="minor"/>
    </font>
    <font>
      <sz val="11"/>
      <name val="等线"/>
      <charset val="134"/>
      <scheme val="minor"/>
    </font>
    <font>
      <sz val="10"/>
      <name val="微软雅黑"/>
      <charset val="134"/>
    </font>
    <font>
      <b/>
      <sz val="16"/>
      <color theme="1"/>
      <name val="微软雅黑"/>
      <charset val="134"/>
    </font>
    <font>
      <b/>
      <sz val="11"/>
      <color theme="1"/>
      <name val="华文仿宋"/>
      <charset val="134"/>
    </font>
    <font>
      <sz val="11"/>
      <color theme="1"/>
      <name val="华文仿宋"/>
      <charset val="134"/>
    </font>
    <font>
      <sz val="9"/>
      <color theme="1"/>
      <name val="华文仿宋"/>
      <charset val="134"/>
    </font>
    <font>
      <b/>
      <sz val="9"/>
      <color theme="1"/>
      <name val="华文仿宋"/>
      <charset val="134"/>
    </font>
    <font>
      <sz val="10"/>
      <color theme="1"/>
      <name val="华文仿宋"/>
      <charset val="134"/>
    </font>
    <font>
      <sz val="10"/>
      <name val="华文仿宋"/>
      <charset val="134"/>
    </font>
    <font>
      <sz val="9"/>
      <name val="华文仿宋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9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/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" borderId="8" applyNumberFormat="0" applyAlignment="0" applyProtection="0">
      <alignment vertical="center"/>
    </xf>
    <xf numFmtId="0" fontId="22" fillId="4" borderId="9" applyNumberFormat="0" applyAlignment="0" applyProtection="0">
      <alignment vertical="center"/>
    </xf>
    <xf numFmtId="0" fontId="23" fillId="4" borderId="8" applyNumberFormat="0" applyAlignment="0" applyProtection="0">
      <alignment vertical="center"/>
    </xf>
    <xf numFmtId="0" fontId="24" fillId="5" borderId="10" applyNumberFormat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</cellStyleXfs>
  <cellXfs count="29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0" fontId="2" fillId="0" borderId="0" xfId="0" applyFont="1"/>
    <xf numFmtId="0" fontId="2" fillId="0" borderId="0" xfId="0" applyFont="1" applyAlignment="1">
      <alignment wrapText="1"/>
    </xf>
    <xf numFmtId="0" fontId="3" fillId="0" borderId="0" xfId="0" applyFont="1"/>
    <xf numFmtId="0" fontId="4" fillId="0" borderId="0" xfId="0" applyFont="1" applyAlignment="1">
      <alignment vertical="center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0" xfId="0" applyFont="1" applyBorder="1" applyAlignment="1">
      <alignment horizontal="left"/>
    </xf>
    <xf numFmtId="0" fontId="7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left" vertical="center" wrapText="1"/>
    </xf>
    <xf numFmtId="177" fontId="8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 wrapText="1"/>
    </xf>
    <xf numFmtId="177" fontId="8" fillId="0" borderId="1" xfId="0" applyNumberFormat="1" applyFont="1" applyBorder="1" applyAlignment="1">
      <alignment horizontal="center" vertical="center" wrapText="1"/>
    </xf>
    <xf numFmtId="4" fontId="10" fillId="0" borderId="1" xfId="0" applyNumberFormat="1" applyFont="1" applyFill="1" applyBorder="1" applyAlignment="1">
      <alignment horizontal="left" vertical="center" wrapText="1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vertical="center"/>
    </xf>
    <xf numFmtId="0" fontId="12" fillId="0" borderId="1" xfId="0" applyFont="1" applyBorder="1" applyAlignment="1">
      <alignment horizontal="center" vertical="center" wrapText="1"/>
    </xf>
    <xf numFmtId="177" fontId="12" fillId="0" borderId="1" xfId="0" applyNumberFormat="1" applyFont="1" applyBorder="1" applyAlignment="1">
      <alignment horizontal="center" vertical="center" wrapText="1"/>
    </xf>
    <xf numFmtId="177" fontId="12" fillId="0" borderId="1" xfId="0" applyNumberFormat="1" applyFont="1" applyBorder="1" applyAlignment="1">
      <alignment horizontal="center" vertical="center"/>
    </xf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4" xfId="0" applyFont="1" applyBorder="1"/>
    <xf numFmtId="0" fontId="7" fillId="0" borderId="1" xfId="0" applyFont="1" applyBorder="1"/>
    <xf numFmtId="0" fontId="2" fillId="0" borderId="0" xfId="0" applyFont="1" applyAlignment="1">
      <alignment horizont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9"/>
  <sheetViews>
    <sheetView tabSelected="1" topLeftCell="A5" workbookViewId="0">
      <selection activeCell="G8" sqref="G8"/>
    </sheetView>
  </sheetViews>
  <sheetFormatPr defaultColWidth="9" defaultRowHeight="14.25"/>
  <cols>
    <col min="1" max="1" width="4.73333333333333" style="2" customWidth="1"/>
    <col min="2" max="2" width="23" customWidth="1"/>
    <col min="3" max="3" width="17.8583333333333" customWidth="1"/>
    <col min="4" max="4" width="26.8583333333333" customWidth="1"/>
    <col min="5" max="5" width="5.13333333333333" customWidth="1"/>
    <col min="6" max="6" width="10.4" customWidth="1"/>
    <col min="7" max="7" width="14.2666666666667" customWidth="1"/>
    <col min="8" max="8" width="29.6666666666667" customWidth="1"/>
  </cols>
  <sheetData>
    <row r="1" ht="22.5" spans="1:8">
      <c r="A1" s="7" t="s">
        <v>0</v>
      </c>
      <c r="B1" s="8"/>
      <c r="C1" s="8"/>
      <c r="D1" s="8"/>
      <c r="E1" s="8"/>
      <c r="F1" s="8"/>
      <c r="G1" s="8"/>
      <c r="H1" s="8"/>
    </row>
    <row r="2" ht="22.5" spans="1:8">
      <c r="A2" s="8"/>
      <c r="B2" s="8"/>
      <c r="C2" s="8"/>
      <c r="D2" s="8"/>
      <c r="E2" s="8"/>
      <c r="F2" s="8"/>
      <c r="G2" s="8"/>
      <c r="H2" s="8"/>
    </row>
    <row r="3" s="1" customFormat="1" ht="15" spans="1:8">
      <c r="A3" s="9" t="s">
        <v>1</v>
      </c>
      <c r="B3" s="10"/>
      <c r="C3" s="10"/>
      <c r="D3" s="10"/>
      <c r="E3" s="10"/>
      <c r="F3" s="10"/>
      <c r="G3" s="10"/>
      <c r="H3" s="10"/>
    </row>
    <row r="4" s="2" customFormat="1" spans="1:10">
      <c r="A4" s="11" t="s">
        <v>2</v>
      </c>
      <c r="B4" s="11" t="s">
        <v>3</v>
      </c>
      <c r="C4" s="11" t="s">
        <v>4</v>
      </c>
      <c r="D4" s="11" t="s">
        <v>5</v>
      </c>
      <c r="E4" s="11" t="s">
        <v>6</v>
      </c>
      <c r="F4" s="11" t="s">
        <v>7</v>
      </c>
      <c r="G4" s="11" t="s">
        <v>8</v>
      </c>
      <c r="H4" s="11" t="s">
        <v>9</v>
      </c>
      <c r="J4" s="28"/>
    </row>
    <row r="5" s="3" customFormat="1" ht="288.75" customHeight="1" spans="1:8">
      <c r="A5" s="12">
        <v>1</v>
      </c>
      <c r="B5" s="12" t="s">
        <v>10</v>
      </c>
      <c r="C5" s="12" t="s">
        <v>11</v>
      </c>
      <c r="D5" s="13" t="s">
        <v>12</v>
      </c>
      <c r="E5" s="12">
        <v>1</v>
      </c>
      <c r="F5" s="14">
        <v>37000</v>
      </c>
      <c r="G5" s="14">
        <f t="shared" ref="G5:G8" si="0">F5*E5</f>
        <v>37000</v>
      </c>
      <c r="H5" s="15" t="s">
        <v>13</v>
      </c>
    </row>
    <row r="6" s="4" customFormat="1" ht="225" spans="1:8">
      <c r="A6" s="16">
        <v>2</v>
      </c>
      <c r="B6" s="16" t="s">
        <v>14</v>
      </c>
      <c r="C6" s="16" t="s">
        <v>15</v>
      </c>
      <c r="D6" s="15" t="s">
        <v>16</v>
      </c>
      <c r="E6" s="16">
        <v>8</v>
      </c>
      <c r="F6" s="17">
        <v>2300</v>
      </c>
      <c r="G6" s="17">
        <f t="shared" si="0"/>
        <v>18400</v>
      </c>
      <c r="H6" s="18" t="s">
        <v>17</v>
      </c>
    </row>
    <row r="7" s="5" customFormat="1" spans="1:8">
      <c r="A7" s="19">
        <v>3</v>
      </c>
      <c r="B7" s="20" t="s">
        <v>18</v>
      </c>
      <c r="C7" s="20" t="s">
        <v>19</v>
      </c>
      <c r="D7" s="20" t="s">
        <v>19</v>
      </c>
      <c r="E7" s="21">
        <v>5</v>
      </c>
      <c r="F7" s="22">
        <v>480</v>
      </c>
      <c r="G7" s="23">
        <f t="shared" si="0"/>
        <v>2400</v>
      </c>
      <c r="H7" s="20" t="s">
        <v>20</v>
      </c>
    </row>
    <row r="8" customFormat="1" ht="213.75" spans="1:8">
      <c r="A8" s="19">
        <v>4</v>
      </c>
      <c r="B8" s="16" t="s">
        <v>21</v>
      </c>
      <c r="C8" s="16" t="s">
        <v>22</v>
      </c>
      <c r="D8" s="15" t="s">
        <v>23</v>
      </c>
      <c r="E8" s="16">
        <v>2</v>
      </c>
      <c r="F8" s="16">
        <v>7500</v>
      </c>
      <c r="G8" s="16">
        <f t="shared" si="0"/>
        <v>15000</v>
      </c>
      <c r="H8" s="16" t="s">
        <v>17</v>
      </c>
    </row>
    <row r="9" s="6" customFormat="1" ht="12.75" customHeight="1" spans="1:8">
      <c r="A9" s="11">
        <v>5</v>
      </c>
      <c r="B9" s="24" t="s">
        <v>24</v>
      </c>
      <c r="C9" s="25"/>
      <c r="D9" s="25"/>
      <c r="E9" s="25"/>
      <c r="F9" s="26"/>
      <c r="G9" s="14">
        <f>SUM(G5:G8)</f>
        <v>72800</v>
      </c>
      <c r="H9" s="27"/>
    </row>
  </sheetData>
  <mergeCells count="4">
    <mergeCell ref="A1:H1"/>
    <mergeCell ref="A2:H2"/>
    <mergeCell ref="A3:H3"/>
    <mergeCell ref="B9:F9"/>
  </mergeCells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集群网关产品价格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jason been</dc:creator>
  <cp:lastModifiedBy>Administrator</cp:lastModifiedBy>
  <dcterms:created xsi:type="dcterms:W3CDTF">2015-06-05T18:19:00Z</dcterms:created>
  <dcterms:modified xsi:type="dcterms:W3CDTF">2024-10-01T08:19:55Z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9E420946A5284FEBB4C3ADB029CB96B1</vt:lpwstr>
  </property>
  <property fmtid="{D5CDD505-2E9C-101B-9397-08002B2CF9AE}" pid="3" name="KSOProductBuildVer">
    <vt:lpwstr>2052-12.1.0.18276</vt:lpwstr>
  </property>
</Properties>
</file>