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095"/>
  </bookViews>
  <sheets>
    <sheet name="监控设备" sheetId="1" r:id="rId1"/>
  </sheets>
  <definedNames>
    <definedName name="_xlnm.Print_Titles" localSheetId="0">监控设备!$2:$2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<sst xmlns="http://schemas.openxmlformats.org/spreadsheetml/2006/main" count="24" uniqueCount="22">
  <si>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兵团第一师某单位采购视频监控设备项目清单</t>
  </si>
  <si>
    <t>序号</t>
  </si>
  <si>
    <t>名称</t>
  </si>
  <si>
    <t>品牌</t>
  </si>
  <si>
    <t>型号</t>
  </si>
  <si>
    <t>参数</t>
  </si>
  <si>
    <t>数量</t>
  </si>
  <si>
    <t>单位</t>
  </si>
  <si>
    <t>单价（元）</t>
  </si>
  <si>
    <t>总价（元）</t>
  </si>
  <si>
    <t>备注</t>
  </si>
  <si>
    <t>400万广角拾音摄像机网络摄像机</t>
  </si>
  <si>
    <t>海康</t>
  </si>
  <si>
    <t>型号：DS-2CD234ALE-YYT(1.68mm)</t>
  </si>
  <si>
    <t xml:space="preserve">海康威视行业级400万海螺型广角网络摄像机最高分辨率可达2688 × 1520 @25 fps，在该分辨率下可输出实时图像smart侦测：区域入侵侦测，越界侦测，进入区域侦测，离开区域侦测，物品遗留侦测，物品拿取侦测，徘徊侦测，停车侦测，人员聚集侦测，快速移动侦测支持背光补偿，强光抑制，3D数字降噪，120 dB宽动态支持萤石平台接入支持180°水平视场角采用高效阵列红外灯，使用寿命长，红外照射距离最远可达10 m1个内置麦克风，高清拾音传感器类型：1/3" Progressive Scan CMOS
 最低照度：0.005 Lux @（F1.2，AGC ON），0 Lux with IR
 宽动态：120 dB
 调节角度：水平：0°~360°，垂直：0°~75°，旋转：0°~360°  
焦距&amp;视场角：1.68 mm，水平视场角：180°，垂直视场角：98° 
补光灯类型：红外灯
 补光距离：最远可达10 m
 防补光过曝：支持 
最大图像尺寸：2688 × 1520
 视频压缩标准：主码流：H.265/H.264
子码流：H.265/H.264/MJPEG
第三码流：H.265/H.264 
网络：1个RJ45 10 M/100 M自适应以太网口
 音频：1个内置麦克风 
产品尺寸：Ø127.3 × 106.5 mm 
 包装尺寸：150 × 150 × 141 mm
 设备重量：350 g
 带包装重量：520 g
 启动和工作温湿度：-10 ℃~40 ℃，湿度小于95%（无凝结）
 电流及功耗：DC：12 V，0.46 A，最大功耗：5.5 W
PoE：802.3af，36 V~57 V，0.18 A~0.11 A，最大功耗：6.5 W
 供电方式：DC：12 V ± 25%，支持防反接保护
PoE：802.3af，Class 3
 电源接口类型：Ø5.5 mm圆口 </t>
  </si>
  <si>
    <t>台</t>
  </si>
  <si>
    <t>1.需要厂家授权,厂家售后服务承诺，并加盖厂家鲜章。
2.包含安装需要的电源、电源线、网线等相关材料。
3.上门安装。</t>
  </si>
  <si>
    <t xml:space="preserve">
400万筒型广角网络摄像机</t>
  </si>
  <si>
    <t>DS-2CD2T4ALE-YYT(1.68mm)</t>
  </si>
  <si>
    <r>
      <rPr>
        <sz val="12"/>
        <color theme="1"/>
        <rFont val="仿宋"/>
        <charset val="134"/>
      </rPr>
      <t>最高分辨率可达2688 × 1520 @25 fps，在该分辨率下可输出实时图像
Smart侦测：区域入侵侦测，越界侦测，进入区域侦测，离开区域侦测，物品遗留侦测，物品拿取侦测，徘徊侦测，停车侦测，人员聚集侦测，快速移动侦测
支持背光补偿，强光抑制，3D数字降噪，120 dB宽动态
支持萤石平台接入
支持180°水平视场角
采用高效阵列红外灯，使用寿命长，红外照射距离最远可达10 m
1个内置麦克风，高清拾音
符合IP66防尘防水设计，可靠性高
传感器类型：1/3" Progressive Scan CMOS
最低照度：0.005 Lux</t>
    </r>
    <r>
      <rPr>
        <sz val="12"/>
        <color theme="1"/>
        <rFont val="Arial"/>
        <charset val="134"/>
      </rPr>
      <t> </t>
    </r>
    <r>
      <rPr>
        <sz val="12"/>
        <color theme="1"/>
        <rFont val="仿宋"/>
        <charset val="134"/>
      </rPr>
      <t>@（F1.2，AGC ON），0 Lux with IR
宽动态：120 dB 
焦距&amp;视场角：1.68 mm，水平视场角：180°，垂直视场角：98° 
补光灯类型：红外灯
补光距离：最远可达10 m
防补光过曝：支持 
最大图像尺寸：2688 × 1520
视频压缩标准：主码流：H.265/H.264
子码流：H.265/H.264/MJPEG
第三码流：H.265/H.264 
网络：1个RJ45 10 M/100 M自适应以太网口
音频：1个内置麦克风 
产品尺寸：85.1 × 90 × 169 mm
包装尺寸：216 × 121 × 118 mm
设备重量：545 g
带包装重量：740 g
启动和工作温湿度：-30 ℃~60 ℃，湿度小于95%（无凝结）
电流及功耗：DC：12 V，0.46 A，最大功耗：5.5 W
PoE：802.3af，36 V~57 V，0.18 A~0.11 A，最大功耗：6.5 W
电源接口类型：</t>
    </r>
    <r>
      <rPr>
        <sz val="12"/>
        <color theme="1"/>
        <rFont val="Arial"/>
        <charset val="134"/>
      </rPr>
      <t>Ø</t>
    </r>
    <r>
      <rPr>
        <sz val="12"/>
        <color theme="1"/>
        <rFont val="仿宋"/>
        <charset val="134"/>
      </rPr>
      <t xml:space="preserve">5.5 mm圆口
供电方式：DC：12 V ± 25%，支持防反接保护
PoE：802.3af，Class 3 
防护：IP66 </t>
    </r>
  </si>
  <si>
    <t>1.需要厂家授权，厂家售后服务承诺，并加盖厂家鲜章。
2.包含安装需要的电源、电源线、网线等相关材料。
3.上门安装。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</si>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</sst>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方正仿宋简体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85" zoomScaleNormal="85" workbookViewId="0">
      <pane ySplit="3" topLeftCell="A4" activePane="bottomLeft" state="frozen"/>
      <selection/>
      <selection pane="bottomLeft" activeCell="E5" sqref="E5"/>
    </sheetView>
  </sheetViews>
  <sheetFormatPr defaultColWidth="9" defaultRowHeight="13.5"/>
  <cols>
    <col min="1" max="1" width="4.625" customWidth="1"/>
    <col min="2" max="2" width="11.75" style="1" customWidth="1"/>
    <col min="3" max="3" width="5.375" style="1" customWidth="1"/>
    <col min="4" max="4" width="13.275" style="1" customWidth="1"/>
    <col min="5" max="5" width="72.9333333333333" style="2" customWidth="1"/>
    <col min="6" max="6" width="6.875" style="1" customWidth="1"/>
    <col min="7" max="7" width="5" style="1" customWidth="1"/>
    <col min="8" max="8" width="15.125" style="3" customWidth="1"/>
    <col min="9" max="10" width="20.625" style="3" customWidth="1"/>
    <col min="11" max="16384" width="9" style="1"/>
  </cols>
  <sheetData>
    <row r="1" spans="1:1">
      <c r="A1" s="1"/>
    </row>
    <row r="2" ht="27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49" customHeight="1" spans="1:10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</row>
    <row r="4" ht="249" customHeight="1" spans="1:10">
      <c r="A4" s="5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6">
        <v>70</v>
      </c>
      <c r="G4" s="6" t="s">
        <v>15</v>
      </c>
      <c r="H4" s="7">
        <v>750</v>
      </c>
      <c r="I4" s="7">
        <f>F4*H4</f>
        <v>52500</v>
      </c>
      <c r="J4" s="15" t="s">
        <v>16</v>
      </c>
    </row>
    <row r="5" ht="244" customHeight="1" spans="1:10">
      <c r="A5" s="5">
        <v>2</v>
      </c>
      <c r="B5" s="10" t="s">
        <v>17</v>
      </c>
      <c r="C5" s="8" t="s">
        <v>12</v>
      </c>
      <c r="D5" s="8" t="s">
        <v>18</v>
      </c>
      <c r="E5" s="9" t="s">
        <v>19</v>
      </c>
      <c r="F5" s="6">
        <v>30</v>
      </c>
      <c r="G5" s="6" t="s">
        <v>15</v>
      </c>
      <c r="H5" s="11">
        <v>660</v>
      </c>
      <c r="I5" s="7">
        <f>F5*H5</f>
        <v>19800</v>
      </c>
      <c r="J5" s="15" t="s">
        <v>20</v>
      </c>
    </row>
    <row r="6" ht="18.75" spans="1:10">
      <c r="A6" s="12"/>
      <c r="B6" s="9"/>
      <c r="C6" s="13"/>
      <c r="D6" s="6" t="s">
        <v>21</v>
      </c>
      <c r="E6" s="14"/>
      <c r="F6" s="6"/>
      <c r="G6" s="6"/>
      <c r="H6" s="7"/>
      <c r="I6" s="7">
        <f>SUM(I4:I5)</f>
        <v>72300</v>
      </c>
      <c r="J6" s="7"/>
    </row>
    <row r="18" spans="6:6">
      <c r="F18" s="2"/>
    </row>
  </sheetData>
  <mergeCells count="3">
    <mergeCell ref="A1:B1"/>
    <mergeCell ref="A2:J2"/>
    <mergeCell ref="D6:H6"/>
  </mergeCells>
  <pageMargins left="0.251388888888889" right="0.251388888888889" top="0.251388888888889" bottom="0.251388888888889" header="0.298611111111111" footer="0.298611111111111"/>
  <pageSetup paperSize="9" scale="82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2023-07-18T08:21:00Z</dcterms:created>
  <dcterms:modified xsi:type="dcterms:W3CDTF">2025-07-01T03:31:48Z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4E3B4DCDBFEC4353BA815DDD96A19948_13</vt:lpwstr>
  </property>
  <property fmtid="{D5CDD505-2E9C-101B-9397-08002B2CF9AE}" pid="3" name="KSOProductBuildVer">
    <vt:lpwstr>2052-12.1.0.21541</vt:lpwstr>
  </property>
</Properties>
</file>