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耗材" sheetId="1" r:id="rId1"/>
  </sheets>
  <definedNames>
    <definedName name="_xlnm.Print_Titles" localSheetId="0">耗材!$2:$2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<sst xmlns="http://schemas.openxmlformats.org/spreadsheetml/2006/main" count="242" uniqueCount="166">
  <si>
    <t>食堂耗材采购需求表</t>
  </si>
  <si>
    <t>序号</t>
  </si>
  <si>
    <t>名称</t>
  </si>
  <si>
    <t>型号</t>
  </si>
  <si>
    <t>单位</t>
  </si>
  <si>
    <t>单价</t>
  </si>
  <si>
    <t>数量</t>
  </si>
  <si>
    <t>总金额</t>
  </si>
  <si>
    <t>抽纸</t>
  </si>
  <si>
    <t>心心相印200抽 硬盒</t>
  </si>
  <si>
    <t xml:space="preserve">包 </t>
  </si>
  <si>
    <t>湿巾纸</t>
  </si>
  <si>
    <t>心心相印999杀菌100抽</t>
  </si>
  <si>
    <t>包</t>
  </si>
  <si>
    <t>水果签</t>
  </si>
  <si>
    <t>每包10000支独立包装</t>
  </si>
  <si>
    <t>一次性餐盒750</t>
  </si>
  <si>
    <t>300个装 750ml</t>
  </si>
  <si>
    <t>件</t>
  </si>
  <si>
    <t>一次性餐盒2500</t>
  </si>
  <si>
    <t xml:space="preserve"> 300个装 2500ml</t>
  </si>
  <si>
    <t>一次性水果盘子</t>
  </si>
  <si>
    <t>50个独立包装 10寸</t>
  </si>
  <si>
    <t>一次性筷子</t>
  </si>
  <si>
    <t>100支独立包装、加粗加长无漆无蜡，24cm食品级</t>
  </si>
  <si>
    <t>筷子头</t>
  </si>
  <si>
    <t>食品级 100个/包</t>
  </si>
  <si>
    <t>竹子牙签</t>
  </si>
  <si>
    <t>1000个/包</t>
  </si>
  <si>
    <t>牙线</t>
  </si>
  <si>
    <t>15/盒</t>
  </si>
  <si>
    <t>盒</t>
  </si>
  <si>
    <t>一次性桌布</t>
  </si>
  <si>
    <t>2米</t>
  </si>
  <si>
    <t>25食品袋</t>
  </si>
  <si>
    <t>把</t>
  </si>
  <si>
    <t>30食品袋</t>
  </si>
  <si>
    <t>40食品袋</t>
  </si>
  <si>
    <t>纳爱斯洗洁精</t>
  </si>
  <si>
    <t>1.5L</t>
  </si>
  <si>
    <t>桶</t>
  </si>
  <si>
    <t>油烟宝/手榴弹</t>
  </si>
  <si>
    <t>瓶</t>
  </si>
  <si>
    <t>菜刀切片</t>
  </si>
  <si>
    <t>王麻子</t>
  </si>
  <si>
    <t>菜刀斩骨</t>
  </si>
  <si>
    <t>磨刀石</t>
  </si>
  <si>
    <t>个</t>
  </si>
  <si>
    <t>保鲜膜</t>
  </si>
  <si>
    <t>40#</t>
  </si>
  <si>
    <t>卷</t>
  </si>
  <si>
    <t>一次性手套</t>
  </si>
  <si>
    <t>食品级 加厚 100个/包</t>
  </si>
  <si>
    <t>独立包装一次性手套</t>
  </si>
  <si>
    <t>食品级 加厚</t>
  </si>
  <si>
    <t>鸡翅筷子</t>
  </si>
  <si>
    <t xml:space="preserve"> 铜头鸡翅木筷子 10双/包</t>
  </si>
  <si>
    <t>精致瓷盘</t>
  </si>
  <si>
    <t>6寸</t>
  </si>
  <si>
    <t>精致瓷碗</t>
  </si>
  <si>
    <t>5.5寸</t>
  </si>
  <si>
    <t>食品夹子</t>
  </si>
  <si>
    <t>不锈钢</t>
  </si>
  <si>
    <t>长把勺子</t>
  </si>
  <si>
    <t>锯骨机锯条</t>
  </si>
  <si>
    <t>北京尚丰祥锯骨机锯条</t>
  </si>
  <si>
    <t>餐饮口罩</t>
  </si>
  <si>
    <t>10个装</t>
  </si>
  <si>
    <t>蛋糕打包盒</t>
  </si>
  <si>
    <t>14寸</t>
  </si>
  <si>
    <t>套</t>
  </si>
  <si>
    <t>拖把</t>
  </si>
  <si>
    <t>一子排拖80cm</t>
  </si>
  <si>
    <t>钢丝球</t>
  </si>
  <si>
    <t>304特大钢丝球 10个装</t>
  </si>
  <si>
    <t>厨房剪刀</t>
  </si>
  <si>
    <t>削皮刀</t>
  </si>
  <si>
    <t>泡茶壶</t>
  </si>
  <si>
    <t>洗洁精挤压器</t>
  </si>
  <si>
    <t>电镀 大流量</t>
  </si>
  <si>
    <t>漏勺</t>
  </si>
  <si>
    <t>钱包餐巾纸</t>
  </si>
  <si>
    <t>心心相应</t>
  </si>
  <si>
    <t>粘鼠板</t>
  </si>
  <si>
    <t>张</t>
  </si>
  <si>
    <t>灭蝇药</t>
  </si>
  <si>
    <t>无色无味</t>
  </si>
  <si>
    <t>卫生香</t>
  </si>
  <si>
    <t>5盒装</t>
  </si>
  <si>
    <t>洗手液</t>
  </si>
  <si>
    <t>空气清新剂</t>
  </si>
  <si>
    <t>环保油</t>
  </si>
  <si>
    <t>5L</t>
  </si>
  <si>
    <t>天燃气不锈钢管</t>
  </si>
  <si>
    <t>2M</t>
  </si>
  <si>
    <t>根</t>
  </si>
  <si>
    <t>毛巾</t>
  </si>
  <si>
    <t>30*60 纯棉</t>
  </si>
  <si>
    <t>磨刀棒</t>
  </si>
  <si>
    <t>切菜板</t>
  </si>
  <si>
    <t>70公分</t>
  </si>
  <si>
    <t>围裙</t>
  </si>
  <si>
    <t>皮</t>
  </si>
  <si>
    <t>护袖</t>
  </si>
  <si>
    <t>洗衣粉</t>
  </si>
  <si>
    <t>雕牌 5kg</t>
  </si>
  <si>
    <t>袋</t>
  </si>
  <si>
    <t>烧碱</t>
  </si>
  <si>
    <t>500g</t>
  </si>
  <si>
    <t>毛刷</t>
  </si>
  <si>
    <t>羊毛</t>
  </si>
  <si>
    <t>电子称</t>
  </si>
  <si>
    <t>1g</t>
  </si>
  <si>
    <t>蒸笼</t>
  </si>
  <si>
    <t>小笼包</t>
  </si>
  <si>
    <t>笼布</t>
  </si>
  <si>
    <t>米</t>
  </si>
  <si>
    <t>蛋糕纸</t>
  </si>
  <si>
    <t>500张</t>
  </si>
  <si>
    <t>蛋糕杯</t>
  </si>
  <si>
    <t>大号</t>
  </si>
  <si>
    <t>打火机</t>
  </si>
  <si>
    <t>加长打火机</t>
  </si>
  <si>
    <t>气灶点火加长打火机</t>
  </si>
  <si>
    <t>支</t>
  </si>
  <si>
    <t>丁烷瓦斯气+喷头</t>
  </si>
  <si>
    <t>套装</t>
  </si>
  <si>
    <t>塑料水桶大</t>
  </si>
  <si>
    <t>垃圾桶</t>
  </si>
  <si>
    <t>不锈钢盘子</t>
  </si>
  <si>
    <t>直径14cm*高6cm</t>
  </si>
  <si>
    <t>不锈钢炒菜铲子</t>
  </si>
  <si>
    <t>炒菜锅（大）</t>
  </si>
  <si>
    <t>60双耳</t>
  </si>
  <si>
    <t>炒菜锅（小）</t>
  </si>
  <si>
    <t>45双耳</t>
  </si>
  <si>
    <t>苍蝇拍</t>
  </si>
  <si>
    <t>水质检测笔</t>
  </si>
  <si>
    <t>得力ph检测笔 分辨率0.01</t>
  </si>
  <si>
    <t>天然气商用防泄漏检测仪</t>
  </si>
  <si>
    <t>新国标 1主机+8探测器</t>
  </si>
  <si>
    <t>反渗透滤芯4个/套</t>
  </si>
  <si>
    <t>华膜低压膜ULPHM-8040</t>
  </si>
  <si>
    <t>烧烤撒料盒</t>
  </si>
  <si>
    <t>烧烤签字</t>
  </si>
  <si>
    <t>不锈钢/木把</t>
  </si>
  <si>
    <t>绞肉机刀片</t>
  </si>
  <si>
    <t>保鲜袋</t>
  </si>
  <si>
    <t>20/卷</t>
  </si>
  <si>
    <t>保鲜盒</t>
  </si>
  <si>
    <t>30*40</t>
  </si>
  <si>
    <t>加厚送餐小餐车</t>
  </si>
  <si>
    <t>304不锈钢3层加厚</t>
  </si>
  <si>
    <t>切菜机 切丝刀条</t>
  </si>
  <si>
    <t>北京尚丰祥</t>
  </si>
  <si>
    <t>切菜机 切块软格刀</t>
  </si>
  <si>
    <t>水桶大</t>
  </si>
  <si>
    <t>304不锈钢60*60</t>
  </si>
  <si>
    <t>蒸盘</t>
  </si>
  <si>
    <t>60*40</t>
  </si>
  <si>
    <t>1.1铁锅</t>
  </si>
  <si>
    <t>加厚款</t>
  </si>
  <si>
    <t>送饭保温桶</t>
  </si>
  <si>
    <t>50升上海敏东牌</t>
  </si>
  <si>
    <t>共计</t>
  </si>
  <si>
    <t>备注：响应商须上传营业执照、开票信息、开户许可证、承诺书、法人信息、报价单，以上材料须加盖公章，其中报价单须附供应货物图片，承诺书须保证供应货物数量、质量符合要求，否则承担相应后果。此外，中标费用即包含货物采购费、运输费、装卸费等一切费用，采购方只支付中标费用，不再支付额外的费用，中标方须按采购方要求送货上门，在指定地点卸货。如有疑问，可咨询联络人马干事：19882918315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</si>
</sst>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0"/>
  <sheetViews>
    <sheetView tabSelected="1" workbookViewId="0">
      <pane xSplit="5" ySplit="2" topLeftCell="F76" activePane="bottomRight" state="frozen"/>
      <selection/>
      <selection pane="topRight"/>
      <selection pane="bottomLeft"/>
      <selection pane="bottomRight" activeCell="O85" sqref="O85"/>
    </sheetView>
  </sheetViews>
  <sheetFormatPr defaultColWidth="9" defaultRowHeight="14.4" outlineLevelCol="6"/>
  <cols>
    <col min="1" max="1" width="5.87962962962963" style="1" customWidth="1"/>
    <col min="2" max="2" width="14.8796296296296" style="1" customWidth="1"/>
    <col min="3" max="3" width="23.3796296296296" style="1" customWidth="1"/>
    <col min="4" max="6" width="11.75" style="1" customWidth="1"/>
    <col min="7" max="7" width="10.3518518518519" style="1" customWidth="1"/>
    <col min="8" max="16384" width="9" style="1"/>
  </cols>
  <sheetData>
    <row r="1" ht="38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3" customHeight="1" spans="1:7">
      <c r="A3" s="4">
        <f>ROW()-1</f>
        <v>2</v>
      </c>
      <c r="B3" s="4" t="s">
        <v>8</v>
      </c>
      <c r="C3" s="4" t="s">
        <v>9</v>
      </c>
      <c r="D3" s="4" t="s">
        <v>10</v>
      </c>
      <c r="E3" s="4">
        <v>5</v>
      </c>
      <c r="F3" s="4">
        <v>1000</v>
      </c>
      <c r="G3" s="4">
        <f>E3*F3</f>
        <v>5000</v>
      </c>
    </row>
    <row r="4" ht="23" customHeight="1" spans="1:7">
      <c r="A4" s="4">
        <f>ROW()-1</f>
        <v>3</v>
      </c>
      <c r="B4" s="4" t="s">
        <v>11</v>
      </c>
      <c r="C4" s="4" t="s">
        <v>12</v>
      </c>
      <c r="D4" s="4" t="s">
        <v>13</v>
      </c>
      <c r="E4" s="4">
        <v>13</v>
      </c>
      <c r="F4" s="4">
        <v>300</v>
      </c>
      <c r="G4" s="4">
        <f t="shared" ref="G4:G18" si="0">E4*F4</f>
        <v>3900</v>
      </c>
    </row>
    <row r="5" ht="23" customHeight="1" spans="1:7">
      <c r="A5" s="4">
        <f t="shared" ref="A5:A14" si="1">ROW()-1</f>
        <v>4</v>
      </c>
      <c r="B5" s="4" t="s">
        <v>14</v>
      </c>
      <c r="C5" s="4" t="s">
        <v>15</v>
      </c>
      <c r="D5" s="4" t="s">
        <v>13</v>
      </c>
      <c r="E5" s="4">
        <v>150</v>
      </c>
      <c r="F5" s="4">
        <v>50</v>
      </c>
      <c r="G5" s="4">
        <f t="shared" si="0"/>
        <v>7500</v>
      </c>
    </row>
    <row r="6" ht="23" customHeight="1" spans="1:7">
      <c r="A6" s="4">
        <f t="shared" si="1"/>
        <v>5</v>
      </c>
      <c r="B6" s="4" t="s">
        <v>16</v>
      </c>
      <c r="C6" s="4" t="s">
        <v>17</v>
      </c>
      <c r="D6" s="4" t="s">
        <v>18</v>
      </c>
      <c r="E6" s="4">
        <v>87</v>
      </c>
      <c r="F6" s="4">
        <v>50</v>
      </c>
      <c r="G6" s="4">
        <f t="shared" si="0"/>
        <v>4350</v>
      </c>
    </row>
    <row r="7" ht="23" customHeight="1" spans="1:7">
      <c r="A7" s="4">
        <f t="shared" si="1"/>
        <v>6</v>
      </c>
      <c r="B7" s="4" t="s">
        <v>19</v>
      </c>
      <c r="C7" s="4" t="s">
        <v>20</v>
      </c>
      <c r="D7" s="4" t="s">
        <v>18</v>
      </c>
      <c r="E7" s="4">
        <v>90</v>
      </c>
      <c r="F7" s="4">
        <v>50</v>
      </c>
      <c r="G7" s="4">
        <f t="shared" si="0"/>
        <v>4500</v>
      </c>
    </row>
    <row r="8" ht="23" customHeight="1" spans="1:7">
      <c r="A8" s="4">
        <f t="shared" si="1"/>
        <v>7</v>
      </c>
      <c r="B8" s="4" t="s">
        <v>21</v>
      </c>
      <c r="C8" s="4" t="s">
        <v>22</v>
      </c>
      <c r="D8" s="4" t="s">
        <v>18</v>
      </c>
      <c r="E8" s="4">
        <v>30</v>
      </c>
      <c r="F8" s="4">
        <v>100</v>
      </c>
      <c r="G8" s="4">
        <f t="shared" si="0"/>
        <v>3000</v>
      </c>
    </row>
    <row r="9" ht="40" customHeight="1" spans="1:7">
      <c r="A9" s="4">
        <f t="shared" si="1"/>
        <v>8</v>
      </c>
      <c r="B9" s="4" t="s">
        <v>23</v>
      </c>
      <c r="C9" s="5" t="s">
        <v>24</v>
      </c>
      <c r="D9" s="4" t="s">
        <v>18</v>
      </c>
      <c r="E9" s="4">
        <v>50</v>
      </c>
      <c r="F9" s="4">
        <v>200</v>
      </c>
      <c r="G9" s="4">
        <f t="shared" si="0"/>
        <v>10000</v>
      </c>
    </row>
    <row r="10" ht="23" customHeight="1" spans="1:7">
      <c r="A10" s="4">
        <f t="shared" si="1"/>
        <v>9</v>
      </c>
      <c r="B10" s="4" t="s">
        <v>25</v>
      </c>
      <c r="C10" s="4" t="s">
        <v>26</v>
      </c>
      <c r="D10" s="4" t="s">
        <v>13</v>
      </c>
      <c r="E10" s="4">
        <v>15</v>
      </c>
      <c r="F10" s="4">
        <v>300</v>
      </c>
      <c r="G10" s="4">
        <f t="shared" si="0"/>
        <v>4500</v>
      </c>
    </row>
    <row r="11" ht="23" customHeight="1" spans="1:7">
      <c r="A11" s="4">
        <f t="shared" si="1"/>
        <v>10</v>
      </c>
      <c r="B11" s="4" t="s">
        <v>27</v>
      </c>
      <c r="C11" s="4" t="s">
        <v>28</v>
      </c>
      <c r="D11" s="4" t="s">
        <v>13</v>
      </c>
      <c r="E11" s="4">
        <v>4</v>
      </c>
      <c r="F11" s="4">
        <v>100</v>
      </c>
      <c r="G11" s="4">
        <f t="shared" si="0"/>
        <v>400</v>
      </c>
    </row>
    <row r="12" ht="23" customHeight="1" spans="1:7">
      <c r="A12" s="4">
        <f t="shared" si="1"/>
        <v>11</v>
      </c>
      <c r="B12" s="4" t="s">
        <v>29</v>
      </c>
      <c r="C12" s="4" t="s">
        <v>30</v>
      </c>
      <c r="D12" s="4" t="s">
        <v>31</v>
      </c>
      <c r="E12" s="4">
        <v>3.5</v>
      </c>
      <c r="F12" s="4">
        <v>100</v>
      </c>
      <c r="G12" s="4">
        <f t="shared" si="0"/>
        <v>350</v>
      </c>
    </row>
    <row r="13" ht="23" customHeight="1" spans="1:7">
      <c r="A13" s="4">
        <f t="shared" si="1"/>
        <v>12</v>
      </c>
      <c r="B13" s="4" t="s">
        <v>32</v>
      </c>
      <c r="C13" s="4" t="s">
        <v>33</v>
      </c>
      <c r="D13" s="4" t="s">
        <v>13</v>
      </c>
      <c r="E13" s="4">
        <v>12</v>
      </c>
      <c r="F13" s="4">
        <v>100</v>
      </c>
      <c r="G13" s="4">
        <f t="shared" si="0"/>
        <v>1200</v>
      </c>
    </row>
    <row r="14" ht="23" customHeight="1" spans="1:7">
      <c r="A14" s="4">
        <f t="shared" si="1"/>
        <v>13</v>
      </c>
      <c r="B14" s="4" t="s">
        <v>34</v>
      </c>
      <c r="C14" s="4"/>
      <c r="D14" s="4" t="s">
        <v>35</v>
      </c>
      <c r="E14" s="4">
        <v>1.8</v>
      </c>
      <c r="F14" s="4">
        <v>120</v>
      </c>
      <c r="G14" s="4">
        <f t="shared" si="0"/>
        <v>216</v>
      </c>
    </row>
    <row r="15" ht="23" customHeight="1" spans="1:7">
      <c r="A15" s="4">
        <f t="shared" ref="A15:A23" si="2">ROW()-1</f>
        <v>14</v>
      </c>
      <c r="B15" s="4" t="s">
        <v>36</v>
      </c>
      <c r="C15" s="4"/>
      <c r="D15" s="4" t="s">
        <v>35</v>
      </c>
      <c r="E15" s="4">
        <v>2.3</v>
      </c>
      <c r="F15" s="4">
        <v>120</v>
      </c>
      <c r="G15" s="4">
        <f t="shared" si="0"/>
        <v>276</v>
      </c>
    </row>
    <row r="16" ht="23" customHeight="1" spans="1:7">
      <c r="A16" s="4">
        <f t="shared" si="2"/>
        <v>15</v>
      </c>
      <c r="B16" s="4" t="s">
        <v>37</v>
      </c>
      <c r="C16" s="4"/>
      <c r="D16" s="4" t="s">
        <v>35</v>
      </c>
      <c r="E16" s="4">
        <v>4.6</v>
      </c>
      <c r="F16" s="4">
        <v>120</v>
      </c>
      <c r="G16" s="4">
        <f t="shared" si="0"/>
        <v>552</v>
      </c>
    </row>
    <row r="17" ht="23" customHeight="1" spans="1:7">
      <c r="A17" s="4">
        <f t="shared" si="2"/>
        <v>16</v>
      </c>
      <c r="B17" s="4" t="s">
        <v>38</v>
      </c>
      <c r="C17" s="4" t="s">
        <v>39</v>
      </c>
      <c r="D17" s="4" t="s">
        <v>40</v>
      </c>
      <c r="E17" s="4">
        <v>9</v>
      </c>
      <c r="F17" s="4">
        <v>200</v>
      </c>
      <c r="G17" s="4">
        <f t="shared" si="0"/>
        <v>1800</v>
      </c>
    </row>
    <row r="18" ht="23" customHeight="1" spans="1:7">
      <c r="A18" s="4">
        <f t="shared" si="2"/>
        <v>17</v>
      </c>
      <c r="B18" s="4" t="s">
        <v>41</v>
      </c>
      <c r="C18" s="4"/>
      <c r="D18" s="4" t="s">
        <v>42</v>
      </c>
      <c r="E18" s="4">
        <v>14.5</v>
      </c>
      <c r="F18" s="4">
        <v>300</v>
      </c>
      <c r="G18" s="4">
        <f t="shared" si="0"/>
        <v>4350</v>
      </c>
    </row>
    <row r="19" ht="23" customHeight="1" spans="1:7">
      <c r="A19" s="4">
        <f t="shared" si="2"/>
        <v>18</v>
      </c>
      <c r="B19" s="4" t="s">
        <v>43</v>
      </c>
      <c r="C19" s="4" t="s">
        <v>44</v>
      </c>
      <c r="D19" s="4" t="s">
        <v>35</v>
      </c>
      <c r="E19" s="4">
        <v>80</v>
      </c>
      <c r="F19" s="4">
        <v>5</v>
      </c>
      <c r="G19" s="4">
        <f t="shared" ref="G19:G24" si="3">E19*F19</f>
        <v>400</v>
      </c>
    </row>
    <row r="20" ht="23" customHeight="1" spans="1:7">
      <c r="A20" s="4">
        <f t="shared" si="2"/>
        <v>19</v>
      </c>
      <c r="B20" s="4" t="s">
        <v>45</v>
      </c>
      <c r="C20" s="4" t="s">
        <v>44</v>
      </c>
      <c r="D20" s="4" t="s">
        <v>35</v>
      </c>
      <c r="E20" s="4">
        <v>80</v>
      </c>
      <c r="F20" s="4">
        <v>5</v>
      </c>
      <c r="G20" s="4">
        <f t="shared" si="3"/>
        <v>400</v>
      </c>
    </row>
    <row r="21" ht="23" customHeight="1" spans="1:7">
      <c r="A21" s="4">
        <f t="shared" si="2"/>
        <v>20</v>
      </c>
      <c r="B21" s="4" t="s">
        <v>46</v>
      </c>
      <c r="C21" s="4"/>
      <c r="D21" s="4" t="s">
        <v>47</v>
      </c>
      <c r="E21" s="4">
        <v>10</v>
      </c>
      <c r="F21" s="4">
        <v>10</v>
      </c>
      <c r="G21" s="4">
        <f t="shared" si="3"/>
        <v>100</v>
      </c>
    </row>
    <row r="22" ht="23" customHeight="1" spans="1:7">
      <c r="A22" s="4">
        <f t="shared" si="2"/>
        <v>21</v>
      </c>
      <c r="B22" s="4" t="s">
        <v>48</v>
      </c>
      <c r="C22" s="4" t="s">
        <v>49</v>
      </c>
      <c r="D22" s="4" t="s">
        <v>50</v>
      </c>
      <c r="E22" s="4">
        <v>25</v>
      </c>
      <c r="F22" s="4">
        <v>50</v>
      </c>
      <c r="G22" s="4">
        <f t="shared" si="3"/>
        <v>1250</v>
      </c>
    </row>
    <row r="23" ht="23" customHeight="1" spans="1:7">
      <c r="A23" s="4">
        <f t="shared" si="2"/>
        <v>22</v>
      </c>
      <c r="B23" s="4" t="s">
        <v>51</v>
      </c>
      <c r="C23" s="4" t="s">
        <v>52</v>
      </c>
      <c r="D23" s="4" t="s">
        <v>13</v>
      </c>
      <c r="E23" s="4">
        <v>5</v>
      </c>
      <c r="F23" s="4">
        <v>20</v>
      </c>
      <c r="G23" s="4">
        <f t="shared" si="3"/>
        <v>100</v>
      </c>
    </row>
    <row r="24" ht="23" customHeight="1" spans="1:7">
      <c r="A24" s="4">
        <f t="shared" ref="A24:A29" si="4">ROW()-1</f>
        <v>23</v>
      </c>
      <c r="B24" s="4" t="s">
        <v>53</v>
      </c>
      <c r="C24" s="4" t="s">
        <v>54</v>
      </c>
      <c r="D24" s="4" t="s">
        <v>13</v>
      </c>
      <c r="E24" s="4">
        <v>0.3</v>
      </c>
      <c r="F24" s="4">
        <v>500</v>
      </c>
      <c r="G24" s="4">
        <f t="shared" si="3"/>
        <v>150</v>
      </c>
    </row>
    <row r="25" ht="23" customHeight="1" spans="1:7">
      <c r="A25" s="4">
        <f t="shared" si="4"/>
        <v>24</v>
      </c>
      <c r="B25" s="4" t="s">
        <v>55</v>
      </c>
      <c r="C25" s="4" t="s">
        <v>56</v>
      </c>
      <c r="D25" s="4" t="s">
        <v>13</v>
      </c>
      <c r="E25" s="4">
        <v>67</v>
      </c>
      <c r="F25" s="4">
        <v>8</v>
      </c>
      <c r="G25" s="4">
        <f t="shared" ref="G25:G61" si="5">E25*F25</f>
        <v>536</v>
      </c>
    </row>
    <row r="26" ht="23" customHeight="1" spans="1:7">
      <c r="A26" s="4">
        <f t="shared" si="4"/>
        <v>25</v>
      </c>
      <c r="B26" s="4" t="s">
        <v>57</v>
      </c>
      <c r="C26" s="4" t="s">
        <v>58</v>
      </c>
      <c r="D26" s="4" t="s">
        <v>47</v>
      </c>
      <c r="E26" s="4">
        <v>10</v>
      </c>
      <c r="F26" s="4">
        <v>200</v>
      </c>
      <c r="G26" s="4">
        <f t="shared" si="5"/>
        <v>2000</v>
      </c>
    </row>
    <row r="27" ht="23" customHeight="1" spans="1:7">
      <c r="A27" s="4">
        <f t="shared" si="4"/>
        <v>26</v>
      </c>
      <c r="B27" s="4" t="s">
        <v>59</v>
      </c>
      <c r="C27" s="4" t="s">
        <v>60</v>
      </c>
      <c r="D27" s="4" t="s">
        <v>47</v>
      </c>
      <c r="E27" s="4">
        <v>10</v>
      </c>
      <c r="F27" s="4">
        <v>200</v>
      </c>
      <c r="G27" s="4">
        <f t="shared" si="5"/>
        <v>2000</v>
      </c>
    </row>
    <row r="28" ht="23" customHeight="1" spans="1:7">
      <c r="A28" s="4">
        <f t="shared" si="4"/>
        <v>27</v>
      </c>
      <c r="B28" s="4" t="s">
        <v>61</v>
      </c>
      <c r="C28" s="4" t="s">
        <v>62</v>
      </c>
      <c r="D28" s="4" t="s">
        <v>47</v>
      </c>
      <c r="E28" s="4">
        <v>8</v>
      </c>
      <c r="F28" s="4">
        <v>30</v>
      </c>
      <c r="G28" s="4">
        <f t="shared" si="5"/>
        <v>240</v>
      </c>
    </row>
    <row r="29" ht="23" customHeight="1" spans="1:7">
      <c r="A29" s="4">
        <f t="shared" si="4"/>
        <v>28</v>
      </c>
      <c r="B29" s="4" t="s">
        <v>63</v>
      </c>
      <c r="C29" s="4" t="s">
        <v>62</v>
      </c>
      <c r="D29" s="4" t="s">
        <v>47</v>
      </c>
      <c r="E29" s="4">
        <v>16</v>
      </c>
      <c r="F29" s="4">
        <v>30</v>
      </c>
      <c r="G29" s="4">
        <f t="shared" si="5"/>
        <v>480</v>
      </c>
    </row>
    <row r="30" ht="23" customHeight="1" spans="1:7">
      <c r="A30" s="4">
        <f t="shared" ref="A30:A39" si="6">ROW()-1</f>
        <v>29</v>
      </c>
      <c r="B30" s="4" t="s">
        <v>64</v>
      </c>
      <c r="C30" s="4" t="s">
        <v>65</v>
      </c>
      <c r="D30" s="4" t="s">
        <v>47</v>
      </c>
      <c r="E30" s="4">
        <v>120</v>
      </c>
      <c r="F30" s="4">
        <v>20</v>
      </c>
      <c r="G30" s="4">
        <f t="shared" si="5"/>
        <v>2400</v>
      </c>
    </row>
    <row r="31" ht="23" customHeight="1" spans="1:7">
      <c r="A31" s="4">
        <f t="shared" si="6"/>
        <v>30</v>
      </c>
      <c r="B31" s="4" t="s">
        <v>66</v>
      </c>
      <c r="C31" s="4" t="s">
        <v>67</v>
      </c>
      <c r="D31" s="4" t="s">
        <v>13</v>
      </c>
      <c r="E31" s="4">
        <v>15</v>
      </c>
      <c r="F31" s="4">
        <v>20</v>
      </c>
      <c r="G31" s="4">
        <f t="shared" si="5"/>
        <v>300</v>
      </c>
    </row>
    <row r="32" ht="23" customHeight="1" spans="1:7">
      <c r="A32" s="4">
        <f t="shared" si="6"/>
        <v>31</v>
      </c>
      <c r="B32" s="4" t="s">
        <v>68</v>
      </c>
      <c r="C32" s="4" t="s">
        <v>69</v>
      </c>
      <c r="D32" s="4" t="s">
        <v>70</v>
      </c>
      <c r="E32" s="4">
        <v>12</v>
      </c>
      <c r="F32" s="4">
        <v>350</v>
      </c>
      <c r="G32" s="4">
        <f t="shared" si="5"/>
        <v>4200</v>
      </c>
    </row>
    <row r="33" ht="23" customHeight="1" spans="1:7">
      <c r="A33" s="4">
        <f t="shared" si="6"/>
        <v>32</v>
      </c>
      <c r="B33" s="4" t="s">
        <v>71</v>
      </c>
      <c r="C33" s="4" t="s">
        <v>72</v>
      </c>
      <c r="D33" s="4" t="s">
        <v>47</v>
      </c>
      <c r="E33" s="4">
        <v>35</v>
      </c>
      <c r="F33" s="4">
        <v>20</v>
      </c>
      <c r="G33" s="4">
        <f t="shared" si="5"/>
        <v>700</v>
      </c>
    </row>
    <row r="34" ht="23" customHeight="1" spans="1:7">
      <c r="A34" s="4">
        <f t="shared" si="6"/>
        <v>33</v>
      </c>
      <c r="B34" s="4" t="s">
        <v>73</v>
      </c>
      <c r="C34" s="4" t="s">
        <v>74</v>
      </c>
      <c r="D34" s="4" t="s">
        <v>13</v>
      </c>
      <c r="E34" s="4">
        <v>40</v>
      </c>
      <c r="F34" s="4">
        <v>60</v>
      </c>
      <c r="G34" s="4">
        <f t="shared" si="5"/>
        <v>2400</v>
      </c>
    </row>
    <row r="35" ht="23" customHeight="1" spans="1:7">
      <c r="A35" s="4">
        <f t="shared" si="6"/>
        <v>34</v>
      </c>
      <c r="B35" s="4" t="s">
        <v>75</v>
      </c>
      <c r="C35" s="4"/>
      <c r="D35" s="4" t="s">
        <v>35</v>
      </c>
      <c r="E35" s="4">
        <v>9</v>
      </c>
      <c r="F35" s="4">
        <v>30</v>
      </c>
      <c r="G35" s="4">
        <f t="shared" si="5"/>
        <v>270</v>
      </c>
    </row>
    <row r="36" ht="23" customHeight="1" spans="1:7">
      <c r="A36" s="4">
        <f t="shared" si="6"/>
        <v>35</v>
      </c>
      <c r="B36" s="4" t="s">
        <v>76</v>
      </c>
      <c r="C36" s="4"/>
      <c r="D36" s="4" t="s">
        <v>35</v>
      </c>
      <c r="E36" s="4">
        <v>8</v>
      </c>
      <c r="F36" s="4">
        <v>30</v>
      </c>
      <c r="G36" s="4">
        <f t="shared" si="5"/>
        <v>240</v>
      </c>
    </row>
    <row r="37" ht="23" customHeight="1" spans="1:7">
      <c r="A37" s="4">
        <f t="shared" si="6"/>
        <v>36</v>
      </c>
      <c r="B37" s="4" t="s">
        <v>77</v>
      </c>
      <c r="C37" s="4"/>
      <c r="D37" s="4" t="s">
        <v>47</v>
      </c>
      <c r="E37" s="4">
        <v>30</v>
      </c>
      <c r="F37" s="4">
        <v>50</v>
      </c>
      <c r="G37" s="4">
        <f t="shared" si="5"/>
        <v>1500</v>
      </c>
    </row>
    <row r="38" ht="23" customHeight="1" spans="1:7">
      <c r="A38" s="4">
        <f t="shared" si="6"/>
        <v>37</v>
      </c>
      <c r="B38" s="4" t="s">
        <v>78</v>
      </c>
      <c r="C38" s="4" t="s">
        <v>79</v>
      </c>
      <c r="D38" s="4" t="s">
        <v>47</v>
      </c>
      <c r="E38" s="4">
        <v>30</v>
      </c>
      <c r="F38" s="4">
        <v>35</v>
      </c>
      <c r="G38" s="4">
        <f t="shared" si="5"/>
        <v>1050</v>
      </c>
    </row>
    <row r="39" ht="23" customHeight="1" spans="1:7">
      <c r="A39" s="4">
        <f t="shared" si="6"/>
        <v>38</v>
      </c>
      <c r="B39" s="4" t="s">
        <v>80</v>
      </c>
      <c r="C39" s="4" t="s">
        <v>62</v>
      </c>
      <c r="D39" s="4" t="s">
        <v>47</v>
      </c>
      <c r="E39" s="4">
        <v>26</v>
      </c>
      <c r="F39" s="4">
        <v>30</v>
      </c>
      <c r="G39" s="4">
        <f t="shared" si="5"/>
        <v>780</v>
      </c>
    </row>
    <row r="40" ht="23" customHeight="1" spans="1:7">
      <c r="A40" s="4">
        <f t="shared" ref="A40:A49" si="7">ROW()-1</f>
        <v>39</v>
      </c>
      <c r="B40" s="4" t="s">
        <v>81</v>
      </c>
      <c r="C40" s="4" t="s">
        <v>82</v>
      </c>
      <c r="D40" s="4" t="s">
        <v>13</v>
      </c>
      <c r="E40" s="4">
        <v>5</v>
      </c>
      <c r="F40" s="4">
        <v>100</v>
      </c>
      <c r="G40" s="4">
        <f t="shared" si="5"/>
        <v>500</v>
      </c>
    </row>
    <row r="41" ht="23" customHeight="1" spans="1:7">
      <c r="A41" s="4">
        <f t="shared" si="7"/>
        <v>40</v>
      </c>
      <c r="B41" s="4" t="s">
        <v>83</v>
      </c>
      <c r="C41" s="4"/>
      <c r="D41" s="4" t="s">
        <v>84</v>
      </c>
      <c r="E41" s="4">
        <v>2</v>
      </c>
      <c r="F41" s="4">
        <v>100</v>
      </c>
      <c r="G41" s="4">
        <f t="shared" si="5"/>
        <v>200</v>
      </c>
    </row>
    <row r="42" ht="23" customHeight="1" spans="1:7">
      <c r="A42" s="4">
        <f t="shared" si="7"/>
        <v>41</v>
      </c>
      <c r="B42" s="4" t="s">
        <v>85</v>
      </c>
      <c r="C42" s="4" t="s">
        <v>86</v>
      </c>
      <c r="D42" s="4" t="s">
        <v>42</v>
      </c>
      <c r="E42" s="4">
        <v>20</v>
      </c>
      <c r="F42" s="4">
        <v>200</v>
      </c>
      <c r="G42" s="4">
        <f t="shared" si="5"/>
        <v>4000</v>
      </c>
    </row>
    <row r="43" ht="23" customHeight="1" spans="1:7">
      <c r="A43" s="4">
        <f t="shared" si="7"/>
        <v>42</v>
      </c>
      <c r="B43" s="4" t="s">
        <v>87</v>
      </c>
      <c r="C43" s="4" t="s">
        <v>88</v>
      </c>
      <c r="D43" s="4" t="s">
        <v>31</v>
      </c>
      <c r="E43" s="4">
        <v>20</v>
      </c>
      <c r="F43" s="4">
        <v>30</v>
      </c>
      <c r="G43" s="4">
        <f t="shared" si="5"/>
        <v>600</v>
      </c>
    </row>
    <row r="44" ht="23" customHeight="1" spans="1:7">
      <c r="A44" s="4">
        <f t="shared" si="7"/>
        <v>43</v>
      </c>
      <c r="B44" s="4" t="s">
        <v>89</v>
      </c>
      <c r="C44" s="4"/>
      <c r="D44" s="4" t="s">
        <v>42</v>
      </c>
      <c r="E44" s="4">
        <v>6</v>
      </c>
      <c r="F44" s="4">
        <v>60</v>
      </c>
      <c r="G44" s="4">
        <f t="shared" si="5"/>
        <v>360</v>
      </c>
    </row>
    <row r="45" ht="23" customHeight="1" spans="1:7">
      <c r="A45" s="4">
        <f t="shared" si="7"/>
        <v>44</v>
      </c>
      <c r="B45" s="4" t="s">
        <v>90</v>
      </c>
      <c r="C45" s="4"/>
      <c r="D45" s="4" t="s">
        <v>42</v>
      </c>
      <c r="E45" s="4">
        <v>8</v>
      </c>
      <c r="F45" s="4">
        <v>100</v>
      </c>
      <c r="G45" s="4">
        <f t="shared" si="5"/>
        <v>800</v>
      </c>
    </row>
    <row r="46" ht="23" customHeight="1" spans="1:7">
      <c r="A46" s="4">
        <f t="shared" si="7"/>
        <v>45</v>
      </c>
      <c r="B46" s="4" t="s">
        <v>91</v>
      </c>
      <c r="C46" s="4" t="s">
        <v>92</v>
      </c>
      <c r="D46" s="4" t="s">
        <v>40</v>
      </c>
      <c r="E46" s="4">
        <v>50</v>
      </c>
      <c r="F46" s="4">
        <v>15</v>
      </c>
      <c r="G46" s="4">
        <f t="shared" si="5"/>
        <v>750</v>
      </c>
    </row>
    <row r="47" ht="23" customHeight="1" spans="1:7">
      <c r="A47" s="4">
        <f t="shared" si="7"/>
        <v>46</v>
      </c>
      <c r="B47" s="4" t="s">
        <v>93</v>
      </c>
      <c r="C47" s="4" t="s">
        <v>94</v>
      </c>
      <c r="D47" s="4" t="s">
        <v>95</v>
      </c>
      <c r="E47" s="4">
        <v>50</v>
      </c>
      <c r="F47" s="4">
        <v>10</v>
      </c>
      <c r="G47" s="4">
        <f t="shared" si="5"/>
        <v>500</v>
      </c>
    </row>
    <row r="48" ht="23" customHeight="1" spans="1:7">
      <c r="A48" s="4">
        <f t="shared" si="7"/>
        <v>47</v>
      </c>
      <c r="B48" s="4" t="s">
        <v>96</v>
      </c>
      <c r="C48" s="4" t="s">
        <v>97</v>
      </c>
      <c r="D48" s="4" t="s">
        <v>47</v>
      </c>
      <c r="E48" s="4">
        <v>6</v>
      </c>
      <c r="F48" s="4">
        <v>55</v>
      </c>
      <c r="G48" s="4">
        <f t="shared" si="5"/>
        <v>330</v>
      </c>
    </row>
    <row r="49" ht="23" customHeight="1" spans="1:7">
      <c r="A49" s="4">
        <f t="shared" si="7"/>
        <v>48</v>
      </c>
      <c r="B49" s="4" t="s">
        <v>98</v>
      </c>
      <c r="C49" s="4"/>
      <c r="D49" s="4" t="s">
        <v>95</v>
      </c>
      <c r="E49" s="4">
        <v>35</v>
      </c>
      <c r="F49" s="4">
        <v>10</v>
      </c>
      <c r="G49" s="4">
        <f t="shared" si="5"/>
        <v>350</v>
      </c>
    </row>
    <row r="50" ht="23" customHeight="1" spans="1:7">
      <c r="A50" s="4">
        <f t="shared" ref="A50:A61" si="8">ROW()-1</f>
        <v>49</v>
      </c>
      <c r="B50" s="4" t="s">
        <v>99</v>
      </c>
      <c r="C50" s="4" t="s">
        <v>100</v>
      </c>
      <c r="D50" s="4" t="s">
        <v>47</v>
      </c>
      <c r="E50" s="4">
        <v>50</v>
      </c>
      <c r="F50" s="4">
        <v>30</v>
      </c>
      <c r="G50" s="4">
        <f t="shared" si="5"/>
        <v>1500</v>
      </c>
    </row>
    <row r="51" ht="23" customHeight="1" spans="1:7">
      <c r="A51" s="4">
        <f t="shared" si="8"/>
        <v>50</v>
      </c>
      <c r="B51" s="4" t="s">
        <v>101</v>
      </c>
      <c r="C51" s="4" t="s">
        <v>102</v>
      </c>
      <c r="D51" s="4" t="s">
        <v>47</v>
      </c>
      <c r="E51" s="4">
        <v>7</v>
      </c>
      <c r="F51" s="4">
        <v>60</v>
      </c>
      <c r="G51" s="4">
        <f t="shared" si="5"/>
        <v>420</v>
      </c>
    </row>
    <row r="52" ht="23" customHeight="1" spans="1:7">
      <c r="A52" s="4">
        <f t="shared" si="8"/>
        <v>51</v>
      </c>
      <c r="B52" s="4" t="s">
        <v>103</v>
      </c>
      <c r="C52" s="4" t="s">
        <v>102</v>
      </c>
      <c r="D52" s="4" t="s">
        <v>47</v>
      </c>
      <c r="E52" s="4">
        <v>5</v>
      </c>
      <c r="F52" s="4">
        <v>60</v>
      </c>
      <c r="G52" s="4">
        <f t="shared" si="5"/>
        <v>300</v>
      </c>
    </row>
    <row r="53" ht="23" customHeight="1" spans="1:7">
      <c r="A53" s="4">
        <f t="shared" si="8"/>
        <v>52</v>
      </c>
      <c r="B53" s="4" t="s">
        <v>104</v>
      </c>
      <c r="C53" s="4" t="s">
        <v>105</v>
      </c>
      <c r="D53" s="4" t="s">
        <v>106</v>
      </c>
      <c r="E53" s="4">
        <v>30</v>
      </c>
      <c r="F53" s="4">
        <v>15</v>
      </c>
      <c r="G53" s="4">
        <f t="shared" si="5"/>
        <v>450</v>
      </c>
    </row>
    <row r="54" ht="23" customHeight="1" spans="1:7">
      <c r="A54" s="4">
        <f t="shared" si="8"/>
        <v>53</v>
      </c>
      <c r="B54" s="4" t="s">
        <v>107</v>
      </c>
      <c r="C54" s="4" t="s">
        <v>108</v>
      </c>
      <c r="D54" s="4" t="s">
        <v>106</v>
      </c>
      <c r="E54" s="4">
        <v>7</v>
      </c>
      <c r="F54" s="4">
        <v>80</v>
      </c>
      <c r="G54" s="4">
        <f t="shared" si="5"/>
        <v>560</v>
      </c>
    </row>
    <row r="55" ht="23" customHeight="1" spans="1:7">
      <c r="A55" s="4">
        <f t="shared" si="8"/>
        <v>54</v>
      </c>
      <c r="B55" s="4" t="s">
        <v>109</v>
      </c>
      <c r="C55" s="4" t="s">
        <v>110</v>
      </c>
      <c r="D55" s="4" t="s">
        <v>47</v>
      </c>
      <c r="E55" s="4">
        <v>3</v>
      </c>
      <c r="F55" s="4">
        <v>20</v>
      </c>
      <c r="G55" s="4">
        <f t="shared" si="5"/>
        <v>60</v>
      </c>
    </row>
    <row r="56" ht="23" customHeight="1" spans="1:7">
      <c r="A56" s="4">
        <f t="shared" si="8"/>
        <v>55</v>
      </c>
      <c r="B56" s="4" t="s">
        <v>111</v>
      </c>
      <c r="C56" s="4" t="s">
        <v>112</v>
      </c>
      <c r="D56" s="4" t="s">
        <v>47</v>
      </c>
      <c r="E56" s="4">
        <v>38</v>
      </c>
      <c r="F56" s="4">
        <v>3</v>
      </c>
      <c r="G56" s="4">
        <f t="shared" si="5"/>
        <v>114</v>
      </c>
    </row>
    <row r="57" ht="23" customHeight="1" spans="1:7">
      <c r="A57" s="4">
        <f t="shared" si="8"/>
        <v>56</v>
      </c>
      <c r="B57" s="4" t="s">
        <v>113</v>
      </c>
      <c r="C57" s="4" t="s">
        <v>114</v>
      </c>
      <c r="D57" s="4" t="s">
        <v>47</v>
      </c>
      <c r="E57" s="4">
        <v>13</v>
      </c>
      <c r="F57" s="4">
        <v>20</v>
      </c>
      <c r="G57" s="4">
        <f t="shared" si="5"/>
        <v>260</v>
      </c>
    </row>
    <row r="58" ht="23" customHeight="1" spans="1:7">
      <c r="A58" s="4">
        <f t="shared" si="8"/>
        <v>57</v>
      </c>
      <c r="B58" s="4" t="s">
        <v>115</v>
      </c>
      <c r="C58" s="4"/>
      <c r="D58" s="4" t="s">
        <v>116</v>
      </c>
      <c r="E58" s="4">
        <v>1.5</v>
      </c>
      <c r="F58" s="4">
        <v>98</v>
      </c>
      <c r="G58" s="4">
        <f t="shared" si="5"/>
        <v>147</v>
      </c>
    </row>
    <row r="59" ht="23" customHeight="1" spans="1:7">
      <c r="A59" s="4">
        <f t="shared" si="8"/>
        <v>58</v>
      </c>
      <c r="B59" s="4" t="s">
        <v>117</v>
      </c>
      <c r="C59" s="4" t="s">
        <v>118</v>
      </c>
      <c r="D59" s="4" t="s">
        <v>13</v>
      </c>
      <c r="E59" s="4">
        <v>5</v>
      </c>
      <c r="F59" s="4">
        <v>20</v>
      </c>
      <c r="G59" s="4">
        <f t="shared" si="5"/>
        <v>100</v>
      </c>
    </row>
    <row r="60" ht="23" customHeight="1" spans="1:7">
      <c r="A60" s="4">
        <f t="shared" si="8"/>
        <v>59</v>
      </c>
      <c r="B60" s="4" t="s">
        <v>119</v>
      </c>
      <c r="C60" s="4" t="s">
        <v>120</v>
      </c>
      <c r="D60" s="4" t="s">
        <v>47</v>
      </c>
      <c r="E60" s="4">
        <v>7</v>
      </c>
      <c r="F60" s="4">
        <v>20</v>
      </c>
      <c r="G60" s="4">
        <f t="shared" si="5"/>
        <v>140</v>
      </c>
    </row>
    <row r="61" ht="23" customHeight="1" spans="1:7">
      <c r="A61" s="4">
        <f t="shared" si="8"/>
        <v>60</v>
      </c>
      <c r="B61" s="4" t="s">
        <v>121</v>
      </c>
      <c r="C61" s="4"/>
      <c r="D61" s="4" t="s">
        <v>31</v>
      </c>
      <c r="E61" s="4">
        <v>25</v>
      </c>
      <c r="F61" s="4">
        <v>2</v>
      </c>
      <c r="G61" s="4">
        <f t="shared" si="5"/>
        <v>50</v>
      </c>
    </row>
    <row r="62" ht="23" customHeight="1" spans="1:7">
      <c r="A62" s="4"/>
      <c r="B62" s="4" t="s">
        <v>122</v>
      </c>
      <c r="C62" s="4" t="s">
        <v>123</v>
      </c>
      <c r="D62" s="4" t="s">
        <v>124</v>
      </c>
      <c r="E62" s="4">
        <v>10</v>
      </c>
      <c r="F62" s="4">
        <v>50</v>
      </c>
      <c r="G62" s="4">
        <v>500</v>
      </c>
    </row>
    <row r="63" ht="23" customHeight="1" spans="1:7">
      <c r="A63" s="4">
        <f>ROW()-1</f>
        <v>62</v>
      </c>
      <c r="B63" s="4" t="s">
        <v>125</v>
      </c>
      <c r="C63" s="4" t="s">
        <v>126</v>
      </c>
      <c r="D63" s="4" t="s">
        <v>70</v>
      </c>
      <c r="E63" s="4">
        <v>23</v>
      </c>
      <c r="F63" s="4">
        <v>6</v>
      </c>
      <c r="G63" s="4">
        <f t="shared" ref="G63:G86" si="9">E63*F63</f>
        <v>138</v>
      </c>
    </row>
    <row r="64" ht="23" customHeight="1" spans="1:7">
      <c r="A64" s="4">
        <f>ROW()-1</f>
        <v>63</v>
      </c>
      <c r="B64" s="4" t="s">
        <v>127</v>
      </c>
      <c r="C64" s="4" t="s">
        <v>120</v>
      </c>
      <c r="D64" s="4" t="s">
        <v>47</v>
      </c>
      <c r="E64" s="4">
        <v>14</v>
      </c>
      <c r="F64" s="4">
        <v>20</v>
      </c>
      <c r="G64" s="4">
        <f t="shared" si="9"/>
        <v>280</v>
      </c>
    </row>
    <row r="65" ht="23" customHeight="1" spans="1:7">
      <c r="A65" s="4">
        <f>ROW()-1</f>
        <v>64</v>
      </c>
      <c r="B65" s="4" t="s">
        <v>128</v>
      </c>
      <c r="C65" s="4" t="s">
        <v>120</v>
      </c>
      <c r="D65" s="4" t="s">
        <v>47</v>
      </c>
      <c r="E65" s="4">
        <v>5</v>
      </c>
      <c r="F65" s="4">
        <v>30</v>
      </c>
      <c r="G65" s="4">
        <f t="shared" si="9"/>
        <v>150</v>
      </c>
    </row>
    <row r="66" ht="23" customHeight="1" spans="1:7">
      <c r="A66" s="4">
        <f t="shared" ref="A66:A75" si="10">ROW()-1</f>
        <v>65</v>
      </c>
      <c r="B66" s="4" t="s">
        <v>129</v>
      </c>
      <c r="C66" s="4" t="s">
        <v>130</v>
      </c>
      <c r="D66" s="4" t="s">
        <v>47</v>
      </c>
      <c r="E66" s="4">
        <v>6</v>
      </c>
      <c r="F66" s="4">
        <v>30</v>
      </c>
      <c r="G66" s="4">
        <f t="shared" si="9"/>
        <v>180</v>
      </c>
    </row>
    <row r="67" ht="23" customHeight="1" spans="1:7">
      <c r="A67" s="4">
        <f t="shared" si="10"/>
        <v>66</v>
      </c>
      <c r="B67" s="4" t="s">
        <v>131</v>
      </c>
      <c r="C67" s="6"/>
      <c r="D67" s="4" t="s">
        <v>35</v>
      </c>
      <c r="E67" s="4">
        <v>13</v>
      </c>
      <c r="F67" s="4">
        <v>30</v>
      </c>
      <c r="G67" s="4">
        <f t="shared" si="9"/>
        <v>390</v>
      </c>
    </row>
    <row r="68" ht="23" customHeight="1" spans="1:7">
      <c r="A68" s="4">
        <f t="shared" si="10"/>
        <v>67</v>
      </c>
      <c r="B68" s="4" t="s">
        <v>132</v>
      </c>
      <c r="C68" s="4" t="s">
        <v>133</v>
      </c>
      <c r="D68" s="4" t="s">
        <v>47</v>
      </c>
      <c r="E68" s="4">
        <v>80</v>
      </c>
      <c r="F68" s="4">
        <v>5</v>
      </c>
      <c r="G68" s="4">
        <f t="shared" si="9"/>
        <v>400</v>
      </c>
    </row>
    <row r="69" ht="23" customHeight="1" spans="1:7">
      <c r="A69" s="4">
        <f t="shared" si="10"/>
        <v>68</v>
      </c>
      <c r="B69" s="4" t="s">
        <v>134</v>
      </c>
      <c r="C69" s="4" t="s">
        <v>135</v>
      </c>
      <c r="D69" s="4" t="s">
        <v>47</v>
      </c>
      <c r="E69" s="4">
        <v>55</v>
      </c>
      <c r="F69" s="4">
        <v>5</v>
      </c>
      <c r="G69" s="4">
        <f t="shared" si="9"/>
        <v>275</v>
      </c>
    </row>
    <row r="70" ht="23" customHeight="1" spans="1:7">
      <c r="A70" s="4">
        <f t="shared" si="10"/>
        <v>69</v>
      </c>
      <c r="B70" s="4" t="s">
        <v>136</v>
      </c>
      <c r="C70" s="4"/>
      <c r="D70" s="4" t="s">
        <v>35</v>
      </c>
      <c r="E70" s="4">
        <v>1.2</v>
      </c>
      <c r="F70" s="4">
        <v>5</v>
      </c>
      <c r="G70" s="4">
        <f t="shared" si="9"/>
        <v>6</v>
      </c>
    </row>
    <row r="71" ht="23" customHeight="1" spans="1:7">
      <c r="A71" s="4">
        <f t="shared" si="10"/>
        <v>70</v>
      </c>
      <c r="B71" s="4" t="s">
        <v>137</v>
      </c>
      <c r="C71" s="4" t="s">
        <v>138</v>
      </c>
      <c r="D71" s="4" t="s">
        <v>95</v>
      </c>
      <c r="E71" s="4">
        <v>220</v>
      </c>
      <c r="F71" s="4">
        <v>5</v>
      </c>
      <c r="G71" s="4">
        <f t="shared" si="9"/>
        <v>1100</v>
      </c>
    </row>
    <row r="72" ht="23" customHeight="1" spans="1:7">
      <c r="A72" s="4">
        <f t="shared" si="10"/>
        <v>71</v>
      </c>
      <c r="B72" s="4" t="s">
        <v>139</v>
      </c>
      <c r="C72" s="4" t="s">
        <v>140</v>
      </c>
      <c r="D72" s="4" t="s">
        <v>47</v>
      </c>
      <c r="E72" s="4">
        <v>2200</v>
      </c>
      <c r="F72" s="4">
        <v>1</v>
      </c>
      <c r="G72" s="4">
        <f t="shared" si="9"/>
        <v>2200</v>
      </c>
    </row>
    <row r="73" ht="23" customHeight="1" spans="1:7">
      <c r="A73" s="4">
        <f t="shared" si="10"/>
        <v>72</v>
      </c>
      <c r="B73" s="4" t="s">
        <v>141</v>
      </c>
      <c r="C73" s="4" t="s">
        <v>142</v>
      </c>
      <c r="D73" s="4" t="s">
        <v>70</v>
      </c>
      <c r="E73" s="4">
        <v>2500</v>
      </c>
      <c r="F73" s="4">
        <v>2</v>
      </c>
      <c r="G73" s="4">
        <f t="shared" si="9"/>
        <v>5000</v>
      </c>
    </row>
    <row r="74" ht="23" customHeight="1" spans="1:7">
      <c r="A74" s="4">
        <f t="shared" si="10"/>
        <v>73</v>
      </c>
      <c r="B74" s="4" t="s">
        <v>143</v>
      </c>
      <c r="C74" s="4" t="s">
        <v>62</v>
      </c>
      <c r="D74" s="4" t="s">
        <v>47</v>
      </c>
      <c r="E74" s="4">
        <v>9</v>
      </c>
      <c r="F74" s="4">
        <v>30</v>
      </c>
      <c r="G74" s="4">
        <f t="shared" si="9"/>
        <v>270</v>
      </c>
    </row>
    <row r="75" ht="23" customHeight="1" spans="1:7">
      <c r="A75" s="4">
        <f t="shared" si="10"/>
        <v>74</v>
      </c>
      <c r="B75" s="4" t="s">
        <v>144</v>
      </c>
      <c r="C75" s="4" t="s">
        <v>145</v>
      </c>
      <c r="D75" s="4" t="s">
        <v>35</v>
      </c>
      <c r="E75" s="4">
        <v>1.4</v>
      </c>
      <c r="F75" s="4">
        <v>500</v>
      </c>
      <c r="G75" s="4">
        <f t="shared" si="9"/>
        <v>700</v>
      </c>
    </row>
    <row r="76" ht="23" customHeight="1" spans="1:7">
      <c r="A76" s="4">
        <f t="shared" ref="A76:A86" si="11">ROW()-1</f>
        <v>75</v>
      </c>
      <c r="B76" s="4" t="s">
        <v>146</v>
      </c>
      <c r="C76" s="4"/>
      <c r="D76" s="4" t="s">
        <v>47</v>
      </c>
      <c r="E76" s="4">
        <v>150</v>
      </c>
      <c r="F76" s="4">
        <v>20</v>
      </c>
      <c r="G76" s="4">
        <f t="shared" si="9"/>
        <v>3000</v>
      </c>
    </row>
    <row r="77" ht="23" customHeight="1" spans="1:7">
      <c r="A77" s="4">
        <f t="shared" si="11"/>
        <v>76</v>
      </c>
      <c r="B77" s="4" t="s">
        <v>147</v>
      </c>
      <c r="C77" s="4" t="s">
        <v>148</v>
      </c>
      <c r="D77" s="4" t="s">
        <v>106</v>
      </c>
      <c r="E77" s="4">
        <v>20</v>
      </c>
      <c r="F77" s="4">
        <v>100</v>
      </c>
      <c r="G77" s="4">
        <f t="shared" si="9"/>
        <v>2000</v>
      </c>
    </row>
    <row r="78" ht="23" customHeight="1" spans="1:7">
      <c r="A78" s="4">
        <f t="shared" si="11"/>
        <v>77</v>
      </c>
      <c r="B78" s="4" t="s">
        <v>149</v>
      </c>
      <c r="C78" s="4" t="s">
        <v>150</v>
      </c>
      <c r="D78" s="4" t="s">
        <v>31</v>
      </c>
      <c r="E78" s="4">
        <v>12</v>
      </c>
      <c r="F78" s="4">
        <v>50</v>
      </c>
      <c r="G78" s="4">
        <f t="shared" si="9"/>
        <v>600</v>
      </c>
    </row>
    <row r="79" ht="23" customHeight="1" spans="1:7">
      <c r="A79" s="4">
        <f t="shared" si="11"/>
        <v>78</v>
      </c>
      <c r="B79" s="4" t="s">
        <v>151</v>
      </c>
      <c r="C79" s="4" t="s">
        <v>152</v>
      </c>
      <c r="D79" s="4" t="s">
        <v>47</v>
      </c>
      <c r="E79" s="4">
        <v>280</v>
      </c>
      <c r="F79" s="4">
        <v>15</v>
      </c>
      <c r="G79" s="4">
        <f t="shared" si="9"/>
        <v>4200</v>
      </c>
    </row>
    <row r="80" ht="23" customHeight="1" spans="1:7">
      <c r="A80" s="4">
        <f t="shared" si="11"/>
        <v>79</v>
      </c>
      <c r="B80" s="4" t="s">
        <v>153</v>
      </c>
      <c r="C80" s="4" t="s">
        <v>154</v>
      </c>
      <c r="D80" s="4" t="s">
        <v>47</v>
      </c>
      <c r="E80" s="4">
        <v>300</v>
      </c>
      <c r="F80" s="4">
        <v>10</v>
      </c>
      <c r="G80" s="4">
        <f t="shared" si="9"/>
        <v>3000</v>
      </c>
    </row>
    <row r="81" ht="23" customHeight="1" spans="1:7">
      <c r="A81" s="4">
        <f t="shared" si="11"/>
        <v>80</v>
      </c>
      <c r="B81" s="4" t="s">
        <v>155</v>
      </c>
      <c r="C81" s="4" t="s">
        <v>154</v>
      </c>
      <c r="D81" s="4" t="s">
        <v>47</v>
      </c>
      <c r="E81" s="4">
        <v>500</v>
      </c>
      <c r="F81" s="4">
        <v>6</v>
      </c>
      <c r="G81" s="4">
        <f t="shared" si="9"/>
        <v>3000</v>
      </c>
    </row>
    <row r="82" ht="23" customHeight="1" spans="1:7">
      <c r="A82" s="4">
        <f t="shared" si="11"/>
        <v>81</v>
      </c>
      <c r="B82" s="4" t="s">
        <v>156</v>
      </c>
      <c r="C82" s="4" t="s">
        <v>157</v>
      </c>
      <c r="D82" s="4" t="s">
        <v>47</v>
      </c>
      <c r="E82" s="4">
        <v>260</v>
      </c>
      <c r="F82" s="4">
        <v>8</v>
      </c>
      <c r="G82" s="4">
        <f t="shared" si="9"/>
        <v>2080</v>
      </c>
    </row>
    <row r="83" ht="23" customHeight="1" spans="1:7">
      <c r="A83" s="4">
        <f t="shared" si="11"/>
        <v>82</v>
      </c>
      <c r="B83" s="4" t="s">
        <v>158</v>
      </c>
      <c r="C83" s="4" t="s">
        <v>159</v>
      </c>
      <c r="D83" s="4" t="s">
        <v>47</v>
      </c>
      <c r="E83" s="4">
        <v>25</v>
      </c>
      <c r="F83" s="4">
        <v>40</v>
      </c>
      <c r="G83" s="4">
        <f t="shared" si="9"/>
        <v>1000</v>
      </c>
    </row>
    <row r="84" ht="23" customHeight="1" spans="1:7">
      <c r="A84" s="4">
        <f t="shared" si="11"/>
        <v>83</v>
      </c>
      <c r="B84" s="4" t="s">
        <v>160</v>
      </c>
      <c r="C84" s="4" t="s">
        <v>161</v>
      </c>
      <c r="D84" s="4" t="s">
        <v>47</v>
      </c>
      <c r="E84" s="4">
        <v>600</v>
      </c>
      <c r="F84" s="4">
        <v>10</v>
      </c>
      <c r="G84" s="4">
        <f t="shared" si="9"/>
        <v>6000</v>
      </c>
    </row>
    <row r="85" ht="23" customHeight="1" spans="1:7">
      <c r="A85" s="4">
        <f t="shared" si="11"/>
        <v>84</v>
      </c>
      <c r="B85" s="4" t="s">
        <v>162</v>
      </c>
      <c r="C85" s="4" t="s">
        <v>163</v>
      </c>
      <c r="D85" s="4" t="s">
        <v>47</v>
      </c>
      <c r="E85" s="4">
        <v>510</v>
      </c>
      <c r="F85" s="4">
        <v>15</v>
      </c>
      <c r="G85" s="4">
        <f t="shared" si="9"/>
        <v>7650</v>
      </c>
    </row>
    <row r="86" ht="17.4" spans="1:7">
      <c r="A86" s="7" t="s">
        <v>164</v>
      </c>
      <c r="B86" s="7"/>
      <c r="C86" s="7"/>
      <c r="D86" s="7"/>
      <c r="E86" s="7"/>
      <c r="F86" s="7"/>
      <c r="G86" s="7">
        <f>SUM(G3:G85)</f>
        <v>130000</v>
      </c>
    </row>
    <row r="87" spans="1:7">
      <c r="A87" s="8" t="s">
        <v>165</v>
      </c>
      <c r="B87" s="8"/>
      <c r="C87" s="8"/>
      <c r="D87" s="8"/>
      <c r="E87" s="8"/>
      <c r="F87" s="8"/>
      <c r="G87" s="8"/>
    </row>
    <row r="88" spans="1:7">
      <c r="A88" s="8"/>
      <c r="B88" s="8"/>
      <c r="C88" s="8"/>
      <c r="D88" s="8"/>
      <c r="E88" s="8"/>
      <c r="F88" s="8"/>
      <c r="G88" s="8"/>
    </row>
    <row r="89" spans="1:7">
      <c r="A89" s="8"/>
      <c r="B89" s="8"/>
      <c r="C89" s="8"/>
      <c r="D89" s="8"/>
      <c r="E89" s="8"/>
      <c r="F89" s="8"/>
      <c r="G89" s="8"/>
    </row>
    <row r="90" ht="47" customHeight="1" spans="1:7">
      <c r="A90" s="8"/>
      <c r="B90" s="8"/>
      <c r="C90" s="8"/>
      <c r="D90" s="8"/>
      <c r="E90" s="8"/>
      <c r="F90" s="8"/>
      <c r="G90" s="8"/>
    </row>
  </sheetData>
  <mergeCells count="3">
    <mergeCell ref="A1:G1"/>
    <mergeCell ref="A86:B86"/>
    <mergeCell ref="A87:G90"/>
  </mergeCells>
  <conditionalFormatting sqref="B24">
    <cfRule type="duplicateValues" dxfId="0" priority="1"/>
  </conditionalFormatting>
  <conditionalFormatting sqref="B80">
    <cfRule type="duplicateValues" dxfId="0" priority="3"/>
  </conditionalFormatting>
  <conditionalFormatting sqref="B81">
    <cfRule type="duplicateValues" dxfId="0" priority="2"/>
  </conditionalFormatting>
  <conditionalFormatting sqref="B2:B23 B82:B85 B91:B1048576 B25:B79">
    <cfRule type="duplicateValues" dxfId="0" priority="4"/>
  </conditionalFormatting>
  <pageMargins left="0.708333333333333" right="0.550694444444444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警务保障大队</cp:lastModifiedBy>
  <dcterms:created xsi:type="dcterms:W3CDTF">2025-01-28T04:29:00Z</dcterms:created>
  <dcterms:modified xsi:type="dcterms:W3CDTF">2025-02-21T02:25:21Z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CE760A5CB44E49BFB567C89E627B479C_13</vt:lpwstr>
  </property>
  <property fmtid="{D5CDD505-2E9C-101B-9397-08002B2CF9AE}" pid="3" name="KSOProductBuildVer">
    <vt:lpwstr>2052-12.1.0.19770</vt:lpwstr>
  </property>
</Properties>
</file>