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0080" windowHeight="10500"/>
  </bookViews>
  <sheets>
    <sheet name="炊事设备" sheetId="1" r:id="rId1"/>
    <sheet name="五金材料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<sst xmlns="http://schemas.openxmlformats.org/spreadsheetml/2006/main" count="100" uniqueCount="73">
  <si>
    <t>炊具采购清单</t>
  </si>
  <si>
    <t>序号</t>
  </si>
  <si>
    <t>采购标的名称</t>
  </si>
  <si>
    <t>规格型号、技术参数等要求</t>
  </si>
  <si>
    <t>计量单位</t>
  </si>
  <si>
    <t>数量</t>
  </si>
  <si>
    <t>预算单价（元）</t>
  </si>
  <si>
    <t>预算金额小计（元）</t>
  </si>
  <si>
    <t>电磁灶</t>
  </si>
  <si>
    <t>品牌：德玛仕；型号：HW-DC30C-12（304材质）；锅体直径1.2M</t>
  </si>
  <si>
    <t>台</t>
  </si>
  <si>
    <t>蒸箱</t>
  </si>
  <si>
    <t>品牌：德玛仕；型号：KZ-200A；双开门24盘</t>
  </si>
  <si>
    <t>切肉机（肉丝、肉片）</t>
  </si>
  <si>
    <t>品牌：德玛仕；型号：JR-20A（220V）切肉片机，绞肉； 规格：720*410*920；控制方式：开关+急停</t>
  </si>
  <si>
    <t>切菜机</t>
  </si>
  <si>
    <t>品牌：德玛仕；型号：DQC101电压220V/380V切片、切条；控制方式：开关+急停</t>
  </si>
  <si>
    <t>和面机</t>
  </si>
  <si>
    <t>品牌：德玛仕；型号：HMJ100(380V)  ；控制方式：开关+急停</t>
  </si>
  <si>
    <t>馒头机</t>
  </si>
  <si>
    <t>品牌：德玛仕；型号：JCQ-MTJ65A电压220V/380V；控制方式：开关+急停</t>
  </si>
  <si>
    <t>全自动包子机</t>
  </si>
  <si>
    <t>品牌：德玛仕；型号：MBZ160；尺寸：1500*700*1450mm；材质：不锈钢；额定功率：1.75KW；操作方式：按键式；电压：220V/380V；产量：3000个/H；控制方式：开关+急停</t>
  </si>
  <si>
    <t>绞肉机</t>
  </si>
  <si>
    <t>品牌：德玛仕；型号：JQJ-1852L-L1；尺寸：675*460*820mm；材质：不锈钢；功率：1100W；操作方式：按键式；电压：220V/380V；产量：185KG/H；控制方式：开关+急停</t>
  </si>
  <si>
    <t>洗菜机</t>
  </si>
  <si>
    <t>品牌：银鹰；型号：QC1500 尺寸：≥1500*850*960mm，功率≥0.8千瓦。电压220v；控制方式：开关+急停</t>
  </si>
  <si>
    <t>豆浆机</t>
  </si>
  <si>
    <t>品牌：喜莱盛；型号：300型全自动豆腐机（气动压榨机）,煮浆容量：200L。；功率电压：220V/1500W；加热功率：9KW/18KW；尺寸：1.95*0.65*1.1；控制方式：开关+急停</t>
  </si>
  <si>
    <t>采购预算总金额（元）：贰拾肆万壹仟玖佰元整</t>
  </si>
  <si>
    <t>备注：上述炊具如出厂配置无急停开关，中标供应商需加装急停开关调试后方可发货。</t>
  </si>
  <si>
    <t>采购申请表</t>
  </si>
  <si>
    <t>采购部门（加盖公章）：第一师花桥监狱 生活卫生大队   （科室、大队）</t>
  </si>
  <si>
    <t>填报时间：2025年1月20日</t>
  </si>
  <si>
    <t>采购项目名称：采购化冻池等五金厨具</t>
  </si>
  <si>
    <t>采购经办人</t>
  </si>
  <si>
    <t>祁泽</t>
  </si>
  <si>
    <t>计划采购方式
（勾选）</t>
  </si>
  <si>
    <t xml:space="preserve">□1.公开招标                           □2.邀请招标
□3.竞争性谈判                         □4.竞争性磋商
□5.询价(线下)                         □6.单一来源采购
□7.网上超市(政采云)                   □8.服务超市（政采云）
□9.在线询价(政采云)                   □10.反向竞价（政采云）
□11.定点/协议(政采云)                  
</t>
  </si>
  <si>
    <t>采购预算确定方式
（勾选）</t>
  </si>
  <si>
    <t xml:space="preserve">□1、经市场调查，结合实际采购需求，进行价格测算，制定采购预算。
□2、按照以往采购情况及合同，制定采购预算。
□3、委托与本次采购活动无关的第三方单位测算，制定采购预算。
□4、其他预算依据：                                            </t>
  </si>
  <si>
    <t>化冻池</t>
  </si>
  <si>
    <t>材质：304不锈钢；尺寸：（2.45*1.3*0.9m)</t>
  </si>
  <si>
    <t>个</t>
  </si>
  <si>
    <t>玻璃钢排水沟网格板</t>
  </si>
  <si>
    <t>材质：玻璃钢，小孔，盖板；颜色：黄色，厚：25mm-50mm；尺寸：（44.28*0.39m)；</t>
  </si>
  <si>
    <t>米</t>
  </si>
  <si>
    <t>防滑垫</t>
  </si>
  <si>
    <t>宽1.8米*1米
地垫PVC防滑垫加厚厚度4.5mm耐磨无异味、环保。</t>
  </si>
  <si>
    <t>菜筐</t>
  </si>
  <si>
    <t>尺寸：62*36*32cm；不锈钢材质（订做），两端带把手</t>
  </si>
  <si>
    <t>尺寸：77*52*40cm；不锈钢材质（订做），两端带把手</t>
  </si>
  <si>
    <t>不锈钢盆（小）</t>
  </si>
  <si>
    <t>尺寸：76*21cm</t>
  </si>
  <si>
    <t>不锈钢盆（大）</t>
  </si>
  <si>
    <t>尺寸：直径1.2m</t>
  </si>
  <si>
    <t>烤箱托盘</t>
  </si>
  <si>
    <t>尺寸：40*60*0.5cm</t>
  </si>
  <si>
    <t>桶</t>
  </si>
  <si>
    <t>材质：不锈钢；尺寸：63*60cm</t>
  </si>
  <si>
    <t>漏勺</t>
  </si>
  <si>
    <t>材质：不锈钢；尺寸：直径30cm</t>
  </si>
  <si>
    <t>仓储塑料托盘</t>
  </si>
  <si>
    <t>尺寸：120*120*14cm
材质：塑料加厚款,承重：1.5吨</t>
  </si>
  <si>
    <t>食品留样盒</t>
  </si>
  <si>
    <t>尺寸：12*12*8；材质：PP材质，食品级；带标签插入卡槽。</t>
  </si>
  <si>
    <t>采购预算总金额（元）：贰拾壹万壹仟捌佰伍拾元整</t>
  </si>
  <si>
    <t>其他补充说明情况：以上商品预算包括采购产生的运输、包装、税等费用</t>
  </si>
  <si>
    <t>财务部门审核意见：
                                                                     审核人（签章）：
                                                                           年     月    日</t>
  </si>
  <si>
    <t>保密委和采购办审核意见：
                                                                     审核人（签章）：
                                                                           年     月    日</t>
  </si>
  <si>
    <t>采购部门分管领导审批意见：
                                                                     分管领导（签字）：
                                                                           年     月    日</t>
  </si>
  <si>
    <t>主要领导审批意见：
                                                                     主要领导（签字）：
                                                                           年     月    日</t>
  </si>
  <si>
    <t>备注：本表原件交由财务部门存档，复印件分别交由采购部门和采购办存档。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</si>
</sst>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176" fontId="3" fillId="0" borderId="2" xfId="0" applyNumberFormat="1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center"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177" fontId="3" fillId="0" borderId="4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76" fontId="3" fillId="0" borderId="4" xfId="0" applyNumberFormat="1" applyFont="1" applyFill="1" applyBorder="1" applyAlignment="1">
      <alignment horizontal="left" vertical="center" wrapText="1"/>
    </xf>
    <xf numFmtId="176" fontId="3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30480</xdr:colOff>
      <xdr:row>2</xdr:row>
      <xdr:rowOff>38100</xdr:rowOff>
    </xdr:from>
    <xdr:to>
      <xdr:col>8</xdr:col>
      <xdr:colOff>41275</xdr:colOff>
      <xdr:row>2</xdr:row>
      <xdr:rowOff>1945640</xdr:rowOff>
    </xdr:to>
    <xdr:pic>
      <xdr:nvPicPr>
        <xdr:cNvPr id="2" name="图片 1" descr="a47d2530204dfe7d2935cd63d32775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904230" y="901700"/>
          <a:ext cx="1961515" cy="1907540"/>
        </a:xfrm>
        <a:prstGeom prst="rect">
          <a:avLst/>
        </a:prstGeom>
      </xdr:spPr>
    </xdr:pic>
    <xdr:clientData/>
  </xdr:twoCellAnchor>
  <xdr:twoCellAnchor editAs="oneCell">
    <xdr:from>
      <xdr:col>7</xdr:col>
      <xdr:colOff>45720</xdr:colOff>
      <xdr:row>3</xdr:row>
      <xdr:rowOff>22860</xdr:rowOff>
    </xdr:from>
    <xdr:to>
      <xdr:col>8</xdr:col>
      <xdr:colOff>287655</xdr:colOff>
      <xdr:row>3</xdr:row>
      <xdr:rowOff>2003425</xdr:rowOff>
    </xdr:to>
    <xdr:pic>
      <xdr:nvPicPr>
        <xdr:cNvPr id="3" name="图片 2" descr="7e752553728e6b011d17f3a7e53b2d6"/>
        <xdr:cNvPicPr>
          <a:picLocks noChangeAspect="1"/>
        </xdr:cNvPicPr>
      </xdr:nvPicPr>
      <xdr:blipFill>
        <a:blip r:embed="rId2"/>
        <a:srcRect l="515" t="31439" r="530" b="29167"/>
        <a:stretch>
          <a:fillRect/>
        </a:stretch>
      </xdr:blipFill>
      <xdr:spPr>
        <a:xfrm>
          <a:off x="5919470" y="2943860"/>
          <a:ext cx="2192655" cy="1980565"/>
        </a:xfrm>
        <a:prstGeom prst="rect">
          <a:avLst/>
        </a:prstGeom>
      </xdr:spPr>
    </xdr:pic>
    <xdr:clientData/>
  </xdr:twoCellAnchor>
  <xdr:twoCellAnchor editAs="oneCell">
    <xdr:from>
      <xdr:col>7</xdr:col>
      <xdr:colOff>60960</xdr:colOff>
      <xdr:row>4</xdr:row>
      <xdr:rowOff>129540</xdr:rowOff>
    </xdr:from>
    <xdr:to>
      <xdr:col>8</xdr:col>
      <xdr:colOff>524510</xdr:colOff>
      <xdr:row>4</xdr:row>
      <xdr:rowOff>1918970</xdr:rowOff>
    </xdr:to>
    <xdr:pic>
      <xdr:nvPicPr>
        <xdr:cNvPr id="5" name="图片 4" descr="387a068a0968dbb5efea66a1f0f8f70"/>
        <xdr:cNvPicPr>
          <a:picLocks noChangeAspect="1"/>
        </xdr:cNvPicPr>
      </xdr:nvPicPr>
      <xdr:blipFill>
        <a:blip r:embed="rId3"/>
        <a:srcRect t="31212" r="6280" b="36970"/>
        <a:stretch>
          <a:fillRect/>
        </a:stretch>
      </xdr:blipFill>
      <xdr:spPr>
        <a:xfrm>
          <a:off x="5934710" y="5107940"/>
          <a:ext cx="2414270" cy="1789430"/>
        </a:xfrm>
        <a:prstGeom prst="rect">
          <a:avLst/>
        </a:prstGeom>
      </xdr:spPr>
    </xdr:pic>
    <xdr:clientData/>
  </xdr:twoCellAnchor>
  <xdr:twoCellAnchor editAs="oneCell">
    <xdr:from>
      <xdr:col>7</xdr:col>
      <xdr:colOff>99060</xdr:colOff>
      <xdr:row>4</xdr:row>
      <xdr:rowOff>2042160</xdr:rowOff>
    </xdr:from>
    <xdr:to>
      <xdr:col>7</xdr:col>
      <xdr:colOff>1820545</xdr:colOff>
      <xdr:row>6</xdr:row>
      <xdr:rowOff>10160</xdr:rowOff>
    </xdr:to>
    <xdr:pic>
      <xdr:nvPicPr>
        <xdr:cNvPr id="6" name="图片 5" descr="12025972ea201569e800e3ed6c015dd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5972810" y="7020560"/>
          <a:ext cx="1721485" cy="2082800"/>
        </a:xfrm>
        <a:prstGeom prst="rect">
          <a:avLst/>
        </a:prstGeom>
      </xdr:spPr>
    </xdr:pic>
    <xdr:clientData/>
  </xdr:twoCellAnchor>
  <xdr:twoCellAnchor editAs="oneCell">
    <xdr:from>
      <xdr:col>7</xdr:col>
      <xdr:colOff>60960</xdr:colOff>
      <xdr:row>6</xdr:row>
      <xdr:rowOff>114300</xdr:rowOff>
    </xdr:from>
    <xdr:to>
      <xdr:col>7</xdr:col>
      <xdr:colOff>1896745</xdr:colOff>
      <xdr:row>6</xdr:row>
      <xdr:rowOff>1962150</xdr:rowOff>
    </xdr:to>
    <xdr:pic>
      <xdr:nvPicPr>
        <xdr:cNvPr id="7" name="图片 6" descr="20f21cfde30103a812b71a5e86d51dc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934710" y="9207500"/>
          <a:ext cx="1835785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8255</xdr:colOff>
      <xdr:row>7</xdr:row>
      <xdr:rowOff>259080</xdr:rowOff>
    </xdr:from>
    <xdr:to>
      <xdr:col>8</xdr:col>
      <xdr:colOff>78105</xdr:colOff>
      <xdr:row>7</xdr:row>
      <xdr:rowOff>1752600</xdr:rowOff>
    </xdr:to>
    <xdr:pic>
      <xdr:nvPicPr>
        <xdr:cNvPr id="8" name="图片 7" descr="53771f0e1e88a23a9d89a1aa6e4a68d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5882005" y="11409680"/>
          <a:ext cx="2020570" cy="1493520"/>
        </a:xfrm>
        <a:prstGeom prst="rect">
          <a:avLst/>
        </a:prstGeom>
      </xdr:spPr>
    </xdr:pic>
    <xdr:clientData/>
  </xdr:twoCellAnchor>
  <xdr:twoCellAnchor editAs="oneCell">
    <xdr:from>
      <xdr:col>7</xdr:col>
      <xdr:colOff>83820</xdr:colOff>
      <xdr:row>8</xdr:row>
      <xdr:rowOff>30480</xdr:rowOff>
    </xdr:from>
    <xdr:to>
      <xdr:col>7</xdr:col>
      <xdr:colOff>1671320</xdr:colOff>
      <xdr:row>8</xdr:row>
      <xdr:rowOff>1984375</xdr:rowOff>
    </xdr:to>
    <xdr:pic>
      <xdr:nvPicPr>
        <xdr:cNvPr id="9" name="图片 8" descr="bb3a25ea5caf3aea9eda8ce219bde64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5957570" y="13238480"/>
          <a:ext cx="1587500" cy="1953895"/>
        </a:xfrm>
        <a:prstGeom prst="rect">
          <a:avLst/>
        </a:prstGeom>
      </xdr:spPr>
    </xdr:pic>
    <xdr:clientData/>
  </xdr:twoCellAnchor>
  <xdr:twoCellAnchor editAs="oneCell">
    <xdr:from>
      <xdr:col>7</xdr:col>
      <xdr:colOff>68580</xdr:colOff>
      <xdr:row>9</xdr:row>
      <xdr:rowOff>38100</xdr:rowOff>
    </xdr:from>
    <xdr:to>
      <xdr:col>7</xdr:col>
      <xdr:colOff>1859280</xdr:colOff>
      <xdr:row>10</xdr:row>
      <xdr:rowOff>70485</xdr:rowOff>
    </xdr:to>
    <xdr:pic>
      <xdr:nvPicPr>
        <xdr:cNvPr id="10" name="图片 9" descr="4d27aa5883af8dfc5638cbf9bf5d187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5942330" y="15303500"/>
          <a:ext cx="1790700" cy="2089785"/>
        </a:xfrm>
        <a:prstGeom prst="rect">
          <a:avLst/>
        </a:prstGeom>
      </xdr:spPr>
    </xdr:pic>
    <xdr:clientData/>
  </xdr:twoCellAnchor>
  <xdr:twoCellAnchor editAs="oneCell">
    <xdr:from>
      <xdr:col>7</xdr:col>
      <xdr:colOff>55880</xdr:colOff>
      <xdr:row>10</xdr:row>
      <xdr:rowOff>83820</xdr:rowOff>
    </xdr:from>
    <xdr:to>
      <xdr:col>10</xdr:col>
      <xdr:colOff>448310</xdr:colOff>
      <xdr:row>10</xdr:row>
      <xdr:rowOff>2018665</xdr:rowOff>
    </xdr:to>
    <xdr:pic>
      <xdr:nvPicPr>
        <xdr:cNvPr id="11" name="图片 10" descr="d9a66bb6fa78c3bc42723e183185e79"/>
        <xdr:cNvPicPr>
          <a:picLocks noChangeAspect="1"/>
        </xdr:cNvPicPr>
      </xdr:nvPicPr>
      <xdr:blipFill>
        <a:blip r:embed="rId9"/>
        <a:srcRect l="2873" t="25667" r="7817" b="9833"/>
        <a:stretch>
          <a:fillRect/>
        </a:stretch>
      </xdr:blipFill>
      <xdr:spPr>
        <a:xfrm>
          <a:off x="5929630" y="17406620"/>
          <a:ext cx="3577590" cy="1934845"/>
        </a:xfrm>
        <a:prstGeom prst="rect">
          <a:avLst/>
        </a:prstGeom>
      </xdr:spPr>
    </xdr:pic>
    <xdr:clientData/>
  </xdr:twoCellAnchor>
  <xdr:twoCellAnchor editAs="oneCell">
    <xdr:from>
      <xdr:col>7</xdr:col>
      <xdr:colOff>15240</xdr:colOff>
      <xdr:row>11</xdr:row>
      <xdr:rowOff>53340</xdr:rowOff>
    </xdr:from>
    <xdr:to>
      <xdr:col>11</xdr:col>
      <xdr:colOff>444500</xdr:colOff>
      <xdr:row>11</xdr:row>
      <xdr:rowOff>1936115</xdr:rowOff>
    </xdr:to>
    <xdr:pic>
      <xdr:nvPicPr>
        <xdr:cNvPr id="12" name="图片 11" descr="033c4cba70300d241c875bee880e4e6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5888990" y="19433540"/>
          <a:ext cx="4231640" cy="1882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topLeftCell="A10" workbookViewId="0">
      <selection activeCell="C12" sqref="C12"/>
    </sheetView>
  </sheetViews>
  <sheetFormatPr defaultColWidth="9" defaultRowHeight="15.6" outlineLevelCol="7"/>
  <cols>
    <col min="1" max="1" width="5.25" style="1" customWidth="1"/>
    <col min="2" max="2" width="12.1296296296296" style="1" customWidth="1"/>
    <col min="3" max="3" width="29.8796296296296" style="1" customWidth="1"/>
    <col min="4" max="4" width="8.37962962962963" style="1" customWidth="1"/>
    <col min="5" max="5" width="8.5" style="1" customWidth="1"/>
    <col min="6" max="6" width="8.62962962962963" style="3" customWidth="1"/>
    <col min="7" max="7" width="12.8796296296296" style="1" customWidth="1"/>
    <col min="8" max="8" width="28.4444444444444" style="1" customWidth="1"/>
    <col min="9" max="16384" width="9" style="1"/>
  </cols>
  <sheetData>
    <row r="1" s="1" customFormat="1" ht="33" customHeight="1" spans="1:8">
      <c r="A1" s="31" t="s">
        <v>0</v>
      </c>
      <c r="B1" s="31"/>
      <c r="C1" s="31"/>
      <c r="D1" s="31"/>
      <c r="E1" s="31"/>
      <c r="F1" s="31"/>
      <c r="G1" s="31"/>
      <c r="H1" s="31"/>
    </row>
    <row r="2" s="1" customFormat="1" ht="35" customHeight="1" spans="1:7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2" t="s">
        <v>6</v>
      </c>
      <c r="G2" s="13" t="s">
        <v>7</v>
      </c>
    </row>
    <row r="3" s="1" customFormat="1" ht="162" customHeight="1" spans="1:7">
      <c r="A3" s="13">
        <v>1</v>
      </c>
      <c r="B3" s="13" t="s">
        <v>8</v>
      </c>
      <c r="C3" s="13" t="s">
        <v>9</v>
      </c>
      <c r="D3" s="13" t="s">
        <v>10</v>
      </c>
      <c r="E3" s="13">
        <v>3</v>
      </c>
      <c r="F3" s="23">
        <v>16000</v>
      </c>
      <c r="G3" s="13">
        <f t="shared" ref="G3:G10" si="0">E3*F3</f>
        <v>48000</v>
      </c>
    </row>
    <row r="4" s="1" customFormat="1" ht="162" customHeight="1" spans="1:7">
      <c r="A4" s="13">
        <v>2</v>
      </c>
      <c r="B4" s="13" t="s">
        <v>11</v>
      </c>
      <c r="C4" s="13" t="s">
        <v>12</v>
      </c>
      <c r="D4" s="13" t="s">
        <v>10</v>
      </c>
      <c r="E4" s="13">
        <v>4</v>
      </c>
      <c r="F4" s="23">
        <v>8500</v>
      </c>
      <c r="G4" s="13">
        <f t="shared" si="0"/>
        <v>34000</v>
      </c>
    </row>
    <row r="5" s="1" customFormat="1" ht="162" customHeight="1" spans="1:7">
      <c r="A5" s="13">
        <v>3</v>
      </c>
      <c r="B5" s="13" t="s">
        <v>13</v>
      </c>
      <c r="C5" s="13" t="s">
        <v>14</v>
      </c>
      <c r="D5" s="13" t="s">
        <v>10</v>
      </c>
      <c r="E5" s="13">
        <v>2</v>
      </c>
      <c r="F5" s="23">
        <v>5000</v>
      </c>
      <c r="G5" s="13">
        <f t="shared" si="0"/>
        <v>10000</v>
      </c>
    </row>
    <row r="6" s="1" customFormat="1" ht="162" customHeight="1" spans="1:7">
      <c r="A6" s="13">
        <v>4</v>
      </c>
      <c r="B6" s="13" t="s">
        <v>15</v>
      </c>
      <c r="C6" s="13" t="s">
        <v>16</v>
      </c>
      <c r="D6" s="13" t="s">
        <v>10</v>
      </c>
      <c r="E6" s="13">
        <v>1</v>
      </c>
      <c r="F6" s="23">
        <v>25000</v>
      </c>
      <c r="G6" s="13">
        <f t="shared" si="0"/>
        <v>25000</v>
      </c>
    </row>
    <row r="7" s="1" customFormat="1" ht="162" customHeight="1" spans="1:7">
      <c r="A7" s="13">
        <v>5</v>
      </c>
      <c r="B7" s="13" t="s">
        <v>17</v>
      </c>
      <c r="C7" s="13" t="s">
        <v>18</v>
      </c>
      <c r="D7" s="13" t="s">
        <v>10</v>
      </c>
      <c r="E7" s="13">
        <v>1</v>
      </c>
      <c r="F7" s="23">
        <v>28500</v>
      </c>
      <c r="G7" s="13">
        <f t="shared" si="0"/>
        <v>28500</v>
      </c>
    </row>
    <row r="8" s="1" customFormat="1" ht="162" customHeight="1" spans="1:7">
      <c r="A8" s="13">
        <v>6</v>
      </c>
      <c r="B8" s="13" t="s">
        <v>19</v>
      </c>
      <c r="C8" s="13" t="s">
        <v>20</v>
      </c>
      <c r="D8" s="13" t="s">
        <v>10</v>
      </c>
      <c r="E8" s="13">
        <v>1</v>
      </c>
      <c r="F8" s="23">
        <v>11700</v>
      </c>
      <c r="G8" s="13">
        <f t="shared" si="0"/>
        <v>11700</v>
      </c>
    </row>
    <row r="9" s="1" customFormat="1" ht="162" customHeight="1" spans="1:7">
      <c r="A9" s="13">
        <v>7</v>
      </c>
      <c r="B9" s="13" t="s">
        <v>21</v>
      </c>
      <c r="C9" s="13" t="s">
        <v>22</v>
      </c>
      <c r="D9" s="13" t="s">
        <v>10</v>
      </c>
      <c r="E9" s="13">
        <v>1</v>
      </c>
      <c r="F9" s="23">
        <v>26800</v>
      </c>
      <c r="G9" s="13">
        <v>26800</v>
      </c>
    </row>
    <row r="10" s="1" customFormat="1" ht="162" customHeight="1" spans="1:7">
      <c r="A10" s="13">
        <v>8</v>
      </c>
      <c r="B10" s="13" t="s">
        <v>23</v>
      </c>
      <c r="C10" s="13" t="s">
        <v>24</v>
      </c>
      <c r="D10" s="13" t="s">
        <v>10</v>
      </c>
      <c r="E10" s="13">
        <v>1</v>
      </c>
      <c r="F10" s="23">
        <v>2900</v>
      </c>
      <c r="G10" s="13">
        <v>2900</v>
      </c>
    </row>
    <row r="11" s="1" customFormat="1" ht="162" customHeight="1" spans="1:7">
      <c r="A11" s="13">
        <v>9</v>
      </c>
      <c r="B11" s="13" t="s">
        <v>25</v>
      </c>
      <c r="C11" s="13" t="s">
        <v>26</v>
      </c>
      <c r="D11" s="13" t="s">
        <v>10</v>
      </c>
      <c r="E11" s="13">
        <v>1</v>
      </c>
      <c r="F11" s="23">
        <v>30000</v>
      </c>
      <c r="G11" s="13">
        <f>E11*F11</f>
        <v>30000</v>
      </c>
    </row>
    <row r="12" s="1" customFormat="1" ht="162" customHeight="1" spans="1:7">
      <c r="A12" s="13">
        <v>11</v>
      </c>
      <c r="B12" s="13" t="s">
        <v>27</v>
      </c>
      <c r="C12" s="13" t="s">
        <v>28</v>
      </c>
      <c r="D12" s="13" t="s">
        <v>10</v>
      </c>
      <c r="E12" s="13">
        <v>1</v>
      </c>
      <c r="F12" s="23">
        <v>25000</v>
      </c>
      <c r="G12" s="13">
        <f>E12*F12</f>
        <v>25000</v>
      </c>
    </row>
    <row r="13" s="1" customFormat="1" ht="35" customHeight="1" spans="1:7">
      <c r="A13" s="24" t="s">
        <v>29</v>
      </c>
      <c r="B13" s="25"/>
      <c r="C13" s="25"/>
      <c r="D13" s="25"/>
      <c r="E13" s="25"/>
      <c r="F13" s="26"/>
      <c r="G13" s="27">
        <f>SUM(G3:G12)</f>
        <v>241900</v>
      </c>
    </row>
    <row r="14" s="1" customFormat="1" ht="64" customHeight="1" spans="2:7">
      <c r="B14" s="32" t="s">
        <v>30</v>
      </c>
      <c r="C14" s="32"/>
      <c r="D14" s="32"/>
      <c r="E14" s="32"/>
      <c r="F14" s="32"/>
      <c r="G14" s="32"/>
    </row>
    <row r="15" s="1" customFormat="1" ht="29" customHeight="1" spans="6:6">
      <c r="F15" s="3"/>
    </row>
    <row r="16" s="1" customFormat="1" ht="29" customHeight="1" spans="6:6">
      <c r="F16" s="3"/>
    </row>
    <row r="17" s="1" customFormat="1" ht="29" customHeight="1" spans="6:6">
      <c r="F17" s="3"/>
    </row>
    <row r="18" s="1" customFormat="1" ht="29" customHeight="1" spans="6:6">
      <c r="F18" s="3"/>
    </row>
    <row r="19" s="1" customFormat="1" ht="29" customHeight="1" spans="6:6">
      <c r="F19" s="3"/>
    </row>
    <row r="20" s="1" customFormat="1" ht="29" customHeight="1" spans="6:6">
      <c r="F20" s="3"/>
    </row>
    <row r="21" s="1" customFormat="1" ht="29" customHeight="1" spans="6:6">
      <c r="F21" s="3"/>
    </row>
    <row r="22" s="1" customFormat="1" ht="29" customHeight="1" spans="6:6">
      <c r="F22" s="3"/>
    </row>
    <row r="23" s="1" customFormat="1" ht="29" customHeight="1" spans="6:6">
      <c r="F23" s="3"/>
    </row>
    <row r="24" s="1" customFormat="1" ht="29" customHeight="1" spans="6:6">
      <c r="F24" s="3"/>
    </row>
    <row r="25" s="1" customFormat="1" ht="29" customHeight="1" spans="6:6">
      <c r="F25" s="3"/>
    </row>
    <row r="26" s="1" customFormat="1" ht="29" customHeight="1" spans="6:6">
      <c r="F26" s="3"/>
    </row>
    <row r="27" s="1" customFormat="1" ht="29" customHeight="1" spans="6:6">
      <c r="F27" s="3"/>
    </row>
  </sheetData>
  <mergeCells count="3">
    <mergeCell ref="A1:H1"/>
    <mergeCell ref="A13:F13"/>
    <mergeCell ref="B14:G14"/>
  </mergeCells>
  <pageMargins left="0.751388888888889" right="0.751388888888889" top="0.60625" bottom="0.60625" header="0.5" footer="0.5"/>
  <pageSetup paperSize="9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workbookViewId="0">
      <selection activeCell="J8" sqref="J8"/>
    </sheetView>
  </sheetViews>
  <sheetFormatPr defaultColWidth="9" defaultRowHeight="15.6" outlineLevelCol="6"/>
  <cols>
    <col min="1" max="1" width="5.25" style="1" customWidth="1"/>
    <col min="2" max="2" width="12.1296296296296" style="1" customWidth="1"/>
    <col min="3" max="3" width="29.8796296296296" style="1" customWidth="1"/>
    <col min="4" max="4" width="8.37962962962963" style="1" customWidth="1"/>
    <col min="5" max="5" width="8.5" style="1" customWidth="1"/>
    <col min="6" max="6" width="8.62962962962963" style="3" customWidth="1"/>
    <col min="7" max="7" width="12.8796296296296" style="1" customWidth="1"/>
    <col min="8" max="16384" width="9" style="1"/>
  </cols>
  <sheetData>
    <row r="1" s="1" customFormat="1" ht="33" customHeight="1" spans="1:7">
      <c r="A1" s="4" t="s">
        <v>31</v>
      </c>
      <c r="B1" s="4"/>
      <c r="C1" s="4"/>
      <c r="D1" s="4"/>
      <c r="E1" s="4"/>
      <c r="F1" s="5"/>
      <c r="G1" s="4"/>
    </row>
    <row r="2" s="1" customFormat="1" ht="29" customHeight="1" spans="1:7">
      <c r="A2" s="6" t="s">
        <v>32</v>
      </c>
      <c r="B2" s="6"/>
      <c r="C2" s="6"/>
      <c r="D2" s="6"/>
      <c r="E2" s="6"/>
      <c r="F2" s="7" t="s">
        <v>33</v>
      </c>
      <c r="G2" s="8"/>
    </row>
    <row r="3" s="2" customFormat="1" ht="27" customHeight="1" spans="1:7">
      <c r="A3" s="9" t="s">
        <v>34</v>
      </c>
      <c r="B3" s="10"/>
      <c r="C3" s="10"/>
      <c r="D3" s="10"/>
      <c r="E3" s="11"/>
      <c r="F3" s="12" t="s">
        <v>35</v>
      </c>
      <c r="G3" s="13" t="s">
        <v>36</v>
      </c>
    </row>
    <row r="4" s="2" customFormat="1" ht="75" customHeight="1" spans="1:7">
      <c r="A4" s="14" t="s">
        <v>37</v>
      </c>
      <c r="B4" s="15"/>
      <c r="C4" s="9" t="s">
        <v>38</v>
      </c>
      <c r="D4" s="10"/>
      <c r="E4" s="10"/>
      <c r="F4" s="16"/>
      <c r="G4" s="11"/>
    </row>
    <row r="5" s="2" customFormat="1" ht="50" customHeight="1" spans="1:7">
      <c r="A5" s="14" t="s">
        <v>39</v>
      </c>
      <c r="B5" s="15"/>
      <c r="C5" s="17" t="s">
        <v>40</v>
      </c>
      <c r="D5" s="18"/>
      <c r="E5" s="18"/>
      <c r="F5" s="19"/>
      <c r="G5" s="20"/>
    </row>
    <row r="6" s="1" customFormat="1" ht="35" customHeight="1" spans="1:7">
      <c r="A6" s="13" t="s">
        <v>1</v>
      </c>
      <c r="B6" s="13" t="s">
        <v>2</v>
      </c>
      <c r="C6" s="13" t="s">
        <v>3</v>
      </c>
      <c r="D6" s="13" t="s">
        <v>4</v>
      </c>
      <c r="E6" s="13" t="s">
        <v>5</v>
      </c>
      <c r="F6" s="12" t="s">
        <v>6</v>
      </c>
      <c r="G6" s="13" t="s">
        <v>7</v>
      </c>
    </row>
    <row r="7" s="1" customFormat="1" ht="35" customHeight="1" spans="1:7">
      <c r="A7" s="13">
        <v>1</v>
      </c>
      <c r="B7" s="21" t="s">
        <v>41</v>
      </c>
      <c r="C7" s="21" t="s">
        <v>42</v>
      </c>
      <c r="D7" s="21" t="s">
        <v>43</v>
      </c>
      <c r="E7" s="21">
        <v>2</v>
      </c>
      <c r="F7" s="22">
        <v>2300</v>
      </c>
      <c r="G7" s="13">
        <f t="shared" ref="G7:G18" si="0">E7*F7</f>
        <v>4600</v>
      </c>
    </row>
    <row r="8" s="1" customFormat="1" ht="36" customHeight="1" spans="1:7">
      <c r="A8" s="13">
        <v>2</v>
      </c>
      <c r="B8" s="13" t="s">
        <v>44</v>
      </c>
      <c r="C8" s="13" t="s">
        <v>45</v>
      </c>
      <c r="D8" s="13" t="s">
        <v>46</v>
      </c>
      <c r="E8" s="13">
        <v>45</v>
      </c>
      <c r="F8" s="23">
        <v>120</v>
      </c>
      <c r="G8" s="13">
        <f t="shared" si="0"/>
        <v>5400</v>
      </c>
    </row>
    <row r="9" s="1" customFormat="1" ht="35" customHeight="1" spans="1:7">
      <c r="A9" s="13">
        <v>3</v>
      </c>
      <c r="B9" s="21" t="s">
        <v>47</v>
      </c>
      <c r="C9" s="21" t="s">
        <v>48</v>
      </c>
      <c r="D9" s="13" t="s">
        <v>46</v>
      </c>
      <c r="E9" s="13">
        <v>220</v>
      </c>
      <c r="F9" s="23">
        <v>55</v>
      </c>
      <c r="G9" s="13">
        <f t="shared" si="0"/>
        <v>12100</v>
      </c>
    </row>
    <row r="10" s="1" customFormat="1" ht="35" customHeight="1" spans="1:7">
      <c r="A10" s="13">
        <v>4</v>
      </c>
      <c r="B10" s="13" t="s">
        <v>49</v>
      </c>
      <c r="C10" s="13" t="s">
        <v>50</v>
      </c>
      <c r="D10" s="13" t="s">
        <v>43</v>
      </c>
      <c r="E10" s="13">
        <v>100</v>
      </c>
      <c r="F10" s="23">
        <v>200</v>
      </c>
      <c r="G10" s="13">
        <f t="shared" si="0"/>
        <v>20000</v>
      </c>
    </row>
    <row r="11" s="1" customFormat="1" ht="35" customHeight="1" spans="1:7">
      <c r="A11" s="13">
        <v>5</v>
      </c>
      <c r="B11" s="13" t="s">
        <v>49</v>
      </c>
      <c r="C11" s="13" t="s">
        <v>51</v>
      </c>
      <c r="D11" s="13" t="s">
        <v>43</v>
      </c>
      <c r="E11" s="13">
        <v>100</v>
      </c>
      <c r="F11" s="23">
        <v>260</v>
      </c>
      <c r="G11" s="13">
        <f t="shared" si="0"/>
        <v>26000</v>
      </c>
    </row>
    <row r="12" s="1" customFormat="1" ht="35" customHeight="1" spans="1:7">
      <c r="A12" s="13">
        <v>6</v>
      </c>
      <c r="B12" s="13" t="s">
        <v>52</v>
      </c>
      <c r="C12" s="13" t="s">
        <v>53</v>
      </c>
      <c r="D12" s="13" t="s">
        <v>43</v>
      </c>
      <c r="E12" s="13">
        <v>100</v>
      </c>
      <c r="F12" s="23">
        <v>120</v>
      </c>
      <c r="G12" s="13">
        <f t="shared" si="0"/>
        <v>12000</v>
      </c>
    </row>
    <row r="13" s="1" customFormat="1" ht="35" customHeight="1" spans="1:7">
      <c r="A13" s="13">
        <v>7</v>
      </c>
      <c r="B13" s="13" t="s">
        <v>54</v>
      </c>
      <c r="C13" s="13" t="s">
        <v>55</v>
      </c>
      <c r="D13" s="13" t="s">
        <v>43</v>
      </c>
      <c r="E13" s="13">
        <v>5</v>
      </c>
      <c r="F13" s="23">
        <v>500</v>
      </c>
      <c r="G13" s="13">
        <f t="shared" si="0"/>
        <v>2500</v>
      </c>
    </row>
    <row r="14" s="1" customFormat="1" ht="35" customHeight="1" spans="1:7">
      <c r="A14" s="13">
        <v>8</v>
      </c>
      <c r="B14" s="13" t="s">
        <v>56</v>
      </c>
      <c r="C14" s="13" t="s">
        <v>57</v>
      </c>
      <c r="D14" s="13" t="s">
        <v>43</v>
      </c>
      <c r="E14" s="13">
        <v>100</v>
      </c>
      <c r="F14" s="23">
        <v>65</v>
      </c>
      <c r="G14" s="13">
        <f t="shared" si="0"/>
        <v>6500</v>
      </c>
    </row>
    <row r="15" s="1" customFormat="1" ht="35" customHeight="1" spans="1:7">
      <c r="A15" s="13">
        <v>9</v>
      </c>
      <c r="B15" s="13" t="s">
        <v>58</v>
      </c>
      <c r="C15" s="13" t="s">
        <v>59</v>
      </c>
      <c r="D15" s="13" t="s">
        <v>43</v>
      </c>
      <c r="E15" s="13">
        <v>30</v>
      </c>
      <c r="F15" s="23">
        <v>400</v>
      </c>
      <c r="G15" s="13">
        <f t="shared" si="0"/>
        <v>12000</v>
      </c>
    </row>
    <row r="16" s="1" customFormat="1" ht="35" customHeight="1" spans="1:7">
      <c r="A16" s="13">
        <v>10</v>
      </c>
      <c r="B16" s="13" t="s">
        <v>60</v>
      </c>
      <c r="C16" s="13" t="s">
        <v>61</v>
      </c>
      <c r="D16" s="13" t="s">
        <v>43</v>
      </c>
      <c r="E16" s="13">
        <v>10</v>
      </c>
      <c r="F16" s="23">
        <v>55</v>
      </c>
      <c r="G16" s="13">
        <f t="shared" si="0"/>
        <v>550</v>
      </c>
    </row>
    <row r="17" s="1" customFormat="1" ht="35" customHeight="1" spans="1:7">
      <c r="A17" s="13">
        <v>11</v>
      </c>
      <c r="B17" s="21" t="s">
        <v>62</v>
      </c>
      <c r="C17" s="21" t="s">
        <v>63</v>
      </c>
      <c r="D17" s="13" t="s">
        <v>43</v>
      </c>
      <c r="E17" s="13">
        <v>500</v>
      </c>
      <c r="F17" s="23">
        <v>220</v>
      </c>
      <c r="G17" s="13">
        <f t="shared" si="0"/>
        <v>110000</v>
      </c>
    </row>
    <row r="18" s="1" customFormat="1" ht="35" customHeight="1" spans="1:7">
      <c r="A18" s="13">
        <v>12</v>
      </c>
      <c r="B18" s="21" t="s">
        <v>64</v>
      </c>
      <c r="C18" s="21" t="s">
        <v>65</v>
      </c>
      <c r="D18" s="21" t="s">
        <v>43</v>
      </c>
      <c r="E18" s="21">
        <v>100</v>
      </c>
      <c r="F18" s="21">
        <v>2</v>
      </c>
      <c r="G18" s="13">
        <f t="shared" si="0"/>
        <v>200</v>
      </c>
    </row>
    <row r="19" s="1" customFormat="1" ht="35" customHeight="1" spans="1:7">
      <c r="A19" s="24" t="s">
        <v>66</v>
      </c>
      <c r="B19" s="25"/>
      <c r="C19" s="25"/>
      <c r="D19" s="25"/>
      <c r="E19" s="25"/>
      <c r="F19" s="26"/>
      <c r="G19" s="27">
        <f>SUM(G7:G18)</f>
        <v>211850</v>
      </c>
    </row>
    <row r="20" s="1" customFormat="1" ht="50" customHeight="1" spans="1:7">
      <c r="A20" s="9" t="s">
        <v>67</v>
      </c>
      <c r="B20" s="10"/>
      <c r="C20" s="10"/>
      <c r="D20" s="10"/>
      <c r="E20" s="10"/>
      <c r="F20" s="16"/>
      <c r="G20" s="11"/>
    </row>
    <row r="21" s="1" customFormat="1" ht="101" customHeight="1" spans="1:7">
      <c r="A21" s="28" t="s">
        <v>68</v>
      </c>
      <c r="B21" s="28"/>
      <c r="C21" s="28"/>
      <c r="D21" s="28"/>
      <c r="E21" s="28"/>
      <c r="F21" s="29"/>
      <c r="G21" s="28"/>
    </row>
    <row r="22" s="1" customFormat="1" ht="101" customHeight="1" spans="1:7">
      <c r="A22" s="28" t="s">
        <v>69</v>
      </c>
      <c r="B22" s="28"/>
      <c r="C22" s="28"/>
      <c r="D22" s="28"/>
      <c r="E22" s="28"/>
      <c r="F22" s="29"/>
      <c r="G22" s="28"/>
    </row>
    <row r="23" s="1" customFormat="1" ht="101" customHeight="1" spans="1:7">
      <c r="A23" s="28" t="s">
        <v>70</v>
      </c>
      <c r="B23" s="28"/>
      <c r="C23" s="28"/>
      <c r="D23" s="28"/>
      <c r="E23" s="28"/>
      <c r="F23" s="29"/>
      <c r="G23" s="28"/>
    </row>
    <row r="24" s="1" customFormat="1" ht="101" customHeight="1" spans="1:7">
      <c r="A24" s="28" t="s">
        <v>71</v>
      </c>
      <c r="B24" s="28"/>
      <c r="C24" s="28"/>
      <c r="D24" s="28"/>
      <c r="E24" s="28"/>
      <c r="F24" s="29"/>
      <c r="G24" s="28"/>
    </row>
    <row r="25" s="1" customFormat="1" ht="29" customHeight="1" spans="1:7">
      <c r="A25" s="6" t="s">
        <v>72</v>
      </c>
      <c r="B25" s="6"/>
      <c r="C25" s="6"/>
      <c r="D25" s="6"/>
      <c r="E25" s="6"/>
      <c r="F25" s="30"/>
      <c r="G25" s="6"/>
    </row>
    <row r="26" s="1" customFormat="1" ht="29" customHeight="1" spans="6:6">
      <c r="F26" s="3"/>
    </row>
    <row r="27" s="1" customFormat="1" ht="29" customHeight="1" spans="6:6">
      <c r="F27" s="3"/>
    </row>
    <row r="28" s="1" customFormat="1" ht="29" customHeight="1" spans="6:6">
      <c r="F28" s="3"/>
    </row>
    <row r="29" s="1" customFormat="1" ht="29" customHeight="1" spans="6:6">
      <c r="F29" s="3"/>
    </row>
    <row r="30" s="1" customFormat="1" ht="29" customHeight="1" spans="6:6">
      <c r="F30" s="3"/>
    </row>
    <row r="31" s="1" customFormat="1" ht="29" customHeight="1" spans="6:6">
      <c r="F31" s="3"/>
    </row>
    <row r="32" s="1" customFormat="1" ht="29" customHeight="1" spans="6:6">
      <c r="F32" s="3"/>
    </row>
    <row r="33" s="1" customFormat="1" ht="29" customHeight="1" spans="6:6">
      <c r="F33" s="3"/>
    </row>
    <row r="34" s="1" customFormat="1" ht="29" customHeight="1" spans="6:6">
      <c r="F34" s="3"/>
    </row>
    <row r="35" s="1" customFormat="1" ht="29" customHeight="1" spans="6:6">
      <c r="F35" s="3"/>
    </row>
    <row r="36" s="1" customFormat="1" ht="29" customHeight="1" spans="6:6">
      <c r="F36" s="3"/>
    </row>
    <row r="37" s="1" customFormat="1" ht="29" customHeight="1" spans="6:6">
      <c r="F37" s="3"/>
    </row>
    <row r="38" s="1" customFormat="1" ht="29" customHeight="1" spans="6:6">
      <c r="F38" s="3"/>
    </row>
    <row r="39" s="1" customFormat="1" ht="29" customHeight="1" spans="6:6">
      <c r="F39" s="3"/>
    </row>
  </sheetData>
  <mergeCells count="15">
    <mergeCell ref="A1:G1"/>
    <mergeCell ref="A2:E2"/>
    <mergeCell ref="F2:G2"/>
    <mergeCell ref="A3:E3"/>
    <mergeCell ref="A4:B4"/>
    <mergeCell ref="C4:G4"/>
    <mergeCell ref="A5:B5"/>
    <mergeCell ref="C5:G5"/>
    <mergeCell ref="A19:F19"/>
    <mergeCell ref="A20:G20"/>
    <mergeCell ref="A21:G21"/>
    <mergeCell ref="A22:G22"/>
    <mergeCell ref="A23:G23"/>
    <mergeCell ref="A24:G24"/>
    <mergeCell ref="A25:G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炊事设备</vt:lpstr>
      <vt:lpstr>五金材料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青春挥洒汗水最潇洒</cp:lastModifiedBy>
  <dcterms:created xsi:type="dcterms:W3CDTF">2024-08-17T09:30:00Z</dcterms:created>
  <dcterms:modified xsi:type="dcterms:W3CDTF">2025-04-02T03:12:35Z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7D9E35405BC14CB1A537AE19E3D5A40B_13</vt:lpwstr>
  </property>
</Properties>
</file>