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3145" windowHeight="9675"/>
  </bookViews>
  <sheets>
    <sheet name="学生幸福成长实践中心" sheetId="2" r:id="rId1"/>
  </sheets>
  <definedNames>
    <definedName name="_xlnm._FilterDatabase" localSheetId="0" hidden="1">学生幸福成长实践中心!$A$4:$AE$356</definedName>
    <definedName name="dB_A">#REF!</definedName>
    <definedName name="IPLV_C">#REF!</definedName>
    <definedName name="_xlnm.Print_Area" localSheetId="0">学生幸福成长实践中心!$A$1:$I$356</definedName>
    <definedName name="_xlnm.Print_Titles" localSheetId="0">学生幸福成长实践中心!$3:$4</definedName>
    <definedName name="成本">#REF!</definedName>
    <definedName name="大金VRVP">#REF!</definedName>
    <definedName name="电流A">#REF!</definedName>
    <definedName name="电源规格">#REF!</definedName>
    <definedName name="静压_pa">#REF!</definedName>
    <definedName name="冷媒填充量">#REF!</definedName>
    <definedName name="面价">#REF!</definedName>
    <definedName name="内机台数">#REF!</definedName>
    <definedName name="配线">#REF!</definedName>
    <definedName name="品牌系列">#REF!</definedName>
    <definedName name="设备">#REF!</definedName>
    <definedName name="设备名称">#REF!</definedName>
    <definedName name="外形尺寸_高_宽_深">#REF!</definedName>
    <definedName name="型号">#REF!</definedName>
    <definedName name="选择">#REF!</definedName>
    <definedName name="循环风量_m³_min">#REF!</definedName>
    <definedName name="液管_气管">#REF!</definedName>
    <definedName name="运转范围">#REF!</definedName>
    <definedName name="制冷功率">#REF!</definedName>
    <definedName name="制冷量">#REF!</definedName>
    <definedName name="制热功率">#REF!</definedName>
    <definedName name="制热量">#REF!</definedName>
    <definedName name="重量">#REF!</definedName>
    <definedName name="总价_大写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<sst xmlns="http://schemas.openxmlformats.org/spreadsheetml/2006/main" count="1428" uniqueCount="281">
  <si>
    <t>工程清单</t>
  </si>
  <si>
    <t>项目</t>
  </si>
  <si>
    <t>行号</t>
  </si>
  <si>
    <t>名称</t>
  </si>
  <si>
    <t>品牌/规格</t>
  </si>
  <si>
    <t>用料明细表</t>
  </si>
  <si>
    <t>单位</t>
  </si>
  <si>
    <t>数量</t>
  </si>
  <si>
    <t>施工工艺</t>
  </si>
  <si>
    <t>博学馆区域</t>
  </si>
  <si>
    <t>地面工程：</t>
  </si>
  <si>
    <t>2、</t>
  </si>
  <si>
    <t>地面铺4.5mm地胶</t>
  </si>
  <si>
    <t>国标</t>
  </si>
  <si>
    <t>根据效果图选样</t>
  </si>
  <si>
    <t>㎡</t>
  </si>
  <si>
    <t>采用4mm厚的光面运动地板革，拼接缝用焊条焊接，底层局部打胶</t>
  </si>
  <si>
    <t>材料主要看厚度，标厚4mm光面</t>
  </si>
  <si>
    <t>3、</t>
  </si>
  <si>
    <t>定制直径1.2m书架</t>
  </si>
  <si>
    <t>项</t>
  </si>
  <si>
    <t>生态板现场定制</t>
  </si>
  <si>
    <t>1.8厚的板材，环保国标E1级</t>
  </si>
  <si>
    <t>5、</t>
  </si>
  <si>
    <t>木塑踢脚线</t>
  </si>
  <si>
    <t>高6cm</t>
  </si>
  <si>
    <t>m</t>
  </si>
  <si>
    <t>木塑踢脚线成品安装</t>
  </si>
  <si>
    <t>高度6CM，竹木纤维材质，加厚款</t>
  </si>
  <si>
    <t>立面工程：</t>
  </si>
  <si>
    <t>1、</t>
  </si>
  <si>
    <t>造型墙面</t>
  </si>
  <si>
    <t>石膏板</t>
  </si>
  <si>
    <t>轻钢龙骨基础、石膏板造型装饰面</t>
  </si>
  <si>
    <t>隔墙龙骨、穿心龙骨、天地龙骨都用国标</t>
  </si>
  <si>
    <t>造型墙面灯带</t>
  </si>
  <si>
    <t>成品LED灯带，人工安装</t>
  </si>
  <si>
    <t>采用硅胶软灯条，光照均匀</t>
  </si>
  <si>
    <t>木饰面墙面</t>
  </si>
  <si>
    <t>定制</t>
  </si>
  <si>
    <t>成品木饰面墙面</t>
  </si>
  <si>
    <t>木工板打底找平，面饰木饰面板</t>
  </si>
  <si>
    <t>4、</t>
  </si>
  <si>
    <t>墙面定制广告展板</t>
  </si>
  <si>
    <t>定制广告展板，具体方案由广告方出方案</t>
  </si>
  <si>
    <t>两块4000*2000mm的广告展板，内容根据甲方实际需求</t>
  </si>
  <si>
    <t>定制门牌</t>
  </si>
  <si>
    <t>定制广告，具体方案由广告方出方案</t>
  </si>
  <si>
    <t>170*570mm的门牌</t>
  </si>
  <si>
    <t>10、</t>
  </si>
  <si>
    <t>暖气罩</t>
  </si>
  <si>
    <t>详见效果图</t>
  </si>
  <si>
    <t>采用18mm厚板材做立板，台面用15mm厚岗石</t>
  </si>
  <si>
    <t>1.8厚的板材，环保国标E1级，留同色暖气透气网</t>
  </si>
  <si>
    <t>11、</t>
  </si>
  <si>
    <t>装饰柜体</t>
  </si>
  <si>
    <t>18mm厚板材</t>
  </si>
  <si>
    <t>18mm厚的板材，三合一连接件，内嵌式线型灯</t>
  </si>
  <si>
    <t>12、</t>
  </si>
  <si>
    <t>装饰柜体绿植装饰</t>
  </si>
  <si>
    <t>成品采购装饰绿植，固定在底板上</t>
  </si>
  <si>
    <t>13、</t>
  </si>
  <si>
    <t>百叶窗帘（2.4*2.2m）</t>
  </si>
  <si>
    <t>成品定制</t>
  </si>
  <si>
    <t>14、</t>
  </si>
  <si>
    <t>墙面批墙膏（高度暂定3m）</t>
  </si>
  <si>
    <t>生达</t>
  </si>
  <si>
    <t>生达内墙腻子粉、三棵树白乳胶</t>
  </si>
  <si>
    <t>易断裂处粘贴的确良，原墙面裂缝处做特殊处理，批刮腻子三遍240＃-360＃砂纸工艺打磨三遍至墙面平，整体墙面增白</t>
  </si>
  <si>
    <t>15、</t>
  </si>
  <si>
    <t>墙面乳胶漆（高度暂定3m）</t>
  </si>
  <si>
    <t>立邦</t>
  </si>
  <si>
    <t>立邦美得丽乳胶漆</t>
  </si>
  <si>
    <t>墙面乳胶漆滚涂两遍，整体色彩匀称</t>
  </si>
  <si>
    <t>顶面工程：</t>
  </si>
  <si>
    <t>顶面批墙膏</t>
  </si>
  <si>
    <t>顶面乳胶漆</t>
  </si>
  <si>
    <t>吊顶LED灯带</t>
  </si>
  <si>
    <t>灯带灯槽及安装</t>
  </si>
  <si>
    <t>两公分宽的金属灯槽，安装LED灯带</t>
  </si>
  <si>
    <t>吊顶20mm线性灯带</t>
  </si>
  <si>
    <t>吊顶乳白色透光板（直径3000mm）</t>
  </si>
  <si>
    <t>乳白色透光板及安装</t>
  </si>
  <si>
    <t>采用整块白色幕布，内部均匀安装LED灯，整体透光均匀</t>
  </si>
  <si>
    <t>6、</t>
  </si>
  <si>
    <t>木塑方通造型吊顶</t>
  </si>
  <si>
    <t>（E1级）</t>
  </si>
  <si>
    <t>主料：轻钢龙骨，木塑方通</t>
  </si>
  <si>
    <t>根据现场需求，选用大小合适的铝方通，用专用固定卡件安装</t>
  </si>
  <si>
    <t>方通用金属材质的</t>
  </si>
  <si>
    <t>7、</t>
  </si>
  <si>
    <t>石膏板造型吊顶</t>
  </si>
  <si>
    <t>轻钢龙骨和木龙骨结合做基础、石膏板装饰面层并按照效果图做造型</t>
  </si>
  <si>
    <t>卡式龙骨，副骨、吊筋、螺母都用国标</t>
  </si>
  <si>
    <t>楼梯间1区域</t>
  </si>
  <si>
    <t>地面定制草皮及绿化</t>
  </si>
  <si>
    <t>根据效果图找相近的材料做造型</t>
  </si>
  <si>
    <t>地面定制造型装饰</t>
  </si>
  <si>
    <t>地面定制木围栏</t>
  </si>
  <si>
    <t>生达、德高、立邦</t>
  </si>
  <si>
    <t>内墙腻子粉、三棵树白乳胶</t>
  </si>
  <si>
    <t>立邦、多乐士、嘉宝莉</t>
  </si>
  <si>
    <t>乳胶漆</t>
  </si>
  <si>
    <t>墙面广告装饰文字</t>
  </si>
  <si>
    <t>墙面定制文字</t>
  </si>
  <si>
    <t>在墙面3000*2000mm的空间按照效果图文字定做</t>
  </si>
  <si>
    <t>楼梯间2区域</t>
  </si>
  <si>
    <t>装饰画</t>
  </si>
  <si>
    <t>绘心空间区域</t>
  </si>
  <si>
    <t>窗帘（4*2.3m）</t>
  </si>
  <si>
    <t>石膏板平吊顶</t>
  </si>
  <si>
    <t>轻钢龙骨和木龙骨结合做基础平顶、开射灯孔</t>
  </si>
  <si>
    <t>沙游空间区域</t>
  </si>
  <si>
    <t>怡心空间区域</t>
  </si>
  <si>
    <t>窗帘（6.1*2.3m）</t>
  </si>
  <si>
    <t>轻钢龙骨和木龙骨结合做基础平顶、开射灯孔、留200mm窗帘盒</t>
  </si>
  <si>
    <t>冥想空间区域</t>
  </si>
  <si>
    <t>墙面墙布（高度暂定3m）</t>
  </si>
  <si>
    <t>品牌墙布</t>
  </si>
  <si>
    <t>底层刷基膜，采用糯米胶粘贴</t>
  </si>
  <si>
    <t>背景墙灯带</t>
  </si>
  <si>
    <t>灯带</t>
  </si>
  <si>
    <t>木工板打底预留灯线槽，安装20mm灯带</t>
  </si>
  <si>
    <t>背景墙格栅饰面</t>
  </si>
  <si>
    <t>成品木纹格栅</t>
  </si>
  <si>
    <t>采用15mm厚木工板打底，表面安装格栅板</t>
  </si>
  <si>
    <t>9、</t>
  </si>
  <si>
    <t>主料：轻钢龙骨，95mm双层石膏板、局部12mm多层板、间距400mm</t>
  </si>
  <si>
    <t>育心空间及走廊区域</t>
  </si>
  <si>
    <t>定制吧台（2.4*0.65m）</t>
  </si>
  <si>
    <t>定制吧台（2.6*0.65m）</t>
  </si>
  <si>
    <t>采购18mm厚板材，现场定做吧台</t>
  </si>
  <si>
    <t>背景墙基层（高度暂定3m）</t>
  </si>
  <si>
    <t>格栅板、木工板</t>
  </si>
  <si>
    <t>采用15mm厚木工板打底</t>
  </si>
  <si>
    <t>灯带材料及安装</t>
  </si>
  <si>
    <t>背景墙基层</t>
  </si>
  <si>
    <t>石膏板，木龙骨，轻钢龙骨</t>
  </si>
  <si>
    <t>轻钢龙骨立墙，石膏板做饰面造型，预留20mm线型灯槽</t>
  </si>
  <si>
    <t>定制广告文字</t>
  </si>
  <si>
    <t>32.1m²的广告制作</t>
  </si>
  <si>
    <t>8、</t>
  </si>
  <si>
    <t>立柱</t>
  </si>
  <si>
    <t>成品木饰面</t>
  </si>
  <si>
    <t>荣誉墙层板200mm宽</t>
  </si>
  <si>
    <t>木工板、木饰面</t>
  </si>
  <si>
    <t>采用木工板打底，表面木饰面装饰</t>
  </si>
  <si>
    <t>颗粒板柜体，玻璃门及平板门</t>
  </si>
  <si>
    <t>楼梯扶手</t>
  </si>
  <si>
    <t>木工板基层，面贴饰面板</t>
  </si>
  <si>
    <t>木工板做基层，表面覆石膏板，上端采用不锈钢包边</t>
  </si>
  <si>
    <t>窗帘（5.6*2.3m）</t>
  </si>
  <si>
    <t>石膏板吊顶</t>
  </si>
  <si>
    <t>双层石膏板边线</t>
  </si>
  <si>
    <t>厚德空间区域</t>
  </si>
  <si>
    <t>文字定制</t>
  </si>
  <si>
    <t>在2500*1000mm的范围里按照效果图文字排版</t>
  </si>
  <si>
    <t>善行阁区域</t>
  </si>
  <si>
    <t>拆除墙体：</t>
  </si>
  <si>
    <t>拆除墙体</t>
  </si>
  <si>
    <t xml:space="preserve"> </t>
  </si>
  <si>
    <t>根据现场实际情况，按照甲方要求拆除</t>
  </si>
  <si>
    <t>窗帘（2*2.3m）</t>
  </si>
  <si>
    <t>暖心阁区域</t>
  </si>
  <si>
    <t>笃行阁区域</t>
  </si>
  <si>
    <t>语心空间区域</t>
  </si>
  <si>
    <t>拆除工程：</t>
  </si>
  <si>
    <t>拆除地面台阶（约1.8*1.1m三级台阶）</t>
  </si>
  <si>
    <t>拆除地面台阶</t>
  </si>
  <si>
    <t>讲台</t>
  </si>
  <si>
    <t>国标方管焊制基层底座，底层采用木工板打底找平，表面用木地板</t>
  </si>
  <si>
    <t>方管根据施工情况，采用厚一点的国标材料，木工板用欧松板</t>
  </si>
  <si>
    <t>钢结构阶梯（共4阶）</t>
  </si>
  <si>
    <t>钢结构基层，铺防火板，地胶饰面。</t>
  </si>
  <si>
    <t>国标方管焊制基层底座，底层采用木工板打底找平，表面用运动地板革</t>
  </si>
  <si>
    <t>设计师选样</t>
  </si>
  <si>
    <t>采用4.5mm厚的运动地板革，拼接缝用焊条焊接，底层局部打胶</t>
  </si>
  <si>
    <t>定制阶梯软垫（1.2*0.65m）</t>
  </si>
  <si>
    <t>软包</t>
  </si>
  <si>
    <t>组</t>
  </si>
  <si>
    <t>按照效果图样式定制软包垫</t>
  </si>
  <si>
    <t>定制阶梯软垫（1.8*0.65m）</t>
  </si>
  <si>
    <t>储物柜</t>
  </si>
  <si>
    <t>百叶窗帘（2.4*1.8m）</t>
  </si>
  <si>
    <t>强技馆区域</t>
  </si>
  <si>
    <t>电视背景墙基层</t>
  </si>
  <si>
    <t>木龙骨、木工板</t>
  </si>
  <si>
    <t>用木龙骨做支撑，底层用12mm厚木工板打底，表面覆石膏板</t>
  </si>
  <si>
    <t>电视背景墙铝合金框</t>
  </si>
  <si>
    <t>主料：轻钢龙骨多层板基础。</t>
  </si>
  <si>
    <t>定制成品不锈钢框</t>
  </si>
  <si>
    <t>颗粒板柜体，高光平板门</t>
  </si>
  <si>
    <t>地台（高0.2m宽0.3m）</t>
  </si>
  <si>
    <t>多层板柜体</t>
  </si>
  <si>
    <t>用木龙骨做支撑，底层用12mm厚木工板打底，表面覆木饰面</t>
  </si>
  <si>
    <t>发展史广告基层</t>
  </si>
  <si>
    <t>轻钢龙骨、木工板、石膏板</t>
  </si>
  <si>
    <t>整面墙轻钢龙骨立墙，木工板打底，表面覆石膏板</t>
  </si>
  <si>
    <t>发展史广告</t>
  </si>
  <si>
    <t>定制广告，具体方案按照效果图</t>
  </si>
  <si>
    <t>定制广告，具体方案按照效果图文案</t>
  </si>
  <si>
    <t>在1600*400mm的范围里按照效果图定制文字</t>
  </si>
  <si>
    <t>心型广告墙</t>
  </si>
  <si>
    <t>在2000*2000mm的范围里按照效果图定制图案</t>
  </si>
  <si>
    <t>潜能加油站广告墙</t>
  </si>
  <si>
    <t>在4000*2000mm的范围里按照效果图定制图案</t>
  </si>
  <si>
    <t>吊顶150弧形</t>
  </si>
  <si>
    <t>吊顶石膏线</t>
  </si>
  <si>
    <t>吊顶弧形</t>
  </si>
  <si>
    <t>悦动空间区域</t>
  </si>
  <si>
    <t>硬包墙面</t>
  </si>
  <si>
    <t>在隔墙基础上表面安装硬包墙板，大小按照实际尺寸均分</t>
  </si>
  <si>
    <t>成长空间区域</t>
  </si>
  <si>
    <t>墙面广告文字</t>
  </si>
  <si>
    <t>窗帘（10.3*2.3m）</t>
  </si>
  <si>
    <t>公共卫生间及洗手间区域</t>
  </si>
  <si>
    <t>拆除原隔断</t>
  </si>
  <si>
    <t>拆除原地砖</t>
  </si>
  <si>
    <t>拆除原地台</t>
  </si>
  <si>
    <t>地面铺设</t>
  </si>
  <si>
    <t>强者</t>
  </si>
  <si>
    <t>地砖铺贴、人工安装</t>
  </si>
  <si>
    <t>地面用300*300小地砖</t>
  </si>
  <si>
    <t>成品1.6m洗手台</t>
  </si>
  <si>
    <t>用人造石根据现场尺寸定制双人位洗漱台</t>
  </si>
  <si>
    <t>镀锌三角铁做支架，石材用1.5cm厚的石英石</t>
  </si>
  <si>
    <t>卫生间隔断（1.2*1.2m）</t>
  </si>
  <si>
    <t>隔间采用康倍特板防水板材，做金属包边</t>
  </si>
  <si>
    <t>墙砖铺设</t>
  </si>
  <si>
    <t>墙砖铺贴、人工安装</t>
  </si>
  <si>
    <t>墙面采用600*400mm瓷砖上墙铺贴</t>
  </si>
  <si>
    <t>300*600mm铝扣板</t>
  </si>
  <si>
    <t>600*600mm铝扣板</t>
  </si>
  <si>
    <t>成品铝扣板</t>
  </si>
  <si>
    <t>干区石膏板吊顶</t>
  </si>
  <si>
    <t>其他</t>
  </si>
  <si>
    <t>新建轻体工程：</t>
  </si>
  <si>
    <t>120mm轻钢龙骨隔墙（高度3.5M）</t>
  </si>
  <si>
    <t>国标隔墙龙骨、穿心龙骨、天地轨，双面石膏板</t>
  </si>
  <si>
    <t>封堵门洞（240mm）</t>
  </si>
  <si>
    <t>01.2*2m门洞</t>
  </si>
  <si>
    <t>待定（根据现场情况变动）</t>
  </si>
  <si>
    <t>新建240mm墙体</t>
  </si>
  <si>
    <t>新建200mm墙体</t>
  </si>
  <si>
    <t>新建卫生间地台（H=200MM）</t>
  </si>
  <si>
    <t>新建卫生间地台</t>
  </si>
  <si>
    <t>新做室内套装门（900*2000）</t>
  </si>
  <si>
    <t>室内套装门（900*2000）</t>
  </si>
  <si>
    <t>扇</t>
  </si>
  <si>
    <t>新做室内卫生间套装门（900*2000）</t>
  </si>
  <si>
    <t>新做室内防火双开门（1800*2200）</t>
  </si>
  <si>
    <t>新做室内双开门（1500*2200）</t>
  </si>
  <si>
    <t>新做防盗门（1200*2000）</t>
  </si>
  <si>
    <t>新做防盗门（900*2000）</t>
  </si>
  <si>
    <t>水电工程：</t>
  </si>
  <si>
    <t>强电工程</t>
  </si>
  <si>
    <t>特变</t>
  </si>
  <si>
    <t xml:space="preserve">  1：室内电线:选用WDZB-BYJ-电线,型国标线穿∅20mmPC管敷设。2. 采用国标电线进行套管敷设</t>
  </si>
  <si>
    <t>弱电工程</t>
  </si>
  <si>
    <t>开关+插座</t>
  </si>
  <si>
    <t>雷派</t>
  </si>
  <si>
    <t>五孔插座、乙方安装</t>
  </si>
  <si>
    <t>个</t>
  </si>
  <si>
    <t>成品筒灯</t>
  </si>
  <si>
    <t>雷士</t>
  </si>
  <si>
    <t>双头吸顶筒灯</t>
  </si>
  <si>
    <t>卫生间平板灯300*600mm</t>
  </si>
  <si>
    <t>卫生间平板灯600*600mm</t>
  </si>
  <si>
    <t>卫生间排气扇300*300mm</t>
  </si>
  <si>
    <t>灯具安装</t>
  </si>
  <si>
    <t>配电箱</t>
  </si>
  <si>
    <t>正泰</t>
  </si>
  <si>
    <t>成品国标配电箱、空气开关+漏电保护器、人工安装</t>
  </si>
  <si>
    <t>套</t>
  </si>
  <si>
    <t>给排水工程</t>
  </si>
  <si>
    <t>金德</t>
  </si>
  <si>
    <t>风管机</t>
  </si>
  <si>
    <t>海尔/美的/格力</t>
  </si>
  <si>
    <t>风管机1.5P；一级能效；电源电压220V；电源频率50HZ；变频；出风口按照现场装修情况定尺寸大小；</t>
  </si>
  <si>
    <t>台</t>
  </si>
  <si>
    <t>根据现场情况和客户需求安装（必须现场实地勘察后报价）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</si>
</sst>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-804]General"/>
    <numFmt numFmtId="177" formatCode="&quot;Yes&quot;;&quot;Yes&quot;;&quot;No&quot;"/>
    <numFmt numFmtId="178" formatCode="0.0_ "/>
  </numFmts>
  <fonts count="75">
    <font>
      <sz val="11"/>
      <color indexed="8"/>
      <name val="Tahoma"/>
      <charset val="134"/>
    </font>
    <font>
      <sz val="12"/>
      <name val="宋体"/>
      <charset val="134"/>
    </font>
    <font>
      <b/>
      <sz val="12"/>
      <name val="宋体"/>
      <charset val="134"/>
    </font>
    <font>
      <b/>
      <sz val="20"/>
      <name val="宋体"/>
      <charset val="134"/>
    </font>
    <font>
      <sz val="9"/>
      <name val="宋体"/>
      <charset val="134"/>
    </font>
    <font>
      <b/>
      <sz val="14"/>
      <name val="宋体"/>
      <charset val="134"/>
    </font>
    <font>
      <sz val="9"/>
      <color theme="1"/>
      <name val="宋体"/>
      <charset val="134"/>
    </font>
    <font>
      <b/>
      <sz val="9"/>
      <name val="宋体"/>
      <charset val="134"/>
    </font>
    <font>
      <b/>
      <sz val="14"/>
      <color rgb="FF000000"/>
      <name val="宋体"/>
      <charset val="134"/>
    </font>
    <font>
      <b/>
      <sz val="14"/>
      <color indexed="8"/>
      <name val="Tahoma"/>
      <charset val="134"/>
    </font>
    <font>
      <b/>
      <sz val="18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Helv"/>
      <charset val="134"/>
    </font>
    <font>
      <sz val="11"/>
      <name val=""/>
      <charset val="134"/>
    </font>
    <font>
      <sz val="10"/>
      <name val="Arial"/>
      <charset val="134"/>
    </font>
    <font>
      <sz val="11"/>
      <color indexed="8"/>
      <name val="Arial"/>
      <charset val="134"/>
    </font>
    <font>
      <sz val="11"/>
      <color indexed="8"/>
      <name val="宋体"/>
      <charset val="134"/>
    </font>
    <font>
      <sz val="11"/>
      <color indexed="9"/>
      <name val="Arial"/>
      <charset val="134"/>
    </font>
    <font>
      <sz val="11"/>
      <color indexed="9"/>
      <name val="宋体"/>
      <charset val="134"/>
    </font>
    <font>
      <sz val="11"/>
      <color indexed="42"/>
      <name val="宋体"/>
      <charset val="134"/>
    </font>
    <font>
      <b/>
      <sz val="18"/>
      <color indexed="62"/>
      <name val="宋体"/>
      <charset val="134"/>
    </font>
    <font>
      <b/>
      <sz val="11"/>
      <color indexed="9"/>
      <name val="Arial"/>
      <charset val="134"/>
    </font>
    <font>
      <sz val="11"/>
      <color indexed="19"/>
      <name val="Arial"/>
      <charset val="134"/>
    </font>
    <font>
      <sz val="11"/>
      <color indexed="10"/>
      <name val="Arial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sz val="12"/>
      <name val="細明體"/>
      <charset val="134"/>
    </font>
    <font>
      <sz val="11"/>
      <color rgb="FF000000"/>
      <name val="Calibri"/>
      <charset val="134"/>
    </font>
    <font>
      <sz val="11"/>
      <name val="Calibri"/>
      <charset val="134"/>
    </font>
    <font>
      <sz val="10"/>
      <name val="宋体"/>
      <charset val="134"/>
    </font>
    <font>
      <u/>
      <sz val="12"/>
      <color indexed="12"/>
      <name val="宋体"/>
      <charset val="134"/>
    </font>
    <font>
      <b/>
      <sz val="11"/>
      <color indexed="63"/>
      <name val="Arial"/>
      <charset val="134"/>
    </font>
    <font>
      <sz val="11"/>
      <color indexed="20"/>
      <name val="Arial"/>
      <charset val="134"/>
    </font>
    <font>
      <sz val="11"/>
      <color indexed="17"/>
      <name val="宋体"/>
      <charset val="134"/>
    </font>
    <font>
      <u/>
      <sz val="12"/>
      <color indexed="20"/>
      <name val="宋体"/>
      <charset val="134"/>
    </font>
    <font>
      <b/>
      <sz val="11"/>
      <color indexed="8"/>
      <name val="宋体"/>
      <charset val="134"/>
    </font>
    <font>
      <b/>
      <sz val="11"/>
      <color indexed="8"/>
      <name val="Arial"/>
      <charset val="134"/>
    </font>
    <font>
      <b/>
      <sz val="11"/>
      <color indexed="52"/>
      <name val="宋体"/>
      <charset val="134"/>
    </font>
    <font>
      <b/>
      <sz val="11"/>
      <color indexed="10"/>
      <name val="Arial"/>
      <charset val="134"/>
    </font>
    <font>
      <b/>
      <sz val="11"/>
      <color indexed="9"/>
      <name val="宋体"/>
      <charset val="134"/>
    </font>
    <font>
      <b/>
      <sz val="11"/>
      <color indexed="42"/>
      <name val="宋体"/>
      <charset val="134"/>
    </font>
    <font>
      <b/>
      <sz val="15"/>
      <color indexed="62"/>
      <name val="Arial"/>
      <charset val="134"/>
    </font>
    <font>
      <b/>
      <sz val="13"/>
      <color indexed="62"/>
      <name val="Arial"/>
      <charset val="134"/>
    </font>
    <font>
      <b/>
      <sz val="11"/>
      <color indexed="62"/>
      <name val="Arial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17"/>
      <name val="Arial"/>
      <charset val="134"/>
    </font>
    <font>
      <sz val="11"/>
      <color indexed="62"/>
      <name val="Arial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</fonts>
  <fills count="64">
    <fill>
      <patternFill patternType="none"/>
    </fill>
    <fill>
      <patternFill patternType="gray125"/>
    </fill>
    <fill>
      <patternFill patternType="solid">
        <fgColor theme="0" tint="-0.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</fills>
  <borders count="3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</borders>
  <cellStyleXfs count="149">
    <xf numFmtId="0" fontId="0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9" borderId="13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10" borderId="16" applyNumberFormat="0" applyAlignment="0" applyProtection="0">
      <alignment vertical="center"/>
    </xf>
    <xf numFmtId="0" fontId="22" fillId="11" borderId="17" applyNumberFormat="0" applyAlignment="0" applyProtection="0">
      <alignment vertical="center"/>
    </xf>
    <xf numFmtId="0" fontId="23" fillId="11" borderId="16" applyNumberFormat="0" applyAlignment="0" applyProtection="0">
      <alignment vertical="center"/>
    </xf>
    <xf numFmtId="0" fontId="24" fillId="12" borderId="18" applyNumberFormat="0" applyAlignment="0" applyProtection="0">
      <alignment vertical="center"/>
    </xf>
    <xf numFmtId="0" fontId="25" fillId="0" borderId="19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2" fillId="0" borderId="0">
      <alignment vertical="center"/>
    </xf>
    <xf numFmtId="176" fontId="33" fillId="0" borderId="0">
      <alignment vertical="center"/>
    </xf>
    <xf numFmtId="0" fontId="34" fillId="0" borderId="0" applyBorder="0"/>
    <xf numFmtId="0" fontId="35" fillId="40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49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4" fillId="0" borderId="0">
      <alignment vertical="center"/>
    </xf>
    <xf numFmtId="0" fontId="37" fillId="57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0" borderId="21" applyNumberFormat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1" fillId="42" borderId="22" applyNumberFormat="0" applyFont="0" applyAlignment="0" applyProtection="0">
      <alignment vertical="center"/>
    </xf>
    <xf numFmtId="0" fontId="43" fillId="0" borderId="23" applyNumberFormat="0" applyFill="0" applyAlignment="0" applyProtection="0">
      <alignment vertical="center"/>
    </xf>
    <xf numFmtId="0" fontId="44" fillId="0" borderId="2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25" applyNumberFormat="0" applyFill="0" applyAlignment="0" applyProtection="0">
      <alignment vertical="center"/>
    </xf>
    <xf numFmtId="0" fontId="47" fillId="0" borderId="26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46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/>
    <xf numFmtId="176" fontId="50" fillId="0" borderId="0" applyBorder="0"/>
    <xf numFmtId="176" fontId="51" fillId="0" borderId="0">
      <alignment vertical="center"/>
    </xf>
    <xf numFmtId="0" fontId="1" fillId="0" borderId="0">
      <alignment vertical="center"/>
    </xf>
    <xf numFmtId="176" fontId="1" fillId="0" borderId="0">
      <alignment vertical="center"/>
    </xf>
    <xf numFmtId="176" fontId="12" fillId="0" borderId="0">
      <alignment vertical="center"/>
    </xf>
    <xf numFmtId="0" fontId="12" fillId="0" borderId="0">
      <alignment vertical="center"/>
    </xf>
    <xf numFmtId="176" fontId="1" fillId="0" borderId="0"/>
    <xf numFmtId="176" fontId="36" fillId="0" borderId="0" applyProtection="0">
      <alignment vertical="center"/>
    </xf>
    <xf numFmtId="0" fontId="52" fillId="0" borderId="0" applyBorder="0"/>
    <xf numFmtId="0" fontId="53" fillId="0" borderId="0" applyNumberFormat="0" applyFill="0" applyBorder="0" applyAlignment="0" applyProtection="0">
      <alignment vertical="top"/>
      <protection locked="0"/>
    </xf>
    <xf numFmtId="0" fontId="54" fillId="6" borderId="27" applyNumberFormat="0" applyAlignment="0" applyProtection="0">
      <alignment vertical="center"/>
    </xf>
    <xf numFmtId="0" fontId="55" fillId="48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28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60" fillId="61" borderId="30" applyNumberFormat="0" applyAlignment="0" applyProtection="0">
      <alignment vertical="center"/>
    </xf>
    <xf numFmtId="0" fontId="61" fillId="6" borderId="30" applyNumberFormat="0" applyAlignment="0" applyProtection="0">
      <alignment vertical="center"/>
    </xf>
    <xf numFmtId="0" fontId="62" fillId="60" borderId="21" applyNumberFormat="0" applyAlignment="0" applyProtection="0">
      <alignment vertical="center"/>
    </xf>
    <xf numFmtId="0" fontId="63" fillId="60" borderId="21" applyNumberFormat="0" applyAlignment="0" applyProtection="0">
      <alignment vertical="center"/>
    </xf>
    <xf numFmtId="0" fontId="64" fillId="0" borderId="31" applyNumberFormat="0" applyFill="0" applyAlignment="0" applyProtection="0">
      <alignment vertical="center"/>
    </xf>
    <xf numFmtId="0" fontId="65" fillId="0" borderId="32" applyNumberFormat="0" applyFill="0" applyAlignment="0" applyProtection="0">
      <alignment vertical="center"/>
    </xf>
    <xf numFmtId="0" fontId="66" fillId="0" borderId="3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34" applyNumberFormat="0" applyFill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0" fontId="38" fillId="62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71" fillId="49" borderId="30" applyNumberFormat="0" applyAlignment="0" applyProtection="0">
      <alignment vertical="center"/>
    </xf>
    <xf numFmtId="0" fontId="72" fillId="49" borderId="0" applyNumberFormat="0" applyBorder="0" applyAlignment="0" applyProtection="0">
      <alignment vertical="center"/>
    </xf>
    <xf numFmtId="0" fontId="73" fillId="61" borderId="27" applyNumberFormat="0" applyAlignment="0" applyProtection="0">
      <alignment vertical="center"/>
    </xf>
    <xf numFmtId="0" fontId="74" fillId="43" borderId="30" applyNumberFormat="0" applyAlignment="0" applyProtection="0">
      <alignment vertical="center"/>
    </xf>
  </cellStyleXfs>
  <cellXfs count="67">
    <xf numFmtId="0" fontId="0" fillId="0" borderId="0" xfId="0">
      <alignment vertical="center"/>
    </xf>
    <xf numFmtId="178" fontId="1" fillId="0" borderId="1" xfId="103" applyNumberFormat="1" applyBorder="1" applyAlignment="1"/>
    <xf numFmtId="178" fontId="2" fillId="0" borderId="1" xfId="103" applyNumberFormat="1" applyFont="1" applyBorder="1" applyAlignment="1">
      <alignment horizontal="left" vertical="center" wrapText="1"/>
    </xf>
    <xf numFmtId="0" fontId="0" fillId="0" borderId="2" xfId="0" applyBorder="1">
      <alignment vertical="center"/>
    </xf>
    <xf numFmtId="0" fontId="0" fillId="0" borderId="0" xfId="0" applyFill="1">
      <alignment vertical="center"/>
    </xf>
    <xf numFmtId="178" fontId="3" fillId="2" borderId="3" xfId="103" applyNumberFormat="1" applyFont="1" applyFill="1" applyBorder="1" applyAlignment="1">
      <alignment horizontal="center" vertical="center" wrapText="1"/>
    </xf>
    <xf numFmtId="178" fontId="4" fillId="0" borderId="3" xfId="103" applyNumberFormat="1" applyFont="1" applyFill="1" applyBorder="1" applyAlignment="1">
      <alignment horizontal="center" vertical="center" wrapText="1"/>
    </xf>
    <xf numFmtId="178" fontId="4" fillId="0" borderId="3" xfId="103" applyNumberFormat="1" applyFont="1" applyBorder="1" applyAlignment="1">
      <alignment horizontal="center" vertical="center" wrapText="1"/>
    </xf>
    <xf numFmtId="178" fontId="4" fillId="0" borderId="3" xfId="103" applyNumberFormat="1" applyFont="1" applyBorder="1" applyAlignment="1">
      <alignment horizontal="left" vertical="center" wrapText="1"/>
    </xf>
    <xf numFmtId="178" fontId="5" fillId="0" borderId="3" xfId="103" applyNumberFormat="1" applyFont="1" applyFill="1" applyBorder="1" applyAlignment="1">
      <alignment horizontal="center" vertical="center" wrapText="1"/>
    </xf>
    <xf numFmtId="178" fontId="5" fillId="3" borderId="4" xfId="103" applyNumberFormat="1" applyFont="1" applyFill="1" applyBorder="1" applyAlignment="1">
      <alignment horizontal="center" vertical="center" wrapText="1"/>
    </xf>
    <xf numFmtId="178" fontId="5" fillId="3" borderId="5" xfId="103" applyNumberFormat="1" applyFont="1" applyFill="1" applyBorder="1" applyAlignment="1">
      <alignment horizontal="center" vertical="center" wrapText="1"/>
    </xf>
    <xf numFmtId="178" fontId="5" fillId="3" borderId="6" xfId="103" applyNumberFormat="1" applyFont="1" applyFill="1" applyBorder="1" applyAlignment="1">
      <alignment horizontal="center" vertical="center" wrapText="1"/>
    </xf>
    <xf numFmtId="178" fontId="2" fillId="0" borderId="3" xfId="103" applyNumberFormat="1" applyFont="1" applyBorder="1" applyAlignment="1">
      <alignment horizontal="left" vertical="center" wrapText="1"/>
    </xf>
    <xf numFmtId="178" fontId="4" fillId="4" borderId="3" xfId="103" applyNumberFormat="1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left" vertical="center" wrapText="1"/>
    </xf>
    <xf numFmtId="178" fontId="6" fillId="4" borderId="3" xfId="103" applyNumberFormat="1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center" vertical="center"/>
    </xf>
    <xf numFmtId="0" fontId="4" fillId="0" borderId="3" xfId="103" applyNumberFormat="1" applyFont="1" applyBorder="1" applyAlignment="1">
      <alignment horizontal="left" vertical="center" wrapText="1"/>
    </xf>
    <xf numFmtId="0" fontId="4" fillId="0" borderId="3" xfId="103" applyNumberFormat="1" applyFont="1" applyFill="1" applyBorder="1" applyAlignment="1">
      <alignment horizontal="center" vertical="center" wrapText="1"/>
    </xf>
    <xf numFmtId="178" fontId="7" fillId="5" borderId="3" xfId="103" applyNumberFormat="1" applyFont="1" applyFill="1" applyBorder="1" applyAlignment="1">
      <alignment horizontal="center" vertical="center" wrapText="1"/>
    </xf>
    <xf numFmtId="178" fontId="7" fillId="5" borderId="3" xfId="103" applyNumberFormat="1" applyFont="1" applyFill="1" applyBorder="1" applyAlignment="1">
      <alignment horizontal="left" vertical="center" wrapText="1"/>
    </xf>
    <xf numFmtId="178" fontId="4" fillId="0" borderId="3" xfId="108" applyNumberFormat="1" applyFont="1" applyBorder="1" applyAlignment="1">
      <alignment horizontal="center" vertical="center" wrapText="1"/>
    </xf>
    <xf numFmtId="0" fontId="4" fillId="6" borderId="3" xfId="102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4" fillId="0" borderId="3" xfId="103" applyNumberFormat="1" applyFont="1" applyBorder="1" applyAlignment="1">
      <alignment horizontal="center" vertical="center" wrapText="1"/>
    </xf>
    <xf numFmtId="178" fontId="3" fillId="2" borderId="4" xfId="103" applyNumberFormat="1" applyFont="1" applyFill="1" applyBorder="1" applyAlignment="1">
      <alignment horizontal="center" vertical="center" wrapText="1"/>
    </xf>
    <xf numFmtId="178" fontId="10" fillId="7" borderId="3" xfId="103" applyNumberFormat="1" applyFont="1" applyFill="1" applyBorder="1" applyAlignment="1">
      <alignment horizontal="center" vertical="center"/>
    </xf>
    <xf numFmtId="178" fontId="1" fillId="0" borderId="0" xfId="103" applyNumberFormat="1" applyFont="1" applyFill="1" applyBorder="1" applyAlignment="1"/>
    <xf numFmtId="178" fontId="4" fillId="0" borderId="4" xfId="103" applyNumberFormat="1" applyFont="1" applyBorder="1" applyAlignment="1">
      <alignment horizontal="center" vertical="center" wrapText="1"/>
    </xf>
    <xf numFmtId="178" fontId="4" fillId="0" borderId="3" xfId="103" applyNumberFormat="1" applyFont="1" applyFill="1" applyBorder="1" applyAlignment="1">
      <alignment horizontal="center" vertical="center"/>
    </xf>
    <xf numFmtId="178" fontId="1" fillId="8" borderId="3" xfId="103" applyNumberFormat="1" applyFont="1" applyFill="1" applyBorder="1" applyAlignment="1"/>
    <xf numFmtId="178" fontId="2" fillId="0" borderId="4" xfId="103" applyNumberFormat="1" applyFont="1" applyBorder="1" applyAlignment="1">
      <alignment horizontal="left" vertical="center" wrapText="1"/>
    </xf>
    <xf numFmtId="178" fontId="1" fillId="0" borderId="3" xfId="103" applyNumberFormat="1" applyFont="1" applyFill="1" applyBorder="1" applyAlignment="1"/>
    <xf numFmtId="178" fontId="6" fillId="4" borderId="4" xfId="103" applyNumberFormat="1" applyFont="1" applyFill="1" applyBorder="1" applyAlignment="1">
      <alignment horizontal="center" vertical="center" wrapText="1"/>
    </xf>
    <xf numFmtId="178" fontId="11" fillId="4" borderId="3" xfId="103" applyNumberFormat="1" applyFont="1" applyFill="1" applyBorder="1" applyAlignment="1"/>
    <xf numFmtId="178" fontId="4" fillId="0" borderId="4" xfId="103" applyNumberFormat="1" applyFont="1" applyFill="1" applyBorder="1" applyAlignment="1">
      <alignment horizontal="center" vertical="center" wrapText="1"/>
    </xf>
    <xf numFmtId="0" fontId="4" fillId="0" borderId="4" xfId="103" applyNumberFormat="1" applyFont="1" applyBorder="1" applyAlignment="1">
      <alignment horizontal="center" vertical="center" wrapText="1"/>
    </xf>
    <xf numFmtId="178" fontId="7" fillId="5" borderId="4" xfId="103" applyNumberFormat="1" applyFont="1" applyFill="1" applyBorder="1" applyAlignment="1">
      <alignment horizontal="center" vertical="center" wrapText="1"/>
    </xf>
    <xf numFmtId="178" fontId="4" fillId="4" borderId="4" xfId="103" applyNumberFormat="1" applyFont="1" applyFill="1" applyBorder="1" applyAlignment="1">
      <alignment horizontal="center" vertical="center" wrapText="1"/>
    </xf>
    <xf numFmtId="178" fontId="4" fillId="0" borderId="0" xfId="103" applyNumberFormat="1" applyFont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178" fontId="1" fillId="0" borderId="9" xfId="103" applyNumberFormat="1" applyFont="1" applyFill="1" applyBorder="1" applyAlignment="1"/>
    <xf numFmtId="178" fontId="1" fillId="0" borderId="10" xfId="103" applyNumberFormat="1" applyFont="1" applyFill="1" applyBorder="1" applyAlignment="1"/>
    <xf numFmtId="178" fontId="2" fillId="0" borderId="10" xfId="103" applyNumberFormat="1" applyFont="1" applyFill="1" applyBorder="1" applyAlignment="1">
      <alignment horizontal="left" vertical="center" wrapText="1"/>
    </xf>
    <xf numFmtId="178" fontId="1" fillId="0" borderId="10" xfId="103" applyNumberFormat="1" applyFill="1" applyBorder="1" applyAlignment="1"/>
    <xf numFmtId="178" fontId="2" fillId="0" borderId="10" xfId="103" applyNumberFormat="1" applyFont="1" applyFill="1" applyBorder="1" applyAlignment="1"/>
    <xf numFmtId="178" fontId="1" fillId="0" borderId="11" xfId="103" applyNumberFormat="1" applyFont="1" applyFill="1" applyBorder="1" applyAlignment="1"/>
    <xf numFmtId="178" fontId="1" fillId="0" borderId="1" xfId="103" applyNumberFormat="1" applyFont="1" applyFill="1" applyBorder="1" applyAlignment="1"/>
    <xf numFmtId="178" fontId="1" fillId="0" borderId="1" xfId="103" applyNumberFormat="1" applyFill="1" applyBorder="1" applyAlignment="1"/>
    <xf numFmtId="178" fontId="2" fillId="0" borderId="1" xfId="103" applyNumberFormat="1" applyFont="1" applyFill="1" applyBorder="1" applyAlignment="1">
      <alignment horizontal="left" vertical="center" wrapText="1"/>
    </xf>
    <xf numFmtId="178" fontId="2" fillId="0" borderId="1" xfId="103" applyNumberFormat="1" applyFont="1" applyFill="1" applyBorder="1" applyAlignment="1"/>
    <xf numFmtId="178" fontId="4" fillId="0" borderId="4" xfId="108" applyNumberFormat="1" applyFont="1" applyBorder="1" applyAlignment="1">
      <alignment horizontal="center" vertical="center" wrapText="1"/>
    </xf>
    <xf numFmtId="0" fontId="4" fillId="0" borderId="4" xfId="103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center" vertical="center"/>
    </xf>
    <xf numFmtId="178" fontId="1" fillId="0" borderId="0" xfId="103" applyNumberFormat="1" applyFont="1" applyFill="1" applyAlignment="1"/>
    <xf numFmtId="178" fontId="2" fillId="0" borderId="3" xfId="103" applyNumberFormat="1" applyFont="1" applyFill="1" applyBorder="1" applyAlignment="1">
      <alignment horizontal="left" vertical="center" wrapText="1"/>
    </xf>
    <xf numFmtId="178" fontId="2" fillId="0" borderId="4" xfId="103" applyNumberFormat="1" applyFont="1" applyFill="1" applyBorder="1" applyAlignment="1">
      <alignment horizontal="left" vertical="center" wrapText="1"/>
    </xf>
    <xf numFmtId="178" fontId="7" fillId="4" borderId="4" xfId="103" applyNumberFormat="1" applyFont="1" applyFill="1" applyBorder="1" applyAlignment="1">
      <alignment horizontal="center" vertical="center" wrapText="1"/>
    </xf>
    <xf numFmtId="178" fontId="1" fillId="4" borderId="3" xfId="103" applyNumberFormat="1" applyFont="1" applyFill="1" applyBorder="1" applyAlignment="1"/>
    <xf numFmtId="178" fontId="1" fillId="4" borderId="0" xfId="103" applyNumberFormat="1" applyFont="1" applyFill="1" applyBorder="1" applyAlignment="1"/>
    <xf numFmtId="178" fontId="2" fillId="0" borderId="0" xfId="103" applyNumberFormat="1" applyFont="1" applyFill="1" applyAlignment="1"/>
    <xf numFmtId="178" fontId="1" fillId="0" borderId="12" xfId="103" applyNumberFormat="1" applyFont="1" applyFill="1" applyBorder="1" applyAlignment="1"/>
  </cellXfs>
  <cellStyles count="1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 1" xfId="49"/>
    <cellStyle name="_ET_STYLE_NoName_00_" xfId="50"/>
    <cellStyle name="0,0_x000d__x000a_NA_x000d__x000a_ 10" xfId="51"/>
    <cellStyle name="20% - アクセント 1" xfId="52"/>
    <cellStyle name="20% - アクセント 2" xfId="53"/>
    <cellStyle name="20% - アクセント 3" xfId="54"/>
    <cellStyle name="20% - アクセント 4" xfId="55"/>
    <cellStyle name="20% - アクセント 5" xfId="56"/>
    <cellStyle name="20% - 强调文字颜色 1 10" xfId="57"/>
    <cellStyle name="20% - 强调文字颜色 2 10" xfId="58"/>
    <cellStyle name="20% - 强调文字颜色 3 10" xfId="59"/>
    <cellStyle name="20% - 强调文字颜色 4 10" xfId="60"/>
    <cellStyle name="20% - 强调文字颜色 5 10" xfId="61"/>
    <cellStyle name="20% - 强调文字颜色 6 10" xfId="62"/>
    <cellStyle name="40% - アクセント 3" xfId="63"/>
    <cellStyle name="40% - アクセント 4" xfId="64"/>
    <cellStyle name="40% - 强调文字颜色 1 10" xfId="65"/>
    <cellStyle name="40% - 强调文字颜色 2 10" xfId="66"/>
    <cellStyle name="40% - 强调文字颜色 3 10" xfId="67"/>
    <cellStyle name="40% - 强调文字颜色 6 10" xfId="68"/>
    <cellStyle name="60% - アクセント 1" xfId="69"/>
    <cellStyle name="60% - アクセント 2" xfId="70"/>
    <cellStyle name="60% - アクセント 3" xfId="71"/>
    <cellStyle name="60% - アクセント 4" xfId="72"/>
    <cellStyle name="60% - アクセント 6" xfId="73"/>
    <cellStyle name="60% - 强调文字颜色 1 10" xfId="74"/>
    <cellStyle name="60% - 强调文字颜色 1 2" xfId="75"/>
    <cellStyle name="60% - 强调文字颜色 2 10" xfId="76"/>
    <cellStyle name="60% - 强调文字颜色 2 2" xfId="77"/>
    <cellStyle name="60% - 强调文字颜色 3 10" xfId="78"/>
    <cellStyle name="60% - 强调文字颜色 3 2" xfId="79"/>
    <cellStyle name="60% - 强调文字颜色 4 10" xfId="80"/>
    <cellStyle name="60% - 强调文字颜色 4 2" xfId="81"/>
    <cellStyle name="60% - 强调文字颜色 5 10" xfId="82"/>
    <cellStyle name="60% - 强调文字颜色 5 2" xfId="83"/>
    <cellStyle name="60% - 强调文字颜色 6 10" xfId="84"/>
    <cellStyle name="60% - 强调文字颜色 6 2" xfId="85"/>
    <cellStyle name="Normal_bq 16 - Elec_弱电清单(中)" xfId="86"/>
    <cellStyle name="アクセント 1" xfId="87"/>
    <cellStyle name="アクセント 4" xfId="88"/>
    <cellStyle name="アクセント 5" xfId="89"/>
    <cellStyle name="アクセント 6" xfId="90"/>
    <cellStyle name="タイトル" xfId="91"/>
    <cellStyle name="チェック セル" xfId="92"/>
    <cellStyle name="どちらでもない" xfId="93"/>
    <cellStyle name="メモ" xfId="94"/>
    <cellStyle name="リンク セル" xfId="95"/>
    <cellStyle name="标题 1 10" xfId="96"/>
    <cellStyle name="标题 10" xfId="97"/>
    <cellStyle name="标题 2 10" xfId="98"/>
    <cellStyle name="标题 3 10" xfId="99"/>
    <cellStyle name="标题 4 10" xfId="100"/>
    <cellStyle name="差 10" xfId="101"/>
    <cellStyle name="常规 18" xfId="102"/>
    <cellStyle name="常规 2" xfId="103"/>
    <cellStyle name="常规 2 10" xfId="104"/>
    <cellStyle name="常规 2 2 2" xfId="105"/>
    <cellStyle name="常规 2 2 2 2" xfId="106"/>
    <cellStyle name="常规 2 2 6" xfId="107"/>
    <cellStyle name="常规 2 74" xfId="108"/>
    <cellStyle name="常规 2 83" xfId="109"/>
    <cellStyle name="常规 24" xfId="110"/>
    <cellStyle name="常规 25" xfId="111"/>
    <cellStyle name="常规_05年空调方案样板1.48" xfId="112"/>
    <cellStyle name="常规_格力空调报价单" xfId="113"/>
    <cellStyle name="常规_浦东港区达飞轮船" xfId="114"/>
    <cellStyle name="超级链接" xfId="115"/>
    <cellStyle name="出力" xfId="116"/>
    <cellStyle name="悪い" xfId="117"/>
    <cellStyle name="好 10" xfId="118"/>
    <cellStyle name="后继超级链接" xfId="119"/>
    <cellStyle name="汇总 10" xfId="120"/>
    <cellStyle name="集計" xfId="121"/>
    <cellStyle name="计算 10" xfId="122"/>
    <cellStyle name="計算" xfId="123"/>
    <cellStyle name="检查单元格 10" xfId="124"/>
    <cellStyle name="检查单元格 2" xfId="125"/>
    <cellStyle name="見出し 1" xfId="126"/>
    <cellStyle name="見出し 2" xfId="127"/>
    <cellStyle name="見出し 3" xfId="128"/>
    <cellStyle name="見出し 4" xfId="129"/>
    <cellStyle name="解释性文本 10" xfId="130"/>
    <cellStyle name="警告文" xfId="131"/>
    <cellStyle name="警告文本 10" xfId="132"/>
    <cellStyle name="链接单元格 10" xfId="133"/>
    <cellStyle name="良い" xfId="134"/>
    <cellStyle name="千位分隔 10" xfId="135"/>
    <cellStyle name="千位分隔 2 10" xfId="136"/>
    <cellStyle name="强调文字颜色 1 10" xfId="137"/>
    <cellStyle name="强调文字颜色 1 2" xfId="138"/>
    <cellStyle name="强调文字颜色 2 10" xfId="139"/>
    <cellStyle name="强调文字颜色 2 2" xfId="140"/>
    <cellStyle name="强调文字颜色 3 10" xfId="141"/>
    <cellStyle name="强调文字颜色 3 2" xfId="142"/>
    <cellStyle name="强调文字颜色 6 10" xfId="143"/>
    <cellStyle name="强调文字颜色 6 2" xfId="144"/>
    <cellStyle name="入力" xfId="145"/>
    <cellStyle name="适中 10" xfId="146"/>
    <cellStyle name="输出 12" xfId="147"/>
    <cellStyle name="输入 12" xfId="148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JS407"/>
  <sheetViews>
    <sheetView tabSelected="1" zoomScale="135" zoomScaleNormal="135" topLeftCell="A344" workbookViewId="0">
      <selection activeCell="I355" sqref="I355"/>
    </sheetView>
  </sheetViews>
  <sheetFormatPr defaultColWidth="9" defaultRowHeight="14.1" customHeight="1"/>
  <cols>
    <col min="1" max="1" width="1.875" customWidth="1"/>
    <col min="2" max="2" width="2.125" customWidth="1"/>
    <col min="3" max="3" width="5.75" customWidth="1"/>
    <col min="4" max="4" width="16.1416666666667" customWidth="1"/>
    <col min="5" max="5" width="7.675" customWidth="1"/>
    <col min="6" max="6" width="14.2916666666667" customWidth="1"/>
    <col min="7" max="7" width="4.25" customWidth="1"/>
    <col min="8" max="8" width="4.81666666666667" style="3" customWidth="1"/>
    <col min="9" max="9" width="31.475" customWidth="1"/>
    <col min="10" max="10" width="8.05" style="4" customWidth="1"/>
    <col min="11" max="11" width="10.375" style="4"/>
    <col min="12" max="12" width="57.4916666666667" style="4" customWidth="1"/>
    <col min="13" max="1631" width="9" style="4"/>
  </cols>
  <sheetData>
    <row r="1" customHeight="1" spans="1:77">
      <c r="A1" s="5" t="s">
        <v>0</v>
      </c>
      <c r="B1" s="5"/>
      <c r="C1" s="5"/>
      <c r="D1" s="5"/>
      <c r="E1" s="5"/>
      <c r="F1" s="5"/>
      <c r="G1" s="5"/>
      <c r="H1" s="5"/>
      <c r="I1" s="29"/>
      <c r="J1" s="30"/>
      <c r="K1" s="30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45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</row>
    <row r="2" ht="24.95" customHeight="1" spans="1:78">
      <c r="A2" s="5"/>
      <c r="B2" s="5"/>
      <c r="C2" s="5"/>
      <c r="D2" s="5"/>
      <c r="E2" s="5"/>
      <c r="F2" s="5"/>
      <c r="G2" s="5"/>
      <c r="H2" s="5"/>
      <c r="I2" s="29"/>
      <c r="J2" s="30"/>
      <c r="K2" s="30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46"/>
    </row>
    <row r="3" ht="19.5" customHeight="1" spans="1:32">
      <c r="A3" s="6" t="s">
        <v>1</v>
      </c>
      <c r="B3" s="6"/>
      <c r="C3" s="7" t="s">
        <v>2</v>
      </c>
      <c r="D3" s="8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32" t="s">
        <v>8</v>
      </c>
      <c r="J3" s="33"/>
      <c r="K3" s="33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46"/>
    </row>
    <row r="4" ht="12.95" customHeight="1" spans="1:32">
      <c r="A4" s="6"/>
      <c r="B4" s="6"/>
      <c r="C4" s="7"/>
      <c r="D4" s="8"/>
      <c r="E4" s="7"/>
      <c r="F4" s="7"/>
      <c r="G4" s="7"/>
      <c r="H4" s="7"/>
      <c r="I4" s="32"/>
      <c r="J4" s="33"/>
      <c r="K4" s="33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46"/>
    </row>
    <row r="5" ht="30" customHeight="1" spans="1:36">
      <c r="A5" s="9">
        <v>8</v>
      </c>
      <c r="B5" s="9"/>
      <c r="C5" s="10" t="s">
        <v>9</v>
      </c>
      <c r="D5" s="11"/>
      <c r="E5" s="11"/>
      <c r="F5" s="11"/>
      <c r="G5" s="11"/>
      <c r="H5" s="12"/>
      <c r="I5" s="11"/>
      <c r="J5" s="34"/>
      <c r="K5" s="34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46"/>
      <c r="AG5" s="51"/>
      <c r="AH5" s="51"/>
      <c r="AI5" s="51"/>
      <c r="AJ5" s="51"/>
    </row>
    <row r="6" ht="21.95" customHeight="1" spans="1:32">
      <c r="A6" s="9"/>
      <c r="B6" s="9"/>
      <c r="C6" s="13" t="s">
        <v>10</v>
      </c>
      <c r="D6" s="13"/>
      <c r="E6" s="13"/>
      <c r="F6" s="13"/>
      <c r="G6" s="13"/>
      <c r="H6" s="13"/>
      <c r="I6" s="35"/>
      <c r="J6" s="36"/>
      <c r="K6" s="36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47"/>
    </row>
    <row r="7" customFormat="1" ht="27.95" customHeight="1" spans="1:32">
      <c r="A7" s="9"/>
      <c r="B7" s="9"/>
      <c r="C7" s="14" t="s">
        <v>11</v>
      </c>
      <c r="D7" s="15" t="s">
        <v>12</v>
      </c>
      <c r="E7" s="16" t="s">
        <v>13</v>
      </c>
      <c r="F7" s="17" t="s">
        <v>14</v>
      </c>
      <c r="G7" s="16" t="s">
        <v>15</v>
      </c>
      <c r="H7" s="16">
        <v>148.5</v>
      </c>
      <c r="I7" s="37" t="s">
        <v>16</v>
      </c>
      <c r="J7" s="38"/>
      <c r="K7" s="38"/>
      <c r="L7" s="31" t="s">
        <v>17</v>
      </c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46"/>
    </row>
    <row r="8" customFormat="1" ht="27.95" customHeight="1" spans="1:1631">
      <c r="A8" s="9"/>
      <c r="B8" s="9"/>
      <c r="C8" s="7" t="s">
        <v>18</v>
      </c>
      <c r="D8" s="18" t="s">
        <v>19</v>
      </c>
      <c r="E8" s="7" t="s">
        <v>13</v>
      </c>
      <c r="F8" s="19" t="s">
        <v>14</v>
      </c>
      <c r="G8" s="6" t="s">
        <v>20</v>
      </c>
      <c r="H8" s="6">
        <v>2</v>
      </c>
      <c r="I8" s="39" t="s">
        <v>21</v>
      </c>
      <c r="J8" s="36"/>
      <c r="K8" s="36"/>
      <c r="L8" s="31" t="s">
        <v>22</v>
      </c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46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</row>
    <row r="9" s="1" customFormat="1" ht="21.95" customHeight="1" spans="1:1631">
      <c r="A9" s="9"/>
      <c r="B9" s="9"/>
      <c r="C9" s="7" t="s">
        <v>23</v>
      </c>
      <c r="D9" s="20" t="s">
        <v>24</v>
      </c>
      <c r="E9" s="7" t="s">
        <v>25</v>
      </c>
      <c r="F9" s="20" t="s">
        <v>24</v>
      </c>
      <c r="G9" s="21" t="s">
        <v>26</v>
      </c>
      <c r="H9" s="6">
        <v>62</v>
      </c>
      <c r="I9" s="40" t="s">
        <v>27</v>
      </c>
      <c r="J9" s="36"/>
      <c r="K9" s="36"/>
      <c r="L9" s="31" t="s">
        <v>28</v>
      </c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48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  <c r="AMI9" s="52"/>
      <c r="AMJ9" s="52"/>
      <c r="AMK9" s="52"/>
      <c r="AML9" s="52"/>
      <c r="AMM9" s="52"/>
      <c r="AMN9" s="52"/>
      <c r="AMO9" s="52"/>
      <c r="AMP9" s="52"/>
      <c r="AMQ9" s="52"/>
      <c r="AMR9" s="52"/>
      <c r="AMS9" s="52"/>
      <c r="AMT9" s="52"/>
      <c r="AMU9" s="52"/>
      <c r="AMV9" s="52"/>
      <c r="AMW9" s="52"/>
      <c r="AMX9" s="52"/>
      <c r="AMY9" s="52"/>
      <c r="AMZ9" s="52"/>
      <c r="ANA9" s="52"/>
      <c r="ANB9" s="52"/>
      <c r="ANC9" s="52"/>
      <c r="AND9" s="52"/>
      <c r="ANE9" s="52"/>
      <c r="ANF9" s="52"/>
      <c r="ANG9" s="52"/>
      <c r="ANH9" s="52"/>
      <c r="ANI9" s="52"/>
      <c r="ANJ9" s="52"/>
      <c r="ANK9" s="52"/>
      <c r="ANL9" s="52"/>
      <c r="ANM9" s="52"/>
      <c r="ANN9" s="52"/>
      <c r="ANO9" s="52"/>
      <c r="ANP9" s="52"/>
      <c r="ANQ9" s="52"/>
      <c r="ANR9" s="52"/>
      <c r="ANS9" s="52"/>
      <c r="ANT9" s="52"/>
      <c r="ANU9" s="52"/>
      <c r="ANV9" s="52"/>
      <c r="ANW9" s="52"/>
      <c r="ANX9" s="52"/>
      <c r="ANY9" s="52"/>
      <c r="ANZ9" s="52"/>
      <c r="AOA9" s="52"/>
      <c r="AOB9" s="52"/>
      <c r="AOC9" s="52"/>
      <c r="AOD9" s="52"/>
      <c r="AOE9" s="52"/>
      <c r="AOF9" s="52"/>
      <c r="AOG9" s="52"/>
      <c r="AOH9" s="52"/>
      <c r="AOI9" s="52"/>
      <c r="AOJ9" s="52"/>
      <c r="AOK9" s="52"/>
      <c r="AOL9" s="52"/>
      <c r="AOM9" s="52"/>
      <c r="AON9" s="52"/>
      <c r="AOO9" s="52"/>
      <c r="AOP9" s="52"/>
      <c r="AOQ9" s="52"/>
      <c r="AOR9" s="52"/>
      <c r="AOS9" s="52"/>
      <c r="AOT9" s="52"/>
      <c r="AOU9" s="52"/>
      <c r="AOV9" s="52"/>
      <c r="AOW9" s="52"/>
      <c r="AOX9" s="52"/>
      <c r="AOY9" s="52"/>
      <c r="AOZ9" s="52"/>
      <c r="APA9" s="52"/>
      <c r="APB9" s="52"/>
      <c r="APC9" s="52"/>
      <c r="APD9" s="52"/>
      <c r="APE9" s="52"/>
      <c r="APF9" s="52"/>
      <c r="APG9" s="52"/>
      <c r="APH9" s="52"/>
      <c r="API9" s="52"/>
      <c r="APJ9" s="52"/>
      <c r="APK9" s="52"/>
      <c r="APL9" s="52"/>
      <c r="APM9" s="52"/>
      <c r="APN9" s="52"/>
      <c r="APO9" s="52"/>
      <c r="APP9" s="52"/>
      <c r="APQ9" s="52"/>
      <c r="APR9" s="52"/>
      <c r="APS9" s="52"/>
      <c r="APT9" s="52"/>
      <c r="APU9" s="52"/>
      <c r="APV9" s="52"/>
      <c r="APW9" s="52"/>
      <c r="APX9" s="52"/>
      <c r="APY9" s="52"/>
      <c r="APZ9" s="52"/>
      <c r="AQA9" s="52"/>
      <c r="AQB9" s="52"/>
      <c r="AQC9" s="52"/>
      <c r="AQD9" s="52"/>
      <c r="AQE9" s="52"/>
      <c r="AQF9" s="52"/>
      <c r="AQG9" s="52"/>
      <c r="AQH9" s="52"/>
      <c r="AQI9" s="52"/>
      <c r="AQJ9" s="52"/>
      <c r="AQK9" s="52"/>
      <c r="AQL9" s="52"/>
      <c r="AQM9" s="52"/>
      <c r="AQN9" s="52"/>
      <c r="AQO9" s="52"/>
      <c r="AQP9" s="52"/>
      <c r="AQQ9" s="52"/>
      <c r="AQR9" s="52"/>
      <c r="AQS9" s="52"/>
      <c r="AQT9" s="52"/>
      <c r="AQU9" s="52"/>
      <c r="AQV9" s="52"/>
      <c r="AQW9" s="52"/>
      <c r="AQX9" s="52"/>
      <c r="AQY9" s="52"/>
      <c r="AQZ9" s="52"/>
      <c r="ARA9" s="52"/>
      <c r="ARB9" s="52"/>
      <c r="ARC9" s="52"/>
      <c r="ARD9" s="52"/>
      <c r="ARE9" s="52"/>
      <c r="ARF9" s="52"/>
      <c r="ARG9" s="52"/>
      <c r="ARH9" s="52"/>
      <c r="ARI9" s="52"/>
      <c r="ARJ9" s="52"/>
      <c r="ARK9" s="52"/>
      <c r="ARL9" s="52"/>
      <c r="ARM9" s="52"/>
      <c r="ARN9" s="52"/>
      <c r="ARO9" s="52"/>
      <c r="ARP9" s="52"/>
      <c r="ARQ9" s="52"/>
      <c r="ARR9" s="52"/>
      <c r="ARS9" s="52"/>
      <c r="ART9" s="52"/>
      <c r="ARU9" s="52"/>
      <c r="ARV9" s="52"/>
      <c r="ARW9" s="52"/>
      <c r="ARX9" s="52"/>
      <c r="ARY9" s="52"/>
      <c r="ARZ9" s="52"/>
      <c r="ASA9" s="52"/>
      <c r="ASB9" s="52"/>
      <c r="ASC9" s="52"/>
      <c r="ASD9" s="52"/>
      <c r="ASE9" s="52"/>
      <c r="ASF9" s="52"/>
      <c r="ASG9" s="52"/>
      <c r="ASH9" s="52"/>
      <c r="ASI9" s="52"/>
      <c r="ASJ9" s="52"/>
      <c r="ASK9" s="52"/>
      <c r="ASL9" s="52"/>
      <c r="ASM9" s="52"/>
      <c r="ASN9" s="52"/>
      <c r="ASO9" s="52"/>
      <c r="ASP9" s="52"/>
      <c r="ASQ9" s="52"/>
      <c r="ASR9" s="52"/>
      <c r="ASS9" s="52"/>
      <c r="AST9" s="52"/>
      <c r="ASU9" s="52"/>
      <c r="ASV9" s="52"/>
      <c r="ASW9" s="52"/>
      <c r="ASX9" s="52"/>
      <c r="ASY9" s="52"/>
      <c r="ASZ9" s="52"/>
      <c r="ATA9" s="52"/>
      <c r="ATB9" s="52"/>
      <c r="ATC9" s="52"/>
      <c r="ATD9" s="52"/>
      <c r="ATE9" s="52"/>
      <c r="ATF9" s="52"/>
      <c r="ATG9" s="52"/>
      <c r="ATH9" s="52"/>
      <c r="ATI9" s="52"/>
      <c r="ATJ9" s="52"/>
      <c r="ATK9" s="52"/>
      <c r="ATL9" s="52"/>
      <c r="ATM9" s="52"/>
      <c r="ATN9" s="52"/>
      <c r="ATO9" s="52"/>
      <c r="ATP9" s="52"/>
      <c r="ATQ9" s="52"/>
      <c r="ATR9" s="52"/>
      <c r="ATS9" s="52"/>
      <c r="ATT9" s="52"/>
      <c r="ATU9" s="52"/>
      <c r="ATV9" s="52"/>
      <c r="ATW9" s="52"/>
      <c r="ATX9" s="52"/>
      <c r="ATY9" s="52"/>
      <c r="ATZ9" s="52"/>
      <c r="AUA9" s="52"/>
      <c r="AUB9" s="52"/>
      <c r="AUC9" s="52"/>
      <c r="AUD9" s="52"/>
      <c r="AUE9" s="52"/>
      <c r="AUF9" s="52"/>
      <c r="AUG9" s="52"/>
      <c r="AUH9" s="52"/>
      <c r="AUI9" s="52"/>
      <c r="AUJ9" s="52"/>
      <c r="AUK9" s="52"/>
      <c r="AUL9" s="52"/>
      <c r="AUM9" s="52"/>
      <c r="AUN9" s="52"/>
      <c r="AUO9" s="52"/>
      <c r="AUP9" s="52"/>
      <c r="AUQ9" s="52"/>
      <c r="AUR9" s="52"/>
      <c r="AUS9" s="52"/>
      <c r="AUT9" s="52"/>
      <c r="AUU9" s="52"/>
      <c r="AUV9" s="52"/>
      <c r="AUW9" s="52"/>
      <c r="AUX9" s="52"/>
      <c r="AUY9" s="52"/>
      <c r="AUZ9" s="52"/>
      <c r="AVA9" s="52"/>
      <c r="AVB9" s="52"/>
      <c r="AVC9" s="52"/>
      <c r="AVD9" s="52"/>
      <c r="AVE9" s="52"/>
      <c r="AVF9" s="52"/>
      <c r="AVG9" s="52"/>
      <c r="AVH9" s="52"/>
      <c r="AVI9" s="52"/>
      <c r="AVJ9" s="52"/>
      <c r="AVK9" s="52"/>
      <c r="AVL9" s="52"/>
      <c r="AVM9" s="52"/>
      <c r="AVN9" s="52"/>
      <c r="AVO9" s="52"/>
      <c r="AVP9" s="52"/>
      <c r="AVQ9" s="52"/>
      <c r="AVR9" s="52"/>
      <c r="AVS9" s="52"/>
      <c r="AVT9" s="52"/>
      <c r="AVU9" s="52"/>
      <c r="AVV9" s="52"/>
      <c r="AVW9" s="52"/>
      <c r="AVX9" s="52"/>
      <c r="AVY9" s="52"/>
      <c r="AVZ9" s="52"/>
      <c r="AWA9" s="52"/>
      <c r="AWB9" s="52"/>
      <c r="AWC9" s="52"/>
      <c r="AWD9" s="52"/>
      <c r="AWE9" s="52"/>
      <c r="AWF9" s="52"/>
      <c r="AWG9" s="52"/>
      <c r="AWH9" s="52"/>
      <c r="AWI9" s="52"/>
      <c r="AWJ9" s="52"/>
      <c r="AWK9" s="52"/>
      <c r="AWL9" s="52"/>
      <c r="AWM9" s="52"/>
      <c r="AWN9" s="52"/>
      <c r="AWO9" s="52"/>
      <c r="AWP9" s="52"/>
      <c r="AWQ9" s="52"/>
      <c r="AWR9" s="52"/>
      <c r="AWS9" s="52"/>
      <c r="AWT9" s="52"/>
      <c r="AWU9" s="52"/>
      <c r="AWV9" s="52"/>
      <c r="AWW9" s="52"/>
      <c r="AWX9" s="52"/>
      <c r="AWY9" s="52"/>
      <c r="AWZ9" s="52"/>
      <c r="AXA9" s="52"/>
      <c r="AXB9" s="52"/>
      <c r="AXC9" s="52"/>
      <c r="AXD9" s="52"/>
      <c r="AXE9" s="52"/>
      <c r="AXF9" s="52"/>
      <c r="AXG9" s="52"/>
      <c r="AXH9" s="52"/>
      <c r="AXI9" s="52"/>
      <c r="AXJ9" s="52"/>
      <c r="AXK9" s="52"/>
      <c r="AXL9" s="52"/>
      <c r="AXM9" s="52"/>
      <c r="AXN9" s="52"/>
      <c r="AXO9" s="52"/>
      <c r="AXP9" s="52"/>
      <c r="AXQ9" s="52"/>
      <c r="AXR9" s="52"/>
      <c r="AXS9" s="52"/>
      <c r="AXT9" s="52"/>
      <c r="AXU9" s="52"/>
      <c r="AXV9" s="52"/>
      <c r="AXW9" s="52"/>
      <c r="AXX9" s="52"/>
      <c r="AXY9" s="52"/>
      <c r="AXZ9" s="52"/>
      <c r="AYA9" s="52"/>
      <c r="AYB9" s="52"/>
      <c r="AYC9" s="52"/>
      <c r="AYD9" s="52"/>
      <c r="AYE9" s="52"/>
      <c r="AYF9" s="52"/>
      <c r="AYG9" s="52"/>
      <c r="AYH9" s="52"/>
      <c r="AYI9" s="52"/>
      <c r="AYJ9" s="52"/>
      <c r="AYK9" s="52"/>
      <c r="AYL9" s="52"/>
      <c r="AYM9" s="52"/>
      <c r="AYN9" s="52"/>
      <c r="AYO9" s="52"/>
      <c r="AYP9" s="52"/>
      <c r="AYQ9" s="52"/>
      <c r="AYR9" s="52"/>
      <c r="AYS9" s="52"/>
      <c r="AYT9" s="52"/>
      <c r="AYU9" s="52"/>
      <c r="AYV9" s="52"/>
      <c r="AYW9" s="52"/>
      <c r="AYX9" s="52"/>
      <c r="AYY9" s="52"/>
      <c r="AYZ9" s="52"/>
      <c r="AZA9" s="52"/>
      <c r="AZB9" s="52"/>
      <c r="AZC9" s="52"/>
      <c r="AZD9" s="52"/>
      <c r="AZE9" s="52"/>
      <c r="AZF9" s="52"/>
      <c r="AZG9" s="52"/>
      <c r="AZH9" s="52"/>
      <c r="AZI9" s="52"/>
      <c r="AZJ9" s="52"/>
      <c r="AZK9" s="52"/>
      <c r="AZL9" s="52"/>
      <c r="AZM9" s="52"/>
      <c r="AZN9" s="52"/>
      <c r="AZO9" s="52"/>
      <c r="AZP9" s="52"/>
      <c r="AZQ9" s="52"/>
      <c r="AZR9" s="52"/>
      <c r="AZS9" s="52"/>
      <c r="AZT9" s="52"/>
      <c r="AZU9" s="52"/>
      <c r="AZV9" s="52"/>
      <c r="AZW9" s="52"/>
      <c r="AZX9" s="52"/>
      <c r="AZY9" s="52"/>
      <c r="AZZ9" s="52"/>
      <c r="BAA9" s="52"/>
      <c r="BAB9" s="52"/>
      <c r="BAC9" s="52"/>
      <c r="BAD9" s="52"/>
      <c r="BAE9" s="52"/>
      <c r="BAF9" s="52"/>
      <c r="BAG9" s="52"/>
      <c r="BAH9" s="52"/>
      <c r="BAI9" s="52"/>
      <c r="BAJ9" s="52"/>
      <c r="BAK9" s="52"/>
      <c r="BAL9" s="52"/>
      <c r="BAM9" s="52"/>
      <c r="BAN9" s="52"/>
      <c r="BAO9" s="52"/>
      <c r="BAP9" s="52"/>
      <c r="BAQ9" s="52"/>
      <c r="BAR9" s="52"/>
      <c r="BAS9" s="52"/>
      <c r="BAT9" s="52"/>
      <c r="BAU9" s="52"/>
      <c r="BAV9" s="52"/>
      <c r="BAW9" s="52"/>
      <c r="BAX9" s="52"/>
      <c r="BAY9" s="52"/>
      <c r="BAZ9" s="52"/>
      <c r="BBA9" s="52"/>
      <c r="BBB9" s="52"/>
      <c r="BBC9" s="52"/>
      <c r="BBD9" s="52"/>
      <c r="BBE9" s="52"/>
      <c r="BBF9" s="52"/>
      <c r="BBG9" s="52"/>
      <c r="BBH9" s="52"/>
      <c r="BBI9" s="52"/>
      <c r="BBJ9" s="52"/>
      <c r="BBK9" s="52"/>
      <c r="BBL9" s="52"/>
      <c r="BBM9" s="52"/>
      <c r="BBN9" s="52"/>
      <c r="BBO9" s="52"/>
      <c r="BBP9" s="52"/>
      <c r="BBQ9" s="52"/>
      <c r="BBR9" s="52"/>
      <c r="BBS9" s="52"/>
      <c r="BBT9" s="52"/>
      <c r="BBU9" s="52"/>
      <c r="BBV9" s="52"/>
      <c r="BBW9" s="52"/>
      <c r="BBX9" s="52"/>
      <c r="BBY9" s="52"/>
      <c r="BBZ9" s="52"/>
      <c r="BCA9" s="52"/>
      <c r="BCB9" s="52"/>
      <c r="BCC9" s="52"/>
      <c r="BCD9" s="52"/>
      <c r="BCE9" s="52"/>
      <c r="BCF9" s="52"/>
      <c r="BCG9" s="52"/>
      <c r="BCH9" s="52"/>
      <c r="BCI9" s="52"/>
      <c r="BCJ9" s="52"/>
      <c r="BCK9" s="52"/>
      <c r="BCL9" s="52"/>
      <c r="BCM9" s="52"/>
      <c r="BCN9" s="52"/>
      <c r="BCO9" s="52"/>
      <c r="BCP9" s="52"/>
      <c r="BCQ9" s="52"/>
      <c r="BCR9" s="52"/>
      <c r="BCS9" s="52"/>
      <c r="BCT9" s="52"/>
      <c r="BCU9" s="52"/>
      <c r="BCV9" s="52"/>
      <c r="BCW9" s="52"/>
      <c r="BCX9" s="52"/>
      <c r="BCY9" s="52"/>
      <c r="BCZ9" s="52"/>
      <c r="BDA9" s="52"/>
      <c r="BDB9" s="52"/>
      <c r="BDC9" s="52"/>
      <c r="BDD9" s="52"/>
      <c r="BDE9" s="52"/>
      <c r="BDF9" s="52"/>
      <c r="BDG9" s="52"/>
      <c r="BDH9" s="52"/>
      <c r="BDI9" s="52"/>
      <c r="BDJ9" s="52"/>
      <c r="BDK9" s="52"/>
      <c r="BDL9" s="52"/>
      <c r="BDM9" s="52"/>
      <c r="BDN9" s="52"/>
      <c r="BDO9" s="52"/>
      <c r="BDP9" s="52"/>
      <c r="BDQ9" s="52"/>
      <c r="BDR9" s="52"/>
      <c r="BDS9" s="52"/>
      <c r="BDT9" s="52"/>
      <c r="BDU9" s="52"/>
      <c r="BDV9" s="52"/>
      <c r="BDW9" s="52"/>
      <c r="BDX9" s="52"/>
      <c r="BDY9" s="52"/>
      <c r="BDZ9" s="52"/>
      <c r="BEA9" s="52"/>
      <c r="BEB9" s="52"/>
      <c r="BEC9" s="52"/>
      <c r="BED9" s="52"/>
      <c r="BEE9" s="52"/>
      <c r="BEF9" s="52"/>
      <c r="BEG9" s="52"/>
      <c r="BEH9" s="52"/>
      <c r="BEI9" s="52"/>
      <c r="BEJ9" s="52"/>
      <c r="BEK9" s="52"/>
      <c r="BEL9" s="52"/>
      <c r="BEM9" s="52"/>
      <c r="BEN9" s="52"/>
      <c r="BEO9" s="52"/>
      <c r="BEP9" s="52"/>
      <c r="BEQ9" s="52"/>
      <c r="BER9" s="52"/>
      <c r="BES9" s="52"/>
      <c r="BET9" s="52"/>
      <c r="BEU9" s="52"/>
      <c r="BEV9" s="52"/>
      <c r="BEW9" s="52"/>
      <c r="BEX9" s="52"/>
      <c r="BEY9" s="52"/>
      <c r="BEZ9" s="52"/>
      <c r="BFA9" s="52"/>
      <c r="BFB9" s="52"/>
      <c r="BFC9" s="52"/>
      <c r="BFD9" s="52"/>
      <c r="BFE9" s="52"/>
      <c r="BFF9" s="52"/>
      <c r="BFG9" s="52"/>
      <c r="BFH9" s="52"/>
      <c r="BFI9" s="52"/>
      <c r="BFJ9" s="52"/>
      <c r="BFK9" s="52"/>
      <c r="BFL9" s="52"/>
      <c r="BFM9" s="52"/>
      <c r="BFN9" s="52"/>
      <c r="BFO9" s="52"/>
      <c r="BFP9" s="52"/>
      <c r="BFQ9" s="52"/>
      <c r="BFR9" s="52"/>
      <c r="BFS9" s="52"/>
      <c r="BFT9" s="52"/>
      <c r="BFU9" s="52"/>
      <c r="BFV9" s="52"/>
      <c r="BFW9" s="52"/>
      <c r="BFX9" s="52"/>
      <c r="BFY9" s="52"/>
      <c r="BFZ9" s="52"/>
      <c r="BGA9" s="52"/>
      <c r="BGB9" s="52"/>
      <c r="BGC9" s="52"/>
      <c r="BGD9" s="52"/>
      <c r="BGE9" s="52"/>
      <c r="BGF9" s="52"/>
      <c r="BGG9" s="52"/>
      <c r="BGH9" s="52"/>
      <c r="BGI9" s="52"/>
      <c r="BGJ9" s="52"/>
      <c r="BGK9" s="52"/>
      <c r="BGL9" s="52"/>
      <c r="BGM9" s="52"/>
      <c r="BGN9" s="52"/>
      <c r="BGO9" s="52"/>
      <c r="BGP9" s="52"/>
      <c r="BGQ9" s="52"/>
      <c r="BGR9" s="52"/>
      <c r="BGS9" s="52"/>
      <c r="BGT9" s="52"/>
      <c r="BGU9" s="52"/>
      <c r="BGV9" s="52"/>
      <c r="BGW9" s="52"/>
      <c r="BGX9" s="52"/>
      <c r="BGY9" s="52"/>
      <c r="BGZ9" s="52"/>
      <c r="BHA9" s="52"/>
      <c r="BHB9" s="52"/>
      <c r="BHC9" s="52"/>
      <c r="BHD9" s="52"/>
      <c r="BHE9" s="52"/>
      <c r="BHF9" s="52"/>
      <c r="BHG9" s="52"/>
      <c r="BHH9" s="52"/>
      <c r="BHI9" s="52"/>
      <c r="BHJ9" s="52"/>
      <c r="BHK9" s="52"/>
      <c r="BHL9" s="52"/>
      <c r="BHM9" s="52"/>
      <c r="BHN9" s="52"/>
      <c r="BHO9" s="52"/>
      <c r="BHP9" s="52"/>
      <c r="BHQ9" s="52"/>
      <c r="BHR9" s="52"/>
      <c r="BHS9" s="52"/>
      <c r="BHT9" s="52"/>
      <c r="BHU9" s="52"/>
      <c r="BHV9" s="52"/>
      <c r="BHW9" s="52"/>
      <c r="BHX9" s="52"/>
      <c r="BHY9" s="52"/>
      <c r="BHZ9" s="52"/>
      <c r="BIA9" s="52"/>
      <c r="BIB9" s="52"/>
      <c r="BIC9" s="52"/>
      <c r="BID9" s="52"/>
      <c r="BIE9" s="52"/>
      <c r="BIF9" s="52"/>
      <c r="BIG9" s="52"/>
      <c r="BIH9" s="52"/>
      <c r="BII9" s="52"/>
      <c r="BIJ9" s="52"/>
      <c r="BIK9" s="52"/>
      <c r="BIL9" s="52"/>
      <c r="BIM9" s="52"/>
      <c r="BIN9" s="52"/>
      <c r="BIO9" s="52"/>
      <c r="BIP9" s="52"/>
      <c r="BIQ9" s="52"/>
      <c r="BIR9" s="52"/>
      <c r="BIS9" s="52"/>
      <c r="BIT9" s="52"/>
      <c r="BIU9" s="52"/>
      <c r="BIV9" s="52"/>
      <c r="BIW9" s="52"/>
      <c r="BIX9" s="52"/>
      <c r="BIY9" s="52"/>
      <c r="BIZ9" s="52"/>
      <c r="BJA9" s="52"/>
      <c r="BJB9" s="52"/>
      <c r="BJC9" s="52"/>
      <c r="BJD9" s="52"/>
      <c r="BJE9" s="52"/>
      <c r="BJF9" s="52"/>
      <c r="BJG9" s="52"/>
      <c r="BJH9" s="52"/>
      <c r="BJI9" s="52"/>
      <c r="BJJ9" s="52"/>
      <c r="BJK9" s="52"/>
      <c r="BJL9" s="52"/>
      <c r="BJM9" s="52"/>
      <c r="BJN9" s="52"/>
      <c r="BJO9" s="52"/>
      <c r="BJP9" s="52"/>
      <c r="BJQ9" s="52"/>
      <c r="BJR9" s="52"/>
      <c r="BJS9" s="52"/>
    </row>
    <row r="10" ht="21.95" customHeight="1" spans="1:32">
      <c r="A10" s="9"/>
      <c r="B10" s="9"/>
      <c r="C10" s="22"/>
      <c r="D10" s="23"/>
      <c r="E10" s="22"/>
      <c r="F10" s="22"/>
      <c r="G10" s="22"/>
      <c r="H10" s="22"/>
      <c r="I10" s="41"/>
      <c r="J10" s="34"/>
      <c r="K10" s="34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49"/>
    </row>
    <row r="11" ht="21.95" customHeight="1" spans="1:32">
      <c r="A11" s="9"/>
      <c r="B11" s="9"/>
      <c r="C11" s="13" t="s">
        <v>29</v>
      </c>
      <c r="D11" s="13"/>
      <c r="E11" s="13"/>
      <c r="F11" s="13"/>
      <c r="G11" s="13"/>
      <c r="H11" s="13"/>
      <c r="I11" s="35"/>
      <c r="J11" s="36"/>
      <c r="K11" s="36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47"/>
    </row>
    <row r="12" s="2" customFormat="1" ht="21.95" customHeight="1" spans="1:1631">
      <c r="A12" s="9"/>
      <c r="B12" s="9"/>
      <c r="C12" s="7" t="s">
        <v>30</v>
      </c>
      <c r="D12" s="8" t="s">
        <v>31</v>
      </c>
      <c r="E12" s="7" t="s">
        <v>13</v>
      </c>
      <c r="F12" s="14" t="s">
        <v>32</v>
      </c>
      <c r="G12" s="14" t="s">
        <v>15</v>
      </c>
      <c r="H12" s="6">
        <v>8</v>
      </c>
      <c r="I12" s="42" t="s">
        <v>33</v>
      </c>
      <c r="J12" s="36"/>
      <c r="K12" s="36"/>
      <c r="L12" s="31" t="s">
        <v>34</v>
      </c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47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  <c r="HI12" s="53"/>
      <c r="HJ12" s="53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3"/>
      <c r="HX12" s="53"/>
      <c r="HY12" s="53"/>
      <c r="HZ12" s="53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3"/>
      <c r="IN12" s="53"/>
      <c r="IO12" s="53"/>
      <c r="IP12" s="53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3"/>
      <c r="JD12" s="53"/>
      <c r="JE12" s="53"/>
      <c r="JF12" s="53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3"/>
      <c r="JT12" s="53"/>
      <c r="JU12" s="53"/>
      <c r="JV12" s="53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3"/>
      <c r="KJ12" s="53"/>
      <c r="KK12" s="53"/>
      <c r="KL12" s="53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3"/>
      <c r="KZ12" s="53"/>
      <c r="LA12" s="53"/>
      <c r="LB12" s="53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3"/>
      <c r="LP12" s="53"/>
      <c r="LQ12" s="53"/>
      <c r="LR12" s="53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3"/>
      <c r="MF12" s="53"/>
      <c r="MG12" s="53"/>
      <c r="MH12" s="53"/>
      <c r="MI12" s="53"/>
      <c r="MJ12" s="53"/>
      <c r="MK12" s="53"/>
      <c r="ML12" s="53"/>
      <c r="MM12" s="53"/>
      <c r="MN12" s="53"/>
      <c r="MO12" s="53"/>
      <c r="MP12" s="53"/>
      <c r="MQ12" s="53"/>
      <c r="MR12" s="53"/>
      <c r="MS12" s="53"/>
      <c r="MT12" s="53"/>
      <c r="MU12" s="53"/>
      <c r="MV12" s="53"/>
      <c r="MW12" s="53"/>
      <c r="MX12" s="53"/>
      <c r="MY12" s="53"/>
      <c r="MZ12" s="53"/>
      <c r="NA12" s="53"/>
      <c r="NB12" s="53"/>
      <c r="NC12" s="53"/>
      <c r="ND12" s="53"/>
      <c r="NE12" s="53"/>
      <c r="NF12" s="53"/>
      <c r="NG12" s="53"/>
      <c r="NH12" s="53"/>
      <c r="NI12" s="53"/>
      <c r="NJ12" s="53"/>
      <c r="NK12" s="53"/>
      <c r="NL12" s="53"/>
      <c r="NM12" s="53"/>
      <c r="NN12" s="53"/>
      <c r="NO12" s="53"/>
      <c r="NP12" s="53"/>
      <c r="NQ12" s="53"/>
      <c r="NR12" s="53"/>
      <c r="NS12" s="53"/>
      <c r="NT12" s="53"/>
      <c r="NU12" s="53"/>
      <c r="NV12" s="53"/>
      <c r="NW12" s="53"/>
      <c r="NX12" s="53"/>
      <c r="NY12" s="53"/>
      <c r="NZ12" s="53"/>
      <c r="OA12" s="53"/>
      <c r="OB12" s="53"/>
      <c r="OC12" s="53"/>
      <c r="OD12" s="53"/>
      <c r="OE12" s="53"/>
      <c r="OF12" s="53"/>
      <c r="OG12" s="53"/>
      <c r="OH12" s="53"/>
      <c r="OI12" s="53"/>
      <c r="OJ12" s="53"/>
      <c r="OK12" s="53"/>
      <c r="OL12" s="53"/>
      <c r="OM12" s="53"/>
      <c r="ON12" s="53"/>
      <c r="OO12" s="53"/>
      <c r="OP12" s="53"/>
      <c r="OQ12" s="53"/>
      <c r="OR12" s="53"/>
      <c r="OS12" s="53"/>
      <c r="OT12" s="53"/>
      <c r="OU12" s="53"/>
      <c r="OV12" s="53"/>
      <c r="OW12" s="53"/>
      <c r="OX12" s="53"/>
      <c r="OY12" s="53"/>
      <c r="OZ12" s="53"/>
      <c r="PA12" s="53"/>
      <c r="PB12" s="53"/>
      <c r="PC12" s="53"/>
      <c r="PD12" s="53"/>
      <c r="PE12" s="53"/>
      <c r="PF12" s="53"/>
      <c r="PG12" s="53"/>
      <c r="PH12" s="53"/>
      <c r="PI12" s="53"/>
      <c r="PJ12" s="53"/>
      <c r="PK12" s="53"/>
      <c r="PL12" s="53"/>
      <c r="PM12" s="53"/>
      <c r="PN12" s="53"/>
      <c r="PO12" s="53"/>
      <c r="PP12" s="53"/>
      <c r="PQ12" s="53"/>
      <c r="PR12" s="53"/>
      <c r="PS12" s="53"/>
      <c r="PT12" s="53"/>
      <c r="PU12" s="53"/>
      <c r="PV12" s="53"/>
      <c r="PW12" s="53"/>
      <c r="PX12" s="53"/>
      <c r="PY12" s="53"/>
      <c r="PZ12" s="53"/>
      <c r="QA12" s="53"/>
      <c r="QB12" s="53"/>
      <c r="QC12" s="53"/>
      <c r="QD12" s="53"/>
      <c r="QE12" s="53"/>
      <c r="QF12" s="53"/>
      <c r="QG12" s="53"/>
      <c r="QH12" s="53"/>
      <c r="QI12" s="53"/>
      <c r="QJ12" s="53"/>
      <c r="QK12" s="53"/>
      <c r="QL12" s="53"/>
      <c r="QM12" s="53"/>
      <c r="QN12" s="53"/>
      <c r="QO12" s="53"/>
      <c r="QP12" s="53"/>
      <c r="QQ12" s="53"/>
      <c r="QR12" s="53"/>
      <c r="QS12" s="53"/>
      <c r="QT12" s="53"/>
      <c r="QU12" s="53"/>
      <c r="QV12" s="53"/>
      <c r="QW12" s="53"/>
      <c r="QX12" s="53"/>
      <c r="QY12" s="53"/>
      <c r="QZ12" s="53"/>
      <c r="RA12" s="53"/>
      <c r="RB12" s="53"/>
      <c r="RC12" s="53"/>
      <c r="RD12" s="53"/>
      <c r="RE12" s="53"/>
      <c r="RF12" s="53"/>
      <c r="RG12" s="53"/>
      <c r="RH12" s="53"/>
      <c r="RI12" s="53"/>
      <c r="RJ12" s="53"/>
      <c r="RK12" s="53"/>
      <c r="RL12" s="53"/>
      <c r="RM12" s="53"/>
      <c r="RN12" s="53"/>
      <c r="RO12" s="53"/>
      <c r="RP12" s="53"/>
      <c r="RQ12" s="53"/>
      <c r="RR12" s="53"/>
      <c r="RS12" s="53"/>
      <c r="RT12" s="53"/>
      <c r="RU12" s="53"/>
      <c r="RV12" s="53"/>
      <c r="RW12" s="53"/>
      <c r="RX12" s="53"/>
      <c r="RY12" s="53"/>
      <c r="RZ12" s="53"/>
      <c r="SA12" s="53"/>
      <c r="SB12" s="53"/>
      <c r="SC12" s="53"/>
      <c r="SD12" s="53"/>
      <c r="SE12" s="53"/>
      <c r="SF12" s="53"/>
      <c r="SG12" s="53"/>
      <c r="SH12" s="53"/>
      <c r="SI12" s="53"/>
      <c r="SJ12" s="53"/>
      <c r="SK12" s="53"/>
      <c r="SL12" s="53"/>
      <c r="SM12" s="53"/>
      <c r="SN12" s="53"/>
      <c r="SO12" s="53"/>
      <c r="SP12" s="53"/>
      <c r="SQ12" s="53"/>
      <c r="SR12" s="53"/>
      <c r="SS12" s="53"/>
      <c r="ST12" s="53"/>
      <c r="SU12" s="53"/>
      <c r="SV12" s="53"/>
      <c r="SW12" s="53"/>
      <c r="SX12" s="53"/>
      <c r="SY12" s="53"/>
      <c r="SZ12" s="53"/>
      <c r="TA12" s="53"/>
      <c r="TB12" s="53"/>
      <c r="TC12" s="53"/>
      <c r="TD12" s="53"/>
      <c r="TE12" s="53"/>
      <c r="TF12" s="53"/>
      <c r="TG12" s="53"/>
      <c r="TH12" s="53"/>
      <c r="TI12" s="53"/>
      <c r="TJ12" s="53"/>
      <c r="TK12" s="53"/>
      <c r="TL12" s="53"/>
      <c r="TM12" s="53"/>
      <c r="TN12" s="53"/>
      <c r="TO12" s="53"/>
      <c r="TP12" s="53"/>
      <c r="TQ12" s="53"/>
      <c r="TR12" s="53"/>
      <c r="TS12" s="53"/>
      <c r="TT12" s="53"/>
      <c r="TU12" s="53"/>
      <c r="TV12" s="53"/>
      <c r="TW12" s="53"/>
      <c r="TX12" s="53"/>
      <c r="TY12" s="53"/>
      <c r="TZ12" s="53"/>
      <c r="UA12" s="53"/>
      <c r="UB12" s="53"/>
      <c r="UC12" s="53"/>
      <c r="UD12" s="53"/>
      <c r="UE12" s="53"/>
      <c r="UF12" s="53"/>
      <c r="UG12" s="53"/>
      <c r="UH12" s="53"/>
      <c r="UI12" s="53"/>
      <c r="UJ12" s="53"/>
      <c r="UK12" s="53"/>
      <c r="UL12" s="53"/>
      <c r="UM12" s="53"/>
      <c r="UN12" s="53"/>
      <c r="UO12" s="53"/>
      <c r="UP12" s="53"/>
      <c r="UQ12" s="53"/>
      <c r="UR12" s="53"/>
      <c r="US12" s="53"/>
      <c r="UT12" s="53"/>
      <c r="UU12" s="53"/>
      <c r="UV12" s="53"/>
      <c r="UW12" s="53"/>
      <c r="UX12" s="53"/>
      <c r="UY12" s="53"/>
      <c r="UZ12" s="53"/>
      <c r="VA12" s="53"/>
      <c r="VB12" s="53"/>
      <c r="VC12" s="53"/>
      <c r="VD12" s="53"/>
      <c r="VE12" s="53"/>
      <c r="VF12" s="53"/>
      <c r="VG12" s="53"/>
      <c r="VH12" s="53"/>
      <c r="VI12" s="53"/>
      <c r="VJ12" s="53"/>
      <c r="VK12" s="53"/>
      <c r="VL12" s="53"/>
      <c r="VM12" s="53"/>
      <c r="VN12" s="53"/>
      <c r="VO12" s="53"/>
      <c r="VP12" s="53"/>
      <c r="VQ12" s="53"/>
      <c r="VR12" s="53"/>
      <c r="VS12" s="53"/>
      <c r="VT12" s="53"/>
      <c r="VU12" s="53"/>
      <c r="VV12" s="53"/>
      <c r="VW12" s="53"/>
      <c r="VX12" s="53"/>
      <c r="VY12" s="53"/>
      <c r="VZ12" s="53"/>
      <c r="WA12" s="53"/>
      <c r="WB12" s="53"/>
      <c r="WC12" s="53"/>
      <c r="WD12" s="53"/>
      <c r="WE12" s="53"/>
      <c r="WF12" s="53"/>
      <c r="WG12" s="53"/>
      <c r="WH12" s="53"/>
      <c r="WI12" s="53"/>
      <c r="WJ12" s="53"/>
      <c r="WK12" s="53"/>
      <c r="WL12" s="53"/>
      <c r="WM12" s="53"/>
      <c r="WN12" s="53"/>
      <c r="WO12" s="53"/>
      <c r="WP12" s="53"/>
      <c r="WQ12" s="53"/>
      <c r="WR12" s="53"/>
      <c r="WS12" s="53"/>
      <c r="WT12" s="53"/>
      <c r="WU12" s="53"/>
      <c r="WV12" s="53"/>
      <c r="WW12" s="53"/>
      <c r="WX12" s="53"/>
      <c r="WY12" s="53"/>
      <c r="WZ12" s="53"/>
      <c r="XA12" s="53"/>
      <c r="XB12" s="53"/>
      <c r="XC12" s="53"/>
      <c r="XD12" s="53"/>
      <c r="XE12" s="53"/>
      <c r="XF12" s="53"/>
      <c r="XG12" s="53"/>
      <c r="XH12" s="53"/>
      <c r="XI12" s="53"/>
      <c r="XJ12" s="53"/>
      <c r="XK12" s="53"/>
      <c r="XL12" s="53"/>
      <c r="XM12" s="53"/>
      <c r="XN12" s="53"/>
      <c r="XO12" s="53"/>
      <c r="XP12" s="53"/>
      <c r="XQ12" s="53"/>
      <c r="XR12" s="53"/>
      <c r="XS12" s="53"/>
      <c r="XT12" s="53"/>
      <c r="XU12" s="53"/>
      <c r="XV12" s="53"/>
      <c r="XW12" s="53"/>
      <c r="XX12" s="53"/>
      <c r="XY12" s="53"/>
      <c r="XZ12" s="53"/>
      <c r="YA12" s="53"/>
      <c r="YB12" s="53"/>
      <c r="YC12" s="53"/>
      <c r="YD12" s="53"/>
      <c r="YE12" s="53"/>
      <c r="YF12" s="53"/>
      <c r="YG12" s="53"/>
      <c r="YH12" s="53"/>
      <c r="YI12" s="53"/>
      <c r="YJ12" s="53"/>
      <c r="YK12" s="53"/>
      <c r="YL12" s="53"/>
      <c r="YM12" s="53"/>
      <c r="YN12" s="53"/>
      <c r="YO12" s="53"/>
      <c r="YP12" s="53"/>
      <c r="YQ12" s="53"/>
      <c r="YR12" s="53"/>
      <c r="YS12" s="53"/>
      <c r="YT12" s="53"/>
      <c r="YU12" s="53"/>
      <c r="YV12" s="53"/>
      <c r="YW12" s="53"/>
      <c r="YX12" s="53"/>
      <c r="YY12" s="53"/>
      <c r="YZ12" s="53"/>
      <c r="ZA12" s="53"/>
      <c r="ZB12" s="53"/>
      <c r="ZC12" s="53"/>
      <c r="ZD12" s="53"/>
      <c r="ZE12" s="53"/>
      <c r="ZF12" s="53"/>
      <c r="ZG12" s="53"/>
      <c r="ZH12" s="53"/>
      <c r="ZI12" s="53"/>
      <c r="ZJ12" s="53"/>
      <c r="ZK12" s="53"/>
      <c r="ZL12" s="53"/>
      <c r="ZM12" s="53"/>
      <c r="ZN12" s="53"/>
      <c r="ZO12" s="53"/>
      <c r="ZP12" s="53"/>
      <c r="ZQ12" s="53"/>
      <c r="ZR12" s="53"/>
      <c r="ZS12" s="53"/>
      <c r="ZT12" s="53"/>
      <c r="ZU12" s="53"/>
      <c r="ZV12" s="53"/>
      <c r="ZW12" s="53"/>
      <c r="ZX12" s="53"/>
      <c r="ZY12" s="53"/>
      <c r="ZZ12" s="53"/>
      <c r="AAA12" s="53"/>
      <c r="AAB12" s="53"/>
      <c r="AAC12" s="53"/>
      <c r="AAD12" s="53"/>
      <c r="AAE12" s="53"/>
      <c r="AAF12" s="53"/>
      <c r="AAG12" s="53"/>
      <c r="AAH12" s="53"/>
      <c r="AAI12" s="53"/>
      <c r="AAJ12" s="53"/>
      <c r="AAK12" s="53"/>
      <c r="AAL12" s="53"/>
      <c r="AAM12" s="53"/>
      <c r="AAN12" s="53"/>
      <c r="AAO12" s="53"/>
      <c r="AAP12" s="53"/>
      <c r="AAQ12" s="53"/>
      <c r="AAR12" s="53"/>
      <c r="AAS12" s="53"/>
      <c r="AAT12" s="53"/>
      <c r="AAU12" s="53"/>
      <c r="AAV12" s="53"/>
      <c r="AAW12" s="53"/>
      <c r="AAX12" s="53"/>
      <c r="AAY12" s="53"/>
      <c r="AAZ12" s="53"/>
      <c r="ABA12" s="53"/>
      <c r="ABB12" s="53"/>
      <c r="ABC12" s="53"/>
      <c r="ABD12" s="53"/>
      <c r="ABE12" s="53"/>
      <c r="ABF12" s="53"/>
      <c r="ABG12" s="53"/>
      <c r="ABH12" s="53"/>
      <c r="ABI12" s="53"/>
      <c r="ABJ12" s="53"/>
      <c r="ABK12" s="53"/>
      <c r="ABL12" s="53"/>
      <c r="ABM12" s="53"/>
      <c r="ABN12" s="53"/>
      <c r="ABO12" s="53"/>
      <c r="ABP12" s="53"/>
      <c r="ABQ12" s="53"/>
      <c r="ABR12" s="53"/>
      <c r="ABS12" s="53"/>
      <c r="ABT12" s="53"/>
      <c r="ABU12" s="53"/>
      <c r="ABV12" s="53"/>
      <c r="ABW12" s="53"/>
      <c r="ABX12" s="53"/>
      <c r="ABY12" s="53"/>
      <c r="ABZ12" s="53"/>
      <c r="ACA12" s="53"/>
      <c r="ACB12" s="53"/>
      <c r="ACC12" s="53"/>
      <c r="ACD12" s="53"/>
      <c r="ACE12" s="53"/>
      <c r="ACF12" s="53"/>
      <c r="ACG12" s="53"/>
      <c r="ACH12" s="53"/>
      <c r="ACI12" s="53"/>
      <c r="ACJ12" s="53"/>
      <c r="ACK12" s="53"/>
      <c r="ACL12" s="53"/>
      <c r="ACM12" s="53"/>
      <c r="ACN12" s="53"/>
      <c r="ACO12" s="53"/>
      <c r="ACP12" s="53"/>
      <c r="ACQ12" s="53"/>
      <c r="ACR12" s="53"/>
      <c r="ACS12" s="53"/>
      <c r="ACT12" s="53"/>
      <c r="ACU12" s="53"/>
      <c r="ACV12" s="53"/>
      <c r="ACW12" s="53"/>
      <c r="ACX12" s="53"/>
      <c r="ACY12" s="53"/>
      <c r="ACZ12" s="53"/>
      <c r="ADA12" s="53"/>
      <c r="ADB12" s="53"/>
      <c r="ADC12" s="53"/>
      <c r="ADD12" s="53"/>
      <c r="ADE12" s="53"/>
      <c r="ADF12" s="53"/>
      <c r="ADG12" s="53"/>
      <c r="ADH12" s="53"/>
      <c r="ADI12" s="53"/>
      <c r="ADJ12" s="53"/>
      <c r="ADK12" s="53"/>
      <c r="ADL12" s="53"/>
      <c r="ADM12" s="53"/>
      <c r="ADN12" s="53"/>
      <c r="ADO12" s="53"/>
      <c r="ADP12" s="53"/>
      <c r="ADQ12" s="53"/>
      <c r="ADR12" s="53"/>
      <c r="ADS12" s="53"/>
      <c r="ADT12" s="53"/>
      <c r="ADU12" s="53"/>
      <c r="ADV12" s="53"/>
      <c r="ADW12" s="53"/>
      <c r="ADX12" s="53"/>
      <c r="ADY12" s="53"/>
      <c r="ADZ12" s="53"/>
      <c r="AEA12" s="53"/>
      <c r="AEB12" s="53"/>
      <c r="AEC12" s="53"/>
      <c r="AED12" s="53"/>
      <c r="AEE12" s="53"/>
      <c r="AEF12" s="53"/>
      <c r="AEG12" s="53"/>
      <c r="AEH12" s="53"/>
      <c r="AEI12" s="53"/>
      <c r="AEJ12" s="53"/>
      <c r="AEK12" s="53"/>
      <c r="AEL12" s="53"/>
      <c r="AEM12" s="53"/>
      <c r="AEN12" s="53"/>
      <c r="AEO12" s="53"/>
      <c r="AEP12" s="53"/>
      <c r="AEQ12" s="53"/>
      <c r="AER12" s="53"/>
      <c r="AES12" s="53"/>
      <c r="AET12" s="53"/>
      <c r="AEU12" s="53"/>
      <c r="AEV12" s="53"/>
      <c r="AEW12" s="53"/>
      <c r="AEX12" s="53"/>
      <c r="AEY12" s="53"/>
      <c r="AEZ12" s="53"/>
      <c r="AFA12" s="53"/>
      <c r="AFB12" s="53"/>
      <c r="AFC12" s="53"/>
      <c r="AFD12" s="53"/>
      <c r="AFE12" s="53"/>
      <c r="AFF12" s="53"/>
      <c r="AFG12" s="53"/>
      <c r="AFH12" s="53"/>
      <c r="AFI12" s="53"/>
      <c r="AFJ12" s="53"/>
      <c r="AFK12" s="53"/>
      <c r="AFL12" s="53"/>
      <c r="AFM12" s="53"/>
      <c r="AFN12" s="53"/>
      <c r="AFO12" s="53"/>
      <c r="AFP12" s="53"/>
      <c r="AFQ12" s="53"/>
      <c r="AFR12" s="53"/>
      <c r="AFS12" s="53"/>
      <c r="AFT12" s="53"/>
      <c r="AFU12" s="53"/>
      <c r="AFV12" s="53"/>
      <c r="AFW12" s="53"/>
      <c r="AFX12" s="53"/>
      <c r="AFY12" s="53"/>
      <c r="AFZ12" s="53"/>
      <c r="AGA12" s="53"/>
      <c r="AGB12" s="53"/>
      <c r="AGC12" s="53"/>
      <c r="AGD12" s="53"/>
      <c r="AGE12" s="53"/>
      <c r="AGF12" s="53"/>
      <c r="AGG12" s="53"/>
      <c r="AGH12" s="53"/>
      <c r="AGI12" s="53"/>
      <c r="AGJ12" s="53"/>
      <c r="AGK12" s="53"/>
      <c r="AGL12" s="53"/>
      <c r="AGM12" s="53"/>
      <c r="AGN12" s="53"/>
      <c r="AGO12" s="53"/>
      <c r="AGP12" s="53"/>
      <c r="AGQ12" s="53"/>
      <c r="AGR12" s="53"/>
      <c r="AGS12" s="53"/>
      <c r="AGT12" s="53"/>
      <c r="AGU12" s="53"/>
      <c r="AGV12" s="53"/>
      <c r="AGW12" s="53"/>
      <c r="AGX12" s="53"/>
      <c r="AGY12" s="53"/>
      <c r="AGZ12" s="53"/>
      <c r="AHA12" s="53"/>
      <c r="AHB12" s="53"/>
      <c r="AHC12" s="53"/>
      <c r="AHD12" s="53"/>
      <c r="AHE12" s="53"/>
      <c r="AHF12" s="53"/>
      <c r="AHG12" s="53"/>
      <c r="AHH12" s="53"/>
      <c r="AHI12" s="53"/>
      <c r="AHJ12" s="53"/>
      <c r="AHK12" s="53"/>
      <c r="AHL12" s="53"/>
      <c r="AHM12" s="53"/>
      <c r="AHN12" s="53"/>
      <c r="AHO12" s="53"/>
      <c r="AHP12" s="53"/>
      <c r="AHQ12" s="53"/>
      <c r="AHR12" s="53"/>
      <c r="AHS12" s="53"/>
      <c r="AHT12" s="53"/>
      <c r="AHU12" s="53"/>
      <c r="AHV12" s="53"/>
      <c r="AHW12" s="53"/>
      <c r="AHX12" s="53"/>
      <c r="AHY12" s="53"/>
      <c r="AHZ12" s="53"/>
      <c r="AIA12" s="53"/>
      <c r="AIB12" s="53"/>
      <c r="AIC12" s="53"/>
      <c r="AID12" s="53"/>
      <c r="AIE12" s="53"/>
      <c r="AIF12" s="53"/>
      <c r="AIG12" s="53"/>
      <c r="AIH12" s="53"/>
      <c r="AII12" s="53"/>
      <c r="AIJ12" s="53"/>
      <c r="AIK12" s="53"/>
      <c r="AIL12" s="53"/>
      <c r="AIM12" s="53"/>
      <c r="AIN12" s="53"/>
      <c r="AIO12" s="53"/>
      <c r="AIP12" s="53"/>
      <c r="AIQ12" s="53"/>
      <c r="AIR12" s="53"/>
      <c r="AIS12" s="53"/>
      <c r="AIT12" s="53"/>
      <c r="AIU12" s="53"/>
      <c r="AIV12" s="53"/>
      <c r="AIW12" s="53"/>
      <c r="AIX12" s="53"/>
      <c r="AIY12" s="53"/>
      <c r="AIZ12" s="53"/>
      <c r="AJA12" s="53"/>
      <c r="AJB12" s="53"/>
      <c r="AJC12" s="53"/>
      <c r="AJD12" s="53"/>
      <c r="AJE12" s="53"/>
      <c r="AJF12" s="53"/>
      <c r="AJG12" s="53"/>
      <c r="AJH12" s="53"/>
      <c r="AJI12" s="53"/>
      <c r="AJJ12" s="53"/>
      <c r="AJK12" s="53"/>
      <c r="AJL12" s="53"/>
      <c r="AJM12" s="53"/>
      <c r="AJN12" s="53"/>
      <c r="AJO12" s="53"/>
      <c r="AJP12" s="53"/>
      <c r="AJQ12" s="53"/>
      <c r="AJR12" s="53"/>
      <c r="AJS12" s="53"/>
      <c r="AJT12" s="53"/>
      <c r="AJU12" s="53"/>
      <c r="AJV12" s="53"/>
      <c r="AJW12" s="53"/>
      <c r="AJX12" s="53"/>
      <c r="AJY12" s="53"/>
      <c r="AJZ12" s="53"/>
      <c r="AKA12" s="53"/>
      <c r="AKB12" s="53"/>
      <c r="AKC12" s="53"/>
      <c r="AKD12" s="53"/>
      <c r="AKE12" s="53"/>
      <c r="AKF12" s="53"/>
      <c r="AKG12" s="53"/>
      <c r="AKH12" s="53"/>
      <c r="AKI12" s="53"/>
      <c r="AKJ12" s="53"/>
      <c r="AKK12" s="53"/>
      <c r="AKL12" s="53"/>
      <c r="AKM12" s="53"/>
      <c r="AKN12" s="53"/>
      <c r="AKO12" s="53"/>
      <c r="AKP12" s="53"/>
      <c r="AKQ12" s="53"/>
      <c r="AKR12" s="53"/>
      <c r="AKS12" s="53"/>
      <c r="AKT12" s="53"/>
      <c r="AKU12" s="53"/>
      <c r="AKV12" s="53"/>
      <c r="AKW12" s="53"/>
      <c r="AKX12" s="53"/>
      <c r="AKY12" s="53"/>
      <c r="AKZ12" s="53"/>
      <c r="ALA12" s="53"/>
      <c r="ALB12" s="53"/>
      <c r="ALC12" s="53"/>
      <c r="ALD12" s="53"/>
      <c r="ALE12" s="53"/>
      <c r="ALF12" s="53"/>
      <c r="ALG12" s="53"/>
      <c r="ALH12" s="53"/>
      <c r="ALI12" s="53"/>
      <c r="ALJ12" s="53"/>
      <c r="ALK12" s="53"/>
      <c r="ALL12" s="53"/>
      <c r="ALM12" s="53"/>
      <c r="ALN12" s="53"/>
      <c r="ALO12" s="53"/>
      <c r="ALP12" s="53"/>
      <c r="ALQ12" s="53"/>
      <c r="ALR12" s="53"/>
      <c r="ALS12" s="53"/>
      <c r="ALT12" s="53"/>
      <c r="ALU12" s="53"/>
      <c r="ALV12" s="53"/>
      <c r="ALW12" s="53"/>
      <c r="ALX12" s="53"/>
      <c r="ALY12" s="53"/>
      <c r="ALZ12" s="53"/>
      <c r="AMA12" s="53"/>
      <c r="AMB12" s="53"/>
      <c r="AMC12" s="53"/>
      <c r="AMD12" s="53"/>
      <c r="AME12" s="53"/>
      <c r="AMF12" s="53"/>
      <c r="AMG12" s="53"/>
      <c r="AMH12" s="53"/>
      <c r="AMI12" s="53"/>
      <c r="AMJ12" s="53"/>
      <c r="AMK12" s="53"/>
      <c r="AML12" s="53"/>
      <c r="AMM12" s="53"/>
      <c r="AMN12" s="53"/>
      <c r="AMO12" s="53"/>
      <c r="AMP12" s="53"/>
      <c r="AMQ12" s="53"/>
      <c r="AMR12" s="53"/>
      <c r="AMS12" s="53"/>
      <c r="AMT12" s="53"/>
      <c r="AMU12" s="53"/>
      <c r="AMV12" s="53"/>
      <c r="AMW12" s="53"/>
      <c r="AMX12" s="53"/>
      <c r="AMY12" s="53"/>
      <c r="AMZ12" s="53"/>
      <c r="ANA12" s="53"/>
      <c r="ANB12" s="53"/>
      <c r="ANC12" s="53"/>
      <c r="AND12" s="53"/>
      <c r="ANE12" s="53"/>
      <c r="ANF12" s="53"/>
      <c r="ANG12" s="53"/>
      <c r="ANH12" s="53"/>
      <c r="ANI12" s="53"/>
      <c r="ANJ12" s="53"/>
      <c r="ANK12" s="53"/>
      <c r="ANL12" s="53"/>
      <c r="ANM12" s="53"/>
      <c r="ANN12" s="53"/>
      <c r="ANO12" s="53"/>
      <c r="ANP12" s="53"/>
      <c r="ANQ12" s="53"/>
      <c r="ANR12" s="53"/>
      <c r="ANS12" s="53"/>
      <c r="ANT12" s="53"/>
      <c r="ANU12" s="53"/>
      <c r="ANV12" s="53"/>
      <c r="ANW12" s="53"/>
      <c r="ANX12" s="53"/>
      <c r="ANY12" s="53"/>
      <c r="ANZ12" s="53"/>
      <c r="AOA12" s="53"/>
      <c r="AOB12" s="53"/>
      <c r="AOC12" s="53"/>
      <c r="AOD12" s="53"/>
      <c r="AOE12" s="53"/>
      <c r="AOF12" s="53"/>
      <c r="AOG12" s="53"/>
      <c r="AOH12" s="53"/>
      <c r="AOI12" s="53"/>
      <c r="AOJ12" s="53"/>
      <c r="AOK12" s="53"/>
      <c r="AOL12" s="53"/>
      <c r="AOM12" s="53"/>
      <c r="AON12" s="53"/>
      <c r="AOO12" s="53"/>
      <c r="AOP12" s="53"/>
      <c r="AOQ12" s="53"/>
      <c r="AOR12" s="53"/>
      <c r="AOS12" s="53"/>
      <c r="AOT12" s="53"/>
      <c r="AOU12" s="53"/>
      <c r="AOV12" s="53"/>
      <c r="AOW12" s="53"/>
      <c r="AOX12" s="53"/>
      <c r="AOY12" s="53"/>
      <c r="AOZ12" s="53"/>
      <c r="APA12" s="53"/>
      <c r="APB12" s="53"/>
      <c r="APC12" s="53"/>
      <c r="APD12" s="53"/>
      <c r="APE12" s="53"/>
      <c r="APF12" s="53"/>
      <c r="APG12" s="53"/>
      <c r="APH12" s="53"/>
      <c r="API12" s="53"/>
      <c r="APJ12" s="53"/>
      <c r="APK12" s="53"/>
      <c r="APL12" s="53"/>
      <c r="APM12" s="53"/>
      <c r="APN12" s="53"/>
      <c r="APO12" s="53"/>
      <c r="APP12" s="53"/>
      <c r="APQ12" s="53"/>
      <c r="APR12" s="53"/>
      <c r="APS12" s="53"/>
      <c r="APT12" s="53"/>
      <c r="APU12" s="53"/>
      <c r="APV12" s="53"/>
      <c r="APW12" s="53"/>
      <c r="APX12" s="53"/>
      <c r="APY12" s="53"/>
      <c r="APZ12" s="53"/>
      <c r="AQA12" s="53"/>
      <c r="AQB12" s="53"/>
      <c r="AQC12" s="53"/>
      <c r="AQD12" s="53"/>
      <c r="AQE12" s="53"/>
      <c r="AQF12" s="53"/>
      <c r="AQG12" s="53"/>
      <c r="AQH12" s="53"/>
      <c r="AQI12" s="53"/>
      <c r="AQJ12" s="53"/>
      <c r="AQK12" s="53"/>
      <c r="AQL12" s="53"/>
      <c r="AQM12" s="53"/>
      <c r="AQN12" s="53"/>
      <c r="AQO12" s="53"/>
      <c r="AQP12" s="53"/>
      <c r="AQQ12" s="53"/>
      <c r="AQR12" s="53"/>
      <c r="AQS12" s="53"/>
      <c r="AQT12" s="53"/>
      <c r="AQU12" s="53"/>
      <c r="AQV12" s="53"/>
      <c r="AQW12" s="53"/>
      <c r="AQX12" s="53"/>
      <c r="AQY12" s="53"/>
      <c r="AQZ12" s="53"/>
      <c r="ARA12" s="53"/>
      <c r="ARB12" s="53"/>
      <c r="ARC12" s="53"/>
      <c r="ARD12" s="53"/>
      <c r="ARE12" s="53"/>
      <c r="ARF12" s="53"/>
      <c r="ARG12" s="53"/>
      <c r="ARH12" s="53"/>
      <c r="ARI12" s="53"/>
      <c r="ARJ12" s="53"/>
      <c r="ARK12" s="53"/>
      <c r="ARL12" s="53"/>
      <c r="ARM12" s="53"/>
      <c r="ARN12" s="53"/>
      <c r="ARO12" s="53"/>
      <c r="ARP12" s="53"/>
      <c r="ARQ12" s="53"/>
      <c r="ARR12" s="53"/>
      <c r="ARS12" s="53"/>
      <c r="ART12" s="53"/>
      <c r="ARU12" s="53"/>
      <c r="ARV12" s="53"/>
      <c r="ARW12" s="53"/>
      <c r="ARX12" s="53"/>
      <c r="ARY12" s="53"/>
      <c r="ARZ12" s="53"/>
      <c r="ASA12" s="53"/>
      <c r="ASB12" s="53"/>
      <c r="ASC12" s="53"/>
      <c r="ASD12" s="53"/>
      <c r="ASE12" s="53"/>
      <c r="ASF12" s="53"/>
      <c r="ASG12" s="53"/>
      <c r="ASH12" s="53"/>
      <c r="ASI12" s="53"/>
      <c r="ASJ12" s="53"/>
      <c r="ASK12" s="53"/>
      <c r="ASL12" s="53"/>
      <c r="ASM12" s="53"/>
      <c r="ASN12" s="53"/>
      <c r="ASO12" s="53"/>
      <c r="ASP12" s="53"/>
      <c r="ASQ12" s="53"/>
      <c r="ASR12" s="53"/>
      <c r="ASS12" s="53"/>
      <c r="AST12" s="53"/>
      <c r="ASU12" s="53"/>
      <c r="ASV12" s="53"/>
      <c r="ASW12" s="53"/>
      <c r="ASX12" s="53"/>
      <c r="ASY12" s="53"/>
      <c r="ASZ12" s="53"/>
      <c r="ATA12" s="53"/>
      <c r="ATB12" s="53"/>
      <c r="ATC12" s="53"/>
      <c r="ATD12" s="53"/>
      <c r="ATE12" s="53"/>
      <c r="ATF12" s="53"/>
      <c r="ATG12" s="53"/>
      <c r="ATH12" s="53"/>
      <c r="ATI12" s="53"/>
      <c r="ATJ12" s="53"/>
      <c r="ATK12" s="53"/>
      <c r="ATL12" s="53"/>
      <c r="ATM12" s="53"/>
      <c r="ATN12" s="53"/>
      <c r="ATO12" s="53"/>
      <c r="ATP12" s="53"/>
      <c r="ATQ12" s="53"/>
      <c r="ATR12" s="53"/>
      <c r="ATS12" s="53"/>
      <c r="ATT12" s="53"/>
      <c r="ATU12" s="53"/>
      <c r="ATV12" s="53"/>
      <c r="ATW12" s="53"/>
      <c r="ATX12" s="53"/>
      <c r="ATY12" s="53"/>
      <c r="ATZ12" s="53"/>
      <c r="AUA12" s="53"/>
      <c r="AUB12" s="53"/>
      <c r="AUC12" s="53"/>
      <c r="AUD12" s="53"/>
      <c r="AUE12" s="53"/>
      <c r="AUF12" s="53"/>
      <c r="AUG12" s="53"/>
      <c r="AUH12" s="53"/>
      <c r="AUI12" s="53"/>
      <c r="AUJ12" s="53"/>
      <c r="AUK12" s="53"/>
      <c r="AUL12" s="53"/>
      <c r="AUM12" s="53"/>
      <c r="AUN12" s="53"/>
      <c r="AUO12" s="53"/>
      <c r="AUP12" s="53"/>
      <c r="AUQ12" s="53"/>
      <c r="AUR12" s="53"/>
      <c r="AUS12" s="53"/>
      <c r="AUT12" s="53"/>
      <c r="AUU12" s="53"/>
      <c r="AUV12" s="53"/>
      <c r="AUW12" s="53"/>
      <c r="AUX12" s="53"/>
      <c r="AUY12" s="53"/>
      <c r="AUZ12" s="53"/>
      <c r="AVA12" s="53"/>
      <c r="AVB12" s="53"/>
      <c r="AVC12" s="53"/>
      <c r="AVD12" s="53"/>
      <c r="AVE12" s="53"/>
      <c r="AVF12" s="53"/>
      <c r="AVG12" s="53"/>
      <c r="AVH12" s="53"/>
      <c r="AVI12" s="53"/>
      <c r="AVJ12" s="53"/>
      <c r="AVK12" s="53"/>
      <c r="AVL12" s="53"/>
      <c r="AVM12" s="53"/>
      <c r="AVN12" s="53"/>
      <c r="AVO12" s="53"/>
      <c r="AVP12" s="53"/>
      <c r="AVQ12" s="53"/>
      <c r="AVR12" s="53"/>
      <c r="AVS12" s="53"/>
      <c r="AVT12" s="53"/>
      <c r="AVU12" s="53"/>
      <c r="AVV12" s="53"/>
      <c r="AVW12" s="53"/>
      <c r="AVX12" s="53"/>
      <c r="AVY12" s="53"/>
      <c r="AVZ12" s="53"/>
      <c r="AWA12" s="53"/>
      <c r="AWB12" s="53"/>
      <c r="AWC12" s="53"/>
      <c r="AWD12" s="53"/>
      <c r="AWE12" s="53"/>
      <c r="AWF12" s="53"/>
      <c r="AWG12" s="53"/>
      <c r="AWH12" s="53"/>
      <c r="AWI12" s="53"/>
      <c r="AWJ12" s="53"/>
      <c r="AWK12" s="53"/>
      <c r="AWL12" s="53"/>
      <c r="AWM12" s="53"/>
      <c r="AWN12" s="53"/>
      <c r="AWO12" s="53"/>
      <c r="AWP12" s="53"/>
      <c r="AWQ12" s="53"/>
      <c r="AWR12" s="53"/>
      <c r="AWS12" s="53"/>
      <c r="AWT12" s="53"/>
      <c r="AWU12" s="53"/>
      <c r="AWV12" s="53"/>
      <c r="AWW12" s="53"/>
      <c r="AWX12" s="53"/>
      <c r="AWY12" s="53"/>
      <c r="AWZ12" s="53"/>
      <c r="AXA12" s="53"/>
      <c r="AXB12" s="53"/>
      <c r="AXC12" s="53"/>
      <c r="AXD12" s="53"/>
      <c r="AXE12" s="53"/>
      <c r="AXF12" s="53"/>
      <c r="AXG12" s="53"/>
      <c r="AXH12" s="53"/>
      <c r="AXI12" s="53"/>
      <c r="AXJ12" s="53"/>
      <c r="AXK12" s="53"/>
      <c r="AXL12" s="53"/>
      <c r="AXM12" s="53"/>
      <c r="AXN12" s="53"/>
      <c r="AXO12" s="53"/>
      <c r="AXP12" s="53"/>
      <c r="AXQ12" s="53"/>
      <c r="AXR12" s="53"/>
      <c r="AXS12" s="53"/>
      <c r="AXT12" s="53"/>
      <c r="AXU12" s="53"/>
      <c r="AXV12" s="53"/>
      <c r="AXW12" s="53"/>
      <c r="AXX12" s="53"/>
      <c r="AXY12" s="53"/>
      <c r="AXZ12" s="53"/>
      <c r="AYA12" s="53"/>
      <c r="AYB12" s="53"/>
      <c r="AYC12" s="53"/>
      <c r="AYD12" s="53"/>
      <c r="AYE12" s="53"/>
      <c r="AYF12" s="53"/>
      <c r="AYG12" s="53"/>
      <c r="AYH12" s="53"/>
      <c r="AYI12" s="53"/>
      <c r="AYJ12" s="53"/>
      <c r="AYK12" s="53"/>
      <c r="AYL12" s="53"/>
      <c r="AYM12" s="53"/>
      <c r="AYN12" s="53"/>
      <c r="AYO12" s="53"/>
      <c r="AYP12" s="53"/>
      <c r="AYQ12" s="53"/>
      <c r="AYR12" s="53"/>
      <c r="AYS12" s="53"/>
      <c r="AYT12" s="53"/>
      <c r="AYU12" s="53"/>
      <c r="AYV12" s="53"/>
      <c r="AYW12" s="53"/>
      <c r="AYX12" s="53"/>
      <c r="AYY12" s="53"/>
      <c r="AYZ12" s="53"/>
      <c r="AZA12" s="53"/>
      <c r="AZB12" s="53"/>
      <c r="AZC12" s="53"/>
      <c r="AZD12" s="53"/>
      <c r="AZE12" s="53"/>
      <c r="AZF12" s="53"/>
      <c r="AZG12" s="53"/>
      <c r="AZH12" s="53"/>
      <c r="AZI12" s="53"/>
      <c r="AZJ12" s="53"/>
      <c r="AZK12" s="53"/>
      <c r="AZL12" s="53"/>
      <c r="AZM12" s="53"/>
      <c r="AZN12" s="53"/>
      <c r="AZO12" s="53"/>
      <c r="AZP12" s="53"/>
      <c r="AZQ12" s="53"/>
      <c r="AZR12" s="53"/>
      <c r="AZS12" s="53"/>
      <c r="AZT12" s="53"/>
      <c r="AZU12" s="53"/>
      <c r="AZV12" s="53"/>
      <c r="AZW12" s="53"/>
      <c r="AZX12" s="53"/>
      <c r="AZY12" s="53"/>
      <c r="AZZ12" s="53"/>
      <c r="BAA12" s="53"/>
      <c r="BAB12" s="53"/>
      <c r="BAC12" s="53"/>
      <c r="BAD12" s="53"/>
      <c r="BAE12" s="53"/>
      <c r="BAF12" s="53"/>
      <c r="BAG12" s="53"/>
      <c r="BAH12" s="53"/>
      <c r="BAI12" s="53"/>
      <c r="BAJ12" s="53"/>
      <c r="BAK12" s="53"/>
      <c r="BAL12" s="53"/>
      <c r="BAM12" s="53"/>
      <c r="BAN12" s="53"/>
      <c r="BAO12" s="53"/>
      <c r="BAP12" s="53"/>
      <c r="BAQ12" s="53"/>
      <c r="BAR12" s="53"/>
      <c r="BAS12" s="53"/>
      <c r="BAT12" s="53"/>
      <c r="BAU12" s="53"/>
      <c r="BAV12" s="53"/>
      <c r="BAW12" s="53"/>
      <c r="BAX12" s="53"/>
      <c r="BAY12" s="53"/>
      <c r="BAZ12" s="53"/>
      <c r="BBA12" s="53"/>
      <c r="BBB12" s="53"/>
      <c r="BBC12" s="53"/>
      <c r="BBD12" s="53"/>
      <c r="BBE12" s="53"/>
      <c r="BBF12" s="53"/>
      <c r="BBG12" s="53"/>
      <c r="BBH12" s="53"/>
      <c r="BBI12" s="53"/>
      <c r="BBJ12" s="53"/>
      <c r="BBK12" s="53"/>
      <c r="BBL12" s="53"/>
      <c r="BBM12" s="53"/>
      <c r="BBN12" s="53"/>
      <c r="BBO12" s="53"/>
      <c r="BBP12" s="53"/>
      <c r="BBQ12" s="53"/>
      <c r="BBR12" s="53"/>
      <c r="BBS12" s="53"/>
      <c r="BBT12" s="53"/>
      <c r="BBU12" s="53"/>
      <c r="BBV12" s="53"/>
      <c r="BBW12" s="53"/>
      <c r="BBX12" s="53"/>
      <c r="BBY12" s="53"/>
      <c r="BBZ12" s="53"/>
      <c r="BCA12" s="53"/>
      <c r="BCB12" s="53"/>
      <c r="BCC12" s="53"/>
      <c r="BCD12" s="53"/>
      <c r="BCE12" s="53"/>
      <c r="BCF12" s="53"/>
      <c r="BCG12" s="53"/>
      <c r="BCH12" s="53"/>
      <c r="BCI12" s="53"/>
      <c r="BCJ12" s="53"/>
      <c r="BCK12" s="53"/>
      <c r="BCL12" s="53"/>
      <c r="BCM12" s="53"/>
      <c r="BCN12" s="53"/>
      <c r="BCO12" s="53"/>
      <c r="BCP12" s="53"/>
      <c r="BCQ12" s="53"/>
      <c r="BCR12" s="53"/>
      <c r="BCS12" s="53"/>
      <c r="BCT12" s="53"/>
      <c r="BCU12" s="53"/>
      <c r="BCV12" s="53"/>
      <c r="BCW12" s="53"/>
      <c r="BCX12" s="53"/>
      <c r="BCY12" s="53"/>
      <c r="BCZ12" s="53"/>
      <c r="BDA12" s="53"/>
      <c r="BDB12" s="53"/>
      <c r="BDC12" s="53"/>
      <c r="BDD12" s="53"/>
      <c r="BDE12" s="53"/>
      <c r="BDF12" s="53"/>
      <c r="BDG12" s="53"/>
      <c r="BDH12" s="53"/>
      <c r="BDI12" s="53"/>
      <c r="BDJ12" s="53"/>
      <c r="BDK12" s="53"/>
      <c r="BDL12" s="53"/>
      <c r="BDM12" s="53"/>
      <c r="BDN12" s="53"/>
      <c r="BDO12" s="53"/>
      <c r="BDP12" s="53"/>
      <c r="BDQ12" s="53"/>
      <c r="BDR12" s="53"/>
      <c r="BDS12" s="53"/>
      <c r="BDT12" s="53"/>
      <c r="BDU12" s="53"/>
      <c r="BDV12" s="53"/>
      <c r="BDW12" s="53"/>
      <c r="BDX12" s="53"/>
      <c r="BDY12" s="53"/>
      <c r="BDZ12" s="53"/>
      <c r="BEA12" s="53"/>
      <c r="BEB12" s="53"/>
      <c r="BEC12" s="53"/>
      <c r="BED12" s="53"/>
      <c r="BEE12" s="53"/>
      <c r="BEF12" s="53"/>
      <c r="BEG12" s="53"/>
      <c r="BEH12" s="53"/>
      <c r="BEI12" s="53"/>
      <c r="BEJ12" s="53"/>
      <c r="BEK12" s="53"/>
      <c r="BEL12" s="53"/>
      <c r="BEM12" s="53"/>
      <c r="BEN12" s="53"/>
      <c r="BEO12" s="53"/>
      <c r="BEP12" s="53"/>
      <c r="BEQ12" s="53"/>
      <c r="BER12" s="53"/>
      <c r="BES12" s="53"/>
      <c r="BET12" s="53"/>
      <c r="BEU12" s="53"/>
      <c r="BEV12" s="53"/>
      <c r="BEW12" s="53"/>
      <c r="BEX12" s="53"/>
      <c r="BEY12" s="53"/>
      <c r="BEZ12" s="53"/>
      <c r="BFA12" s="53"/>
      <c r="BFB12" s="53"/>
      <c r="BFC12" s="53"/>
      <c r="BFD12" s="53"/>
      <c r="BFE12" s="53"/>
      <c r="BFF12" s="53"/>
      <c r="BFG12" s="53"/>
      <c r="BFH12" s="53"/>
      <c r="BFI12" s="53"/>
      <c r="BFJ12" s="53"/>
      <c r="BFK12" s="53"/>
      <c r="BFL12" s="53"/>
      <c r="BFM12" s="53"/>
      <c r="BFN12" s="53"/>
      <c r="BFO12" s="53"/>
      <c r="BFP12" s="53"/>
      <c r="BFQ12" s="53"/>
      <c r="BFR12" s="53"/>
      <c r="BFS12" s="53"/>
      <c r="BFT12" s="53"/>
      <c r="BFU12" s="53"/>
      <c r="BFV12" s="53"/>
      <c r="BFW12" s="53"/>
      <c r="BFX12" s="53"/>
      <c r="BFY12" s="53"/>
      <c r="BFZ12" s="53"/>
      <c r="BGA12" s="53"/>
      <c r="BGB12" s="53"/>
      <c r="BGC12" s="53"/>
      <c r="BGD12" s="53"/>
      <c r="BGE12" s="53"/>
      <c r="BGF12" s="53"/>
      <c r="BGG12" s="53"/>
      <c r="BGH12" s="53"/>
      <c r="BGI12" s="53"/>
      <c r="BGJ12" s="53"/>
      <c r="BGK12" s="53"/>
      <c r="BGL12" s="53"/>
      <c r="BGM12" s="53"/>
      <c r="BGN12" s="53"/>
      <c r="BGO12" s="53"/>
      <c r="BGP12" s="53"/>
      <c r="BGQ12" s="53"/>
      <c r="BGR12" s="53"/>
      <c r="BGS12" s="53"/>
      <c r="BGT12" s="53"/>
      <c r="BGU12" s="53"/>
      <c r="BGV12" s="53"/>
      <c r="BGW12" s="53"/>
      <c r="BGX12" s="53"/>
      <c r="BGY12" s="53"/>
      <c r="BGZ12" s="53"/>
      <c r="BHA12" s="53"/>
      <c r="BHB12" s="53"/>
      <c r="BHC12" s="53"/>
      <c r="BHD12" s="53"/>
      <c r="BHE12" s="53"/>
      <c r="BHF12" s="53"/>
      <c r="BHG12" s="53"/>
      <c r="BHH12" s="53"/>
      <c r="BHI12" s="53"/>
      <c r="BHJ12" s="53"/>
      <c r="BHK12" s="53"/>
      <c r="BHL12" s="53"/>
      <c r="BHM12" s="53"/>
      <c r="BHN12" s="53"/>
      <c r="BHO12" s="53"/>
      <c r="BHP12" s="53"/>
      <c r="BHQ12" s="53"/>
      <c r="BHR12" s="53"/>
      <c r="BHS12" s="53"/>
      <c r="BHT12" s="53"/>
      <c r="BHU12" s="53"/>
      <c r="BHV12" s="53"/>
      <c r="BHW12" s="53"/>
      <c r="BHX12" s="53"/>
      <c r="BHY12" s="53"/>
      <c r="BHZ12" s="53"/>
      <c r="BIA12" s="53"/>
      <c r="BIB12" s="53"/>
      <c r="BIC12" s="53"/>
      <c r="BID12" s="53"/>
      <c r="BIE12" s="53"/>
      <c r="BIF12" s="53"/>
      <c r="BIG12" s="53"/>
      <c r="BIH12" s="53"/>
      <c r="BII12" s="53"/>
      <c r="BIJ12" s="53"/>
      <c r="BIK12" s="53"/>
      <c r="BIL12" s="53"/>
      <c r="BIM12" s="53"/>
      <c r="BIN12" s="53"/>
      <c r="BIO12" s="53"/>
      <c r="BIP12" s="53"/>
      <c r="BIQ12" s="53"/>
      <c r="BIR12" s="53"/>
      <c r="BIS12" s="53"/>
      <c r="BIT12" s="53"/>
      <c r="BIU12" s="53"/>
      <c r="BIV12" s="53"/>
      <c r="BIW12" s="53"/>
      <c r="BIX12" s="53"/>
      <c r="BIY12" s="53"/>
      <c r="BIZ12" s="53"/>
      <c r="BJA12" s="53"/>
      <c r="BJB12" s="53"/>
      <c r="BJC12" s="53"/>
      <c r="BJD12" s="53"/>
      <c r="BJE12" s="53"/>
      <c r="BJF12" s="53"/>
      <c r="BJG12" s="53"/>
      <c r="BJH12" s="53"/>
      <c r="BJI12" s="53"/>
      <c r="BJJ12" s="53"/>
      <c r="BJK12" s="53"/>
      <c r="BJL12" s="53"/>
      <c r="BJM12" s="53"/>
      <c r="BJN12" s="53"/>
      <c r="BJO12" s="53"/>
      <c r="BJP12" s="53"/>
      <c r="BJQ12" s="53"/>
      <c r="BJR12" s="53"/>
      <c r="BJS12" s="53"/>
    </row>
    <row r="13" s="2" customFormat="1" ht="21.95" customHeight="1" spans="1:1631">
      <c r="A13" s="9"/>
      <c r="B13" s="9"/>
      <c r="C13" s="7" t="s">
        <v>11</v>
      </c>
      <c r="D13" s="8" t="s">
        <v>35</v>
      </c>
      <c r="E13" s="7" t="s">
        <v>13</v>
      </c>
      <c r="F13" s="14" t="s">
        <v>36</v>
      </c>
      <c r="G13" s="14" t="s">
        <v>26</v>
      </c>
      <c r="H13" s="6">
        <v>12</v>
      </c>
      <c r="I13" s="42" t="s">
        <v>37</v>
      </c>
      <c r="J13" s="36"/>
      <c r="K13" s="36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47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  <c r="HL13" s="53"/>
      <c r="HM13" s="53"/>
      <c r="HN13" s="53"/>
      <c r="HO13" s="53"/>
      <c r="HP13" s="53"/>
      <c r="HQ13" s="53"/>
      <c r="HR13" s="53"/>
      <c r="HS13" s="53"/>
      <c r="HT13" s="53"/>
      <c r="HU13" s="53"/>
      <c r="HV13" s="53"/>
      <c r="HW13" s="53"/>
      <c r="HX13" s="53"/>
      <c r="HY13" s="53"/>
      <c r="HZ13" s="53"/>
      <c r="IA13" s="53"/>
      <c r="IB13" s="53"/>
      <c r="IC13" s="53"/>
      <c r="ID13" s="53"/>
      <c r="IE13" s="53"/>
      <c r="IF13" s="53"/>
      <c r="IG13" s="53"/>
      <c r="IH13" s="53"/>
      <c r="II13" s="53"/>
      <c r="IJ13" s="53"/>
      <c r="IK13" s="53"/>
      <c r="IL13" s="53"/>
      <c r="IM13" s="53"/>
      <c r="IN13" s="53"/>
      <c r="IO13" s="53"/>
      <c r="IP13" s="53"/>
      <c r="IQ13" s="53"/>
      <c r="IR13" s="53"/>
      <c r="IS13" s="53"/>
      <c r="IT13" s="53"/>
      <c r="IU13" s="53"/>
      <c r="IV13" s="53"/>
      <c r="IW13" s="53"/>
      <c r="IX13" s="53"/>
      <c r="IY13" s="53"/>
      <c r="IZ13" s="53"/>
      <c r="JA13" s="53"/>
      <c r="JB13" s="53"/>
      <c r="JC13" s="53"/>
      <c r="JD13" s="53"/>
      <c r="JE13" s="53"/>
      <c r="JF13" s="53"/>
      <c r="JG13" s="53"/>
      <c r="JH13" s="53"/>
      <c r="JI13" s="53"/>
      <c r="JJ13" s="53"/>
      <c r="JK13" s="53"/>
      <c r="JL13" s="53"/>
      <c r="JM13" s="53"/>
      <c r="JN13" s="53"/>
      <c r="JO13" s="53"/>
      <c r="JP13" s="53"/>
      <c r="JQ13" s="53"/>
      <c r="JR13" s="53"/>
      <c r="JS13" s="53"/>
      <c r="JT13" s="53"/>
      <c r="JU13" s="53"/>
      <c r="JV13" s="53"/>
      <c r="JW13" s="53"/>
      <c r="JX13" s="53"/>
      <c r="JY13" s="53"/>
      <c r="JZ13" s="53"/>
      <c r="KA13" s="53"/>
      <c r="KB13" s="53"/>
      <c r="KC13" s="53"/>
      <c r="KD13" s="53"/>
      <c r="KE13" s="53"/>
      <c r="KF13" s="53"/>
      <c r="KG13" s="53"/>
      <c r="KH13" s="53"/>
      <c r="KI13" s="53"/>
      <c r="KJ13" s="53"/>
      <c r="KK13" s="53"/>
      <c r="KL13" s="53"/>
      <c r="KM13" s="53"/>
      <c r="KN13" s="53"/>
      <c r="KO13" s="53"/>
      <c r="KP13" s="53"/>
      <c r="KQ13" s="53"/>
      <c r="KR13" s="53"/>
      <c r="KS13" s="53"/>
      <c r="KT13" s="53"/>
      <c r="KU13" s="53"/>
      <c r="KV13" s="53"/>
      <c r="KW13" s="53"/>
      <c r="KX13" s="53"/>
      <c r="KY13" s="53"/>
      <c r="KZ13" s="53"/>
      <c r="LA13" s="53"/>
      <c r="LB13" s="53"/>
      <c r="LC13" s="53"/>
      <c r="LD13" s="53"/>
      <c r="LE13" s="53"/>
      <c r="LF13" s="53"/>
      <c r="LG13" s="53"/>
      <c r="LH13" s="53"/>
      <c r="LI13" s="53"/>
      <c r="LJ13" s="53"/>
      <c r="LK13" s="53"/>
      <c r="LL13" s="53"/>
      <c r="LM13" s="53"/>
      <c r="LN13" s="53"/>
      <c r="LO13" s="53"/>
      <c r="LP13" s="53"/>
      <c r="LQ13" s="53"/>
      <c r="LR13" s="53"/>
      <c r="LS13" s="53"/>
      <c r="LT13" s="53"/>
      <c r="LU13" s="53"/>
      <c r="LV13" s="53"/>
      <c r="LW13" s="53"/>
      <c r="LX13" s="53"/>
      <c r="LY13" s="53"/>
      <c r="LZ13" s="53"/>
      <c r="MA13" s="53"/>
      <c r="MB13" s="53"/>
      <c r="MC13" s="53"/>
      <c r="MD13" s="53"/>
      <c r="ME13" s="53"/>
      <c r="MF13" s="53"/>
      <c r="MG13" s="53"/>
      <c r="MH13" s="53"/>
      <c r="MI13" s="53"/>
      <c r="MJ13" s="53"/>
      <c r="MK13" s="53"/>
      <c r="ML13" s="53"/>
      <c r="MM13" s="53"/>
      <c r="MN13" s="53"/>
      <c r="MO13" s="53"/>
      <c r="MP13" s="53"/>
      <c r="MQ13" s="53"/>
      <c r="MR13" s="53"/>
      <c r="MS13" s="53"/>
      <c r="MT13" s="53"/>
      <c r="MU13" s="53"/>
      <c r="MV13" s="53"/>
      <c r="MW13" s="53"/>
      <c r="MX13" s="53"/>
      <c r="MY13" s="53"/>
      <c r="MZ13" s="53"/>
      <c r="NA13" s="53"/>
      <c r="NB13" s="53"/>
      <c r="NC13" s="53"/>
      <c r="ND13" s="53"/>
      <c r="NE13" s="53"/>
      <c r="NF13" s="53"/>
      <c r="NG13" s="53"/>
      <c r="NH13" s="53"/>
      <c r="NI13" s="53"/>
      <c r="NJ13" s="53"/>
      <c r="NK13" s="53"/>
      <c r="NL13" s="53"/>
      <c r="NM13" s="53"/>
      <c r="NN13" s="53"/>
      <c r="NO13" s="53"/>
      <c r="NP13" s="53"/>
      <c r="NQ13" s="53"/>
      <c r="NR13" s="53"/>
      <c r="NS13" s="53"/>
      <c r="NT13" s="53"/>
      <c r="NU13" s="53"/>
      <c r="NV13" s="53"/>
      <c r="NW13" s="53"/>
      <c r="NX13" s="53"/>
      <c r="NY13" s="53"/>
      <c r="NZ13" s="53"/>
      <c r="OA13" s="53"/>
      <c r="OB13" s="53"/>
      <c r="OC13" s="53"/>
      <c r="OD13" s="53"/>
      <c r="OE13" s="53"/>
      <c r="OF13" s="53"/>
      <c r="OG13" s="53"/>
      <c r="OH13" s="53"/>
      <c r="OI13" s="53"/>
      <c r="OJ13" s="53"/>
      <c r="OK13" s="53"/>
      <c r="OL13" s="53"/>
      <c r="OM13" s="53"/>
      <c r="ON13" s="53"/>
      <c r="OO13" s="53"/>
      <c r="OP13" s="53"/>
      <c r="OQ13" s="53"/>
      <c r="OR13" s="53"/>
      <c r="OS13" s="53"/>
      <c r="OT13" s="53"/>
      <c r="OU13" s="53"/>
      <c r="OV13" s="53"/>
      <c r="OW13" s="53"/>
      <c r="OX13" s="53"/>
      <c r="OY13" s="53"/>
      <c r="OZ13" s="53"/>
      <c r="PA13" s="53"/>
      <c r="PB13" s="53"/>
      <c r="PC13" s="53"/>
      <c r="PD13" s="53"/>
      <c r="PE13" s="53"/>
      <c r="PF13" s="53"/>
      <c r="PG13" s="53"/>
      <c r="PH13" s="53"/>
      <c r="PI13" s="53"/>
      <c r="PJ13" s="53"/>
      <c r="PK13" s="53"/>
      <c r="PL13" s="53"/>
      <c r="PM13" s="53"/>
      <c r="PN13" s="53"/>
      <c r="PO13" s="53"/>
      <c r="PP13" s="53"/>
      <c r="PQ13" s="53"/>
      <c r="PR13" s="53"/>
      <c r="PS13" s="53"/>
      <c r="PT13" s="53"/>
      <c r="PU13" s="53"/>
      <c r="PV13" s="53"/>
      <c r="PW13" s="53"/>
      <c r="PX13" s="53"/>
      <c r="PY13" s="53"/>
      <c r="PZ13" s="53"/>
      <c r="QA13" s="53"/>
      <c r="QB13" s="53"/>
      <c r="QC13" s="53"/>
      <c r="QD13" s="53"/>
      <c r="QE13" s="53"/>
      <c r="QF13" s="53"/>
      <c r="QG13" s="53"/>
      <c r="QH13" s="53"/>
      <c r="QI13" s="53"/>
      <c r="QJ13" s="53"/>
      <c r="QK13" s="53"/>
      <c r="QL13" s="53"/>
      <c r="QM13" s="53"/>
      <c r="QN13" s="53"/>
      <c r="QO13" s="53"/>
      <c r="QP13" s="53"/>
      <c r="QQ13" s="53"/>
      <c r="QR13" s="53"/>
      <c r="QS13" s="53"/>
      <c r="QT13" s="53"/>
      <c r="QU13" s="53"/>
      <c r="QV13" s="53"/>
      <c r="QW13" s="53"/>
      <c r="QX13" s="53"/>
      <c r="QY13" s="53"/>
      <c r="QZ13" s="53"/>
      <c r="RA13" s="53"/>
      <c r="RB13" s="53"/>
      <c r="RC13" s="53"/>
      <c r="RD13" s="53"/>
      <c r="RE13" s="53"/>
      <c r="RF13" s="53"/>
      <c r="RG13" s="53"/>
      <c r="RH13" s="53"/>
      <c r="RI13" s="53"/>
      <c r="RJ13" s="53"/>
      <c r="RK13" s="53"/>
      <c r="RL13" s="53"/>
      <c r="RM13" s="53"/>
      <c r="RN13" s="53"/>
      <c r="RO13" s="53"/>
      <c r="RP13" s="53"/>
      <c r="RQ13" s="53"/>
      <c r="RR13" s="53"/>
      <c r="RS13" s="53"/>
      <c r="RT13" s="53"/>
      <c r="RU13" s="53"/>
      <c r="RV13" s="53"/>
      <c r="RW13" s="53"/>
      <c r="RX13" s="53"/>
      <c r="RY13" s="53"/>
      <c r="RZ13" s="53"/>
      <c r="SA13" s="53"/>
      <c r="SB13" s="53"/>
      <c r="SC13" s="53"/>
      <c r="SD13" s="53"/>
      <c r="SE13" s="53"/>
      <c r="SF13" s="53"/>
      <c r="SG13" s="53"/>
      <c r="SH13" s="53"/>
      <c r="SI13" s="53"/>
      <c r="SJ13" s="53"/>
      <c r="SK13" s="53"/>
      <c r="SL13" s="53"/>
      <c r="SM13" s="53"/>
      <c r="SN13" s="53"/>
      <c r="SO13" s="53"/>
      <c r="SP13" s="53"/>
      <c r="SQ13" s="53"/>
      <c r="SR13" s="53"/>
      <c r="SS13" s="53"/>
      <c r="ST13" s="53"/>
      <c r="SU13" s="53"/>
      <c r="SV13" s="53"/>
      <c r="SW13" s="53"/>
      <c r="SX13" s="53"/>
      <c r="SY13" s="53"/>
      <c r="SZ13" s="53"/>
      <c r="TA13" s="53"/>
      <c r="TB13" s="53"/>
      <c r="TC13" s="53"/>
      <c r="TD13" s="53"/>
      <c r="TE13" s="53"/>
      <c r="TF13" s="53"/>
      <c r="TG13" s="53"/>
      <c r="TH13" s="53"/>
      <c r="TI13" s="53"/>
      <c r="TJ13" s="53"/>
      <c r="TK13" s="53"/>
      <c r="TL13" s="53"/>
      <c r="TM13" s="53"/>
      <c r="TN13" s="53"/>
      <c r="TO13" s="53"/>
      <c r="TP13" s="53"/>
      <c r="TQ13" s="53"/>
      <c r="TR13" s="53"/>
      <c r="TS13" s="53"/>
      <c r="TT13" s="53"/>
      <c r="TU13" s="53"/>
      <c r="TV13" s="53"/>
      <c r="TW13" s="53"/>
      <c r="TX13" s="53"/>
      <c r="TY13" s="53"/>
      <c r="TZ13" s="53"/>
      <c r="UA13" s="53"/>
      <c r="UB13" s="53"/>
      <c r="UC13" s="53"/>
      <c r="UD13" s="53"/>
      <c r="UE13" s="53"/>
      <c r="UF13" s="53"/>
      <c r="UG13" s="53"/>
      <c r="UH13" s="53"/>
      <c r="UI13" s="53"/>
      <c r="UJ13" s="53"/>
      <c r="UK13" s="53"/>
      <c r="UL13" s="53"/>
      <c r="UM13" s="53"/>
      <c r="UN13" s="53"/>
      <c r="UO13" s="53"/>
      <c r="UP13" s="53"/>
      <c r="UQ13" s="53"/>
      <c r="UR13" s="53"/>
      <c r="US13" s="53"/>
      <c r="UT13" s="53"/>
      <c r="UU13" s="53"/>
      <c r="UV13" s="53"/>
      <c r="UW13" s="53"/>
      <c r="UX13" s="53"/>
      <c r="UY13" s="53"/>
      <c r="UZ13" s="53"/>
      <c r="VA13" s="53"/>
      <c r="VB13" s="53"/>
      <c r="VC13" s="53"/>
      <c r="VD13" s="53"/>
      <c r="VE13" s="53"/>
      <c r="VF13" s="53"/>
      <c r="VG13" s="53"/>
      <c r="VH13" s="53"/>
      <c r="VI13" s="53"/>
      <c r="VJ13" s="53"/>
      <c r="VK13" s="53"/>
      <c r="VL13" s="53"/>
      <c r="VM13" s="53"/>
      <c r="VN13" s="53"/>
      <c r="VO13" s="53"/>
      <c r="VP13" s="53"/>
      <c r="VQ13" s="53"/>
      <c r="VR13" s="53"/>
      <c r="VS13" s="53"/>
      <c r="VT13" s="53"/>
      <c r="VU13" s="53"/>
      <c r="VV13" s="53"/>
      <c r="VW13" s="53"/>
      <c r="VX13" s="53"/>
      <c r="VY13" s="53"/>
      <c r="VZ13" s="53"/>
      <c r="WA13" s="53"/>
      <c r="WB13" s="53"/>
      <c r="WC13" s="53"/>
      <c r="WD13" s="53"/>
      <c r="WE13" s="53"/>
      <c r="WF13" s="53"/>
      <c r="WG13" s="53"/>
      <c r="WH13" s="53"/>
      <c r="WI13" s="53"/>
      <c r="WJ13" s="53"/>
      <c r="WK13" s="53"/>
      <c r="WL13" s="53"/>
      <c r="WM13" s="53"/>
      <c r="WN13" s="53"/>
      <c r="WO13" s="53"/>
      <c r="WP13" s="53"/>
      <c r="WQ13" s="53"/>
      <c r="WR13" s="53"/>
      <c r="WS13" s="53"/>
      <c r="WT13" s="53"/>
      <c r="WU13" s="53"/>
      <c r="WV13" s="53"/>
      <c r="WW13" s="53"/>
      <c r="WX13" s="53"/>
      <c r="WY13" s="53"/>
      <c r="WZ13" s="53"/>
      <c r="XA13" s="53"/>
      <c r="XB13" s="53"/>
      <c r="XC13" s="53"/>
      <c r="XD13" s="53"/>
      <c r="XE13" s="53"/>
      <c r="XF13" s="53"/>
      <c r="XG13" s="53"/>
      <c r="XH13" s="53"/>
      <c r="XI13" s="53"/>
      <c r="XJ13" s="53"/>
      <c r="XK13" s="53"/>
      <c r="XL13" s="53"/>
      <c r="XM13" s="53"/>
      <c r="XN13" s="53"/>
      <c r="XO13" s="53"/>
      <c r="XP13" s="53"/>
      <c r="XQ13" s="53"/>
      <c r="XR13" s="53"/>
      <c r="XS13" s="53"/>
      <c r="XT13" s="53"/>
      <c r="XU13" s="53"/>
      <c r="XV13" s="53"/>
      <c r="XW13" s="53"/>
      <c r="XX13" s="53"/>
      <c r="XY13" s="53"/>
      <c r="XZ13" s="53"/>
      <c r="YA13" s="53"/>
      <c r="YB13" s="53"/>
      <c r="YC13" s="53"/>
      <c r="YD13" s="53"/>
      <c r="YE13" s="53"/>
      <c r="YF13" s="53"/>
      <c r="YG13" s="53"/>
      <c r="YH13" s="53"/>
      <c r="YI13" s="53"/>
      <c r="YJ13" s="53"/>
      <c r="YK13" s="53"/>
      <c r="YL13" s="53"/>
      <c r="YM13" s="53"/>
      <c r="YN13" s="53"/>
      <c r="YO13" s="53"/>
      <c r="YP13" s="53"/>
      <c r="YQ13" s="53"/>
      <c r="YR13" s="53"/>
      <c r="YS13" s="53"/>
      <c r="YT13" s="53"/>
      <c r="YU13" s="53"/>
      <c r="YV13" s="53"/>
      <c r="YW13" s="53"/>
      <c r="YX13" s="53"/>
      <c r="YY13" s="53"/>
      <c r="YZ13" s="53"/>
      <c r="ZA13" s="53"/>
      <c r="ZB13" s="53"/>
      <c r="ZC13" s="53"/>
      <c r="ZD13" s="53"/>
      <c r="ZE13" s="53"/>
      <c r="ZF13" s="53"/>
      <c r="ZG13" s="53"/>
      <c r="ZH13" s="53"/>
      <c r="ZI13" s="53"/>
      <c r="ZJ13" s="53"/>
      <c r="ZK13" s="53"/>
      <c r="ZL13" s="53"/>
      <c r="ZM13" s="53"/>
      <c r="ZN13" s="53"/>
      <c r="ZO13" s="53"/>
      <c r="ZP13" s="53"/>
      <c r="ZQ13" s="53"/>
      <c r="ZR13" s="53"/>
      <c r="ZS13" s="53"/>
      <c r="ZT13" s="53"/>
      <c r="ZU13" s="53"/>
      <c r="ZV13" s="53"/>
      <c r="ZW13" s="53"/>
      <c r="ZX13" s="53"/>
      <c r="ZY13" s="53"/>
      <c r="ZZ13" s="53"/>
      <c r="AAA13" s="53"/>
      <c r="AAB13" s="53"/>
      <c r="AAC13" s="53"/>
      <c r="AAD13" s="53"/>
      <c r="AAE13" s="53"/>
      <c r="AAF13" s="53"/>
      <c r="AAG13" s="53"/>
      <c r="AAH13" s="53"/>
      <c r="AAI13" s="53"/>
      <c r="AAJ13" s="53"/>
      <c r="AAK13" s="53"/>
      <c r="AAL13" s="53"/>
      <c r="AAM13" s="53"/>
      <c r="AAN13" s="53"/>
      <c r="AAO13" s="53"/>
      <c r="AAP13" s="53"/>
      <c r="AAQ13" s="53"/>
      <c r="AAR13" s="53"/>
      <c r="AAS13" s="53"/>
      <c r="AAT13" s="53"/>
      <c r="AAU13" s="53"/>
      <c r="AAV13" s="53"/>
      <c r="AAW13" s="53"/>
      <c r="AAX13" s="53"/>
      <c r="AAY13" s="53"/>
      <c r="AAZ13" s="53"/>
      <c r="ABA13" s="53"/>
      <c r="ABB13" s="53"/>
      <c r="ABC13" s="53"/>
      <c r="ABD13" s="53"/>
      <c r="ABE13" s="53"/>
      <c r="ABF13" s="53"/>
      <c r="ABG13" s="53"/>
      <c r="ABH13" s="53"/>
      <c r="ABI13" s="53"/>
      <c r="ABJ13" s="53"/>
      <c r="ABK13" s="53"/>
      <c r="ABL13" s="53"/>
      <c r="ABM13" s="53"/>
      <c r="ABN13" s="53"/>
      <c r="ABO13" s="53"/>
      <c r="ABP13" s="53"/>
      <c r="ABQ13" s="53"/>
      <c r="ABR13" s="53"/>
      <c r="ABS13" s="53"/>
      <c r="ABT13" s="53"/>
      <c r="ABU13" s="53"/>
      <c r="ABV13" s="53"/>
      <c r="ABW13" s="53"/>
      <c r="ABX13" s="53"/>
      <c r="ABY13" s="53"/>
      <c r="ABZ13" s="53"/>
      <c r="ACA13" s="53"/>
      <c r="ACB13" s="53"/>
      <c r="ACC13" s="53"/>
      <c r="ACD13" s="53"/>
      <c r="ACE13" s="53"/>
      <c r="ACF13" s="53"/>
      <c r="ACG13" s="53"/>
      <c r="ACH13" s="53"/>
      <c r="ACI13" s="53"/>
      <c r="ACJ13" s="53"/>
      <c r="ACK13" s="53"/>
      <c r="ACL13" s="53"/>
      <c r="ACM13" s="53"/>
      <c r="ACN13" s="53"/>
      <c r="ACO13" s="53"/>
      <c r="ACP13" s="53"/>
      <c r="ACQ13" s="53"/>
      <c r="ACR13" s="53"/>
      <c r="ACS13" s="53"/>
      <c r="ACT13" s="53"/>
      <c r="ACU13" s="53"/>
      <c r="ACV13" s="53"/>
      <c r="ACW13" s="53"/>
      <c r="ACX13" s="53"/>
      <c r="ACY13" s="53"/>
      <c r="ACZ13" s="53"/>
      <c r="ADA13" s="53"/>
      <c r="ADB13" s="53"/>
      <c r="ADC13" s="53"/>
      <c r="ADD13" s="53"/>
      <c r="ADE13" s="53"/>
      <c r="ADF13" s="53"/>
      <c r="ADG13" s="53"/>
      <c r="ADH13" s="53"/>
      <c r="ADI13" s="53"/>
      <c r="ADJ13" s="53"/>
      <c r="ADK13" s="53"/>
      <c r="ADL13" s="53"/>
      <c r="ADM13" s="53"/>
      <c r="ADN13" s="53"/>
      <c r="ADO13" s="53"/>
      <c r="ADP13" s="53"/>
      <c r="ADQ13" s="53"/>
      <c r="ADR13" s="53"/>
      <c r="ADS13" s="53"/>
      <c r="ADT13" s="53"/>
      <c r="ADU13" s="53"/>
      <c r="ADV13" s="53"/>
      <c r="ADW13" s="53"/>
      <c r="ADX13" s="53"/>
      <c r="ADY13" s="53"/>
      <c r="ADZ13" s="53"/>
      <c r="AEA13" s="53"/>
      <c r="AEB13" s="53"/>
      <c r="AEC13" s="53"/>
      <c r="AED13" s="53"/>
      <c r="AEE13" s="53"/>
      <c r="AEF13" s="53"/>
      <c r="AEG13" s="53"/>
      <c r="AEH13" s="53"/>
      <c r="AEI13" s="53"/>
      <c r="AEJ13" s="53"/>
      <c r="AEK13" s="53"/>
      <c r="AEL13" s="53"/>
      <c r="AEM13" s="53"/>
      <c r="AEN13" s="53"/>
      <c r="AEO13" s="53"/>
      <c r="AEP13" s="53"/>
      <c r="AEQ13" s="53"/>
      <c r="AER13" s="53"/>
      <c r="AES13" s="53"/>
      <c r="AET13" s="53"/>
      <c r="AEU13" s="53"/>
      <c r="AEV13" s="53"/>
      <c r="AEW13" s="53"/>
      <c r="AEX13" s="53"/>
      <c r="AEY13" s="53"/>
      <c r="AEZ13" s="53"/>
      <c r="AFA13" s="53"/>
      <c r="AFB13" s="53"/>
      <c r="AFC13" s="53"/>
      <c r="AFD13" s="53"/>
      <c r="AFE13" s="53"/>
      <c r="AFF13" s="53"/>
      <c r="AFG13" s="53"/>
      <c r="AFH13" s="53"/>
      <c r="AFI13" s="53"/>
      <c r="AFJ13" s="53"/>
      <c r="AFK13" s="53"/>
      <c r="AFL13" s="53"/>
      <c r="AFM13" s="53"/>
      <c r="AFN13" s="53"/>
      <c r="AFO13" s="53"/>
      <c r="AFP13" s="53"/>
      <c r="AFQ13" s="53"/>
      <c r="AFR13" s="53"/>
      <c r="AFS13" s="53"/>
      <c r="AFT13" s="53"/>
      <c r="AFU13" s="53"/>
      <c r="AFV13" s="53"/>
      <c r="AFW13" s="53"/>
      <c r="AFX13" s="53"/>
      <c r="AFY13" s="53"/>
      <c r="AFZ13" s="53"/>
      <c r="AGA13" s="53"/>
      <c r="AGB13" s="53"/>
      <c r="AGC13" s="53"/>
      <c r="AGD13" s="53"/>
      <c r="AGE13" s="53"/>
      <c r="AGF13" s="53"/>
      <c r="AGG13" s="53"/>
      <c r="AGH13" s="53"/>
      <c r="AGI13" s="53"/>
      <c r="AGJ13" s="53"/>
      <c r="AGK13" s="53"/>
      <c r="AGL13" s="53"/>
      <c r="AGM13" s="53"/>
      <c r="AGN13" s="53"/>
      <c r="AGO13" s="53"/>
      <c r="AGP13" s="53"/>
      <c r="AGQ13" s="53"/>
      <c r="AGR13" s="53"/>
      <c r="AGS13" s="53"/>
      <c r="AGT13" s="53"/>
      <c r="AGU13" s="53"/>
      <c r="AGV13" s="53"/>
      <c r="AGW13" s="53"/>
      <c r="AGX13" s="53"/>
      <c r="AGY13" s="53"/>
      <c r="AGZ13" s="53"/>
      <c r="AHA13" s="53"/>
      <c r="AHB13" s="53"/>
      <c r="AHC13" s="53"/>
      <c r="AHD13" s="53"/>
      <c r="AHE13" s="53"/>
      <c r="AHF13" s="53"/>
      <c r="AHG13" s="53"/>
      <c r="AHH13" s="53"/>
      <c r="AHI13" s="53"/>
      <c r="AHJ13" s="53"/>
      <c r="AHK13" s="53"/>
      <c r="AHL13" s="53"/>
      <c r="AHM13" s="53"/>
      <c r="AHN13" s="53"/>
      <c r="AHO13" s="53"/>
      <c r="AHP13" s="53"/>
      <c r="AHQ13" s="53"/>
      <c r="AHR13" s="53"/>
      <c r="AHS13" s="53"/>
      <c r="AHT13" s="53"/>
      <c r="AHU13" s="53"/>
      <c r="AHV13" s="53"/>
      <c r="AHW13" s="53"/>
      <c r="AHX13" s="53"/>
      <c r="AHY13" s="53"/>
      <c r="AHZ13" s="53"/>
      <c r="AIA13" s="53"/>
      <c r="AIB13" s="53"/>
      <c r="AIC13" s="53"/>
      <c r="AID13" s="53"/>
      <c r="AIE13" s="53"/>
      <c r="AIF13" s="53"/>
      <c r="AIG13" s="53"/>
      <c r="AIH13" s="53"/>
      <c r="AII13" s="53"/>
      <c r="AIJ13" s="53"/>
      <c r="AIK13" s="53"/>
      <c r="AIL13" s="53"/>
      <c r="AIM13" s="53"/>
      <c r="AIN13" s="53"/>
      <c r="AIO13" s="53"/>
      <c r="AIP13" s="53"/>
      <c r="AIQ13" s="53"/>
      <c r="AIR13" s="53"/>
      <c r="AIS13" s="53"/>
      <c r="AIT13" s="53"/>
      <c r="AIU13" s="53"/>
      <c r="AIV13" s="53"/>
      <c r="AIW13" s="53"/>
      <c r="AIX13" s="53"/>
      <c r="AIY13" s="53"/>
      <c r="AIZ13" s="53"/>
      <c r="AJA13" s="53"/>
      <c r="AJB13" s="53"/>
      <c r="AJC13" s="53"/>
      <c r="AJD13" s="53"/>
      <c r="AJE13" s="53"/>
      <c r="AJF13" s="53"/>
      <c r="AJG13" s="53"/>
      <c r="AJH13" s="53"/>
      <c r="AJI13" s="53"/>
      <c r="AJJ13" s="53"/>
      <c r="AJK13" s="53"/>
      <c r="AJL13" s="53"/>
      <c r="AJM13" s="53"/>
      <c r="AJN13" s="53"/>
      <c r="AJO13" s="53"/>
      <c r="AJP13" s="53"/>
      <c r="AJQ13" s="53"/>
      <c r="AJR13" s="53"/>
      <c r="AJS13" s="53"/>
      <c r="AJT13" s="53"/>
      <c r="AJU13" s="53"/>
      <c r="AJV13" s="53"/>
      <c r="AJW13" s="53"/>
      <c r="AJX13" s="53"/>
      <c r="AJY13" s="53"/>
      <c r="AJZ13" s="53"/>
      <c r="AKA13" s="53"/>
      <c r="AKB13" s="53"/>
      <c r="AKC13" s="53"/>
      <c r="AKD13" s="53"/>
      <c r="AKE13" s="53"/>
      <c r="AKF13" s="53"/>
      <c r="AKG13" s="53"/>
      <c r="AKH13" s="53"/>
      <c r="AKI13" s="53"/>
      <c r="AKJ13" s="53"/>
      <c r="AKK13" s="53"/>
      <c r="AKL13" s="53"/>
      <c r="AKM13" s="53"/>
      <c r="AKN13" s="53"/>
      <c r="AKO13" s="53"/>
      <c r="AKP13" s="53"/>
      <c r="AKQ13" s="53"/>
      <c r="AKR13" s="53"/>
      <c r="AKS13" s="53"/>
      <c r="AKT13" s="53"/>
      <c r="AKU13" s="53"/>
      <c r="AKV13" s="53"/>
      <c r="AKW13" s="53"/>
      <c r="AKX13" s="53"/>
      <c r="AKY13" s="53"/>
      <c r="AKZ13" s="53"/>
      <c r="ALA13" s="53"/>
      <c r="ALB13" s="53"/>
      <c r="ALC13" s="53"/>
      <c r="ALD13" s="53"/>
      <c r="ALE13" s="53"/>
      <c r="ALF13" s="53"/>
      <c r="ALG13" s="53"/>
      <c r="ALH13" s="53"/>
      <c r="ALI13" s="53"/>
      <c r="ALJ13" s="53"/>
      <c r="ALK13" s="53"/>
      <c r="ALL13" s="53"/>
      <c r="ALM13" s="53"/>
      <c r="ALN13" s="53"/>
      <c r="ALO13" s="53"/>
      <c r="ALP13" s="53"/>
      <c r="ALQ13" s="53"/>
      <c r="ALR13" s="53"/>
      <c r="ALS13" s="53"/>
      <c r="ALT13" s="53"/>
      <c r="ALU13" s="53"/>
      <c r="ALV13" s="53"/>
      <c r="ALW13" s="53"/>
      <c r="ALX13" s="53"/>
      <c r="ALY13" s="53"/>
      <c r="ALZ13" s="53"/>
      <c r="AMA13" s="53"/>
      <c r="AMB13" s="53"/>
      <c r="AMC13" s="53"/>
      <c r="AMD13" s="53"/>
      <c r="AME13" s="53"/>
      <c r="AMF13" s="53"/>
      <c r="AMG13" s="53"/>
      <c r="AMH13" s="53"/>
      <c r="AMI13" s="53"/>
      <c r="AMJ13" s="53"/>
      <c r="AMK13" s="53"/>
      <c r="AML13" s="53"/>
      <c r="AMM13" s="53"/>
      <c r="AMN13" s="53"/>
      <c r="AMO13" s="53"/>
      <c r="AMP13" s="53"/>
      <c r="AMQ13" s="53"/>
      <c r="AMR13" s="53"/>
      <c r="AMS13" s="53"/>
      <c r="AMT13" s="53"/>
      <c r="AMU13" s="53"/>
      <c r="AMV13" s="53"/>
      <c r="AMW13" s="53"/>
      <c r="AMX13" s="53"/>
      <c r="AMY13" s="53"/>
      <c r="AMZ13" s="53"/>
      <c r="ANA13" s="53"/>
      <c r="ANB13" s="53"/>
      <c r="ANC13" s="53"/>
      <c r="AND13" s="53"/>
      <c r="ANE13" s="53"/>
      <c r="ANF13" s="53"/>
      <c r="ANG13" s="53"/>
      <c r="ANH13" s="53"/>
      <c r="ANI13" s="53"/>
      <c r="ANJ13" s="53"/>
      <c r="ANK13" s="53"/>
      <c r="ANL13" s="53"/>
      <c r="ANM13" s="53"/>
      <c r="ANN13" s="53"/>
      <c r="ANO13" s="53"/>
      <c r="ANP13" s="53"/>
      <c r="ANQ13" s="53"/>
      <c r="ANR13" s="53"/>
      <c r="ANS13" s="53"/>
      <c r="ANT13" s="53"/>
      <c r="ANU13" s="53"/>
      <c r="ANV13" s="53"/>
      <c r="ANW13" s="53"/>
      <c r="ANX13" s="53"/>
      <c r="ANY13" s="53"/>
      <c r="ANZ13" s="53"/>
      <c r="AOA13" s="53"/>
      <c r="AOB13" s="53"/>
      <c r="AOC13" s="53"/>
      <c r="AOD13" s="53"/>
      <c r="AOE13" s="53"/>
      <c r="AOF13" s="53"/>
      <c r="AOG13" s="53"/>
      <c r="AOH13" s="53"/>
      <c r="AOI13" s="53"/>
      <c r="AOJ13" s="53"/>
      <c r="AOK13" s="53"/>
      <c r="AOL13" s="53"/>
      <c r="AOM13" s="53"/>
      <c r="AON13" s="53"/>
      <c r="AOO13" s="53"/>
      <c r="AOP13" s="53"/>
      <c r="AOQ13" s="53"/>
      <c r="AOR13" s="53"/>
      <c r="AOS13" s="53"/>
      <c r="AOT13" s="53"/>
      <c r="AOU13" s="53"/>
      <c r="AOV13" s="53"/>
      <c r="AOW13" s="53"/>
      <c r="AOX13" s="53"/>
      <c r="AOY13" s="53"/>
      <c r="AOZ13" s="53"/>
      <c r="APA13" s="53"/>
      <c r="APB13" s="53"/>
      <c r="APC13" s="53"/>
      <c r="APD13" s="53"/>
      <c r="APE13" s="53"/>
      <c r="APF13" s="53"/>
      <c r="APG13" s="53"/>
      <c r="APH13" s="53"/>
      <c r="API13" s="53"/>
      <c r="APJ13" s="53"/>
      <c r="APK13" s="53"/>
      <c r="APL13" s="53"/>
      <c r="APM13" s="53"/>
      <c r="APN13" s="53"/>
      <c r="APO13" s="53"/>
      <c r="APP13" s="53"/>
      <c r="APQ13" s="53"/>
      <c r="APR13" s="53"/>
      <c r="APS13" s="53"/>
      <c r="APT13" s="53"/>
      <c r="APU13" s="53"/>
      <c r="APV13" s="53"/>
      <c r="APW13" s="53"/>
      <c r="APX13" s="53"/>
      <c r="APY13" s="53"/>
      <c r="APZ13" s="53"/>
      <c r="AQA13" s="53"/>
      <c r="AQB13" s="53"/>
      <c r="AQC13" s="53"/>
      <c r="AQD13" s="53"/>
      <c r="AQE13" s="53"/>
      <c r="AQF13" s="53"/>
      <c r="AQG13" s="53"/>
      <c r="AQH13" s="53"/>
      <c r="AQI13" s="53"/>
      <c r="AQJ13" s="53"/>
      <c r="AQK13" s="53"/>
      <c r="AQL13" s="53"/>
      <c r="AQM13" s="53"/>
      <c r="AQN13" s="53"/>
      <c r="AQO13" s="53"/>
      <c r="AQP13" s="53"/>
      <c r="AQQ13" s="53"/>
      <c r="AQR13" s="53"/>
      <c r="AQS13" s="53"/>
      <c r="AQT13" s="53"/>
      <c r="AQU13" s="53"/>
      <c r="AQV13" s="53"/>
      <c r="AQW13" s="53"/>
      <c r="AQX13" s="53"/>
      <c r="AQY13" s="53"/>
      <c r="AQZ13" s="53"/>
      <c r="ARA13" s="53"/>
      <c r="ARB13" s="53"/>
      <c r="ARC13" s="53"/>
      <c r="ARD13" s="53"/>
      <c r="ARE13" s="53"/>
      <c r="ARF13" s="53"/>
      <c r="ARG13" s="53"/>
      <c r="ARH13" s="53"/>
      <c r="ARI13" s="53"/>
      <c r="ARJ13" s="53"/>
      <c r="ARK13" s="53"/>
      <c r="ARL13" s="53"/>
      <c r="ARM13" s="53"/>
      <c r="ARN13" s="53"/>
      <c r="ARO13" s="53"/>
      <c r="ARP13" s="53"/>
      <c r="ARQ13" s="53"/>
      <c r="ARR13" s="53"/>
      <c r="ARS13" s="53"/>
      <c r="ART13" s="53"/>
      <c r="ARU13" s="53"/>
      <c r="ARV13" s="53"/>
      <c r="ARW13" s="53"/>
      <c r="ARX13" s="53"/>
      <c r="ARY13" s="53"/>
      <c r="ARZ13" s="53"/>
      <c r="ASA13" s="53"/>
      <c r="ASB13" s="53"/>
      <c r="ASC13" s="53"/>
      <c r="ASD13" s="53"/>
      <c r="ASE13" s="53"/>
      <c r="ASF13" s="53"/>
      <c r="ASG13" s="53"/>
      <c r="ASH13" s="53"/>
      <c r="ASI13" s="53"/>
      <c r="ASJ13" s="53"/>
      <c r="ASK13" s="53"/>
      <c r="ASL13" s="53"/>
      <c r="ASM13" s="53"/>
      <c r="ASN13" s="53"/>
      <c r="ASO13" s="53"/>
      <c r="ASP13" s="53"/>
      <c r="ASQ13" s="53"/>
      <c r="ASR13" s="53"/>
      <c r="ASS13" s="53"/>
      <c r="AST13" s="53"/>
      <c r="ASU13" s="53"/>
      <c r="ASV13" s="53"/>
      <c r="ASW13" s="53"/>
      <c r="ASX13" s="53"/>
      <c r="ASY13" s="53"/>
      <c r="ASZ13" s="53"/>
      <c r="ATA13" s="53"/>
      <c r="ATB13" s="53"/>
      <c r="ATC13" s="53"/>
      <c r="ATD13" s="53"/>
      <c r="ATE13" s="53"/>
      <c r="ATF13" s="53"/>
      <c r="ATG13" s="53"/>
      <c r="ATH13" s="53"/>
      <c r="ATI13" s="53"/>
      <c r="ATJ13" s="53"/>
      <c r="ATK13" s="53"/>
      <c r="ATL13" s="53"/>
      <c r="ATM13" s="53"/>
      <c r="ATN13" s="53"/>
      <c r="ATO13" s="53"/>
      <c r="ATP13" s="53"/>
      <c r="ATQ13" s="53"/>
      <c r="ATR13" s="53"/>
      <c r="ATS13" s="53"/>
      <c r="ATT13" s="53"/>
      <c r="ATU13" s="53"/>
      <c r="ATV13" s="53"/>
      <c r="ATW13" s="53"/>
      <c r="ATX13" s="53"/>
      <c r="ATY13" s="53"/>
      <c r="ATZ13" s="53"/>
      <c r="AUA13" s="53"/>
      <c r="AUB13" s="53"/>
      <c r="AUC13" s="53"/>
      <c r="AUD13" s="53"/>
      <c r="AUE13" s="53"/>
      <c r="AUF13" s="53"/>
      <c r="AUG13" s="53"/>
      <c r="AUH13" s="53"/>
      <c r="AUI13" s="53"/>
      <c r="AUJ13" s="53"/>
      <c r="AUK13" s="53"/>
      <c r="AUL13" s="53"/>
      <c r="AUM13" s="53"/>
      <c r="AUN13" s="53"/>
      <c r="AUO13" s="53"/>
      <c r="AUP13" s="53"/>
      <c r="AUQ13" s="53"/>
      <c r="AUR13" s="53"/>
      <c r="AUS13" s="53"/>
      <c r="AUT13" s="53"/>
      <c r="AUU13" s="53"/>
      <c r="AUV13" s="53"/>
      <c r="AUW13" s="53"/>
      <c r="AUX13" s="53"/>
      <c r="AUY13" s="53"/>
      <c r="AUZ13" s="53"/>
      <c r="AVA13" s="53"/>
      <c r="AVB13" s="53"/>
      <c r="AVC13" s="53"/>
      <c r="AVD13" s="53"/>
      <c r="AVE13" s="53"/>
      <c r="AVF13" s="53"/>
      <c r="AVG13" s="53"/>
      <c r="AVH13" s="53"/>
      <c r="AVI13" s="53"/>
      <c r="AVJ13" s="53"/>
      <c r="AVK13" s="53"/>
      <c r="AVL13" s="53"/>
      <c r="AVM13" s="53"/>
      <c r="AVN13" s="53"/>
      <c r="AVO13" s="53"/>
      <c r="AVP13" s="53"/>
      <c r="AVQ13" s="53"/>
      <c r="AVR13" s="53"/>
      <c r="AVS13" s="53"/>
      <c r="AVT13" s="53"/>
      <c r="AVU13" s="53"/>
      <c r="AVV13" s="53"/>
      <c r="AVW13" s="53"/>
      <c r="AVX13" s="53"/>
      <c r="AVY13" s="53"/>
      <c r="AVZ13" s="53"/>
      <c r="AWA13" s="53"/>
      <c r="AWB13" s="53"/>
      <c r="AWC13" s="53"/>
      <c r="AWD13" s="53"/>
      <c r="AWE13" s="53"/>
      <c r="AWF13" s="53"/>
      <c r="AWG13" s="53"/>
      <c r="AWH13" s="53"/>
      <c r="AWI13" s="53"/>
      <c r="AWJ13" s="53"/>
      <c r="AWK13" s="53"/>
      <c r="AWL13" s="53"/>
      <c r="AWM13" s="53"/>
      <c r="AWN13" s="53"/>
      <c r="AWO13" s="53"/>
      <c r="AWP13" s="53"/>
      <c r="AWQ13" s="53"/>
      <c r="AWR13" s="53"/>
      <c r="AWS13" s="53"/>
      <c r="AWT13" s="53"/>
      <c r="AWU13" s="53"/>
      <c r="AWV13" s="53"/>
      <c r="AWW13" s="53"/>
      <c r="AWX13" s="53"/>
      <c r="AWY13" s="53"/>
      <c r="AWZ13" s="53"/>
      <c r="AXA13" s="53"/>
      <c r="AXB13" s="53"/>
      <c r="AXC13" s="53"/>
      <c r="AXD13" s="53"/>
      <c r="AXE13" s="53"/>
      <c r="AXF13" s="53"/>
      <c r="AXG13" s="53"/>
      <c r="AXH13" s="53"/>
      <c r="AXI13" s="53"/>
      <c r="AXJ13" s="53"/>
      <c r="AXK13" s="53"/>
      <c r="AXL13" s="53"/>
      <c r="AXM13" s="53"/>
      <c r="AXN13" s="53"/>
      <c r="AXO13" s="53"/>
      <c r="AXP13" s="53"/>
      <c r="AXQ13" s="53"/>
      <c r="AXR13" s="53"/>
      <c r="AXS13" s="53"/>
      <c r="AXT13" s="53"/>
      <c r="AXU13" s="53"/>
      <c r="AXV13" s="53"/>
      <c r="AXW13" s="53"/>
      <c r="AXX13" s="53"/>
      <c r="AXY13" s="53"/>
      <c r="AXZ13" s="53"/>
      <c r="AYA13" s="53"/>
      <c r="AYB13" s="53"/>
      <c r="AYC13" s="53"/>
      <c r="AYD13" s="53"/>
      <c r="AYE13" s="53"/>
      <c r="AYF13" s="53"/>
      <c r="AYG13" s="53"/>
      <c r="AYH13" s="53"/>
      <c r="AYI13" s="53"/>
      <c r="AYJ13" s="53"/>
      <c r="AYK13" s="53"/>
      <c r="AYL13" s="53"/>
      <c r="AYM13" s="53"/>
      <c r="AYN13" s="53"/>
      <c r="AYO13" s="53"/>
      <c r="AYP13" s="53"/>
      <c r="AYQ13" s="53"/>
      <c r="AYR13" s="53"/>
      <c r="AYS13" s="53"/>
      <c r="AYT13" s="53"/>
      <c r="AYU13" s="53"/>
      <c r="AYV13" s="53"/>
      <c r="AYW13" s="53"/>
      <c r="AYX13" s="53"/>
      <c r="AYY13" s="53"/>
      <c r="AYZ13" s="53"/>
      <c r="AZA13" s="53"/>
      <c r="AZB13" s="53"/>
      <c r="AZC13" s="53"/>
      <c r="AZD13" s="53"/>
      <c r="AZE13" s="53"/>
      <c r="AZF13" s="53"/>
      <c r="AZG13" s="53"/>
      <c r="AZH13" s="53"/>
      <c r="AZI13" s="53"/>
      <c r="AZJ13" s="53"/>
      <c r="AZK13" s="53"/>
      <c r="AZL13" s="53"/>
      <c r="AZM13" s="53"/>
      <c r="AZN13" s="53"/>
      <c r="AZO13" s="53"/>
      <c r="AZP13" s="53"/>
      <c r="AZQ13" s="53"/>
      <c r="AZR13" s="53"/>
      <c r="AZS13" s="53"/>
      <c r="AZT13" s="53"/>
      <c r="AZU13" s="53"/>
      <c r="AZV13" s="53"/>
      <c r="AZW13" s="53"/>
      <c r="AZX13" s="53"/>
      <c r="AZY13" s="53"/>
      <c r="AZZ13" s="53"/>
      <c r="BAA13" s="53"/>
      <c r="BAB13" s="53"/>
      <c r="BAC13" s="53"/>
      <c r="BAD13" s="53"/>
      <c r="BAE13" s="53"/>
      <c r="BAF13" s="53"/>
      <c r="BAG13" s="53"/>
      <c r="BAH13" s="53"/>
      <c r="BAI13" s="53"/>
      <c r="BAJ13" s="53"/>
      <c r="BAK13" s="53"/>
      <c r="BAL13" s="53"/>
      <c r="BAM13" s="53"/>
      <c r="BAN13" s="53"/>
      <c r="BAO13" s="53"/>
      <c r="BAP13" s="53"/>
      <c r="BAQ13" s="53"/>
      <c r="BAR13" s="53"/>
      <c r="BAS13" s="53"/>
      <c r="BAT13" s="53"/>
      <c r="BAU13" s="53"/>
      <c r="BAV13" s="53"/>
      <c r="BAW13" s="53"/>
      <c r="BAX13" s="53"/>
      <c r="BAY13" s="53"/>
      <c r="BAZ13" s="53"/>
      <c r="BBA13" s="53"/>
      <c r="BBB13" s="53"/>
      <c r="BBC13" s="53"/>
      <c r="BBD13" s="53"/>
      <c r="BBE13" s="53"/>
      <c r="BBF13" s="53"/>
      <c r="BBG13" s="53"/>
      <c r="BBH13" s="53"/>
      <c r="BBI13" s="53"/>
      <c r="BBJ13" s="53"/>
      <c r="BBK13" s="53"/>
      <c r="BBL13" s="53"/>
      <c r="BBM13" s="53"/>
      <c r="BBN13" s="53"/>
      <c r="BBO13" s="53"/>
      <c r="BBP13" s="53"/>
      <c r="BBQ13" s="53"/>
      <c r="BBR13" s="53"/>
      <c r="BBS13" s="53"/>
      <c r="BBT13" s="53"/>
      <c r="BBU13" s="53"/>
      <c r="BBV13" s="53"/>
      <c r="BBW13" s="53"/>
      <c r="BBX13" s="53"/>
      <c r="BBY13" s="53"/>
      <c r="BBZ13" s="53"/>
      <c r="BCA13" s="53"/>
      <c r="BCB13" s="53"/>
      <c r="BCC13" s="53"/>
      <c r="BCD13" s="53"/>
      <c r="BCE13" s="53"/>
      <c r="BCF13" s="53"/>
      <c r="BCG13" s="53"/>
      <c r="BCH13" s="53"/>
      <c r="BCI13" s="53"/>
      <c r="BCJ13" s="53"/>
      <c r="BCK13" s="53"/>
      <c r="BCL13" s="53"/>
      <c r="BCM13" s="53"/>
      <c r="BCN13" s="53"/>
      <c r="BCO13" s="53"/>
      <c r="BCP13" s="53"/>
      <c r="BCQ13" s="53"/>
      <c r="BCR13" s="53"/>
      <c r="BCS13" s="53"/>
      <c r="BCT13" s="53"/>
      <c r="BCU13" s="53"/>
      <c r="BCV13" s="53"/>
      <c r="BCW13" s="53"/>
      <c r="BCX13" s="53"/>
      <c r="BCY13" s="53"/>
      <c r="BCZ13" s="53"/>
      <c r="BDA13" s="53"/>
      <c r="BDB13" s="53"/>
      <c r="BDC13" s="53"/>
      <c r="BDD13" s="53"/>
      <c r="BDE13" s="53"/>
      <c r="BDF13" s="53"/>
      <c r="BDG13" s="53"/>
      <c r="BDH13" s="53"/>
      <c r="BDI13" s="53"/>
      <c r="BDJ13" s="53"/>
      <c r="BDK13" s="53"/>
      <c r="BDL13" s="53"/>
      <c r="BDM13" s="53"/>
      <c r="BDN13" s="53"/>
      <c r="BDO13" s="53"/>
      <c r="BDP13" s="53"/>
      <c r="BDQ13" s="53"/>
      <c r="BDR13" s="53"/>
      <c r="BDS13" s="53"/>
      <c r="BDT13" s="53"/>
      <c r="BDU13" s="53"/>
      <c r="BDV13" s="53"/>
      <c r="BDW13" s="53"/>
      <c r="BDX13" s="53"/>
      <c r="BDY13" s="53"/>
      <c r="BDZ13" s="53"/>
      <c r="BEA13" s="53"/>
      <c r="BEB13" s="53"/>
      <c r="BEC13" s="53"/>
      <c r="BED13" s="53"/>
      <c r="BEE13" s="53"/>
      <c r="BEF13" s="53"/>
      <c r="BEG13" s="53"/>
      <c r="BEH13" s="53"/>
      <c r="BEI13" s="53"/>
      <c r="BEJ13" s="53"/>
      <c r="BEK13" s="53"/>
      <c r="BEL13" s="53"/>
      <c r="BEM13" s="53"/>
      <c r="BEN13" s="53"/>
      <c r="BEO13" s="53"/>
      <c r="BEP13" s="53"/>
      <c r="BEQ13" s="53"/>
      <c r="BER13" s="53"/>
      <c r="BES13" s="53"/>
      <c r="BET13" s="53"/>
      <c r="BEU13" s="53"/>
      <c r="BEV13" s="53"/>
      <c r="BEW13" s="53"/>
      <c r="BEX13" s="53"/>
      <c r="BEY13" s="53"/>
      <c r="BEZ13" s="53"/>
      <c r="BFA13" s="53"/>
      <c r="BFB13" s="53"/>
      <c r="BFC13" s="53"/>
      <c r="BFD13" s="53"/>
      <c r="BFE13" s="53"/>
      <c r="BFF13" s="53"/>
      <c r="BFG13" s="53"/>
      <c r="BFH13" s="53"/>
      <c r="BFI13" s="53"/>
      <c r="BFJ13" s="53"/>
      <c r="BFK13" s="53"/>
      <c r="BFL13" s="53"/>
      <c r="BFM13" s="53"/>
      <c r="BFN13" s="53"/>
      <c r="BFO13" s="53"/>
      <c r="BFP13" s="53"/>
      <c r="BFQ13" s="53"/>
      <c r="BFR13" s="53"/>
      <c r="BFS13" s="53"/>
      <c r="BFT13" s="53"/>
      <c r="BFU13" s="53"/>
      <c r="BFV13" s="53"/>
      <c r="BFW13" s="53"/>
      <c r="BFX13" s="53"/>
      <c r="BFY13" s="53"/>
      <c r="BFZ13" s="53"/>
      <c r="BGA13" s="53"/>
      <c r="BGB13" s="53"/>
      <c r="BGC13" s="53"/>
      <c r="BGD13" s="53"/>
      <c r="BGE13" s="53"/>
      <c r="BGF13" s="53"/>
      <c r="BGG13" s="53"/>
      <c r="BGH13" s="53"/>
      <c r="BGI13" s="53"/>
      <c r="BGJ13" s="53"/>
      <c r="BGK13" s="53"/>
      <c r="BGL13" s="53"/>
      <c r="BGM13" s="53"/>
      <c r="BGN13" s="53"/>
      <c r="BGO13" s="53"/>
      <c r="BGP13" s="53"/>
      <c r="BGQ13" s="53"/>
      <c r="BGR13" s="53"/>
      <c r="BGS13" s="53"/>
      <c r="BGT13" s="53"/>
      <c r="BGU13" s="53"/>
      <c r="BGV13" s="53"/>
      <c r="BGW13" s="53"/>
      <c r="BGX13" s="53"/>
      <c r="BGY13" s="53"/>
      <c r="BGZ13" s="53"/>
      <c r="BHA13" s="53"/>
      <c r="BHB13" s="53"/>
      <c r="BHC13" s="53"/>
      <c r="BHD13" s="53"/>
      <c r="BHE13" s="53"/>
      <c r="BHF13" s="53"/>
      <c r="BHG13" s="53"/>
      <c r="BHH13" s="53"/>
      <c r="BHI13" s="53"/>
      <c r="BHJ13" s="53"/>
      <c r="BHK13" s="53"/>
      <c r="BHL13" s="53"/>
      <c r="BHM13" s="53"/>
      <c r="BHN13" s="53"/>
      <c r="BHO13" s="53"/>
      <c r="BHP13" s="53"/>
      <c r="BHQ13" s="53"/>
      <c r="BHR13" s="53"/>
      <c r="BHS13" s="53"/>
      <c r="BHT13" s="53"/>
      <c r="BHU13" s="53"/>
      <c r="BHV13" s="53"/>
      <c r="BHW13" s="53"/>
      <c r="BHX13" s="53"/>
      <c r="BHY13" s="53"/>
      <c r="BHZ13" s="53"/>
      <c r="BIA13" s="53"/>
      <c r="BIB13" s="53"/>
      <c r="BIC13" s="53"/>
      <c r="BID13" s="53"/>
      <c r="BIE13" s="53"/>
      <c r="BIF13" s="53"/>
      <c r="BIG13" s="53"/>
      <c r="BIH13" s="53"/>
      <c r="BII13" s="53"/>
      <c r="BIJ13" s="53"/>
      <c r="BIK13" s="53"/>
      <c r="BIL13" s="53"/>
      <c r="BIM13" s="53"/>
      <c r="BIN13" s="53"/>
      <c r="BIO13" s="53"/>
      <c r="BIP13" s="53"/>
      <c r="BIQ13" s="53"/>
      <c r="BIR13" s="53"/>
      <c r="BIS13" s="53"/>
      <c r="BIT13" s="53"/>
      <c r="BIU13" s="53"/>
      <c r="BIV13" s="53"/>
      <c r="BIW13" s="53"/>
      <c r="BIX13" s="53"/>
      <c r="BIY13" s="53"/>
      <c r="BIZ13" s="53"/>
      <c r="BJA13" s="53"/>
      <c r="BJB13" s="53"/>
      <c r="BJC13" s="53"/>
      <c r="BJD13" s="53"/>
      <c r="BJE13" s="53"/>
      <c r="BJF13" s="53"/>
      <c r="BJG13" s="53"/>
      <c r="BJH13" s="53"/>
      <c r="BJI13" s="53"/>
      <c r="BJJ13" s="53"/>
      <c r="BJK13" s="53"/>
      <c r="BJL13" s="53"/>
      <c r="BJM13" s="53"/>
      <c r="BJN13" s="53"/>
      <c r="BJO13" s="53"/>
      <c r="BJP13" s="53"/>
      <c r="BJQ13" s="53"/>
      <c r="BJR13" s="53"/>
      <c r="BJS13" s="53"/>
    </row>
    <row r="14" s="2" customFormat="1" ht="21.95" customHeight="1" spans="1:1631">
      <c r="A14" s="9"/>
      <c r="B14" s="9"/>
      <c r="C14" s="7" t="s">
        <v>18</v>
      </c>
      <c r="D14" s="8" t="s">
        <v>38</v>
      </c>
      <c r="E14" s="14" t="s">
        <v>39</v>
      </c>
      <c r="F14" s="14" t="s">
        <v>40</v>
      </c>
      <c r="G14" s="14" t="s">
        <v>15</v>
      </c>
      <c r="H14" s="6">
        <f>5*3</f>
        <v>15</v>
      </c>
      <c r="I14" s="42" t="s">
        <v>41</v>
      </c>
      <c r="J14" s="36"/>
      <c r="K14" s="36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47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  <c r="HI14" s="53"/>
      <c r="HJ14" s="53"/>
      <c r="HK14" s="53"/>
      <c r="HL14" s="53"/>
      <c r="HM14" s="53"/>
      <c r="HN14" s="53"/>
      <c r="HO14" s="53"/>
      <c r="HP14" s="53"/>
      <c r="HQ14" s="53"/>
      <c r="HR14" s="53"/>
      <c r="HS14" s="53"/>
      <c r="HT14" s="53"/>
      <c r="HU14" s="53"/>
      <c r="HV14" s="53"/>
      <c r="HW14" s="53"/>
      <c r="HX14" s="53"/>
      <c r="HY14" s="53"/>
      <c r="HZ14" s="53"/>
      <c r="IA14" s="53"/>
      <c r="IB14" s="53"/>
      <c r="IC14" s="53"/>
      <c r="ID14" s="53"/>
      <c r="IE14" s="53"/>
      <c r="IF14" s="53"/>
      <c r="IG14" s="53"/>
      <c r="IH14" s="53"/>
      <c r="II14" s="53"/>
      <c r="IJ14" s="53"/>
      <c r="IK14" s="53"/>
      <c r="IL14" s="53"/>
      <c r="IM14" s="53"/>
      <c r="IN14" s="53"/>
      <c r="IO14" s="53"/>
      <c r="IP14" s="53"/>
      <c r="IQ14" s="53"/>
      <c r="IR14" s="53"/>
      <c r="IS14" s="53"/>
      <c r="IT14" s="53"/>
      <c r="IU14" s="53"/>
      <c r="IV14" s="53"/>
      <c r="IW14" s="53"/>
      <c r="IX14" s="53"/>
      <c r="IY14" s="53"/>
      <c r="IZ14" s="53"/>
      <c r="JA14" s="53"/>
      <c r="JB14" s="53"/>
      <c r="JC14" s="53"/>
      <c r="JD14" s="53"/>
      <c r="JE14" s="53"/>
      <c r="JF14" s="53"/>
      <c r="JG14" s="53"/>
      <c r="JH14" s="53"/>
      <c r="JI14" s="53"/>
      <c r="JJ14" s="53"/>
      <c r="JK14" s="53"/>
      <c r="JL14" s="53"/>
      <c r="JM14" s="53"/>
      <c r="JN14" s="53"/>
      <c r="JO14" s="53"/>
      <c r="JP14" s="53"/>
      <c r="JQ14" s="53"/>
      <c r="JR14" s="53"/>
      <c r="JS14" s="53"/>
      <c r="JT14" s="53"/>
      <c r="JU14" s="53"/>
      <c r="JV14" s="53"/>
      <c r="JW14" s="53"/>
      <c r="JX14" s="53"/>
      <c r="JY14" s="53"/>
      <c r="JZ14" s="53"/>
      <c r="KA14" s="53"/>
      <c r="KB14" s="53"/>
      <c r="KC14" s="53"/>
      <c r="KD14" s="53"/>
      <c r="KE14" s="53"/>
      <c r="KF14" s="53"/>
      <c r="KG14" s="53"/>
      <c r="KH14" s="53"/>
      <c r="KI14" s="53"/>
      <c r="KJ14" s="53"/>
      <c r="KK14" s="53"/>
      <c r="KL14" s="53"/>
      <c r="KM14" s="53"/>
      <c r="KN14" s="53"/>
      <c r="KO14" s="53"/>
      <c r="KP14" s="53"/>
      <c r="KQ14" s="53"/>
      <c r="KR14" s="53"/>
      <c r="KS14" s="53"/>
      <c r="KT14" s="53"/>
      <c r="KU14" s="53"/>
      <c r="KV14" s="53"/>
      <c r="KW14" s="53"/>
      <c r="KX14" s="53"/>
      <c r="KY14" s="53"/>
      <c r="KZ14" s="53"/>
      <c r="LA14" s="53"/>
      <c r="LB14" s="53"/>
      <c r="LC14" s="53"/>
      <c r="LD14" s="53"/>
      <c r="LE14" s="53"/>
      <c r="LF14" s="53"/>
      <c r="LG14" s="53"/>
      <c r="LH14" s="53"/>
      <c r="LI14" s="53"/>
      <c r="LJ14" s="53"/>
      <c r="LK14" s="53"/>
      <c r="LL14" s="53"/>
      <c r="LM14" s="53"/>
      <c r="LN14" s="53"/>
      <c r="LO14" s="53"/>
      <c r="LP14" s="53"/>
      <c r="LQ14" s="53"/>
      <c r="LR14" s="53"/>
      <c r="LS14" s="53"/>
      <c r="LT14" s="53"/>
      <c r="LU14" s="53"/>
      <c r="LV14" s="53"/>
      <c r="LW14" s="53"/>
      <c r="LX14" s="53"/>
      <c r="LY14" s="53"/>
      <c r="LZ14" s="53"/>
      <c r="MA14" s="53"/>
      <c r="MB14" s="53"/>
      <c r="MC14" s="53"/>
      <c r="MD14" s="53"/>
      <c r="ME14" s="53"/>
      <c r="MF14" s="53"/>
      <c r="MG14" s="53"/>
      <c r="MH14" s="53"/>
      <c r="MI14" s="53"/>
      <c r="MJ14" s="53"/>
      <c r="MK14" s="53"/>
      <c r="ML14" s="53"/>
      <c r="MM14" s="53"/>
      <c r="MN14" s="53"/>
      <c r="MO14" s="53"/>
      <c r="MP14" s="53"/>
      <c r="MQ14" s="53"/>
      <c r="MR14" s="53"/>
      <c r="MS14" s="53"/>
      <c r="MT14" s="53"/>
      <c r="MU14" s="53"/>
      <c r="MV14" s="53"/>
      <c r="MW14" s="53"/>
      <c r="MX14" s="53"/>
      <c r="MY14" s="53"/>
      <c r="MZ14" s="53"/>
      <c r="NA14" s="53"/>
      <c r="NB14" s="53"/>
      <c r="NC14" s="53"/>
      <c r="ND14" s="53"/>
      <c r="NE14" s="53"/>
      <c r="NF14" s="53"/>
      <c r="NG14" s="53"/>
      <c r="NH14" s="53"/>
      <c r="NI14" s="53"/>
      <c r="NJ14" s="53"/>
      <c r="NK14" s="53"/>
      <c r="NL14" s="53"/>
      <c r="NM14" s="53"/>
      <c r="NN14" s="53"/>
      <c r="NO14" s="53"/>
      <c r="NP14" s="53"/>
      <c r="NQ14" s="53"/>
      <c r="NR14" s="53"/>
      <c r="NS14" s="53"/>
      <c r="NT14" s="53"/>
      <c r="NU14" s="53"/>
      <c r="NV14" s="53"/>
      <c r="NW14" s="53"/>
      <c r="NX14" s="53"/>
      <c r="NY14" s="53"/>
      <c r="NZ14" s="53"/>
      <c r="OA14" s="53"/>
      <c r="OB14" s="53"/>
      <c r="OC14" s="53"/>
      <c r="OD14" s="53"/>
      <c r="OE14" s="53"/>
      <c r="OF14" s="53"/>
      <c r="OG14" s="53"/>
      <c r="OH14" s="53"/>
      <c r="OI14" s="53"/>
      <c r="OJ14" s="53"/>
      <c r="OK14" s="53"/>
      <c r="OL14" s="53"/>
      <c r="OM14" s="53"/>
      <c r="ON14" s="53"/>
      <c r="OO14" s="53"/>
      <c r="OP14" s="53"/>
      <c r="OQ14" s="53"/>
      <c r="OR14" s="53"/>
      <c r="OS14" s="53"/>
      <c r="OT14" s="53"/>
      <c r="OU14" s="53"/>
      <c r="OV14" s="53"/>
      <c r="OW14" s="53"/>
      <c r="OX14" s="53"/>
      <c r="OY14" s="53"/>
      <c r="OZ14" s="53"/>
      <c r="PA14" s="53"/>
      <c r="PB14" s="53"/>
      <c r="PC14" s="53"/>
      <c r="PD14" s="53"/>
      <c r="PE14" s="53"/>
      <c r="PF14" s="53"/>
      <c r="PG14" s="53"/>
      <c r="PH14" s="53"/>
      <c r="PI14" s="53"/>
      <c r="PJ14" s="53"/>
      <c r="PK14" s="53"/>
      <c r="PL14" s="53"/>
      <c r="PM14" s="53"/>
      <c r="PN14" s="53"/>
      <c r="PO14" s="53"/>
      <c r="PP14" s="53"/>
      <c r="PQ14" s="53"/>
      <c r="PR14" s="53"/>
      <c r="PS14" s="53"/>
      <c r="PT14" s="53"/>
      <c r="PU14" s="53"/>
      <c r="PV14" s="53"/>
      <c r="PW14" s="53"/>
      <c r="PX14" s="53"/>
      <c r="PY14" s="53"/>
      <c r="PZ14" s="53"/>
      <c r="QA14" s="53"/>
      <c r="QB14" s="53"/>
      <c r="QC14" s="53"/>
      <c r="QD14" s="53"/>
      <c r="QE14" s="53"/>
      <c r="QF14" s="53"/>
      <c r="QG14" s="53"/>
      <c r="QH14" s="53"/>
      <c r="QI14" s="53"/>
      <c r="QJ14" s="53"/>
      <c r="QK14" s="53"/>
      <c r="QL14" s="53"/>
      <c r="QM14" s="53"/>
      <c r="QN14" s="53"/>
      <c r="QO14" s="53"/>
      <c r="QP14" s="53"/>
      <c r="QQ14" s="53"/>
      <c r="QR14" s="53"/>
      <c r="QS14" s="53"/>
      <c r="QT14" s="53"/>
      <c r="QU14" s="53"/>
      <c r="QV14" s="53"/>
      <c r="QW14" s="53"/>
      <c r="QX14" s="53"/>
      <c r="QY14" s="53"/>
      <c r="QZ14" s="53"/>
      <c r="RA14" s="53"/>
      <c r="RB14" s="53"/>
      <c r="RC14" s="53"/>
      <c r="RD14" s="53"/>
      <c r="RE14" s="53"/>
      <c r="RF14" s="53"/>
      <c r="RG14" s="53"/>
      <c r="RH14" s="53"/>
      <c r="RI14" s="53"/>
      <c r="RJ14" s="53"/>
      <c r="RK14" s="53"/>
      <c r="RL14" s="53"/>
      <c r="RM14" s="53"/>
      <c r="RN14" s="53"/>
      <c r="RO14" s="53"/>
      <c r="RP14" s="53"/>
      <c r="RQ14" s="53"/>
      <c r="RR14" s="53"/>
      <c r="RS14" s="53"/>
      <c r="RT14" s="53"/>
      <c r="RU14" s="53"/>
      <c r="RV14" s="53"/>
      <c r="RW14" s="53"/>
      <c r="RX14" s="53"/>
      <c r="RY14" s="53"/>
      <c r="RZ14" s="53"/>
      <c r="SA14" s="53"/>
      <c r="SB14" s="53"/>
      <c r="SC14" s="53"/>
      <c r="SD14" s="53"/>
      <c r="SE14" s="53"/>
      <c r="SF14" s="53"/>
      <c r="SG14" s="53"/>
      <c r="SH14" s="53"/>
      <c r="SI14" s="53"/>
      <c r="SJ14" s="53"/>
      <c r="SK14" s="53"/>
      <c r="SL14" s="53"/>
      <c r="SM14" s="53"/>
      <c r="SN14" s="53"/>
      <c r="SO14" s="53"/>
      <c r="SP14" s="53"/>
      <c r="SQ14" s="53"/>
      <c r="SR14" s="53"/>
      <c r="SS14" s="53"/>
      <c r="ST14" s="53"/>
      <c r="SU14" s="53"/>
      <c r="SV14" s="53"/>
      <c r="SW14" s="53"/>
      <c r="SX14" s="53"/>
      <c r="SY14" s="53"/>
      <c r="SZ14" s="53"/>
      <c r="TA14" s="53"/>
      <c r="TB14" s="53"/>
      <c r="TC14" s="53"/>
      <c r="TD14" s="53"/>
      <c r="TE14" s="53"/>
      <c r="TF14" s="53"/>
      <c r="TG14" s="53"/>
      <c r="TH14" s="53"/>
      <c r="TI14" s="53"/>
      <c r="TJ14" s="53"/>
      <c r="TK14" s="53"/>
      <c r="TL14" s="53"/>
      <c r="TM14" s="53"/>
      <c r="TN14" s="53"/>
      <c r="TO14" s="53"/>
      <c r="TP14" s="53"/>
      <c r="TQ14" s="53"/>
      <c r="TR14" s="53"/>
      <c r="TS14" s="53"/>
      <c r="TT14" s="53"/>
      <c r="TU14" s="53"/>
      <c r="TV14" s="53"/>
      <c r="TW14" s="53"/>
      <c r="TX14" s="53"/>
      <c r="TY14" s="53"/>
      <c r="TZ14" s="53"/>
      <c r="UA14" s="53"/>
      <c r="UB14" s="53"/>
      <c r="UC14" s="53"/>
      <c r="UD14" s="53"/>
      <c r="UE14" s="53"/>
      <c r="UF14" s="53"/>
      <c r="UG14" s="53"/>
      <c r="UH14" s="53"/>
      <c r="UI14" s="53"/>
      <c r="UJ14" s="53"/>
      <c r="UK14" s="53"/>
      <c r="UL14" s="53"/>
      <c r="UM14" s="53"/>
      <c r="UN14" s="53"/>
      <c r="UO14" s="53"/>
      <c r="UP14" s="53"/>
      <c r="UQ14" s="53"/>
      <c r="UR14" s="53"/>
      <c r="US14" s="53"/>
      <c r="UT14" s="53"/>
      <c r="UU14" s="53"/>
      <c r="UV14" s="53"/>
      <c r="UW14" s="53"/>
      <c r="UX14" s="53"/>
      <c r="UY14" s="53"/>
      <c r="UZ14" s="53"/>
      <c r="VA14" s="53"/>
      <c r="VB14" s="53"/>
      <c r="VC14" s="53"/>
      <c r="VD14" s="53"/>
      <c r="VE14" s="53"/>
      <c r="VF14" s="53"/>
      <c r="VG14" s="53"/>
      <c r="VH14" s="53"/>
      <c r="VI14" s="53"/>
      <c r="VJ14" s="53"/>
      <c r="VK14" s="53"/>
      <c r="VL14" s="53"/>
      <c r="VM14" s="53"/>
      <c r="VN14" s="53"/>
      <c r="VO14" s="53"/>
      <c r="VP14" s="53"/>
      <c r="VQ14" s="53"/>
      <c r="VR14" s="53"/>
      <c r="VS14" s="53"/>
      <c r="VT14" s="53"/>
      <c r="VU14" s="53"/>
      <c r="VV14" s="53"/>
      <c r="VW14" s="53"/>
      <c r="VX14" s="53"/>
      <c r="VY14" s="53"/>
      <c r="VZ14" s="53"/>
      <c r="WA14" s="53"/>
      <c r="WB14" s="53"/>
      <c r="WC14" s="53"/>
      <c r="WD14" s="53"/>
      <c r="WE14" s="53"/>
      <c r="WF14" s="53"/>
      <c r="WG14" s="53"/>
      <c r="WH14" s="53"/>
      <c r="WI14" s="53"/>
      <c r="WJ14" s="53"/>
      <c r="WK14" s="53"/>
      <c r="WL14" s="53"/>
      <c r="WM14" s="53"/>
      <c r="WN14" s="53"/>
      <c r="WO14" s="53"/>
      <c r="WP14" s="53"/>
      <c r="WQ14" s="53"/>
      <c r="WR14" s="53"/>
      <c r="WS14" s="53"/>
      <c r="WT14" s="53"/>
      <c r="WU14" s="53"/>
      <c r="WV14" s="53"/>
      <c r="WW14" s="53"/>
      <c r="WX14" s="53"/>
      <c r="WY14" s="53"/>
      <c r="WZ14" s="53"/>
      <c r="XA14" s="53"/>
      <c r="XB14" s="53"/>
      <c r="XC14" s="53"/>
      <c r="XD14" s="53"/>
      <c r="XE14" s="53"/>
      <c r="XF14" s="53"/>
      <c r="XG14" s="53"/>
      <c r="XH14" s="53"/>
      <c r="XI14" s="53"/>
      <c r="XJ14" s="53"/>
      <c r="XK14" s="53"/>
      <c r="XL14" s="53"/>
      <c r="XM14" s="53"/>
      <c r="XN14" s="53"/>
      <c r="XO14" s="53"/>
      <c r="XP14" s="53"/>
      <c r="XQ14" s="53"/>
      <c r="XR14" s="53"/>
      <c r="XS14" s="53"/>
      <c r="XT14" s="53"/>
      <c r="XU14" s="53"/>
      <c r="XV14" s="53"/>
      <c r="XW14" s="53"/>
      <c r="XX14" s="53"/>
      <c r="XY14" s="53"/>
      <c r="XZ14" s="53"/>
      <c r="YA14" s="53"/>
      <c r="YB14" s="53"/>
      <c r="YC14" s="53"/>
      <c r="YD14" s="53"/>
      <c r="YE14" s="53"/>
      <c r="YF14" s="53"/>
      <c r="YG14" s="53"/>
      <c r="YH14" s="53"/>
      <c r="YI14" s="53"/>
      <c r="YJ14" s="53"/>
      <c r="YK14" s="53"/>
      <c r="YL14" s="53"/>
      <c r="YM14" s="53"/>
      <c r="YN14" s="53"/>
      <c r="YO14" s="53"/>
      <c r="YP14" s="53"/>
      <c r="YQ14" s="53"/>
      <c r="YR14" s="53"/>
      <c r="YS14" s="53"/>
      <c r="YT14" s="53"/>
      <c r="YU14" s="53"/>
      <c r="YV14" s="53"/>
      <c r="YW14" s="53"/>
      <c r="YX14" s="53"/>
      <c r="YY14" s="53"/>
      <c r="YZ14" s="53"/>
      <c r="ZA14" s="53"/>
      <c r="ZB14" s="53"/>
      <c r="ZC14" s="53"/>
      <c r="ZD14" s="53"/>
      <c r="ZE14" s="53"/>
      <c r="ZF14" s="53"/>
      <c r="ZG14" s="53"/>
      <c r="ZH14" s="53"/>
      <c r="ZI14" s="53"/>
      <c r="ZJ14" s="53"/>
      <c r="ZK14" s="53"/>
      <c r="ZL14" s="53"/>
      <c r="ZM14" s="53"/>
      <c r="ZN14" s="53"/>
      <c r="ZO14" s="53"/>
      <c r="ZP14" s="53"/>
      <c r="ZQ14" s="53"/>
      <c r="ZR14" s="53"/>
      <c r="ZS14" s="53"/>
      <c r="ZT14" s="53"/>
      <c r="ZU14" s="53"/>
      <c r="ZV14" s="53"/>
      <c r="ZW14" s="53"/>
      <c r="ZX14" s="53"/>
      <c r="ZY14" s="53"/>
      <c r="ZZ14" s="53"/>
      <c r="AAA14" s="53"/>
      <c r="AAB14" s="53"/>
      <c r="AAC14" s="53"/>
      <c r="AAD14" s="53"/>
      <c r="AAE14" s="53"/>
      <c r="AAF14" s="53"/>
      <c r="AAG14" s="53"/>
      <c r="AAH14" s="53"/>
      <c r="AAI14" s="53"/>
      <c r="AAJ14" s="53"/>
      <c r="AAK14" s="53"/>
      <c r="AAL14" s="53"/>
      <c r="AAM14" s="53"/>
      <c r="AAN14" s="53"/>
      <c r="AAO14" s="53"/>
      <c r="AAP14" s="53"/>
      <c r="AAQ14" s="53"/>
      <c r="AAR14" s="53"/>
      <c r="AAS14" s="53"/>
      <c r="AAT14" s="53"/>
      <c r="AAU14" s="53"/>
      <c r="AAV14" s="53"/>
      <c r="AAW14" s="53"/>
      <c r="AAX14" s="53"/>
      <c r="AAY14" s="53"/>
      <c r="AAZ14" s="53"/>
      <c r="ABA14" s="53"/>
      <c r="ABB14" s="53"/>
      <c r="ABC14" s="53"/>
      <c r="ABD14" s="53"/>
      <c r="ABE14" s="53"/>
      <c r="ABF14" s="53"/>
      <c r="ABG14" s="53"/>
      <c r="ABH14" s="53"/>
      <c r="ABI14" s="53"/>
      <c r="ABJ14" s="53"/>
      <c r="ABK14" s="53"/>
      <c r="ABL14" s="53"/>
      <c r="ABM14" s="53"/>
      <c r="ABN14" s="53"/>
      <c r="ABO14" s="53"/>
      <c r="ABP14" s="53"/>
      <c r="ABQ14" s="53"/>
      <c r="ABR14" s="53"/>
      <c r="ABS14" s="53"/>
      <c r="ABT14" s="53"/>
      <c r="ABU14" s="53"/>
      <c r="ABV14" s="53"/>
      <c r="ABW14" s="53"/>
      <c r="ABX14" s="53"/>
      <c r="ABY14" s="53"/>
      <c r="ABZ14" s="53"/>
      <c r="ACA14" s="53"/>
      <c r="ACB14" s="53"/>
      <c r="ACC14" s="53"/>
      <c r="ACD14" s="53"/>
      <c r="ACE14" s="53"/>
      <c r="ACF14" s="53"/>
      <c r="ACG14" s="53"/>
      <c r="ACH14" s="53"/>
      <c r="ACI14" s="53"/>
      <c r="ACJ14" s="53"/>
      <c r="ACK14" s="53"/>
      <c r="ACL14" s="53"/>
      <c r="ACM14" s="53"/>
      <c r="ACN14" s="53"/>
      <c r="ACO14" s="53"/>
      <c r="ACP14" s="53"/>
      <c r="ACQ14" s="53"/>
      <c r="ACR14" s="53"/>
      <c r="ACS14" s="53"/>
      <c r="ACT14" s="53"/>
      <c r="ACU14" s="53"/>
      <c r="ACV14" s="53"/>
      <c r="ACW14" s="53"/>
      <c r="ACX14" s="53"/>
      <c r="ACY14" s="53"/>
      <c r="ACZ14" s="53"/>
      <c r="ADA14" s="53"/>
      <c r="ADB14" s="53"/>
      <c r="ADC14" s="53"/>
      <c r="ADD14" s="53"/>
      <c r="ADE14" s="53"/>
      <c r="ADF14" s="53"/>
      <c r="ADG14" s="53"/>
      <c r="ADH14" s="53"/>
      <c r="ADI14" s="53"/>
      <c r="ADJ14" s="53"/>
      <c r="ADK14" s="53"/>
      <c r="ADL14" s="53"/>
      <c r="ADM14" s="53"/>
      <c r="ADN14" s="53"/>
      <c r="ADO14" s="53"/>
      <c r="ADP14" s="53"/>
      <c r="ADQ14" s="53"/>
      <c r="ADR14" s="53"/>
      <c r="ADS14" s="53"/>
      <c r="ADT14" s="53"/>
      <c r="ADU14" s="53"/>
      <c r="ADV14" s="53"/>
      <c r="ADW14" s="53"/>
      <c r="ADX14" s="53"/>
      <c r="ADY14" s="53"/>
      <c r="ADZ14" s="53"/>
      <c r="AEA14" s="53"/>
      <c r="AEB14" s="53"/>
      <c r="AEC14" s="53"/>
      <c r="AED14" s="53"/>
      <c r="AEE14" s="53"/>
      <c r="AEF14" s="53"/>
      <c r="AEG14" s="53"/>
      <c r="AEH14" s="53"/>
      <c r="AEI14" s="53"/>
      <c r="AEJ14" s="53"/>
      <c r="AEK14" s="53"/>
      <c r="AEL14" s="53"/>
      <c r="AEM14" s="53"/>
      <c r="AEN14" s="53"/>
      <c r="AEO14" s="53"/>
      <c r="AEP14" s="53"/>
      <c r="AEQ14" s="53"/>
      <c r="AER14" s="53"/>
      <c r="AES14" s="53"/>
      <c r="AET14" s="53"/>
      <c r="AEU14" s="53"/>
      <c r="AEV14" s="53"/>
      <c r="AEW14" s="53"/>
      <c r="AEX14" s="53"/>
      <c r="AEY14" s="53"/>
      <c r="AEZ14" s="53"/>
      <c r="AFA14" s="53"/>
      <c r="AFB14" s="53"/>
      <c r="AFC14" s="53"/>
      <c r="AFD14" s="53"/>
      <c r="AFE14" s="53"/>
      <c r="AFF14" s="53"/>
      <c r="AFG14" s="53"/>
      <c r="AFH14" s="53"/>
      <c r="AFI14" s="53"/>
      <c r="AFJ14" s="53"/>
      <c r="AFK14" s="53"/>
      <c r="AFL14" s="53"/>
      <c r="AFM14" s="53"/>
      <c r="AFN14" s="53"/>
      <c r="AFO14" s="53"/>
      <c r="AFP14" s="53"/>
      <c r="AFQ14" s="53"/>
      <c r="AFR14" s="53"/>
      <c r="AFS14" s="53"/>
      <c r="AFT14" s="53"/>
      <c r="AFU14" s="53"/>
      <c r="AFV14" s="53"/>
      <c r="AFW14" s="53"/>
      <c r="AFX14" s="53"/>
      <c r="AFY14" s="53"/>
      <c r="AFZ14" s="53"/>
      <c r="AGA14" s="53"/>
      <c r="AGB14" s="53"/>
      <c r="AGC14" s="53"/>
      <c r="AGD14" s="53"/>
      <c r="AGE14" s="53"/>
      <c r="AGF14" s="53"/>
      <c r="AGG14" s="53"/>
      <c r="AGH14" s="53"/>
      <c r="AGI14" s="53"/>
      <c r="AGJ14" s="53"/>
      <c r="AGK14" s="53"/>
      <c r="AGL14" s="53"/>
      <c r="AGM14" s="53"/>
      <c r="AGN14" s="53"/>
      <c r="AGO14" s="53"/>
      <c r="AGP14" s="53"/>
      <c r="AGQ14" s="53"/>
      <c r="AGR14" s="53"/>
      <c r="AGS14" s="53"/>
      <c r="AGT14" s="53"/>
      <c r="AGU14" s="53"/>
      <c r="AGV14" s="53"/>
      <c r="AGW14" s="53"/>
      <c r="AGX14" s="53"/>
      <c r="AGY14" s="53"/>
      <c r="AGZ14" s="53"/>
      <c r="AHA14" s="53"/>
      <c r="AHB14" s="53"/>
      <c r="AHC14" s="53"/>
      <c r="AHD14" s="53"/>
      <c r="AHE14" s="53"/>
      <c r="AHF14" s="53"/>
      <c r="AHG14" s="53"/>
      <c r="AHH14" s="53"/>
      <c r="AHI14" s="53"/>
      <c r="AHJ14" s="53"/>
      <c r="AHK14" s="53"/>
      <c r="AHL14" s="53"/>
      <c r="AHM14" s="53"/>
      <c r="AHN14" s="53"/>
      <c r="AHO14" s="53"/>
      <c r="AHP14" s="53"/>
      <c r="AHQ14" s="53"/>
      <c r="AHR14" s="53"/>
      <c r="AHS14" s="53"/>
      <c r="AHT14" s="53"/>
      <c r="AHU14" s="53"/>
      <c r="AHV14" s="53"/>
      <c r="AHW14" s="53"/>
      <c r="AHX14" s="53"/>
      <c r="AHY14" s="53"/>
      <c r="AHZ14" s="53"/>
      <c r="AIA14" s="53"/>
      <c r="AIB14" s="53"/>
      <c r="AIC14" s="53"/>
      <c r="AID14" s="53"/>
      <c r="AIE14" s="53"/>
      <c r="AIF14" s="53"/>
      <c r="AIG14" s="53"/>
      <c r="AIH14" s="53"/>
      <c r="AII14" s="53"/>
      <c r="AIJ14" s="53"/>
      <c r="AIK14" s="53"/>
      <c r="AIL14" s="53"/>
      <c r="AIM14" s="53"/>
      <c r="AIN14" s="53"/>
      <c r="AIO14" s="53"/>
      <c r="AIP14" s="53"/>
      <c r="AIQ14" s="53"/>
      <c r="AIR14" s="53"/>
      <c r="AIS14" s="53"/>
      <c r="AIT14" s="53"/>
      <c r="AIU14" s="53"/>
      <c r="AIV14" s="53"/>
      <c r="AIW14" s="53"/>
      <c r="AIX14" s="53"/>
      <c r="AIY14" s="53"/>
      <c r="AIZ14" s="53"/>
      <c r="AJA14" s="53"/>
      <c r="AJB14" s="53"/>
      <c r="AJC14" s="53"/>
      <c r="AJD14" s="53"/>
      <c r="AJE14" s="53"/>
      <c r="AJF14" s="53"/>
      <c r="AJG14" s="53"/>
      <c r="AJH14" s="53"/>
      <c r="AJI14" s="53"/>
      <c r="AJJ14" s="53"/>
      <c r="AJK14" s="53"/>
      <c r="AJL14" s="53"/>
      <c r="AJM14" s="53"/>
      <c r="AJN14" s="53"/>
      <c r="AJO14" s="53"/>
      <c r="AJP14" s="53"/>
      <c r="AJQ14" s="53"/>
      <c r="AJR14" s="53"/>
      <c r="AJS14" s="53"/>
      <c r="AJT14" s="53"/>
      <c r="AJU14" s="53"/>
      <c r="AJV14" s="53"/>
      <c r="AJW14" s="53"/>
      <c r="AJX14" s="53"/>
      <c r="AJY14" s="53"/>
      <c r="AJZ14" s="53"/>
      <c r="AKA14" s="53"/>
      <c r="AKB14" s="53"/>
      <c r="AKC14" s="53"/>
      <c r="AKD14" s="53"/>
      <c r="AKE14" s="53"/>
      <c r="AKF14" s="53"/>
      <c r="AKG14" s="53"/>
      <c r="AKH14" s="53"/>
      <c r="AKI14" s="53"/>
      <c r="AKJ14" s="53"/>
      <c r="AKK14" s="53"/>
      <c r="AKL14" s="53"/>
      <c r="AKM14" s="53"/>
      <c r="AKN14" s="53"/>
      <c r="AKO14" s="53"/>
      <c r="AKP14" s="53"/>
      <c r="AKQ14" s="53"/>
      <c r="AKR14" s="53"/>
      <c r="AKS14" s="53"/>
      <c r="AKT14" s="53"/>
      <c r="AKU14" s="53"/>
      <c r="AKV14" s="53"/>
      <c r="AKW14" s="53"/>
      <c r="AKX14" s="53"/>
      <c r="AKY14" s="53"/>
      <c r="AKZ14" s="53"/>
      <c r="ALA14" s="53"/>
      <c r="ALB14" s="53"/>
      <c r="ALC14" s="53"/>
      <c r="ALD14" s="53"/>
      <c r="ALE14" s="53"/>
      <c r="ALF14" s="53"/>
      <c r="ALG14" s="53"/>
      <c r="ALH14" s="53"/>
      <c r="ALI14" s="53"/>
      <c r="ALJ14" s="53"/>
      <c r="ALK14" s="53"/>
      <c r="ALL14" s="53"/>
      <c r="ALM14" s="53"/>
      <c r="ALN14" s="53"/>
      <c r="ALO14" s="53"/>
      <c r="ALP14" s="53"/>
      <c r="ALQ14" s="53"/>
      <c r="ALR14" s="53"/>
      <c r="ALS14" s="53"/>
      <c r="ALT14" s="53"/>
      <c r="ALU14" s="53"/>
      <c r="ALV14" s="53"/>
      <c r="ALW14" s="53"/>
      <c r="ALX14" s="53"/>
      <c r="ALY14" s="53"/>
      <c r="ALZ14" s="53"/>
      <c r="AMA14" s="53"/>
      <c r="AMB14" s="53"/>
      <c r="AMC14" s="53"/>
      <c r="AMD14" s="53"/>
      <c r="AME14" s="53"/>
      <c r="AMF14" s="53"/>
      <c r="AMG14" s="53"/>
      <c r="AMH14" s="53"/>
      <c r="AMI14" s="53"/>
      <c r="AMJ14" s="53"/>
      <c r="AMK14" s="53"/>
      <c r="AML14" s="53"/>
      <c r="AMM14" s="53"/>
      <c r="AMN14" s="53"/>
      <c r="AMO14" s="53"/>
      <c r="AMP14" s="53"/>
      <c r="AMQ14" s="53"/>
      <c r="AMR14" s="53"/>
      <c r="AMS14" s="53"/>
      <c r="AMT14" s="53"/>
      <c r="AMU14" s="53"/>
      <c r="AMV14" s="53"/>
      <c r="AMW14" s="53"/>
      <c r="AMX14" s="53"/>
      <c r="AMY14" s="53"/>
      <c r="AMZ14" s="53"/>
      <c r="ANA14" s="53"/>
      <c r="ANB14" s="53"/>
      <c r="ANC14" s="53"/>
      <c r="AND14" s="53"/>
      <c r="ANE14" s="53"/>
      <c r="ANF14" s="53"/>
      <c r="ANG14" s="53"/>
      <c r="ANH14" s="53"/>
      <c r="ANI14" s="53"/>
      <c r="ANJ14" s="53"/>
      <c r="ANK14" s="53"/>
      <c r="ANL14" s="53"/>
      <c r="ANM14" s="53"/>
      <c r="ANN14" s="53"/>
      <c r="ANO14" s="53"/>
      <c r="ANP14" s="53"/>
      <c r="ANQ14" s="53"/>
      <c r="ANR14" s="53"/>
      <c r="ANS14" s="53"/>
      <c r="ANT14" s="53"/>
      <c r="ANU14" s="53"/>
      <c r="ANV14" s="53"/>
      <c r="ANW14" s="53"/>
      <c r="ANX14" s="53"/>
      <c r="ANY14" s="53"/>
      <c r="ANZ14" s="53"/>
      <c r="AOA14" s="53"/>
      <c r="AOB14" s="53"/>
      <c r="AOC14" s="53"/>
      <c r="AOD14" s="53"/>
      <c r="AOE14" s="53"/>
      <c r="AOF14" s="53"/>
      <c r="AOG14" s="53"/>
      <c r="AOH14" s="53"/>
      <c r="AOI14" s="53"/>
      <c r="AOJ14" s="53"/>
      <c r="AOK14" s="53"/>
      <c r="AOL14" s="53"/>
      <c r="AOM14" s="53"/>
      <c r="AON14" s="53"/>
      <c r="AOO14" s="53"/>
      <c r="AOP14" s="53"/>
      <c r="AOQ14" s="53"/>
      <c r="AOR14" s="53"/>
      <c r="AOS14" s="53"/>
      <c r="AOT14" s="53"/>
      <c r="AOU14" s="53"/>
      <c r="AOV14" s="53"/>
      <c r="AOW14" s="53"/>
      <c r="AOX14" s="53"/>
      <c r="AOY14" s="53"/>
      <c r="AOZ14" s="53"/>
      <c r="APA14" s="53"/>
      <c r="APB14" s="53"/>
      <c r="APC14" s="53"/>
      <c r="APD14" s="53"/>
      <c r="APE14" s="53"/>
      <c r="APF14" s="53"/>
      <c r="APG14" s="53"/>
      <c r="APH14" s="53"/>
      <c r="API14" s="53"/>
      <c r="APJ14" s="53"/>
      <c r="APK14" s="53"/>
      <c r="APL14" s="53"/>
      <c r="APM14" s="53"/>
      <c r="APN14" s="53"/>
      <c r="APO14" s="53"/>
      <c r="APP14" s="53"/>
      <c r="APQ14" s="53"/>
      <c r="APR14" s="53"/>
      <c r="APS14" s="53"/>
      <c r="APT14" s="53"/>
      <c r="APU14" s="53"/>
      <c r="APV14" s="53"/>
      <c r="APW14" s="53"/>
      <c r="APX14" s="53"/>
      <c r="APY14" s="53"/>
      <c r="APZ14" s="53"/>
      <c r="AQA14" s="53"/>
      <c r="AQB14" s="53"/>
      <c r="AQC14" s="53"/>
      <c r="AQD14" s="53"/>
      <c r="AQE14" s="53"/>
      <c r="AQF14" s="53"/>
      <c r="AQG14" s="53"/>
      <c r="AQH14" s="53"/>
      <c r="AQI14" s="53"/>
      <c r="AQJ14" s="53"/>
      <c r="AQK14" s="53"/>
      <c r="AQL14" s="53"/>
      <c r="AQM14" s="53"/>
      <c r="AQN14" s="53"/>
      <c r="AQO14" s="53"/>
      <c r="AQP14" s="53"/>
      <c r="AQQ14" s="53"/>
      <c r="AQR14" s="53"/>
      <c r="AQS14" s="53"/>
      <c r="AQT14" s="53"/>
      <c r="AQU14" s="53"/>
      <c r="AQV14" s="53"/>
      <c r="AQW14" s="53"/>
      <c r="AQX14" s="53"/>
      <c r="AQY14" s="53"/>
      <c r="AQZ14" s="53"/>
      <c r="ARA14" s="53"/>
      <c r="ARB14" s="53"/>
      <c r="ARC14" s="53"/>
      <c r="ARD14" s="53"/>
      <c r="ARE14" s="53"/>
      <c r="ARF14" s="53"/>
      <c r="ARG14" s="53"/>
      <c r="ARH14" s="53"/>
      <c r="ARI14" s="53"/>
      <c r="ARJ14" s="53"/>
      <c r="ARK14" s="53"/>
      <c r="ARL14" s="53"/>
      <c r="ARM14" s="53"/>
      <c r="ARN14" s="53"/>
      <c r="ARO14" s="53"/>
      <c r="ARP14" s="53"/>
      <c r="ARQ14" s="53"/>
      <c r="ARR14" s="53"/>
      <c r="ARS14" s="53"/>
      <c r="ART14" s="53"/>
      <c r="ARU14" s="53"/>
      <c r="ARV14" s="53"/>
      <c r="ARW14" s="53"/>
      <c r="ARX14" s="53"/>
      <c r="ARY14" s="53"/>
      <c r="ARZ14" s="53"/>
      <c r="ASA14" s="53"/>
      <c r="ASB14" s="53"/>
      <c r="ASC14" s="53"/>
      <c r="ASD14" s="53"/>
      <c r="ASE14" s="53"/>
      <c r="ASF14" s="53"/>
      <c r="ASG14" s="53"/>
      <c r="ASH14" s="53"/>
      <c r="ASI14" s="53"/>
      <c r="ASJ14" s="53"/>
      <c r="ASK14" s="53"/>
      <c r="ASL14" s="53"/>
      <c r="ASM14" s="53"/>
      <c r="ASN14" s="53"/>
      <c r="ASO14" s="53"/>
      <c r="ASP14" s="53"/>
      <c r="ASQ14" s="53"/>
      <c r="ASR14" s="53"/>
      <c r="ASS14" s="53"/>
      <c r="AST14" s="53"/>
      <c r="ASU14" s="53"/>
      <c r="ASV14" s="53"/>
      <c r="ASW14" s="53"/>
      <c r="ASX14" s="53"/>
      <c r="ASY14" s="53"/>
      <c r="ASZ14" s="53"/>
      <c r="ATA14" s="53"/>
      <c r="ATB14" s="53"/>
      <c r="ATC14" s="53"/>
      <c r="ATD14" s="53"/>
      <c r="ATE14" s="53"/>
      <c r="ATF14" s="53"/>
      <c r="ATG14" s="53"/>
      <c r="ATH14" s="53"/>
      <c r="ATI14" s="53"/>
      <c r="ATJ14" s="53"/>
      <c r="ATK14" s="53"/>
      <c r="ATL14" s="53"/>
      <c r="ATM14" s="53"/>
      <c r="ATN14" s="53"/>
      <c r="ATO14" s="53"/>
      <c r="ATP14" s="53"/>
      <c r="ATQ14" s="53"/>
      <c r="ATR14" s="53"/>
      <c r="ATS14" s="53"/>
      <c r="ATT14" s="53"/>
      <c r="ATU14" s="53"/>
      <c r="ATV14" s="53"/>
      <c r="ATW14" s="53"/>
      <c r="ATX14" s="53"/>
      <c r="ATY14" s="53"/>
      <c r="ATZ14" s="53"/>
      <c r="AUA14" s="53"/>
      <c r="AUB14" s="53"/>
      <c r="AUC14" s="53"/>
      <c r="AUD14" s="53"/>
      <c r="AUE14" s="53"/>
      <c r="AUF14" s="53"/>
      <c r="AUG14" s="53"/>
      <c r="AUH14" s="53"/>
      <c r="AUI14" s="53"/>
      <c r="AUJ14" s="53"/>
      <c r="AUK14" s="53"/>
      <c r="AUL14" s="53"/>
      <c r="AUM14" s="53"/>
      <c r="AUN14" s="53"/>
      <c r="AUO14" s="53"/>
      <c r="AUP14" s="53"/>
      <c r="AUQ14" s="53"/>
      <c r="AUR14" s="53"/>
      <c r="AUS14" s="53"/>
      <c r="AUT14" s="53"/>
      <c r="AUU14" s="53"/>
      <c r="AUV14" s="53"/>
      <c r="AUW14" s="53"/>
      <c r="AUX14" s="53"/>
      <c r="AUY14" s="53"/>
      <c r="AUZ14" s="53"/>
      <c r="AVA14" s="53"/>
      <c r="AVB14" s="53"/>
      <c r="AVC14" s="53"/>
      <c r="AVD14" s="53"/>
      <c r="AVE14" s="53"/>
      <c r="AVF14" s="53"/>
      <c r="AVG14" s="53"/>
      <c r="AVH14" s="53"/>
      <c r="AVI14" s="53"/>
      <c r="AVJ14" s="53"/>
      <c r="AVK14" s="53"/>
      <c r="AVL14" s="53"/>
      <c r="AVM14" s="53"/>
      <c r="AVN14" s="53"/>
      <c r="AVO14" s="53"/>
      <c r="AVP14" s="53"/>
      <c r="AVQ14" s="53"/>
      <c r="AVR14" s="53"/>
      <c r="AVS14" s="53"/>
      <c r="AVT14" s="53"/>
      <c r="AVU14" s="53"/>
      <c r="AVV14" s="53"/>
      <c r="AVW14" s="53"/>
      <c r="AVX14" s="53"/>
      <c r="AVY14" s="53"/>
      <c r="AVZ14" s="53"/>
      <c r="AWA14" s="53"/>
      <c r="AWB14" s="53"/>
      <c r="AWC14" s="53"/>
      <c r="AWD14" s="53"/>
      <c r="AWE14" s="53"/>
      <c r="AWF14" s="53"/>
      <c r="AWG14" s="53"/>
      <c r="AWH14" s="53"/>
      <c r="AWI14" s="53"/>
      <c r="AWJ14" s="53"/>
      <c r="AWK14" s="53"/>
      <c r="AWL14" s="53"/>
      <c r="AWM14" s="53"/>
      <c r="AWN14" s="53"/>
      <c r="AWO14" s="53"/>
      <c r="AWP14" s="53"/>
      <c r="AWQ14" s="53"/>
      <c r="AWR14" s="53"/>
      <c r="AWS14" s="53"/>
      <c r="AWT14" s="53"/>
      <c r="AWU14" s="53"/>
      <c r="AWV14" s="53"/>
      <c r="AWW14" s="53"/>
      <c r="AWX14" s="53"/>
      <c r="AWY14" s="53"/>
      <c r="AWZ14" s="53"/>
      <c r="AXA14" s="53"/>
      <c r="AXB14" s="53"/>
      <c r="AXC14" s="53"/>
      <c r="AXD14" s="53"/>
      <c r="AXE14" s="53"/>
      <c r="AXF14" s="53"/>
      <c r="AXG14" s="53"/>
      <c r="AXH14" s="53"/>
      <c r="AXI14" s="53"/>
      <c r="AXJ14" s="53"/>
      <c r="AXK14" s="53"/>
      <c r="AXL14" s="53"/>
      <c r="AXM14" s="53"/>
      <c r="AXN14" s="53"/>
      <c r="AXO14" s="53"/>
      <c r="AXP14" s="53"/>
      <c r="AXQ14" s="53"/>
      <c r="AXR14" s="53"/>
      <c r="AXS14" s="53"/>
      <c r="AXT14" s="53"/>
      <c r="AXU14" s="53"/>
      <c r="AXV14" s="53"/>
      <c r="AXW14" s="53"/>
      <c r="AXX14" s="53"/>
      <c r="AXY14" s="53"/>
      <c r="AXZ14" s="53"/>
      <c r="AYA14" s="53"/>
      <c r="AYB14" s="53"/>
      <c r="AYC14" s="53"/>
      <c r="AYD14" s="53"/>
      <c r="AYE14" s="53"/>
      <c r="AYF14" s="53"/>
      <c r="AYG14" s="53"/>
      <c r="AYH14" s="53"/>
      <c r="AYI14" s="53"/>
      <c r="AYJ14" s="53"/>
      <c r="AYK14" s="53"/>
      <c r="AYL14" s="53"/>
      <c r="AYM14" s="53"/>
      <c r="AYN14" s="53"/>
      <c r="AYO14" s="53"/>
      <c r="AYP14" s="53"/>
      <c r="AYQ14" s="53"/>
      <c r="AYR14" s="53"/>
      <c r="AYS14" s="53"/>
      <c r="AYT14" s="53"/>
      <c r="AYU14" s="53"/>
      <c r="AYV14" s="53"/>
      <c r="AYW14" s="53"/>
      <c r="AYX14" s="53"/>
      <c r="AYY14" s="53"/>
      <c r="AYZ14" s="53"/>
      <c r="AZA14" s="53"/>
      <c r="AZB14" s="53"/>
      <c r="AZC14" s="53"/>
      <c r="AZD14" s="53"/>
      <c r="AZE14" s="53"/>
      <c r="AZF14" s="53"/>
      <c r="AZG14" s="53"/>
      <c r="AZH14" s="53"/>
      <c r="AZI14" s="53"/>
      <c r="AZJ14" s="53"/>
      <c r="AZK14" s="53"/>
      <c r="AZL14" s="53"/>
      <c r="AZM14" s="53"/>
      <c r="AZN14" s="53"/>
      <c r="AZO14" s="53"/>
      <c r="AZP14" s="53"/>
      <c r="AZQ14" s="53"/>
      <c r="AZR14" s="53"/>
      <c r="AZS14" s="53"/>
      <c r="AZT14" s="53"/>
      <c r="AZU14" s="53"/>
      <c r="AZV14" s="53"/>
      <c r="AZW14" s="53"/>
      <c r="AZX14" s="53"/>
      <c r="AZY14" s="53"/>
      <c r="AZZ14" s="53"/>
      <c r="BAA14" s="53"/>
      <c r="BAB14" s="53"/>
      <c r="BAC14" s="53"/>
      <c r="BAD14" s="53"/>
      <c r="BAE14" s="53"/>
      <c r="BAF14" s="53"/>
      <c r="BAG14" s="53"/>
      <c r="BAH14" s="53"/>
      <c r="BAI14" s="53"/>
      <c r="BAJ14" s="53"/>
      <c r="BAK14" s="53"/>
      <c r="BAL14" s="53"/>
      <c r="BAM14" s="53"/>
      <c r="BAN14" s="53"/>
      <c r="BAO14" s="53"/>
      <c r="BAP14" s="53"/>
      <c r="BAQ14" s="53"/>
      <c r="BAR14" s="53"/>
      <c r="BAS14" s="53"/>
      <c r="BAT14" s="53"/>
      <c r="BAU14" s="53"/>
      <c r="BAV14" s="53"/>
      <c r="BAW14" s="53"/>
      <c r="BAX14" s="53"/>
      <c r="BAY14" s="53"/>
      <c r="BAZ14" s="53"/>
      <c r="BBA14" s="53"/>
      <c r="BBB14" s="53"/>
      <c r="BBC14" s="53"/>
      <c r="BBD14" s="53"/>
      <c r="BBE14" s="53"/>
      <c r="BBF14" s="53"/>
      <c r="BBG14" s="53"/>
      <c r="BBH14" s="53"/>
      <c r="BBI14" s="53"/>
      <c r="BBJ14" s="53"/>
      <c r="BBK14" s="53"/>
      <c r="BBL14" s="53"/>
      <c r="BBM14" s="53"/>
      <c r="BBN14" s="53"/>
      <c r="BBO14" s="53"/>
      <c r="BBP14" s="53"/>
      <c r="BBQ14" s="53"/>
      <c r="BBR14" s="53"/>
      <c r="BBS14" s="53"/>
      <c r="BBT14" s="53"/>
      <c r="BBU14" s="53"/>
      <c r="BBV14" s="53"/>
      <c r="BBW14" s="53"/>
      <c r="BBX14" s="53"/>
      <c r="BBY14" s="53"/>
      <c r="BBZ14" s="53"/>
      <c r="BCA14" s="53"/>
      <c r="BCB14" s="53"/>
      <c r="BCC14" s="53"/>
      <c r="BCD14" s="53"/>
      <c r="BCE14" s="53"/>
      <c r="BCF14" s="53"/>
      <c r="BCG14" s="53"/>
      <c r="BCH14" s="53"/>
      <c r="BCI14" s="53"/>
      <c r="BCJ14" s="53"/>
      <c r="BCK14" s="53"/>
      <c r="BCL14" s="53"/>
      <c r="BCM14" s="53"/>
      <c r="BCN14" s="53"/>
      <c r="BCO14" s="53"/>
      <c r="BCP14" s="53"/>
      <c r="BCQ14" s="53"/>
      <c r="BCR14" s="53"/>
      <c r="BCS14" s="53"/>
      <c r="BCT14" s="53"/>
      <c r="BCU14" s="53"/>
      <c r="BCV14" s="53"/>
      <c r="BCW14" s="53"/>
      <c r="BCX14" s="53"/>
      <c r="BCY14" s="53"/>
      <c r="BCZ14" s="53"/>
      <c r="BDA14" s="53"/>
      <c r="BDB14" s="53"/>
      <c r="BDC14" s="53"/>
      <c r="BDD14" s="53"/>
      <c r="BDE14" s="53"/>
      <c r="BDF14" s="53"/>
      <c r="BDG14" s="53"/>
      <c r="BDH14" s="53"/>
      <c r="BDI14" s="53"/>
      <c r="BDJ14" s="53"/>
      <c r="BDK14" s="53"/>
      <c r="BDL14" s="53"/>
      <c r="BDM14" s="53"/>
      <c r="BDN14" s="53"/>
      <c r="BDO14" s="53"/>
      <c r="BDP14" s="53"/>
      <c r="BDQ14" s="53"/>
      <c r="BDR14" s="53"/>
      <c r="BDS14" s="53"/>
      <c r="BDT14" s="53"/>
      <c r="BDU14" s="53"/>
      <c r="BDV14" s="53"/>
      <c r="BDW14" s="53"/>
      <c r="BDX14" s="53"/>
      <c r="BDY14" s="53"/>
      <c r="BDZ14" s="53"/>
      <c r="BEA14" s="53"/>
      <c r="BEB14" s="53"/>
      <c r="BEC14" s="53"/>
      <c r="BED14" s="53"/>
      <c r="BEE14" s="53"/>
      <c r="BEF14" s="53"/>
      <c r="BEG14" s="53"/>
      <c r="BEH14" s="53"/>
      <c r="BEI14" s="53"/>
      <c r="BEJ14" s="53"/>
      <c r="BEK14" s="53"/>
      <c r="BEL14" s="53"/>
      <c r="BEM14" s="53"/>
      <c r="BEN14" s="53"/>
      <c r="BEO14" s="53"/>
      <c r="BEP14" s="53"/>
      <c r="BEQ14" s="53"/>
      <c r="BER14" s="53"/>
      <c r="BES14" s="53"/>
      <c r="BET14" s="53"/>
      <c r="BEU14" s="53"/>
      <c r="BEV14" s="53"/>
      <c r="BEW14" s="53"/>
      <c r="BEX14" s="53"/>
      <c r="BEY14" s="53"/>
      <c r="BEZ14" s="53"/>
      <c r="BFA14" s="53"/>
      <c r="BFB14" s="53"/>
      <c r="BFC14" s="53"/>
      <c r="BFD14" s="53"/>
      <c r="BFE14" s="53"/>
      <c r="BFF14" s="53"/>
      <c r="BFG14" s="53"/>
      <c r="BFH14" s="53"/>
      <c r="BFI14" s="53"/>
      <c r="BFJ14" s="53"/>
      <c r="BFK14" s="53"/>
      <c r="BFL14" s="53"/>
      <c r="BFM14" s="53"/>
      <c r="BFN14" s="53"/>
      <c r="BFO14" s="53"/>
      <c r="BFP14" s="53"/>
      <c r="BFQ14" s="53"/>
      <c r="BFR14" s="53"/>
      <c r="BFS14" s="53"/>
      <c r="BFT14" s="53"/>
      <c r="BFU14" s="53"/>
      <c r="BFV14" s="53"/>
      <c r="BFW14" s="53"/>
      <c r="BFX14" s="53"/>
      <c r="BFY14" s="53"/>
      <c r="BFZ14" s="53"/>
      <c r="BGA14" s="53"/>
      <c r="BGB14" s="53"/>
      <c r="BGC14" s="53"/>
      <c r="BGD14" s="53"/>
      <c r="BGE14" s="53"/>
      <c r="BGF14" s="53"/>
      <c r="BGG14" s="53"/>
      <c r="BGH14" s="53"/>
      <c r="BGI14" s="53"/>
      <c r="BGJ14" s="53"/>
      <c r="BGK14" s="53"/>
      <c r="BGL14" s="53"/>
      <c r="BGM14" s="53"/>
      <c r="BGN14" s="53"/>
      <c r="BGO14" s="53"/>
      <c r="BGP14" s="53"/>
      <c r="BGQ14" s="53"/>
      <c r="BGR14" s="53"/>
      <c r="BGS14" s="53"/>
      <c r="BGT14" s="53"/>
      <c r="BGU14" s="53"/>
      <c r="BGV14" s="53"/>
      <c r="BGW14" s="53"/>
      <c r="BGX14" s="53"/>
      <c r="BGY14" s="53"/>
      <c r="BGZ14" s="53"/>
      <c r="BHA14" s="53"/>
      <c r="BHB14" s="53"/>
      <c r="BHC14" s="53"/>
      <c r="BHD14" s="53"/>
      <c r="BHE14" s="53"/>
      <c r="BHF14" s="53"/>
      <c r="BHG14" s="53"/>
      <c r="BHH14" s="53"/>
      <c r="BHI14" s="53"/>
      <c r="BHJ14" s="53"/>
      <c r="BHK14" s="53"/>
      <c r="BHL14" s="53"/>
      <c r="BHM14" s="53"/>
      <c r="BHN14" s="53"/>
      <c r="BHO14" s="53"/>
      <c r="BHP14" s="53"/>
      <c r="BHQ14" s="53"/>
      <c r="BHR14" s="53"/>
      <c r="BHS14" s="53"/>
      <c r="BHT14" s="53"/>
      <c r="BHU14" s="53"/>
      <c r="BHV14" s="53"/>
      <c r="BHW14" s="53"/>
      <c r="BHX14" s="53"/>
      <c r="BHY14" s="53"/>
      <c r="BHZ14" s="53"/>
      <c r="BIA14" s="53"/>
      <c r="BIB14" s="53"/>
      <c r="BIC14" s="53"/>
      <c r="BID14" s="53"/>
      <c r="BIE14" s="53"/>
      <c r="BIF14" s="53"/>
      <c r="BIG14" s="53"/>
      <c r="BIH14" s="53"/>
      <c r="BII14" s="53"/>
      <c r="BIJ14" s="53"/>
      <c r="BIK14" s="53"/>
      <c r="BIL14" s="53"/>
      <c r="BIM14" s="53"/>
      <c r="BIN14" s="53"/>
      <c r="BIO14" s="53"/>
      <c r="BIP14" s="53"/>
      <c r="BIQ14" s="53"/>
      <c r="BIR14" s="53"/>
      <c r="BIS14" s="53"/>
      <c r="BIT14" s="53"/>
      <c r="BIU14" s="53"/>
      <c r="BIV14" s="53"/>
      <c r="BIW14" s="53"/>
      <c r="BIX14" s="53"/>
      <c r="BIY14" s="53"/>
      <c r="BIZ14" s="53"/>
      <c r="BJA14" s="53"/>
      <c r="BJB14" s="53"/>
      <c r="BJC14" s="53"/>
      <c r="BJD14" s="53"/>
      <c r="BJE14" s="53"/>
      <c r="BJF14" s="53"/>
      <c r="BJG14" s="53"/>
      <c r="BJH14" s="53"/>
      <c r="BJI14" s="53"/>
      <c r="BJJ14" s="53"/>
      <c r="BJK14" s="53"/>
      <c r="BJL14" s="53"/>
      <c r="BJM14" s="53"/>
      <c r="BJN14" s="53"/>
      <c r="BJO14" s="53"/>
      <c r="BJP14" s="53"/>
      <c r="BJQ14" s="53"/>
      <c r="BJR14" s="53"/>
      <c r="BJS14" s="53"/>
    </row>
    <row r="15" s="2" customFormat="1" ht="21.95" customHeight="1" spans="1:1631">
      <c r="A15" s="9"/>
      <c r="B15" s="9"/>
      <c r="C15" s="7" t="s">
        <v>42</v>
      </c>
      <c r="D15" s="8" t="s">
        <v>43</v>
      </c>
      <c r="E15" s="14" t="s">
        <v>39</v>
      </c>
      <c r="F15" s="14" t="s">
        <v>44</v>
      </c>
      <c r="G15" s="14" t="s">
        <v>15</v>
      </c>
      <c r="H15" s="6">
        <v>16</v>
      </c>
      <c r="I15" s="42" t="s">
        <v>45</v>
      </c>
      <c r="J15" s="36"/>
      <c r="K15" s="36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47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  <c r="HL15" s="53"/>
      <c r="HM15" s="53"/>
      <c r="HN15" s="53"/>
      <c r="HO15" s="53"/>
      <c r="HP15" s="53"/>
      <c r="HQ15" s="53"/>
      <c r="HR15" s="53"/>
      <c r="HS15" s="53"/>
      <c r="HT15" s="53"/>
      <c r="HU15" s="53"/>
      <c r="HV15" s="53"/>
      <c r="HW15" s="53"/>
      <c r="HX15" s="53"/>
      <c r="HY15" s="53"/>
      <c r="HZ15" s="53"/>
      <c r="IA15" s="53"/>
      <c r="IB15" s="53"/>
      <c r="IC15" s="53"/>
      <c r="ID15" s="53"/>
      <c r="IE15" s="53"/>
      <c r="IF15" s="53"/>
      <c r="IG15" s="53"/>
      <c r="IH15" s="53"/>
      <c r="II15" s="53"/>
      <c r="IJ15" s="53"/>
      <c r="IK15" s="53"/>
      <c r="IL15" s="53"/>
      <c r="IM15" s="53"/>
      <c r="IN15" s="53"/>
      <c r="IO15" s="53"/>
      <c r="IP15" s="53"/>
      <c r="IQ15" s="53"/>
      <c r="IR15" s="53"/>
      <c r="IS15" s="53"/>
      <c r="IT15" s="53"/>
      <c r="IU15" s="53"/>
      <c r="IV15" s="53"/>
      <c r="IW15" s="53"/>
      <c r="IX15" s="53"/>
      <c r="IY15" s="53"/>
      <c r="IZ15" s="53"/>
      <c r="JA15" s="53"/>
      <c r="JB15" s="53"/>
      <c r="JC15" s="53"/>
      <c r="JD15" s="53"/>
      <c r="JE15" s="53"/>
      <c r="JF15" s="53"/>
      <c r="JG15" s="53"/>
      <c r="JH15" s="53"/>
      <c r="JI15" s="53"/>
      <c r="JJ15" s="53"/>
      <c r="JK15" s="53"/>
      <c r="JL15" s="53"/>
      <c r="JM15" s="53"/>
      <c r="JN15" s="53"/>
      <c r="JO15" s="53"/>
      <c r="JP15" s="53"/>
      <c r="JQ15" s="53"/>
      <c r="JR15" s="53"/>
      <c r="JS15" s="53"/>
      <c r="JT15" s="53"/>
      <c r="JU15" s="53"/>
      <c r="JV15" s="53"/>
      <c r="JW15" s="53"/>
      <c r="JX15" s="53"/>
      <c r="JY15" s="53"/>
      <c r="JZ15" s="53"/>
      <c r="KA15" s="53"/>
      <c r="KB15" s="53"/>
      <c r="KC15" s="53"/>
      <c r="KD15" s="53"/>
      <c r="KE15" s="53"/>
      <c r="KF15" s="53"/>
      <c r="KG15" s="53"/>
      <c r="KH15" s="53"/>
      <c r="KI15" s="53"/>
      <c r="KJ15" s="53"/>
      <c r="KK15" s="53"/>
      <c r="KL15" s="53"/>
      <c r="KM15" s="53"/>
      <c r="KN15" s="53"/>
      <c r="KO15" s="53"/>
      <c r="KP15" s="53"/>
      <c r="KQ15" s="53"/>
      <c r="KR15" s="53"/>
      <c r="KS15" s="53"/>
      <c r="KT15" s="53"/>
      <c r="KU15" s="53"/>
      <c r="KV15" s="53"/>
      <c r="KW15" s="53"/>
      <c r="KX15" s="53"/>
      <c r="KY15" s="53"/>
      <c r="KZ15" s="53"/>
      <c r="LA15" s="53"/>
      <c r="LB15" s="53"/>
      <c r="LC15" s="53"/>
      <c r="LD15" s="53"/>
      <c r="LE15" s="53"/>
      <c r="LF15" s="53"/>
      <c r="LG15" s="53"/>
      <c r="LH15" s="53"/>
      <c r="LI15" s="53"/>
      <c r="LJ15" s="53"/>
      <c r="LK15" s="53"/>
      <c r="LL15" s="53"/>
      <c r="LM15" s="53"/>
      <c r="LN15" s="53"/>
      <c r="LO15" s="53"/>
      <c r="LP15" s="53"/>
      <c r="LQ15" s="53"/>
      <c r="LR15" s="53"/>
      <c r="LS15" s="53"/>
      <c r="LT15" s="53"/>
      <c r="LU15" s="53"/>
      <c r="LV15" s="53"/>
      <c r="LW15" s="53"/>
      <c r="LX15" s="53"/>
      <c r="LY15" s="53"/>
      <c r="LZ15" s="53"/>
      <c r="MA15" s="53"/>
      <c r="MB15" s="53"/>
      <c r="MC15" s="53"/>
      <c r="MD15" s="53"/>
      <c r="ME15" s="53"/>
      <c r="MF15" s="53"/>
      <c r="MG15" s="53"/>
      <c r="MH15" s="53"/>
      <c r="MI15" s="53"/>
      <c r="MJ15" s="53"/>
      <c r="MK15" s="53"/>
      <c r="ML15" s="53"/>
      <c r="MM15" s="53"/>
      <c r="MN15" s="53"/>
      <c r="MO15" s="53"/>
      <c r="MP15" s="53"/>
      <c r="MQ15" s="53"/>
      <c r="MR15" s="53"/>
      <c r="MS15" s="53"/>
      <c r="MT15" s="53"/>
      <c r="MU15" s="53"/>
      <c r="MV15" s="53"/>
      <c r="MW15" s="53"/>
      <c r="MX15" s="53"/>
      <c r="MY15" s="53"/>
      <c r="MZ15" s="53"/>
      <c r="NA15" s="53"/>
      <c r="NB15" s="53"/>
      <c r="NC15" s="53"/>
      <c r="ND15" s="53"/>
      <c r="NE15" s="53"/>
      <c r="NF15" s="53"/>
      <c r="NG15" s="53"/>
      <c r="NH15" s="53"/>
      <c r="NI15" s="53"/>
      <c r="NJ15" s="53"/>
      <c r="NK15" s="53"/>
      <c r="NL15" s="53"/>
      <c r="NM15" s="53"/>
      <c r="NN15" s="53"/>
      <c r="NO15" s="53"/>
      <c r="NP15" s="53"/>
      <c r="NQ15" s="53"/>
      <c r="NR15" s="53"/>
      <c r="NS15" s="53"/>
      <c r="NT15" s="53"/>
      <c r="NU15" s="53"/>
      <c r="NV15" s="53"/>
      <c r="NW15" s="53"/>
      <c r="NX15" s="53"/>
      <c r="NY15" s="53"/>
      <c r="NZ15" s="53"/>
      <c r="OA15" s="53"/>
      <c r="OB15" s="53"/>
      <c r="OC15" s="53"/>
      <c r="OD15" s="53"/>
      <c r="OE15" s="53"/>
      <c r="OF15" s="53"/>
      <c r="OG15" s="53"/>
      <c r="OH15" s="53"/>
      <c r="OI15" s="53"/>
      <c r="OJ15" s="53"/>
      <c r="OK15" s="53"/>
      <c r="OL15" s="53"/>
      <c r="OM15" s="53"/>
      <c r="ON15" s="53"/>
      <c r="OO15" s="53"/>
      <c r="OP15" s="53"/>
      <c r="OQ15" s="53"/>
      <c r="OR15" s="53"/>
      <c r="OS15" s="53"/>
      <c r="OT15" s="53"/>
      <c r="OU15" s="53"/>
      <c r="OV15" s="53"/>
      <c r="OW15" s="53"/>
      <c r="OX15" s="53"/>
      <c r="OY15" s="53"/>
      <c r="OZ15" s="53"/>
      <c r="PA15" s="53"/>
      <c r="PB15" s="53"/>
      <c r="PC15" s="53"/>
      <c r="PD15" s="53"/>
      <c r="PE15" s="53"/>
      <c r="PF15" s="53"/>
      <c r="PG15" s="53"/>
      <c r="PH15" s="53"/>
      <c r="PI15" s="53"/>
      <c r="PJ15" s="53"/>
      <c r="PK15" s="53"/>
      <c r="PL15" s="53"/>
      <c r="PM15" s="53"/>
      <c r="PN15" s="53"/>
      <c r="PO15" s="53"/>
      <c r="PP15" s="53"/>
      <c r="PQ15" s="53"/>
      <c r="PR15" s="53"/>
      <c r="PS15" s="53"/>
      <c r="PT15" s="53"/>
      <c r="PU15" s="53"/>
      <c r="PV15" s="53"/>
      <c r="PW15" s="53"/>
      <c r="PX15" s="53"/>
      <c r="PY15" s="53"/>
      <c r="PZ15" s="53"/>
      <c r="QA15" s="53"/>
      <c r="QB15" s="53"/>
      <c r="QC15" s="53"/>
      <c r="QD15" s="53"/>
      <c r="QE15" s="53"/>
      <c r="QF15" s="53"/>
      <c r="QG15" s="53"/>
      <c r="QH15" s="53"/>
      <c r="QI15" s="53"/>
      <c r="QJ15" s="53"/>
      <c r="QK15" s="53"/>
      <c r="QL15" s="53"/>
      <c r="QM15" s="53"/>
      <c r="QN15" s="53"/>
      <c r="QO15" s="53"/>
      <c r="QP15" s="53"/>
      <c r="QQ15" s="53"/>
      <c r="QR15" s="53"/>
      <c r="QS15" s="53"/>
      <c r="QT15" s="53"/>
      <c r="QU15" s="53"/>
      <c r="QV15" s="53"/>
      <c r="QW15" s="53"/>
      <c r="QX15" s="53"/>
      <c r="QY15" s="53"/>
      <c r="QZ15" s="53"/>
      <c r="RA15" s="53"/>
      <c r="RB15" s="53"/>
      <c r="RC15" s="53"/>
      <c r="RD15" s="53"/>
      <c r="RE15" s="53"/>
      <c r="RF15" s="53"/>
      <c r="RG15" s="53"/>
      <c r="RH15" s="53"/>
      <c r="RI15" s="53"/>
      <c r="RJ15" s="53"/>
      <c r="RK15" s="53"/>
      <c r="RL15" s="53"/>
      <c r="RM15" s="53"/>
      <c r="RN15" s="53"/>
      <c r="RO15" s="53"/>
      <c r="RP15" s="53"/>
      <c r="RQ15" s="53"/>
      <c r="RR15" s="53"/>
      <c r="RS15" s="53"/>
      <c r="RT15" s="53"/>
      <c r="RU15" s="53"/>
      <c r="RV15" s="53"/>
      <c r="RW15" s="53"/>
      <c r="RX15" s="53"/>
      <c r="RY15" s="53"/>
      <c r="RZ15" s="53"/>
      <c r="SA15" s="53"/>
      <c r="SB15" s="53"/>
      <c r="SC15" s="53"/>
      <c r="SD15" s="53"/>
      <c r="SE15" s="53"/>
      <c r="SF15" s="53"/>
      <c r="SG15" s="53"/>
      <c r="SH15" s="53"/>
      <c r="SI15" s="53"/>
      <c r="SJ15" s="53"/>
      <c r="SK15" s="53"/>
      <c r="SL15" s="53"/>
      <c r="SM15" s="53"/>
      <c r="SN15" s="53"/>
      <c r="SO15" s="53"/>
      <c r="SP15" s="53"/>
      <c r="SQ15" s="53"/>
      <c r="SR15" s="53"/>
      <c r="SS15" s="53"/>
      <c r="ST15" s="53"/>
      <c r="SU15" s="53"/>
      <c r="SV15" s="53"/>
      <c r="SW15" s="53"/>
      <c r="SX15" s="53"/>
      <c r="SY15" s="53"/>
      <c r="SZ15" s="53"/>
      <c r="TA15" s="53"/>
      <c r="TB15" s="53"/>
      <c r="TC15" s="53"/>
      <c r="TD15" s="53"/>
      <c r="TE15" s="53"/>
      <c r="TF15" s="53"/>
      <c r="TG15" s="53"/>
      <c r="TH15" s="53"/>
      <c r="TI15" s="53"/>
      <c r="TJ15" s="53"/>
      <c r="TK15" s="53"/>
      <c r="TL15" s="53"/>
      <c r="TM15" s="53"/>
      <c r="TN15" s="53"/>
      <c r="TO15" s="53"/>
      <c r="TP15" s="53"/>
      <c r="TQ15" s="53"/>
      <c r="TR15" s="53"/>
      <c r="TS15" s="53"/>
      <c r="TT15" s="53"/>
      <c r="TU15" s="53"/>
      <c r="TV15" s="53"/>
      <c r="TW15" s="53"/>
      <c r="TX15" s="53"/>
      <c r="TY15" s="53"/>
      <c r="TZ15" s="53"/>
      <c r="UA15" s="53"/>
      <c r="UB15" s="53"/>
      <c r="UC15" s="53"/>
      <c r="UD15" s="53"/>
      <c r="UE15" s="53"/>
      <c r="UF15" s="53"/>
      <c r="UG15" s="53"/>
      <c r="UH15" s="53"/>
      <c r="UI15" s="53"/>
      <c r="UJ15" s="53"/>
      <c r="UK15" s="53"/>
      <c r="UL15" s="53"/>
      <c r="UM15" s="53"/>
      <c r="UN15" s="53"/>
      <c r="UO15" s="53"/>
      <c r="UP15" s="53"/>
      <c r="UQ15" s="53"/>
      <c r="UR15" s="53"/>
      <c r="US15" s="53"/>
      <c r="UT15" s="53"/>
      <c r="UU15" s="53"/>
      <c r="UV15" s="53"/>
      <c r="UW15" s="53"/>
      <c r="UX15" s="53"/>
      <c r="UY15" s="53"/>
      <c r="UZ15" s="53"/>
      <c r="VA15" s="53"/>
      <c r="VB15" s="53"/>
      <c r="VC15" s="53"/>
      <c r="VD15" s="53"/>
      <c r="VE15" s="53"/>
      <c r="VF15" s="53"/>
      <c r="VG15" s="53"/>
      <c r="VH15" s="53"/>
      <c r="VI15" s="53"/>
      <c r="VJ15" s="53"/>
      <c r="VK15" s="53"/>
      <c r="VL15" s="53"/>
      <c r="VM15" s="53"/>
      <c r="VN15" s="53"/>
      <c r="VO15" s="53"/>
      <c r="VP15" s="53"/>
      <c r="VQ15" s="53"/>
      <c r="VR15" s="53"/>
      <c r="VS15" s="53"/>
      <c r="VT15" s="53"/>
      <c r="VU15" s="53"/>
      <c r="VV15" s="53"/>
      <c r="VW15" s="53"/>
      <c r="VX15" s="53"/>
      <c r="VY15" s="53"/>
      <c r="VZ15" s="53"/>
      <c r="WA15" s="53"/>
      <c r="WB15" s="53"/>
      <c r="WC15" s="53"/>
      <c r="WD15" s="53"/>
      <c r="WE15" s="53"/>
      <c r="WF15" s="53"/>
      <c r="WG15" s="53"/>
      <c r="WH15" s="53"/>
      <c r="WI15" s="53"/>
      <c r="WJ15" s="53"/>
      <c r="WK15" s="53"/>
      <c r="WL15" s="53"/>
      <c r="WM15" s="53"/>
      <c r="WN15" s="53"/>
      <c r="WO15" s="53"/>
      <c r="WP15" s="53"/>
      <c r="WQ15" s="53"/>
      <c r="WR15" s="53"/>
      <c r="WS15" s="53"/>
      <c r="WT15" s="53"/>
      <c r="WU15" s="53"/>
      <c r="WV15" s="53"/>
      <c r="WW15" s="53"/>
      <c r="WX15" s="53"/>
      <c r="WY15" s="53"/>
      <c r="WZ15" s="53"/>
      <c r="XA15" s="53"/>
      <c r="XB15" s="53"/>
      <c r="XC15" s="53"/>
      <c r="XD15" s="53"/>
      <c r="XE15" s="53"/>
      <c r="XF15" s="53"/>
      <c r="XG15" s="53"/>
      <c r="XH15" s="53"/>
      <c r="XI15" s="53"/>
      <c r="XJ15" s="53"/>
      <c r="XK15" s="53"/>
      <c r="XL15" s="53"/>
      <c r="XM15" s="53"/>
      <c r="XN15" s="53"/>
      <c r="XO15" s="53"/>
      <c r="XP15" s="53"/>
      <c r="XQ15" s="53"/>
      <c r="XR15" s="53"/>
      <c r="XS15" s="53"/>
      <c r="XT15" s="53"/>
      <c r="XU15" s="53"/>
      <c r="XV15" s="53"/>
      <c r="XW15" s="53"/>
      <c r="XX15" s="53"/>
      <c r="XY15" s="53"/>
      <c r="XZ15" s="53"/>
      <c r="YA15" s="53"/>
      <c r="YB15" s="53"/>
      <c r="YC15" s="53"/>
      <c r="YD15" s="53"/>
      <c r="YE15" s="53"/>
      <c r="YF15" s="53"/>
      <c r="YG15" s="53"/>
      <c r="YH15" s="53"/>
      <c r="YI15" s="53"/>
      <c r="YJ15" s="53"/>
      <c r="YK15" s="53"/>
      <c r="YL15" s="53"/>
      <c r="YM15" s="53"/>
      <c r="YN15" s="53"/>
      <c r="YO15" s="53"/>
      <c r="YP15" s="53"/>
      <c r="YQ15" s="53"/>
      <c r="YR15" s="53"/>
      <c r="YS15" s="53"/>
      <c r="YT15" s="53"/>
      <c r="YU15" s="53"/>
      <c r="YV15" s="53"/>
      <c r="YW15" s="53"/>
      <c r="YX15" s="53"/>
      <c r="YY15" s="53"/>
      <c r="YZ15" s="53"/>
      <c r="ZA15" s="53"/>
      <c r="ZB15" s="53"/>
      <c r="ZC15" s="53"/>
      <c r="ZD15" s="53"/>
      <c r="ZE15" s="53"/>
      <c r="ZF15" s="53"/>
      <c r="ZG15" s="53"/>
      <c r="ZH15" s="53"/>
      <c r="ZI15" s="53"/>
      <c r="ZJ15" s="53"/>
      <c r="ZK15" s="53"/>
      <c r="ZL15" s="53"/>
      <c r="ZM15" s="53"/>
      <c r="ZN15" s="53"/>
      <c r="ZO15" s="53"/>
      <c r="ZP15" s="53"/>
      <c r="ZQ15" s="53"/>
      <c r="ZR15" s="53"/>
      <c r="ZS15" s="53"/>
      <c r="ZT15" s="53"/>
      <c r="ZU15" s="53"/>
      <c r="ZV15" s="53"/>
      <c r="ZW15" s="53"/>
      <c r="ZX15" s="53"/>
      <c r="ZY15" s="53"/>
      <c r="ZZ15" s="53"/>
      <c r="AAA15" s="53"/>
      <c r="AAB15" s="53"/>
      <c r="AAC15" s="53"/>
      <c r="AAD15" s="53"/>
      <c r="AAE15" s="53"/>
      <c r="AAF15" s="53"/>
      <c r="AAG15" s="53"/>
      <c r="AAH15" s="53"/>
      <c r="AAI15" s="53"/>
      <c r="AAJ15" s="53"/>
      <c r="AAK15" s="53"/>
      <c r="AAL15" s="53"/>
      <c r="AAM15" s="53"/>
      <c r="AAN15" s="53"/>
      <c r="AAO15" s="53"/>
      <c r="AAP15" s="53"/>
      <c r="AAQ15" s="53"/>
      <c r="AAR15" s="53"/>
      <c r="AAS15" s="53"/>
      <c r="AAT15" s="53"/>
      <c r="AAU15" s="53"/>
      <c r="AAV15" s="53"/>
      <c r="AAW15" s="53"/>
      <c r="AAX15" s="53"/>
      <c r="AAY15" s="53"/>
      <c r="AAZ15" s="53"/>
      <c r="ABA15" s="53"/>
      <c r="ABB15" s="53"/>
      <c r="ABC15" s="53"/>
      <c r="ABD15" s="53"/>
      <c r="ABE15" s="53"/>
      <c r="ABF15" s="53"/>
      <c r="ABG15" s="53"/>
      <c r="ABH15" s="53"/>
      <c r="ABI15" s="53"/>
      <c r="ABJ15" s="53"/>
      <c r="ABK15" s="53"/>
      <c r="ABL15" s="53"/>
      <c r="ABM15" s="53"/>
      <c r="ABN15" s="53"/>
      <c r="ABO15" s="53"/>
      <c r="ABP15" s="53"/>
      <c r="ABQ15" s="53"/>
      <c r="ABR15" s="53"/>
      <c r="ABS15" s="53"/>
      <c r="ABT15" s="53"/>
      <c r="ABU15" s="53"/>
      <c r="ABV15" s="53"/>
      <c r="ABW15" s="53"/>
      <c r="ABX15" s="53"/>
      <c r="ABY15" s="53"/>
      <c r="ABZ15" s="53"/>
      <c r="ACA15" s="53"/>
      <c r="ACB15" s="53"/>
      <c r="ACC15" s="53"/>
      <c r="ACD15" s="53"/>
      <c r="ACE15" s="53"/>
      <c r="ACF15" s="53"/>
      <c r="ACG15" s="53"/>
      <c r="ACH15" s="53"/>
      <c r="ACI15" s="53"/>
      <c r="ACJ15" s="53"/>
      <c r="ACK15" s="53"/>
      <c r="ACL15" s="53"/>
      <c r="ACM15" s="53"/>
      <c r="ACN15" s="53"/>
      <c r="ACO15" s="53"/>
      <c r="ACP15" s="53"/>
      <c r="ACQ15" s="53"/>
      <c r="ACR15" s="53"/>
      <c r="ACS15" s="53"/>
      <c r="ACT15" s="53"/>
      <c r="ACU15" s="53"/>
      <c r="ACV15" s="53"/>
      <c r="ACW15" s="53"/>
      <c r="ACX15" s="53"/>
      <c r="ACY15" s="53"/>
      <c r="ACZ15" s="53"/>
      <c r="ADA15" s="53"/>
      <c r="ADB15" s="53"/>
      <c r="ADC15" s="53"/>
      <c r="ADD15" s="53"/>
      <c r="ADE15" s="53"/>
      <c r="ADF15" s="53"/>
      <c r="ADG15" s="53"/>
      <c r="ADH15" s="53"/>
      <c r="ADI15" s="53"/>
      <c r="ADJ15" s="53"/>
      <c r="ADK15" s="53"/>
      <c r="ADL15" s="53"/>
      <c r="ADM15" s="53"/>
      <c r="ADN15" s="53"/>
      <c r="ADO15" s="53"/>
      <c r="ADP15" s="53"/>
      <c r="ADQ15" s="53"/>
      <c r="ADR15" s="53"/>
      <c r="ADS15" s="53"/>
      <c r="ADT15" s="53"/>
      <c r="ADU15" s="53"/>
      <c r="ADV15" s="53"/>
      <c r="ADW15" s="53"/>
      <c r="ADX15" s="53"/>
      <c r="ADY15" s="53"/>
      <c r="ADZ15" s="53"/>
      <c r="AEA15" s="53"/>
      <c r="AEB15" s="53"/>
      <c r="AEC15" s="53"/>
      <c r="AED15" s="53"/>
      <c r="AEE15" s="53"/>
      <c r="AEF15" s="53"/>
      <c r="AEG15" s="53"/>
      <c r="AEH15" s="53"/>
      <c r="AEI15" s="53"/>
      <c r="AEJ15" s="53"/>
      <c r="AEK15" s="53"/>
      <c r="AEL15" s="53"/>
      <c r="AEM15" s="53"/>
      <c r="AEN15" s="53"/>
      <c r="AEO15" s="53"/>
      <c r="AEP15" s="53"/>
      <c r="AEQ15" s="53"/>
      <c r="AER15" s="53"/>
      <c r="AES15" s="53"/>
      <c r="AET15" s="53"/>
      <c r="AEU15" s="53"/>
      <c r="AEV15" s="53"/>
      <c r="AEW15" s="53"/>
      <c r="AEX15" s="53"/>
      <c r="AEY15" s="53"/>
      <c r="AEZ15" s="53"/>
      <c r="AFA15" s="53"/>
      <c r="AFB15" s="53"/>
      <c r="AFC15" s="53"/>
      <c r="AFD15" s="53"/>
      <c r="AFE15" s="53"/>
      <c r="AFF15" s="53"/>
      <c r="AFG15" s="53"/>
      <c r="AFH15" s="53"/>
      <c r="AFI15" s="53"/>
      <c r="AFJ15" s="53"/>
      <c r="AFK15" s="53"/>
      <c r="AFL15" s="53"/>
      <c r="AFM15" s="53"/>
      <c r="AFN15" s="53"/>
      <c r="AFO15" s="53"/>
      <c r="AFP15" s="53"/>
      <c r="AFQ15" s="53"/>
      <c r="AFR15" s="53"/>
      <c r="AFS15" s="53"/>
      <c r="AFT15" s="53"/>
      <c r="AFU15" s="53"/>
      <c r="AFV15" s="53"/>
      <c r="AFW15" s="53"/>
      <c r="AFX15" s="53"/>
      <c r="AFY15" s="53"/>
      <c r="AFZ15" s="53"/>
      <c r="AGA15" s="53"/>
      <c r="AGB15" s="53"/>
      <c r="AGC15" s="53"/>
      <c r="AGD15" s="53"/>
      <c r="AGE15" s="53"/>
      <c r="AGF15" s="53"/>
      <c r="AGG15" s="53"/>
      <c r="AGH15" s="53"/>
      <c r="AGI15" s="53"/>
      <c r="AGJ15" s="53"/>
      <c r="AGK15" s="53"/>
      <c r="AGL15" s="53"/>
      <c r="AGM15" s="53"/>
      <c r="AGN15" s="53"/>
      <c r="AGO15" s="53"/>
      <c r="AGP15" s="53"/>
      <c r="AGQ15" s="53"/>
      <c r="AGR15" s="53"/>
      <c r="AGS15" s="53"/>
      <c r="AGT15" s="53"/>
      <c r="AGU15" s="53"/>
      <c r="AGV15" s="53"/>
      <c r="AGW15" s="53"/>
      <c r="AGX15" s="53"/>
      <c r="AGY15" s="53"/>
      <c r="AGZ15" s="53"/>
      <c r="AHA15" s="53"/>
      <c r="AHB15" s="53"/>
      <c r="AHC15" s="53"/>
      <c r="AHD15" s="53"/>
      <c r="AHE15" s="53"/>
      <c r="AHF15" s="53"/>
      <c r="AHG15" s="53"/>
      <c r="AHH15" s="53"/>
      <c r="AHI15" s="53"/>
      <c r="AHJ15" s="53"/>
      <c r="AHK15" s="53"/>
      <c r="AHL15" s="53"/>
      <c r="AHM15" s="53"/>
      <c r="AHN15" s="53"/>
      <c r="AHO15" s="53"/>
      <c r="AHP15" s="53"/>
      <c r="AHQ15" s="53"/>
      <c r="AHR15" s="53"/>
      <c r="AHS15" s="53"/>
      <c r="AHT15" s="53"/>
      <c r="AHU15" s="53"/>
      <c r="AHV15" s="53"/>
      <c r="AHW15" s="53"/>
      <c r="AHX15" s="53"/>
      <c r="AHY15" s="53"/>
      <c r="AHZ15" s="53"/>
      <c r="AIA15" s="53"/>
      <c r="AIB15" s="53"/>
      <c r="AIC15" s="53"/>
      <c r="AID15" s="53"/>
      <c r="AIE15" s="53"/>
      <c r="AIF15" s="53"/>
      <c r="AIG15" s="53"/>
      <c r="AIH15" s="53"/>
      <c r="AII15" s="53"/>
      <c r="AIJ15" s="53"/>
      <c r="AIK15" s="53"/>
      <c r="AIL15" s="53"/>
      <c r="AIM15" s="53"/>
      <c r="AIN15" s="53"/>
      <c r="AIO15" s="53"/>
      <c r="AIP15" s="53"/>
      <c r="AIQ15" s="53"/>
      <c r="AIR15" s="53"/>
      <c r="AIS15" s="53"/>
      <c r="AIT15" s="53"/>
      <c r="AIU15" s="53"/>
      <c r="AIV15" s="53"/>
      <c r="AIW15" s="53"/>
      <c r="AIX15" s="53"/>
      <c r="AIY15" s="53"/>
      <c r="AIZ15" s="53"/>
      <c r="AJA15" s="53"/>
      <c r="AJB15" s="53"/>
      <c r="AJC15" s="53"/>
      <c r="AJD15" s="53"/>
      <c r="AJE15" s="53"/>
      <c r="AJF15" s="53"/>
      <c r="AJG15" s="53"/>
      <c r="AJH15" s="53"/>
      <c r="AJI15" s="53"/>
      <c r="AJJ15" s="53"/>
      <c r="AJK15" s="53"/>
      <c r="AJL15" s="53"/>
      <c r="AJM15" s="53"/>
      <c r="AJN15" s="53"/>
      <c r="AJO15" s="53"/>
      <c r="AJP15" s="53"/>
      <c r="AJQ15" s="53"/>
      <c r="AJR15" s="53"/>
      <c r="AJS15" s="53"/>
      <c r="AJT15" s="53"/>
      <c r="AJU15" s="53"/>
      <c r="AJV15" s="53"/>
      <c r="AJW15" s="53"/>
      <c r="AJX15" s="53"/>
      <c r="AJY15" s="53"/>
      <c r="AJZ15" s="53"/>
      <c r="AKA15" s="53"/>
      <c r="AKB15" s="53"/>
      <c r="AKC15" s="53"/>
      <c r="AKD15" s="53"/>
      <c r="AKE15" s="53"/>
      <c r="AKF15" s="53"/>
      <c r="AKG15" s="53"/>
      <c r="AKH15" s="53"/>
      <c r="AKI15" s="53"/>
      <c r="AKJ15" s="53"/>
      <c r="AKK15" s="53"/>
      <c r="AKL15" s="53"/>
      <c r="AKM15" s="53"/>
      <c r="AKN15" s="53"/>
      <c r="AKO15" s="53"/>
      <c r="AKP15" s="53"/>
      <c r="AKQ15" s="53"/>
      <c r="AKR15" s="53"/>
      <c r="AKS15" s="53"/>
      <c r="AKT15" s="53"/>
      <c r="AKU15" s="53"/>
      <c r="AKV15" s="53"/>
      <c r="AKW15" s="53"/>
      <c r="AKX15" s="53"/>
      <c r="AKY15" s="53"/>
      <c r="AKZ15" s="53"/>
      <c r="ALA15" s="53"/>
      <c r="ALB15" s="53"/>
      <c r="ALC15" s="53"/>
      <c r="ALD15" s="53"/>
      <c r="ALE15" s="53"/>
      <c r="ALF15" s="53"/>
      <c r="ALG15" s="53"/>
      <c r="ALH15" s="53"/>
      <c r="ALI15" s="53"/>
      <c r="ALJ15" s="53"/>
      <c r="ALK15" s="53"/>
      <c r="ALL15" s="53"/>
      <c r="ALM15" s="53"/>
      <c r="ALN15" s="53"/>
      <c r="ALO15" s="53"/>
      <c r="ALP15" s="53"/>
      <c r="ALQ15" s="53"/>
      <c r="ALR15" s="53"/>
      <c r="ALS15" s="53"/>
      <c r="ALT15" s="53"/>
      <c r="ALU15" s="53"/>
      <c r="ALV15" s="53"/>
      <c r="ALW15" s="53"/>
      <c r="ALX15" s="53"/>
      <c r="ALY15" s="53"/>
      <c r="ALZ15" s="53"/>
      <c r="AMA15" s="53"/>
      <c r="AMB15" s="53"/>
      <c r="AMC15" s="53"/>
      <c r="AMD15" s="53"/>
      <c r="AME15" s="53"/>
      <c r="AMF15" s="53"/>
      <c r="AMG15" s="53"/>
      <c r="AMH15" s="53"/>
      <c r="AMI15" s="53"/>
      <c r="AMJ15" s="53"/>
      <c r="AMK15" s="53"/>
      <c r="AML15" s="53"/>
      <c r="AMM15" s="53"/>
      <c r="AMN15" s="53"/>
      <c r="AMO15" s="53"/>
      <c r="AMP15" s="53"/>
      <c r="AMQ15" s="53"/>
      <c r="AMR15" s="53"/>
      <c r="AMS15" s="53"/>
      <c r="AMT15" s="53"/>
      <c r="AMU15" s="53"/>
      <c r="AMV15" s="53"/>
      <c r="AMW15" s="53"/>
      <c r="AMX15" s="53"/>
      <c r="AMY15" s="53"/>
      <c r="AMZ15" s="53"/>
      <c r="ANA15" s="53"/>
      <c r="ANB15" s="53"/>
      <c r="ANC15" s="53"/>
      <c r="AND15" s="53"/>
      <c r="ANE15" s="53"/>
      <c r="ANF15" s="53"/>
      <c r="ANG15" s="53"/>
      <c r="ANH15" s="53"/>
      <c r="ANI15" s="53"/>
      <c r="ANJ15" s="53"/>
      <c r="ANK15" s="53"/>
      <c r="ANL15" s="53"/>
      <c r="ANM15" s="53"/>
      <c r="ANN15" s="53"/>
      <c r="ANO15" s="53"/>
      <c r="ANP15" s="53"/>
      <c r="ANQ15" s="53"/>
      <c r="ANR15" s="53"/>
      <c r="ANS15" s="53"/>
      <c r="ANT15" s="53"/>
      <c r="ANU15" s="53"/>
      <c r="ANV15" s="53"/>
      <c r="ANW15" s="53"/>
      <c r="ANX15" s="53"/>
      <c r="ANY15" s="53"/>
      <c r="ANZ15" s="53"/>
      <c r="AOA15" s="53"/>
      <c r="AOB15" s="53"/>
      <c r="AOC15" s="53"/>
      <c r="AOD15" s="53"/>
      <c r="AOE15" s="53"/>
      <c r="AOF15" s="53"/>
      <c r="AOG15" s="53"/>
      <c r="AOH15" s="53"/>
      <c r="AOI15" s="53"/>
      <c r="AOJ15" s="53"/>
      <c r="AOK15" s="53"/>
      <c r="AOL15" s="53"/>
      <c r="AOM15" s="53"/>
      <c r="AON15" s="53"/>
      <c r="AOO15" s="53"/>
      <c r="AOP15" s="53"/>
      <c r="AOQ15" s="53"/>
      <c r="AOR15" s="53"/>
      <c r="AOS15" s="53"/>
      <c r="AOT15" s="53"/>
      <c r="AOU15" s="53"/>
      <c r="AOV15" s="53"/>
      <c r="AOW15" s="53"/>
      <c r="AOX15" s="53"/>
      <c r="AOY15" s="53"/>
      <c r="AOZ15" s="53"/>
      <c r="APA15" s="53"/>
      <c r="APB15" s="53"/>
      <c r="APC15" s="53"/>
      <c r="APD15" s="53"/>
      <c r="APE15" s="53"/>
      <c r="APF15" s="53"/>
      <c r="APG15" s="53"/>
      <c r="APH15" s="53"/>
      <c r="API15" s="53"/>
      <c r="APJ15" s="53"/>
      <c r="APK15" s="53"/>
      <c r="APL15" s="53"/>
      <c r="APM15" s="53"/>
      <c r="APN15" s="53"/>
      <c r="APO15" s="53"/>
      <c r="APP15" s="53"/>
      <c r="APQ15" s="53"/>
      <c r="APR15" s="53"/>
      <c r="APS15" s="53"/>
      <c r="APT15" s="53"/>
      <c r="APU15" s="53"/>
      <c r="APV15" s="53"/>
      <c r="APW15" s="53"/>
      <c r="APX15" s="53"/>
      <c r="APY15" s="53"/>
      <c r="APZ15" s="53"/>
      <c r="AQA15" s="53"/>
      <c r="AQB15" s="53"/>
      <c r="AQC15" s="53"/>
      <c r="AQD15" s="53"/>
      <c r="AQE15" s="53"/>
      <c r="AQF15" s="53"/>
      <c r="AQG15" s="53"/>
      <c r="AQH15" s="53"/>
      <c r="AQI15" s="53"/>
      <c r="AQJ15" s="53"/>
      <c r="AQK15" s="53"/>
      <c r="AQL15" s="53"/>
      <c r="AQM15" s="53"/>
      <c r="AQN15" s="53"/>
      <c r="AQO15" s="53"/>
      <c r="AQP15" s="53"/>
      <c r="AQQ15" s="53"/>
      <c r="AQR15" s="53"/>
      <c r="AQS15" s="53"/>
      <c r="AQT15" s="53"/>
      <c r="AQU15" s="53"/>
      <c r="AQV15" s="53"/>
      <c r="AQW15" s="53"/>
      <c r="AQX15" s="53"/>
      <c r="AQY15" s="53"/>
      <c r="AQZ15" s="53"/>
      <c r="ARA15" s="53"/>
      <c r="ARB15" s="53"/>
      <c r="ARC15" s="53"/>
      <c r="ARD15" s="53"/>
      <c r="ARE15" s="53"/>
      <c r="ARF15" s="53"/>
      <c r="ARG15" s="53"/>
      <c r="ARH15" s="53"/>
      <c r="ARI15" s="53"/>
      <c r="ARJ15" s="53"/>
      <c r="ARK15" s="53"/>
      <c r="ARL15" s="53"/>
      <c r="ARM15" s="53"/>
      <c r="ARN15" s="53"/>
      <c r="ARO15" s="53"/>
      <c r="ARP15" s="53"/>
      <c r="ARQ15" s="53"/>
      <c r="ARR15" s="53"/>
      <c r="ARS15" s="53"/>
      <c r="ART15" s="53"/>
      <c r="ARU15" s="53"/>
      <c r="ARV15" s="53"/>
      <c r="ARW15" s="53"/>
      <c r="ARX15" s="53"/>
      <c r="ARY15" s="53"/>
      <c r="ARZ15" s="53"/>
      <c r="ASA15" s="53"/>
      <c r="ASB15" s="53"/>
      <c r="ASC15" s="53"/>
      <c r="ASD15" s="53"/>
      <c r="ASE15" s="53"/>
      <c r="ASF15" s="53"/>
      <c r="ASG15" s="53"/>
      <c r="ASH15" s="53"/>
      <c r="ASI15" s="53"/>
      <c r="ASJ15" s="53"/>
      <c r="ASK15" s="53"/>
      <c r="ASL15" s="53"/>
      <c r="ASM15" s="53"/>
      <c r="ASN15" s="53"/>
      <c r="ASO15" s="53"/>
      <c r="ASP15" s="53"/>
      <c r="ASQ15" s="53"/>
      <c r="ASR15" s="53"/>
      <c r="ASS15" s="53"/>
      <c r="AST15" s="53"/>
      <c r="ASU15" s="53"/>
      <c r="ASV15" s="53"/>
      <c r="ASW15" s="53"/>
      <c r="ASX15" s="53"/>
      <c r="ASY15" s="53"/>
      <c r="ASZ15" s="53"/>
      <c r="ATA15" s="53"/>
      <c r="ATB15" s="53"/>
      <c r="ATC15" s="53"/>
      <c r="ATD15" s="53"/>
      <c r="ATE15" s="53"/>
      <c r="ATF15" s="53"/>
      <c r="ATG15" s="53"/>
      <c r="ATH15" s="53"/>
      <c r="ATI15" s="53"/>
      <c r="ATJ15" s="53"/>
      <c r="ATK15" s="53"/>
      <c r="ATL15" s="53"/>
      <c r="ATM15" s="53"/>
      <c r="ATN15" s="53"/>
      <c r="ATO15" s="53"/>
      <c r="ATP15" s="53"/>
      <c r="ATQ15" s="53"/>
      <c r="ATR15" s="53"/>
      <c r="ATS15" s="53"/>
      <c r="ATT15" s="53"/>
      <c r="ATU15" s="53"/>
      <c r="ATV15" s="53"/>
      <c r="ATW15" s="53"/>
      <c r="ATX15" s="53"/>
      <c r="ATY15" s="53"/>
      <c r="ATZ15" s="53"/>
      <c r="AUA15" s="53"/>
      <c r="AUB15" s="53"/>
      <c r="AUC15" s="53"/>
      <c r="AUD15" s="53"/>
      <c r="AUE15" s="53"/>
      <c r="AUF15" s="53"/>
      <c r="AUG15" s="53"/>
      <c r="AUH15" s="53"/>
      <c r="AUI15" s="53"/>
      <c r="AUJ15" s="53"/>
      <c r="AUK15" s="53"/>
      <c r="AUL15" s="53"/>
      <c r="AUM15" s="53"/>
      <c r="AUN15" s="53"/>
      <c r="AUO15" s="53"/>
      <c r="AUP15" s="53"/>
      <c r="AUQ15" s="53"/>
      <c r="AUR15" s="53"/>
      <c r="AUS15" s="53"/>
      <c r="AUT15" s="53"/>
      <c r="AUU15" s="53"/>
      <c r="AUV15" s="53"/>
      <c r="AUW15" s="53"/>
      <c r="AUX15" s="53"/>
      <c r="AUY15" s="53"/>
      <c r="AUZ15" s="53"/>
      <c r="AVA15" s="53"/>
      <c r="AVB15" s="53"/>
      <c r="AVC15" s="53"/>
      <c r="AVD15" s="53"/>
      <c r="AVE15" s="53"/>
      <c r="AVF15" s="53"/>
      <c r="AVG15" s="53"/>
      <c r="AVH15" s="53"/>
      <c r="AVI15" s="53"/>
      <c r="AVJ15" s="53"/>
      <c r="AVK15" s="53"/>
      <c r="AVL15" s="53"/>
      <c r="AVM15" s="53"/>
      <c r="AVN15" s="53"/>
      <c r="AVO15" s="53"/>
      <c r="AVP15" s="53"/>
      <c r="AVQ15" s="53"/>
      <c r="AVR15" s="53"/>
      <c r="AVS15" s="53"/>
      <c r="AVT15" s="53"/>
      <c r="AVU15" s="53"/>
      <c r="AVV15" s="53"/>
      <c r="AVW15" s="53"/>
      <c r="AVX15" s="53"/>
      <c r="AVY15" s="53"/>
      <c r="AVZ15" s="53"/>
      <c r="AWA15" s="53"/>
      <c r="AWB15" s="53"/>
      <c r="AWC15" s="53"/>
      <c r="AWD15" s="53"/>
      <c r="AWE15" s="53"/>
      <c r="AWF15" s="53"/>
      <c r="AWG15" s="53"/>
      <c r="AWH15" s="53"/>
      <c r="AWI15" s="53"/>
      <c r="AWJ15" s="53"/>
      <c r="AWK15" s="53"/>
      <c r="AWL15" s="53"/>
      <c r="AWM15" s="53"/>
      <c r="AWN15" s="53"/>
      <c r="AWO15" s="53"/>
      <c r="AWP15" s="53"/>
      <c r="AWQ15" s="53"/>
      <c r="AWR15" s="53"/>
      <c r="AWS15" s="53"/>
      <c r="AWT15" s="53"/>
      <c r="AWU15" s="53"/>
      <c r="AWV15" s="53"/>
      <c r="AWW15" s="53"/>
      <c r="AWX15" s="53"/>
      <c r="AWY15" s="53"/>
      <c r="AWZ15" s="53"/>
      <c r="AXA15" s="53"/>
      <c r="AXB15" s="53"/>
      <c r="AXC15" s="53"/>
      <c r="AXD15" s="53"/>
      <c r="AXE15" s="53"/>
      <c r="AXF15" s="53"/>
      <c r="AXG15" s="53"/>
      <c r="AXH15" s="53"/>
      <c r="AXI15" s="53"/>
      <c r="AXJ15" s="53"/>
      <c r="AXK15" s="53"/>
      <c r="AXL15" s="53"/>
      <c r="AXM15" s="53"/>
      <c r="AXN15" s="53"/>
      <c r="AXO15" s="53"/>
      <c r="AXP15" s="53"/>
      <c r="AXQ15" s="53"/>
      <c r="AXR15" s="53"/>
      <c r="AXS15" s="53"/>
      <c r="AXT15" s="53"/>
      <c r="AXU15" s="53"/>
      <c r="AXV15" s="53"/>
      <c r="AXW15" s="53"/>
      <c r="AXX15" s="53"/>
      <c r="AXY15" s="53"/>
      <c r="AXZ15" s="53"/>
      <c r="AYA15" s="53"/>
      <c r="AYB15" s="53"/>
      <c r="AYC15" s="53"/>
      <c r="AYD15" s="53"/>
      <c r="AYE15" s="53"/>
      <c r="AYF15" s="53"/>
      <c r="AYG15" s="53"/>
      <c r="AYH15" s="53"/>
      <c r="AYI15" s="53"/>
      <c r="AYJ15" s="53"/>
      <c r="AYK15" s="53"/>
      <c r="AYL15" s="53"/>
      <c r="AYM15" s="53"/>
      <c r="AYN15" s="53"/>
      <c r="AYO15" s="53"/>
      <c r="AYP15" s="53"/>
      <c r="AYQ15" s="53"/>
      <c r="AYR15" s="53"/>
      <c r="AYS15" s="53"/>
      <c r="AYT15" s="53"/>
      <c r="AYU15" s="53"/>
      <c r="AYV15" s="53"/>
      <c r="AYW15" s="53"/>
      <c r="AYX15" s="53"/>
      <c r="AYY15" s="53"/>
      <c r="AYZ15" s="53"/>
      <c r="AZA15" s="53"/>
      <c r="AZB15" s="53"/>
      <c r="AZC15" s="53"/>
      <c r="AZD15" s="53"/>
      <c r="AZE15" s="53"/>
      <c r="AZF15" s="53"/>
      <c r="AZG15" s="53"/>
      <c r="AZH15" s="53"/>
      <c r="AZI15" s="53"/>
      <c r="AZJ15" s="53"/>
      <c r="AZK15" s="53"/>
      <c r="AZL15" s="53"/>
      <c r="AZM15" s="53"/>
      <c r="AZN15" s="53"/>
      <c r="AZO15" s="53"/>
      <c r="AZP15" s="53"/>
      <c r="AZQ15" s="53"/>
      <c r="AZR15" s="53"/>
      <c r="AZS15" s="53"/>
      <c r="AZT15" s="53"/>
      <c r="AZU15" s="53"/>
      <c r="AZV15" s="53"/>
      <c r="AZW15" s="53"/>
      <c r="AZX15" s="53"/>
      <c r="AZY15" s="53"/>
      <c r="AZZ15" s="53"/>
      <c r="BAA15" s="53"/>
      <c r="BAB15" s="53"/>
      <c r="BAC15" s="53"/>
      <c r="BAD15" s="53"/>
      <c r="BAE15" s="53"/>
      <c r="BAF15" s="53"/>
      <c r="BAG15" s="53"/>
      <c r="BAH15" s="53"/>
      <c r="BAI15" s="53"/>
      <c r="BAJ15" s="53"/>
      <c r="BAK15" s="53"/>
      <c r="BAL15" s="53"/>
      <c r="BAM15" s="53"/>
      <c r="BAN15" s="53"/>
      <c r="BAO15" s="53"/>
      <c r="BAP15" s="53"/>
      <c r="BAQ15" s="53"/>
      <c r="BAR15" s="53"/>
      <c r="BAS15" s="53"/>
      <c r="BAT15" s="53"/>
      <c r="BAU15" s="53"/>
      <c r="BAV15" s="53"/>
      <c r="BAW15" s="53"/>
      <c r="BAX15" s="53"/>
      <c r="BAY15" s="53"/>
      <c r="BAZ15" s="53"/>
      <c r="BBA15" s="53"/>
      <c r="BBB15" s="53"/>
      <c r="BBC15" s="53"/>
      <c r="BBD15" s="53"/>
      <c r="BBE15" s="53"/>
      <c r="BBF15" s="53"/>
      <c r="BBG15" s="53"/>
      <c r="BBH15" s="53"/>
      <c r="BBI15" s="53"/>
      <c r="BBJ15" s="53"/>
      <c r="BBK15" s="53"/>
      <c r="BBL15" s="53"/>
      <c r="BBM15" s="53"/>
      <c r="BBN15" s="53"/>
      <c r="BBO15" s="53"/>
      <c r="BBP15" s="53"/>
      <c r="BBQ15" s="53"/>
      <c r="BBR15" s="53"/>
      <c r="BBS15" s="53"/>
      <c r="BBT15" s="53"/>
      <c r="BBU15" s="53"/>
      <c r="BBV15" s="53"/>
      <c r="BBW15" s="53"/>
      <c r="BBX15" s="53"/>
      <c r="BBY15" s="53"/>
      <c r="BBZ15" s="53"/>
      <c r="BCA15" s="53"/>
      <c r="BCB15" s="53"/>
      <c r="BCC15" s="53"/>
      <c r="BCD15" s="53"/>
      <c r="BCE15" s="53"/>
      <c r="BCF15" s="53"/>
      <c r="BCG15" s="53"/>
      <c r="BCH15" s="53"/>
      <c r="BCI15" s="53"/>
      <c r="BCJ15" s="53"/>
      <c r="BCK15" s="53"/>
      <c r="BCL15" s="53"/>
      <c r="BCM15" s="53"/>
      <c r="BCN15" s="53"/>
      <c r="BCO15" s="53"/>
      <c r="BCP15" s="53"/>
      <c r="BCQ15" s="53"/>
      <c r="BCR15" s="53"/>
      <c r="BCS15" s="53"/>
      <c r="BCT15" s="53"/>
      <c r="BCU15" s="53"/>
      <c r="BCV15" s="53"/>
      <c r="BCW15" s="53"/>
      <c r="BCX15" s="53"/>
      <c r="BCY15" s="53"/>
      <c r="BCZ15" s="53"/>
      <c r="BDA15" s="53"/>
      <c r="BDB15" s="53"/>
      <c r="BDC15" s="53"/>
      <c r="BDD15" s="53"/>
      <c r="BDE15" s="53"/>
      <c r="BDF15" s="53"/>
      <c r="BDG15" s="53"/>
      <c r="BDH15" s="53"/>
      <c r="BDI15" s="53"/>
      <c r="BDJ15" s="53"/>
      <c r="BDK15" s="53"/>
      <c r="BDL15" s="53"/>
      <c r="BDM15" s="53"/>
      <c r="BDN15" s="53"/>
      <c r="BDO15" s="53"/>
      <c r="BDP15" s="53"/>
      <c r="BDQ15" s="53"/>
      <c r="BDR15" s="53"/>
      <c r="BDS15" s="53"/>
      <c r="BDT15" s="53"/>
      <c r="BDU15" s="53"/>
      <c r="BDV15" s="53"/>
      <c r="BDW15" s="53"/>
      <c r="BDX15" s="53"/>
      <c r="BDY15" s="53"/>
      <c r="BDZ15" s="53"/>
      <c r="BEA15" s="53"/>
      <c r="BEB15" s="53"/>
      <c r="BEC15" s="53"/>
      <c r="BED15" s="53"/>
      <c r="BEE15" s="53"/>
      <c r="BEF15" s="53"/>
      <c r="BEG15" s="53"/>
      <c r="BEH15" s="53"/>
      <c r="BEI15" s="53"/>
      <c r="BEJ15" s="53"/>
      <c r="BEK15" s="53"/>
      <c r="BEL15" s="53"/>
      <c r="BEM15" s="53"/>
      <c r="BEN15" s="53"/>
      <c r="BEO15" s="53"/>
      <c r="BEP15" s="53"/>
      <c r="BEQ15" s="53"/>
      <c r="BER15" s="53"/>
      <c r="BES15" s="53"/>
      <c r="BET15" s="53"/>
      <c r="BEU15" s="53"/>
      <c r="BEV15" s="53"/>
      <c r="BEW15" s="53"/>
      <c r="BEX15" s="53"/>
      <c r="BEY15" s="53"/>
      <c r="BEZ15" s="53"/>
      <c r="BFA15" s="53"/>
      <c r="BFB15" s="53"/>
      <c r="BFC15" s="53"/>
      <c r="BFD15" s="53"/>
      <c r="BFE15" s="53"/>
      <c r="BFF15" s="53"/>
      <c r="BFG15" s="53"/>
      <c r="BFH15" s="53"/>
      <c r="BFI15" s="53"/>
      <c r="BFJ15" s="53"/>
      <c r="BFK15" s="53"/>
      <c r="BFL15" s="53"/>
      <c r="BFM15" s="53"/>
      <c r="BFN15" s="53"/>
      <c r="BFO15" s="53"/>
      <c r="BFP15" s="53"/>
      <c r="BFQ15" s="53"/>
      <c r="BFR15" s="53"/>
      <c r="BFS15" s="53"/>
      <c r="BFT15" s="53"/>
      <c r="BFU15" s="53"/>
      <c r="BFV15" s="53"/>
      <c r="BFW15" s="53"/>
      <c r="BFX15" s="53"/>
      <c r="BFY15" s="53"/>
      <c r="BFZ15" s="53"/>
      <c r="BGA15" s="53"/>
      <c r="BGB15" s="53"/>
      <c r="BGC15" s="53"/>
      <c r="BGD15" s="53"/>
      <c r="BGE15" s="53"/>
      <c r="BGF15" s="53"/>
      <c r="BGG15" s="53"/>
      <c r="BGH15" s="53"/>
      <c r="BGI15" s="53"/>
      <c r="BGJ15" s="53"/>
      <c r="BGK15" s="53"/>
      <c r="BGL15" s="53"/>
      <c r="BGM15" s="53"/>
      <c r="BGN15" s="53"/>
      <c r="BGO15" s="53"/>
      <c r="BGP15" s="53"/>
      <c r="BGQ15" s="53"/>
      <c r="BGR15" s="53"/>
      <c r="BGS15" s="53"/>
      <c r="BGT15" s="53"/>
      <c r="BGU15" s="53"/>
      <c r="BGV15" s="53"/>
      <c r="BGW15" s="53"/>
      <c r="BGX15" s="53"/>
      <c r="BGY15" s="53"/>
      <c r="BGZ15" s="53"/>
      <c r="BHA15" s="53"/>
      <c r="BHB15" s="53"/>
      <c r="BHC15" s="53"/>
      <c r="BHD15" s="53"/>
      <c r="BHE15" s="53"/>
      <c r="BHF15" s="53"/>
      <c r="BHG15" s="53"/>
      <c r="BHH15" s="53"/>
      <c r="BHI15" s="53"/>
      <c r="BHJ15" s="53"/>
      <c r="BHK15" s="53"/>
      <c r="BHL15" s="53"/>
      <c r="BHM15" s="53"/>
      <c r="BHN15" s="53"/>
      <c r="BHO15" s="53"/>
      <c r="BHP15" s="53"/>
      <c r="BHQ15" s="53"/>
      <c r="BHR15" s="53"/>
      <c r="BHS15" s="53"/>
      <c r="BHT15" s="53"/>
      <c r="BHU15" s="53"/>
      <c r="BHV15" s="53"/>
      <c r="BHW15" s="53"/>
      <c r="BHX15" s="53"/>
      <c r="BHY15" s="53"/>
      <c r="BHZ15" s="53"/>
      <c r="BIA15" s="53"/>
      <c r="BIB15" s="53"/>
      <c r="BIC15" s="53"/>
      <c r="BID15" s="53"/>
      <c r="BIE15" s="53"/>
      <c r="BIF15" s="53"/>
      <c r="BIG15" s="53"/>
      <c r="BIH15" s="53"/>
      <c r="BII15" s="53"/>
      <c r="BIJ15" s="53"/>
      <c r="BIK15" s="53"/>
      <c r="BIL15" s="53"/>
      <c r="BIM15" s="53"/>
      <c r="BIN15" s="53"/>
      <c r="BIO15" s="53"/>
      <c r="BIP15" s="53"/>
      <c r="BIQ15" s="53"/>
      <c r="BIR15" s="53"/>
      <c r="BIS15" s="53"/>
      <c r="BIT15" s="53"/>
      <c r="BIU15" s="53"/>
      <c r="BIV15" s="53"/>
      <c r="BIW15" s="53"/>
      <c r="BIX15" s="53"/>
      <c r="BIY15" s="53"/>
      <c r="BIZ15" s="53"/>
      <c r="BJA15" s="53"/>
      <c r="BJB15" s="53"/>
      <c r="BJC15" s="53"/>
      <c r="BJD15" s="53"/>
      <c r="BJE15" s="53"/>
      <c r="BJF15" s="53"/>
      <c r="BJG15" s="53"/>
      <c r="BJH15" s="53"/>
      <c r="BJI15" s="53"/>
      <c r="BJJ15" s="53"/>
      <c r="BJK15" s="53"/>
      <c r="BJL15" s="53"/>
      <c r="BJM15" s="53"/>
      <c r="BJN15" s="53"/>
      <c r="BJO15" s="53"/>
      <c r="BJP15" s="53"/>
      <c r="BJQ15" s="53"/>
      <c r="BJR15" s="53"/>
      <c r="BJS15" s="53"/>
    </row>
    <row r="16" s="2" customFormat="1" ht="21.95" customHeight="1" spans="1:1631">
      <c r="A16" s="9"/>
      <c r="B16" s="9"/>
      <c r="C16" s="7" t="s">
        <v>23</v>
      </c>
      <c r="D16" s="8" t="s">
        <v>46</v>
      </c>
      <c r="E16" s="14" t="s">
        <v>39</v>
      </c>
      <c r="F16" s="14" t="s">
        <v>47</v>
      </c>
      <c r="G16" s="14" t="s">
        <v>20</v>
      </c>
      <c r="H16" s="6">
        <v>4</v>
      </c>
      <c r="I16" s="42" t="s">
        <v>48</v>
      </c>
      <c r="J16" s="36"/>
      <c r="K16" s="36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47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  <c r="KI16" s="53"/>
      <c r="KJ16" s="53"/>
      <c r="KK16" s="53"/>
      <c r="KL16" s="53"/>
      <c r="KM16" s="53"/>
      <c r="KN16" s="53"/>
      <c r="KO16" s="53"/>
      <c r="KP16" s="53"/>
      <c r="KQ16" s="53"/>
      <c r="KR16" s="53"/>
      <c r="KS16" s="53"/>
      <c r="KT16" s="53"/>
      <c r="KU16" s="53"/>
      <c r="KV16" s="53"/>
      <c r="KW16" s="53"/>
      <c r="KX16" s="53"/>
      <c r="KY16" s="53"/>
      <c r="KZ16" s="53"/>
      <c r="LA16" s="53"/>
      <c r="LB16" s="53"/>
      <c r="LC16" s="53"/>
      <c r="LD16" s="53"/>
      <c r="LE16" s="53"/>
      <c r="LF16" s="53"/>
      <c r="LG16" s="53"/>
      <c r="LH16" s="53"/>
      <c r="LI16" s="53"/>
      <c r="LJ16" s="53"/>
      <c r="LK16" s="53"/>
      <c r="LL16" s="53"/>
      <c r="LM16" s="53"/>
      <c r="LN16" s="53"/>
      <c r="LO16" s="53"/>
      <c r="LP16" s="53"/>
      <c r="LQ16" s="53"/>
      <c r="LR16" s="53"/>
      <c r="LS16" s="53"/>
      <c r="LT16" s="53"/>
      <c r="LU16" s="53"/>
      <c r="LV16" s="53"/>
      <c r="LW16" s="53"/>
      <c r="LX16" s="53"/>
      <c r="LY16" s="53"/>
      <c r="LZ16" s="53"/>
      <c r="MA16" s="53"/>
      <c r="MB16" s="53"/>
      <c r="MC16" s="53"/>
      <c r="MD16" s="53"/>
      <c r="ME16" s="53"/>
      <c r="MF16" s="53"/>
      <c r="MG16" s="53"/>
      <c r="MH16" s="53"/>
      <c r="MI16" s="53"/>
      <c r="MJ16" s="53"/>
      <c r="MK16" s="53"/>
      <c r="ML16" s="53"/>
      <c r="MM16" s="53"/>
      <c r="MN16" s="53"/>
      <c r="MO16" s="53"/>
      <c r="MP16" s="53"/>
      <c r="MQ16" s="53"/>
      <c r="MR16" s="53"/>
      <c r="MS16" s="53"/>
      <c r="MT16" s="53"/>
      <c r="MU16" s="53"/>
      <c r="MV16" s="53"/>
      <c r="MW16" s="53"/>
      <c r="MX16" s="53"/>
      <c r="MY16" s="53"/>
      <c r="MZ16" s="53"/>
      <c r="NA16" s="53"/>
      <c r="NB16" s="53"/>
      <c r="NC16" s="53"/>
      <c r="ND16" s="53"/>
      <c r="NE16" s="53"/>
      <c r="NF16" s="53"/>
      <c r="NG16" s="53"/>
      <c r="NH16" s="53"/>
      <c r="NI16" s="53"/>
      <c r="NJ16" s="53"/>
      <c r="NK16" s="53"/>
      <c r="NL16" s="53"/>
      <c r="NM16" s="53"/>
      <c r="NN16" s="53"/>
      <c r="NO16" s="53"/>
      <c r="NP16" s="53"/>
      <c r="NQ16" s="53"/>
      <c r="NR16" s="53"/>
      <c r="NS16" s="53"/>
      <c r="NT16" s="53"/>
      <c r="NU16" s="53"/>
      <c r="NV16" s="53"/>
      <c r="NW16" s="53"/>
      <c r="NX16" s="53"/>
      <c r="NY16" s="53"/>
      <c r="NZ16" s="53"/>
      <c r="OA16" s="53"/>
      <c r="OB16" s="53"/>
      <c r="OC16" s="53"/>
      <c r="OD16" s="53"/>
      <c r="OE16" s="53"/>
      <c r="OF16" s="53"/>
      <c r="OG16" s="53"/>
      <c r="OH16" s="53"/>
      <c r="OI16" s="53"/>
      <c r="OJ16" s="53"/>
      <c r="OK16" s="53"/>
      <c r="OL16" s="53"/>
      <c r="OM16" s="53"/>
      <c r="ON16" s="53"/>
      <c r="OO16" s="53"/>
      <c r="OP16" s="53"/>
      <c r="OQ16" s="53"/>
      <c r="OR16" s="53"/>
      <c r="OS16" s="53"/>
      <c r="OT16" s="53"/>
      <c r="OU16" s="53"/>
      <c r="OV16" s="53"/>
      <c r="OW16" s="53"/>
      <c r="OX16" s="53"/>
      <c r="OY16" s="53"/>
      <c r="OZ16" s="53"/>
      <c r="PA16" s="53"/>
      <c r="PB16" s="53"/>
      <c r="PC16" s="53"/>
      <c r="PD16" s="53"/>
      <c r="PE16" s="53"/>
      <c r="PF16" s="53"/>
      <c r="PG16" s="53"/>
      <c r="PH16" s="53"/>
      <c r="PI16" s="53"/>
      <c r="PJ16" s="53"/>
      <c r="PK16" s="53"/>
      <c r="PL16" s="53"/>
      <c r="PM16" s="53"/>
      <c r="PN16" s="53"/>
      <c r="PO16" s="53"/>
      <c r="PP16" s="53"/>
      <c r="PQ16" s="53"/>
      <c r="PR16" s="53"/>
      <c r="PS16" s="53"/>
      <c r="PT16" s="53"/>
      <c r="PU16" s="53"/>
      <c r="PV16" s="53"/>
      <c r="PW16" s="53"/>
      <c r="PX16" s="53"/>
      <c r="PY16" s="53"/>
      <c r="PZ16" s="53"/>
      <c r="QA16" s="53"/>
      <c r="QB16" s="53"/>
      <c r="QC16" s="53"/>
      <c r="QD16" s="53"/>
      <c r="QE16" s="53"/>
      <c r="QF16" s="53"/>
      <c r="QG16" s="53"/>
      <c r="QH16" s="53"/>
      <c r="QI16" s="53"/>
      <c r="QJ16" s="53"/>
      <c r="QK16" s="53"/>
      <c r="QL16" s="53"/>
      <c r="QM16" s="53"/>
      <c r="QN16" s="53"/>
      <c r="QO16" s="53"/>
      <c r="QP16" s="53"/>
      <c r="QQ16" s="53"/>
      <c r="QR16" s="53"/>
      <c r="QS16" s="53"/>
      <c r="QT16" s="53"/>
      <c r="QU16" s="53"/>
      <c r="QV16" s="53"/>
      <c r="QW16" s="53"/>
      <c r="QX16" s="53"/>
      <c r="QY16" s="53"/>
      <c r="QZ16" s="53"/>
      <c r="RA16" s="53"/>
      <c r="RB16" s="53"/>
      <c r="RC16" s="53"/>
      <c r="RD16" s="53"/>
      <c r="RE16" s="53"/>
      <c r="RF16" s="53"/>
      <c r="RG16" s="53"/>
      <c r="RH16" s="53"/>
      <c r="RI16" s="53"/>
      <c r="RJ16" s="53"/>
      <c r="RK16" s="53"/>
      <c r="RL16" s="53"/>
      <c r="RM16" s="53"/>
      <c r="RN16" s="53"/>
      <c r="RO16" s="53"/>
      <c r="RP16" s="53"/>
      <c r="RQ16" s="53"/>
      <c r="RR16" s="53"/>
      <c r="RS16" s="53"/>
      <c r="RT16" s="53"/>
      <c r="RU16" s="53"/>
      <c r="RV16" s="53"/>
      <c r="RW16" s="53"/>
      <c r="RX16" s="53"/>
      <c r="RY16" s="53"/>
      <c r="RZ16" s="53"/>
      <c r="SA16" s="53"/>
      <c r="SB16" s="53"/>
      <c r="SC16" s="53"/>
      <c r="SD16" s="53"/>
      <c r="SE16" s="53"/>
      <c r="SF16" s="53"/>
      <c r="SG16" s="53"/>
      <c r="SH16" s="53"/>
      <c r="SI16" s="53"/>
      <c r="SJ16" s="53"/>
      <c r="SK16" s="53"/>
      <c r="SL16" s="53"/>
      <c r="SM16" s="53"/>
      <c r="SN16" s="53"/>
      <c r="SO16" s="53"/>
      <c r="SP16" s="53"/>
      <c r="SQ16" s="53"/>
      <c r="SR16" s="53"/>
      <c r="SS16" s="53"/>
      <c r="ST16" s="53"/>
      <c r="SU16" s="53"/>
      <c r="SV16" s="53"/>
      <c r="SW16" s="53"/>
      <c r="SX16" s="53"/>
      <c r="SY16" s="53"/>
      <c r="SZ16" s="53"/>
      <c r="TA16" s="53"/>
      <c r="TB16" s="53"/>
      <c r="TC16" s="53"/>
      <c r="TD16" s="53"/>
      <c r="TE16" s="53"/>
      <c r="TF16" s="53"/>
      <c r="TG16" s="53"/>
      <c r="TH16" s="53"/>
      <c r="TI16" s="53"/>
      <c r="TJ16" s="53"/>
      <c r="TK16" s="53"/>
      <c r="TL16" s="53"/>
      <c r="TM16" s="53"/>
      <c r="TN16" s="53"/>
      <c r="TO16" s="53"/>
      <c r="TP16" s="53"/>
      <c r="TQ16" s="53"/>
      <c r="TR16" s="53"/>
      <c r="TS16" s="53"/>
      <c r="TT16" s="53"/>
      <c r="TU16" s="53"/>
      <c r="TV16" s="53"/>
      <c r="TW16" s="53"/>
      <c r="TX16" s="53"/>
      <c r="TY16" s="53"/>
      <c r="TZ16" s="53"/>
      <c r="UA16" s="53"/>
      <c r="UB16" s="53"/>
      <c r="UC16" s="53"/>
      <c r="UD16" s="53"/>
      <c r="UE16" s="53"/>
      <c r="UF16" s="53"/>
      <c r="UG16" s="53"/>
      <c r="UH16" s="53"/>
      <c r="UI16" s="53"/>
      <c r="UJ16" s="53"/>
      <c r="UK16" s="53"/>
      <c r="UL16" s="53"/>
      <c r="UM16" s="53"/>
      <c r="UN16" s="53"/>
      <c r="UO16" s="53"/>
      <c r="UP16" s="53"/>
      <c r="UQ16" s="53"/>
      <c r="UR16" s="53"/>
      <c r="US16" s="53"/>
      <c r="UT16" s="53"/>
      <c r="UU16" s="53"/>
      <c r="UV16" s="53"/>
      <c r="UW16" s="53"/>
      <c r="UX16" s="53"/>
      <c r="UY16" s="53"/>
      <c r="UZ16" s="53"/>
      <c r="VA16" s="53"/>
      <c r="VB16" s="53"/>
      <c r="VC16" s="53"/>
      <c r="VD16" s="53"/>
      <c r="VE16" s="53"/>
      <c r="VF16" s="53"/>
      <c r="VG16" s="53"/>
      <c r="VH16" s="53"/>
      <c r="VI16" s="53"/>
      <c r="VJ16" s="53"/>
      <c r="VK16" s="53"/>
      <c r="VL16" s="53"/>
      <c r="VM16" s="53"/>
      <c r="VN16" s="53"/>
      <c r="VO16" s="53"/>
      <c r="VP16" s="53"/>
      <c r="VQ16" s="53"/>
      <c r="VR16" s="53"/>
      <c r="VS16" s="53"/>
      <c r="VT16" s="53"/>
      <c r="VU16" s="53"/>
      <c r="VV16" s="53"/>
      <c r="VW16" s="53"/>
      <c r="VX16" s="53"/>
      <c r="VY16" s="53"/>
      <c r="VZ16" s="53"/>
      <c r="WA16" s="53"/>
      <c r="WB16" s="53"/>
      <c r="WC16" s="53"/>
      <c r="WD16" s="53"/>
      <c r="WE16" s="53"/>
      <c r="WF16" s="53"/>
      <c r="WG16" s="53"/>
      <c r="WH16" s="53"/>
      <c r="WI16" s="53"/>
      <c r="WJ16" s="53"/>
      <c r="WK16" s="53"/>
      <c r="WL16" s="53"/>
      <c r="WM16" s="53"/>
      <c r="WN16" s="53"/>
      <c r="WO16" s="53"/>
      <c r="WP16" s="53"/>
      <c r="WQ16" s="53"/>
      <c r="WR16" s="53"/>
      <c r="WS16" s="53"/>
      <c r="WT16" s="53"/>
      <c r="WU16" s="53"/>
      <c r="WV16" s="53"/>
      <c r="WW16" s="53"/>
      <c r="WX16" s="53"/>
      <c r="WY16" s="53"/>
      <c r="WZ16" s="53"/>
      <c r="XA16" s="53"/>
      <c r="XB16" s="53"/>
      <c r="XC16" s="53"/>
      <c r="XD16" s="53"/>
      <c r="XE16" s="53"/>
      <c r="XF16" s="53"/>
      <c r="XG16" s="53"/>
      <c r="XH16" s="53"/>
      <c r="XI16" s="53"/>
      <c r="XJ16" s="53"/>
      <c r="XK16" s="53"/>
      <c r="XL16" s="53"/>
      <c r="XM16" s="53"/>
      <c r="XN16" s="53"/>
      <c r="XO16" s="53"/>
      <c r="XP16" s="53"/>
      <c r="XQ16" s="53"/>
      <c r="XR16" s="53"/>
      <c r="XS16" s="53"/>
      <c r="XT16" s="53"/>
      <c r="XU16" s="53"/>
      <c r="XV16" s="53"/>
      <c r="XW16" s="53"/>
      <c r="XX16" s="53"/>
      <c r="XY16" s="53"/>
      <c r="XZ16" s="53"/>
      <c r="YA16" s="53"/>
      <c r="YB16" s="53"/>
      <c r="YC16" s="53"/>
      <c r="YD16" s="53"/>
      <c r="YE16" s="53"/>
      <c r="YF16" s="53"/>
      <c r="YG16" s="53"/>
      <c r="YH16" s="53"/>
      <c r="YI16" s="53"/>
      <c r="YJ16" s="53"/>
      <c r="YK16" s="53"/>
      <c r="YL16" s="53"/>
      <c r="YM16" s="53"/>
      <c r="YN16" s="53"/>
      <c r="YO16" s="53"/>
      <c r="YP16" s="53"/>
      <c r="YQ16" s="53"/>
      <c r="YR16" s="53"/>
      <c r="YS16" s="53"/>
      <c r="YT16" s="53"/>
      <c r="YU16" s="53"/>
      <c r="YV16" s="53"/>
      <c r="YW16" s="53"/>
      <c r="YX16" s="53"/>
      <c r="YY16" s="53"/>
      <c r="YZ16" s="53"/>
      <c r="ZA16" s="53"/>
      <c r="ZB16" s="53"/>
      <c r="ZC16" s="53"/>
      <c r="ZD16" s="53"/>
      <c r="ZE16" s="53"/>
      <c r="ZF16" s="53"/>
      <c r="ZG16" s="53"/>
      <c r="ZH16" s="53"/>
      <c r="ZI16" s="53"/>
      <c r="ZJ16" s="53"/>
      <c r="ZK16" s="53"/>
      <c r="ZL16" s="53"/>
      <c r="ZM16" s="53"/>
      <c r="ZN16" s="53"/>
      <c r="ZO16" s="53"/>
      <c r="ZP16" s="53"/>
      <c r="ZQ16" s="53"/>
      <c r="ZR16" s="53"/>
      <c r="ZS16" s="53"/>
      <c r="ZT16" s="53"/>
      <c r="ZU16" s="53"/>
      <c r="ZV16" s="53"/>
      <c r="ZW16" s="53"/>
      <c r="ZX16" s="53"/>
      <c r="ZY16" s="53"/>
      <c r="ZZ16" s="53"/>
      <c r="AAA16" s="53"/>
      <c r="AAB16" s="53"/>
      <c r="AAC16" s="53"/>
      <c r="AAD16" s="53"/>
      <c r="AAE16" s="53"/>
      <c r="AAF16" s="53"/>
      <c r="AAG16" s="53"/>
      <c r="AAH16" s="53"/>
      <c r="AAI16" s="53"/>
      <c r="AAJ16" s="53"/>
      <c r="AAK16" s="53"/>
      <c r="AAL16" s="53"/>
      <c r="AAM16" s="53"/>
      <c r="AAN16" s="53"/>
      <c r="AAO16" s="53"/>
      <c r="AAP16" s="53"/>
      <c r="AAQ16" s="53"/>
      <c r="AAR16" s="53"/>
      <c r="AAS16" s="53"/>
      <c r="AAT16" s="53"/>
      <c r="AAU16" s="53"/>
      <c r="AAV16" s="53"/>
      <c r="AAW16" s="53"/>
      <c r="AAX16" s="53"/>
      <c r="AAY16" s="53"/>
      <c r="AAZ16" s="53"/>
      <c r="ABA16" s="53"/>
      <c r="ABB16" s="53"/>
      <c r="ABC16" s="53"/>
      <c r="ABD16" s="53"/>
      <c r="ABE16" s="53"/>
      <c r="ABF16" s="53"/>
      <c r="ABG16" s="53"/>
      <c r="ABH16" s="53"/>
      <c r="ABI16" s="53"/>
      <c r="ABJ16" s="53"/>
      <c r="ABK16" s="53"/>
      <c r="ABL16" s="53"/>
      <c r="ABM16" s="53"/>
      <c r="ABN16" s="53"/>
      <c r="ABO16" s="53"/>
      <c r="ABP16" s="53"/>
      <c r="ABQ16" s="53"/>
      <c r="ABR16" s="53"/>
      <c r="ABS16" s="53"/>
      <c r="ABT16" s="53"/>
      <c r="ABU16" s="53"/>
      <c r="ABV16" s="53"/>
      <c r="ABW16" s="53"/>
      <c r="ABX16" s="53"/>
      <c r="ABY16" s="53"/>
      <c r="ABZ16" s="53"/>
      <c r="ACA16" s="53"/>
      <c r="ACB16" s="53"/>
      <c r="ACC16" s="53"/>
      <c r="ACD16" s="53"/>
      <c r="ACE16" s="53"/>
      <c r="ACF16" s="53"/>
      <c r="ACG16" s="53"/>
      <c r="ACH16" s="53"/>
      <c r="ACI16" s="53"/>
      <c r="ACJ16" s="53"/>
      <c r="ACK16" s="53"/>
      <c r="ACL16" s="53"/>
      <c r="ACM16" s="53"/>
      <c r="ACN16" s="53"/>
      <c r="ACO16" s="53"/>
      <c r="ACP16" s="53"/>
      <c r="ACQ16" s="53"/>
      <c r="ACR16" s="53"/>
      <c r="ACS16" s="53"/>
      <c r="ACT16" s="53"/>
      <c r="ACU16" s="53"/>
      <c r="ACV16" s="53"/>
      <c r="ACW16" s="53"/>
      <c r="ACX16" s="53"/>
      <c r="ACY16" s="53"/>
      <c r="ACZ16" s="53"/>
      <c r="ADA16" s="53"/>
      <c r="ADB16" s="53"/>
      <c r="ADC16" s="53"/>
      <c r="ADD16" s="53"/>
      <c r="ADE16" s="53"/>
      <c r="ADF16" s="53"/>
      <c r="ADG16" s="53"/>
      <c r="ADH16" s="53"/>
      <c r="ADI16" s="53"/>
      <c r="ADJ16" s="53"/>
      <c r="ADK16" s="53"/>
      <c r="ADL16" s="53"/>
      <c r="ADM16" s="53"/>
      <c r="ADN16" s="53"/>
      <c r="ADO16" s="53"/>
      <c r="ADP16" s="53"/>
      <c r="ADQ16" s="53"/>
      <c r="ADR16" s="53"/>
      <c r="ADS16" s="53"/>
      <c r="ADT16" s="53"/>
      <c r="ADU16" s="53"/>
      <c r="ADV16" s="53"/>
      <c r="ADW16" s="53"/>
      <c r="ADX16" s="53"/>
      <c r="ADY16" s="53"/>
      <c r="ADZ16" s="53"/>
      <c r="AEA16" s="53"/>
      <c r="AEB16" s="53"/>
      <c r="AEC16" s="53"/>
      <c r="AED16" s="53"/>
      <c r="AEE16" s="53"/>
      <c r="AEF16" s="53"/>
      <c r="AEG16" s="53"/>
      <c r="AEH16" s="53"/>
      <c r="AEI16" s="53"/>
      <c r="AEJ16" s="53"/>
      <c r="AEK16" s="53"/>
      <c r="AEL16" s="53"/>
      <c r="AEM16" s="53"/>
      <c r="AEN16" s="53"/>
      <c r="AEO16" s="53"/>
      <c r="AEP16" s="53"/>
      <c r="AEQ16" s="53"/>
      <c r="AER16" s="53"/>
      <c r="AES16" s="53"/>
      <c r="AET16" s="53"/>
      <c r="AEU16" s="53"/>
      <c r="AEV16" s="53"/>
      <c r="AEW16" s="53"/>
      <c r="AEX16" s="53"/>
      <c r="AEY16" s="53"/>
      <c r="AEZ16" s="53"/>
      <c r="AFA16" s="53"/>
      <c r="AFB16" s="53"/>
      <c r="AFC16" s="53"/>
      <c r="AFD16" s="53"/>
      <c r="AFE16" s="53"/>
      <c r="AFF16" s="53"/>
      <c r="AFG16" s="53"/>
      <c r="AFH16" s="53"/>
      <c r="AFI16" s="53"/>
      <c r="AFJ16" s="53"/>
      <c r="AFK16" s="53"/>
      <c r="AFL16" s="53"/>
      <c r="AFM16" s="53"/>
      <c r="AFN16" s="53"/>
      <c r="AFO16" s="53"/>
      <c r="AFP16" s="53"/>
      <c r="AFQ16" s="53"/>
      <c r="AFR16" s="53"/>
      <c r="AFS16" s="53"/>
      <c r="AFT16" s="53"/>
      <c r="AFU16" s="53"/>
      <c r="AFV16" s="53"/>
      <c r="AFW16" s="53"/>
      <c r="AFX16" s="53"/>
      <c r="AFY16" s="53"/>
      <c r="AFZ16" s="53"/>
      <c r="AGA16" s="53"/>
      <c r="AGB16" s="53"/>
      <c r="AGC16" s="53"/>
      <c r="AGD16" s="53"/>
      <c r="AGE16" s="53"/>
      <c r="AGF16" s="53"/>
      <c r="AGG16" s="53"/>
      <c r="AGH16" s="53"/>
      <c r="AGI16" s="53"/>
      <c r="AGJ16" s="53"/>
      <c r="AGK16" s="53"/>
      <c r="AGL16" s="53"/>
      <c r="AGM16" s="53"/>
      <c r="AGN16" s="53"/>
      <c r="AGO16" s="53"/>
      <c r="AGP16" s="53"/>
      <c r="AGQ16" s="53"/>
      <c r="AGR16" s="53"/>
      <c r="AGS16" s="53"/>
      <c r="AGT16" s="53"/>
      <c r="AGU16" s="53"/>
      <c r="AGV16" s="53"/>
      <c r="AGW16" s="53"/>
      <c r="AGX16" s="53"/>
      <c r="AGY16" s="53"/>
      <c r="AGZ16" s="53"/>
      <c r="AHA16" s="53"/>
      <c r="AHB16" s="53"/>
      <c r="AHC16" s="53"/>
      <c r="AHD16" s="53"/>
      <c r="AHE16" s="53"/>
      <c r="AHF16" s="53"/>
      <c r="AHG16" s="53"/>
      <c r="AHH16" s="53"/>
      <c r="AHI16" s="53"/>
      <c r="AHJ16" s="53"/>
      <c r="AHK16" s="53"/>
      <c r="AHL16" s="53"/>
      <c r="AHM16" s="53"/>
      <c r="AHN16" s="53"/>
      <c r="AHO16" s="53"/>
      <c r="AHP16" s="53"/>
      <c r="AHQ16" s="53"/>
      <c r="AHR16" s="53"/>
      <c r="AHS16" s="53"/>
      <c r="AHT16" s="53"/>
      <c r="AHU16" s="53"/>
      <c r="AHV16" s="53"/>
      <c r="AHW16" s="53"/>
      <c r="AHX16" s="53"/>
      <c r="AHY16" s="53"/>
      <c r="AHZ16" s="53"/>
      <c r="AIA16" s="53"/>
      <c r="AIB16" s="53"/>
      <c r="AIC16" s="53"/>
      <c r="AID16" s="53"/>
      <c r="AIE16" s="53"/>
      <c r="AIF16" s="53"/>
      <c r="AIG16" s="53"/>
      <c r="AIH16" s="53"/>
      <c r="AII16" s="53"/>
      <c r="AIJ16" s="53"/>
      <c r="AIK16" s="53"/>
      <c r="AIL16" s="53"/>
      <c r="AIM16" s="53"/>
      <c r="AIN16" s="53"/>
      <c r="AIO16" s="53"/>
      <c r="AIP16" s="53"/>
      <c r="AIQ16" s="53"/>
      <c r="AIR16" s="53"/>
      <c r="AIS16" s="53"/>
      <c r="AIT16" s="53"/>
      <c r="AIU16" s="53"/>
      <c r="AIV16" s="53"/>
      <c r="AIW16" s="53"/>
      <c r="AIX16" s="53"/>
      <c r="AIY16" s="53"/>
      <c r="AIZ16" s="53"/>
      <c r="AJA16" s="53"/>
      <c r="AJB16" s="53"/>
      <c r="AJC16" s="53"/>
      <c r="AJD16" s="53"/>
      <c r="AJE16" s="53"/>
      <c r="AJF16" s="53"/>
      <c r="AJG16" s="53"/>
      <c r="AJH16" s="53"/>
      <c r="AJI16" s="53"/>
      <c r="AJJ16" s="53"/>
      <c r="AJK16" s="53"/>
      <c r="AJL16" s="53"/>
      <c r="AJM16" s="53"/>
      <c r="AJN16" s="53"/>
      <c r="AJO16" s="53"/>
      <c r="AJP16" s="53"/>
      <c r="AJQ16" s="53"/>
      <c r="AJR16" s="53"/>
      <c r="AJS16" s="53"/>
      <c r="AJT16" s="53"/>
      <c r="AJU16" s="53"/>
      <c r="AJV16" s="53"/>
      <c r="AJW16" s="53"/>
      <c r="AJX16" s="53"/>
      <c r="AJY16" s="53"/>
      <c r="AJZ16" s="53"/>
      <c r="AKA16" s="53"/>
      <c r="AKB16" s="53"/>
      <c r="AKC16" s="53"/>
      <c r="AKD16" s="53"/>
      <c r="AKE16" s="53"/>
      <c r="AKF16" s="53"/>
      <c r="AKG16" s="53"/>
      <c r="AKH16" s="53"/>
      <c r="AKI16" s="53"/>
      <c r="AKJ16" s="53"/>
      <c r="AKK16" s="53"/>
      <c r="AKL16" s="53"/>
      <c r="AKM16" s="53"/>
      <c r="AKN16" s="53"/>
      <c r="AKO16" s="53"/>
      <c r="AKP16" s="53"/>
      <c r="AKQ16" s="53"/>
      <c r="AKR16" s="53"/>
      <c r="AKS16" s="53"/>
      <c r="AKT16" s="53"/>
      <c r="AKU16" s="53"/>
      <c r="AKV16" s="53"/>
      <c r="AKW16" s="53"/>
      <c r="AKX16" s="53"/>
      <c r="AKY16" s="53"/>
      <c r="AKZ16" s="53"/>
      <c r="ALA16" s="53"/>
      <c r="ALB16" s="53"/>
      <c r="ALC16" s="53"/>
      <c r="ALD16" s="53"/>
      <c r="ALE16" s="53"/>
      <c r="ALF16" s="53"/>
      <c r="ALG16" s="53"/>
      <c r="ALH16" s="53"/>
      <c r="ALI16" s="53"/>
      <c r="ALJ16" s="53"/>
      <c r="ALK16" s="53"/>
      <c r="ALL16" s="53"/>
      <c r="ALM16" s="53"/>
      <c r="ALN16" s="53"/>
      <c r="ALO16" s="53"/>
      <c r="ALP16" s="53"/>
      <c r="ALQ16" s="53"/>
      <c r="ALR16" s="53"/>
      <c r="ALS16" s="53"/>
      <c r="ALT16" s="53"/>
      <c r="ALU16" s="53"/>
      <c r="ALV16" s="53"/>
      <c r="ALW16" s="53"/>
      <c r="ALX16" s="53"/>
      <c r="ALY16" s="53"/>
      <c r="ALZ16" s="53"/>
      <c r="AMA16" s="53"/>
      <c r="AMB16" s="53"/>
      <c r="AMC16" s="53"/>
      <c r="AMD16" s="53"/>
      <c r="AME16" s="53"/>
      <c r="AMF16" s="53"/>
      <c r="AMG16" s="53"/>
      <c r="AMH16" s="53"/>
      <c r="AMI16" s="53"/>
      <c r="AMJ16" s="53"/>
      <c r="AMK16" s="53"/>
      <c r="AML16" s="53"/>
      <c r="AMM16" s="53"/>
      <c r="AMN16" s="53"/>
      <c r="AMO16" s="53"/>
      <c r="AMP16" s="53"/>
      <c r="AMQ16" s="53"/>
      <c r="AMR16" s="53"/>
      <c r="AMS16" s="53"/>
      <c r="AMT16" s="53"/>
      <c r="AMU16" s="53"/>
      <c r="AMV16" s="53"/>
      <c r="AMW16" s="53"/>
      <c r="AMX16" s="53"/>
      <c r="AMY16" s="53"/>
      <c r="AMZ16" s="53"/>
      <c r="ANA16" s="53"/>
      <c r="ANB16" s="53"/>
      <c r="ANC16" s="53"/>
      <c r="AND16" s="53"/>
      <c r="ANE16" s="53"/>
      <c r="ANF16" s="53"/>
      <c r="ANG16" s="53"/>
      <c r="ANH16" s="53"/>
      <c r="ANI16" s="53"/>
      <c r="ANJ16" s="53"/>
      <c r="ANK16" s="53"/>
      <c r="ANL16" s="53"/>
      <c r="ANM16" s="53"/>
      <c r="ANN16" s="53"/>
      <c r="ANO16" s="53"/>
      <c r="ANP16" s="53"/>
      <c r="ANQ16" s="53"/>
      <c r="ANR16" s="53"/>
      <c r="ANS16" s="53"/>
      <c r="ANT16" s="53"/>
      <c r="ANU16" s="53"/>
      <c r="ANV16" s="53"/>
      <c r="ANW16" s="53"/>
      <c r="ANX16" s="53"/>
      <c r="ANY16" s="53"/>
      <c r="ANZ16" s="53"/>
      <c r="AOA16" s="53"/>
      <c r="AOB16" s="53"/>
      <c r="AOC16" s="53"/>
      <c r="AOD16" s="53"/>
      <c r="AOE16" s="53"/>
      <c r="AOF16" s="53"/>
      <c r="AOG16" s="53"/>
      <c r="AOH16" s="53"/>
      <c r="AOI16" s="53"/>
      <c r="AOJ16" s="53"/>
      <c r="AOK16" s="53"/>
      <c r="AOL16" s="53"/>
      <c r="AOM16" s="53"/>
      <c r="AON16" s="53"/>
      <c r="AOO16" s="53"/>
      <c r="AOP16" s="53"/>
      <c r="AOQ16" s="53"/>
      <c r="AOR16" s="53"/>
      <c r="AOS16" s="53"/>
      <c r="AOT16" s="53"/>
      <c r="AOU16" s="53"/>
      <c r="AOV16" s="53"/>
      <c r="AOW16" s="53"/>
      <c r="AOX16" s="53"/>
      <c r="AOY16" s="53"/>
      <c r="AOZ16" s="53"/>
      <c r="APA16" s="53"/>
      <c r="APB16" s="53"/>
      <c r="APC16" s="53"/>
      <c r="APD16" s="53"/>
      <c r="APE16" s="53"/>
      <c r="APF16" s="53"/>
      <c r="APG16" s="53"/>
      <c r="APH16" s="53"/>
      <c r="API16" s="53"/>
      <c r="APJ16" s="53"/>
      <c r="APK16" s="53"/>
      <c r="APL16" s="53"/>
      <c r="APM16" s="53"/>
      <c r="APN16" s="53"/>
      <c r="APO16" s="53"/>
      <c r="APP16" s="53"/>
      <c r="APQ16" s="53"/>
      <c r="APR16" s="53"/>
      <c r="APS16" s="53"/>
      <c r="APT16" s="53"/>
      <c r="APU16" s="53"/>
      <c r="APV16" s="53"/>
      <c r="APW16" s="53"/>
      <c r="APX16" s="53"/>
      <c r="APY16" s="53"/>
      <c r="APZ16" s="53"/>
      <c r="AQA16" s="53"/>
      <c r="AQB16" s="53"/>
      <c r="AQC16" s="53"/>
      <c r="AQD16" s="53"/>
      <c r="AQE16" s="53"/>
      <c r="AQF16" s="53"/>
      <c r="AQG16" s="53"/>
      <c r="AQH16" s="53"/>
      <c r="AQI16" s="53"/>
      <c r="AQJ16" s="53"/>
      <c r="AQK16" s="53"/>
      <c r="AQL16" s="53"/>
      <c r="AQM16" s="53"/>
      <c r="AQN16" s="53"/>
      <c r="AQO16" s="53"/>
      <c r="AQP16" s="53"/>
      <c r="AQQ16" s="53"/>
      <c r="AQR16" s="53"/>
      <c r="AQS16" s="53"/>
      <c r="AQT16" s="53"/>
      <c r="AQU16" s="53"/>
      <c r="AQV16" s="53"/>
      <c r="AQW16" s="53"/>
      <c r="AQX16" s="53"/>
      <c r="AQY16" s="53"/>
      <c r="AQZ16" s="53"/>
      <c r="ARA16" s="53"/>
      <c r="ARB16" s="53"/>
      <c r="ARC16" s="53"/>
      <c r="ARD16" s="53"/>
      <c r="ARE16" s="53"/>
      <c r="ARF16" s="53"/>
      <c r="ARG16" s="53"/>
      <c r="ARH16" s="53"/>
      <c r="ARI16" s="53"/>
      <c r="ARJ16" s="53"/>
      <c r="ARK16" s="53"/>
      <c r="ARL16" s="53"/>
      <c r="ARM16" s="53"/>
      <c r="ARN16" s="53"/>
      <c r="ARO16" s="53"/>
      <c r="ARP16" s="53"/>
      <c r="ARQ16" s="53"/>
      <c r="ARR16" s="53"/>
      <c r="ARS16" s="53"/>
      <c r="ART16" s="53"/>
      <c r="ARU16" s="53"/>
      <c r="ARV16" s="53"/>
      <c r="ARW16" s="53"/>
      <c r="ARX16" s="53"/>
      <c r="ARY16" s="53"/>
      <c r="ARZ16" s="53"/>
      <c r="ASA16" s="53"/>
      <c r="ASB16" s="53"/>
      <c r="ASC16" s="53"/>
      <c r="ASD16" s="53"/>
      <c r="ASE16" s="53"/>
      <c r="ASF16" s="53"/>
      <c r="ASG16" s="53"/>
      <c r="ASH16" s="53"/>
      <c r="ASI16" s="53"/>
      <c r="ASJ16" s="53"/>
      <c r="ASK16" s="53"/>
      <c r="ASL16" s="53"/>
      <c r="ASM16" s="53"/>
      <c r="ASN16" s="53"/>
      <c r="ASO16" s="53"/>
      <c r="ASP16" s="53"/>
      <c r="ASQ16" s="53"/>
      <c r="ASR16" s="53"/>
      <c r="ASS16" s="53"/>
      <c r="AST16" s="53"/>
      <c r="ASU16" s="53"/>
      <c r="ASV16" s="53"/>
      <c r="ASW16" s="53"/>
      <c r="ASX16" s="53"/>
      <c r="ASY16" s="53"/>
      <c r="ASZ16" s="53"/>
      <c r="ATA16" s="53"/>
      <c r="ATB16" s="53"/>
      <c r="ATC16" s="53"/>
      <c r="ATD16" s="53"/>
      <c r="ATE16" s="53"/>
      <c r="ATF16" s="53"/>
      <c r="ATG16" s="53"/>
      <c r="ATH16" s="53"/>
      <c r="ATI16" s="53"/>
      <c r="ATJ16" s="53"/>
      <c r="ATK16" s="53"/>
      <c r="ATL16" s="53"/>
      <c r="ATM16" s="53"/>
      <c r="ATN16" s="53"/>
      <c r="ATO16" s="53"/>
      <c r="ATP16" s="53"/>
      <c r="ATQ16" s="53"/>
      <c r="ATR16" s="53"/>
      <c r="ATS16" s="53"/>
      <c r="ATT16" s="53"/>
      <c r="ATU16" s="53"/>
      <c r="ATV16" s="53"/>
      <c r="ATW16" s="53"/>
      <c r="ATX16" s="53"/>
      <c r="ATY16" s="53"/>
      <c r="ATZ16" s="53"/>
      <c r="AUA16" s="53"/>
      <c r="AUB16" s="53"/>
      <c r="AUC16" s="53"/>
      <c r="AUD16" s="53"/>
      <c r="AUE16" s="53"/>
      <c r="AUF16" s="53"/>
      <c r="AUG16" s="53"/>
      <c r="AUH16" s="53"/>
      <c r="AUI16" s="53"/>
      <c r="AUJ16" s="53"/>
      <c r="AUK16" s="53"/>
      <c r="AUL16" s="53"/>
      <c r="AUM16" s="53"/>
      <c r="AUN16" s="53"/>
      <c r="AUO16" s="53"/>
      <c r="AUP16" s="53"/>
      <c r="AUQ16" s="53"/>
      <c r="AUR16" s="53"/>
      <c r="AUS16" s="53"/>
      <c r="AUT16" s="53"/>
      <c r="AUU16" s="53"/>
      <c r="AUV16" s="53"/>
      <c r="AUW16" s="53"/>
      <c r="AUX16" s="53"/>
      <c r="AUY16" s="53"/>
      <c r="AUZ16" s="53"/>
      <c r="AVA16" s="53"/>
      <c r="AVB16" s="53"/>
      <c r="AVC16" s="53"/>
      <c r="AVD16" s="53"/>
      <c r="AVE16" s="53"/>
      <c r="AVF16" s="53"/>
      <c r="AVG16" s="53"/>
      <c r="AVH16" s="53"/>
      <c r="AVI16" s="53"/>
      <c r="AVJ16" s="53"/>
      <c r="AVK16" s="53"/>
      <c r="AVL16" s="53"/>
      <c r="AVM16" s="53"/>
      <c r="AVN16" s="53"/>
      <c r="AVO16" s="53"/>
      <c r="AVP16" s="53"/>
      <c r="AVQ16" s="53"/>
      <c r="AVR16" s="53"/>
      <c r="AVS16" s="53"/>
      <c r="AVT16" s="53"/>
      <c r="AVU16" s="53"/>
      <c r="AVV16" s="53"/>
      <c r="AVW16" s="53"/>
      <c r="AVX16" s="53"/>
      <c r="AVY16" s="53"/>
      <c r="AVZ16" s="53"/>
      <c r="AWA16" s="53"/>
      <c r="AWB16" s="53"/>
      <c r="AWC16" s="53"/>
      <c r="AWD16" s="53"/>
      <c r="AWE16" s="53"/>
      <c r="AWF16" s="53"/>
      <c r="AWG16" s="53"/>
      <c r="AWH16" s="53"/>
      <c r="AWI16" s="53"/>
      <c r="AWJ16" s="53"/>
      <c r="AWK16" s="53"/>
      <c r="AWL16" s="53"/>
      <c r="AWM16" s="53"/>
      <c r="AWN16" s="53"/>
      <c r="AWO16" s="53"/>
      <c r="AWP16" s="53"/>
      <c r="AWQ16" s="53"/>
      <c r="AWR16" s="53"/>
      <c r="AWS16" s="53"/>
      <c r="AWT16" s="53"/>
      <c r="AWU16" s="53"/>
      <c r="AWV16" s="53"/>
      <c r="AWW16" s="53"/>
      <c r="AWX16" s="53"/>
      <c r="AWY16" s="53"/>
      <c r="AWZ16" s="53"/>
      <c r="AXA16" s="53"/>
      <c r="AXB16" s="53"/>
      <c r="AXC16" s="53"/>
      <c r="AXD16" s="53"/>
      <c r="AXE16" s="53"/>
      <c r="AXF16" s="53"/>
      <c r="AXG16" s="53"/>
      <c r="AXH16" s="53"/>
      <c r="AXI16" s="53"/>
      <c r="AXJ16" s="53"/>
      <c r="AXK16" s="53"/>
      <c r="AXL16" s="53"/>
      <c r="AXM16" s="53"/>
      <c r="AXN16" s="53"/>
      <c r="AXO16" s="53"/>
      <c r="AXP16" s="53"/>
      <c r="AXQ16" s="53"/>
      <c r="AXR16" s="53"/>
      <c r="AXS16" s="53"/>
      <c r="AXT16" s="53"/>
      <c r="AXU16" s="53"/>
      <c r="AXV16" s="53"/>
      <c r="AXW16" s="53"/>
      <c r="AXX16" s="53"/>
      <c r="AXY16" s="53"/>
      <c r="AXZ16" s="53"/>
      <c r="AYA16" s="53"/>
      <c r="AYB16" s="53"/>
      <c r="AYC16" s="53"/>
      <c r="AYD16" s="53"/>
      <c r="AYE16" s="53"/>
      <c r="AYF16" s="53"/>
      <c r="AYG16" s="53"/>
      <c r="AYH16" s="53"/>
      <c r="AYI16" s="53"/>
      <c r="AYJ16" s="53"/>
      <c r="AYK16" s="53"/>
      <c r="AYL16" s="53"/>
      <c r="AYM16" s="53"/>
      <c r="AYN16" s="53"/>
      <c r="AYO16" s="53"/>
      <c r="AYP16" s="53"/>
      <c r="AYQ16" s="53"/>
      <c r="AYR16" s="53"/>
      <c r="AYS16" s="53"/>
      <c r="AYT16" s="53"/>
      <c r="AYU16" s="53"/>
      <c r="AYV16" s="53"/>
      <c r="AYW16" s="53"/>
      <c r="AYX16" s="53"/>
      <c r="AYY16" s="53"/>
      <c r="AYZ16" s="53"/>
      <c r="AZA16" s="53"/>
      <c r="AZB16" s="53"/>
      <c r="AZC16" s="53"/>
      <c r="AZD16" s="53"/>
      <c r="AZE16" s="53"/>
      <c r="AZF16" s="53"/>
      <c r="AZG16" s="53"/>
      <c r="AZH16" s="53"/>
      <c r="AZI16" s="53"/>
      <c r="AZJ16" s="53"/>
      <c r="AZK16" s="53"/>
      <c r="AZL16" s="53"/>
      <c r="AZM16" s="53"/>
      <c r="AZN16" s="53"/>
      <c r="AZO16" s="53"/>
      <c r="AZP16" s="53"/>
      <c r="AZQ16" s="53"/>
      <c r="AZR16" s="53"/>
      <c r="AZS16" s="53"/>
      <c r="AZT16" s="53"/>
      <c r="AZU16" s="53"/>
      <c r="AZV16" s="53"/>
      <c r="AZW16" s="53"/>
      <c r="AZX16" s="53"/>
      <c r="AZY16" s="53"/>
      <c r="AZZ16" s="53"/>
      <c r="BAA16" s="53"/>
      <c r="BAB16" s="53"/>
      <c r="BAC16" s="53"/>
      <c r="BAD16" s="53"/>
      <c r="BAE16" s="53"/>
      <c r="BAF16" s="53"/>
      <c r="BAG16" s="53"/>
      <c r="BAH16" s="53"/>
      <c r="BAI16" s="53"/>
      <c r="BAJ16" s="53"/>
      <c r="BAK16" s="53"/>
      <c r="BAL16" s="53"/>
      <c r="BAM16" s="53"/>
      <c r="BAN16" s="53"/>
      <c r="BAO16" s="53"/>
      <c r="BAP16" s="53"/>
      <c r="BAQ16" s="53"/>
      <c r="BAR16" s="53"/>
      <c r="BAS16" s="53"/>
      <c r="BAT16" s="53"/>
      <c r="BAU16" s="53"/>
      <c r="BAV16" s="53"/>
      <c r="BAW16" s="53"/>
      <c r="BAX16" s="53"/>
      <c r="BAY16" s="53"/>
      <c r="BAZ16" s="53"/>
      <c r="BBA16" s="53"/>
      <c r="BBB16" s="53"/>
      <c r="BBC16" s="53"/>
      <c r="BBD16" s="53"/>
      <c r="BBE16" s="53"/>
      <c r="BBF16" s="53"/>
      <c r="BBG16" s="53"/>
      <c r="BBH16" s="53"/>
      <c r="BBI16" s="53"/>
      <c r="BBJ16" s="53"/>
      <c r="BBK16" s="53"/>
      <c r="BBL16" s="53"/>
      <c r="BBM16" s="53"/>
      <c r="BBN16" s="53"/>
      <c r="BBO16" s="53"/>
      <c r="BBP16" s="53"/>
      <c r="BBQ16" s="53"/>
      <c r="BBR16" s="53"/>
      <c r="BBS16" s="53"/>
      <c r="BBT16" s="53"/>
      <c r="BBU16" s="53"/>
      <c r="BBV16" s="53"/>
      <c r="BBW16" s="53"/>
      <c r="BBX16" s="53"/>
      <c r="BBY16" s="53"/>
      <c r="BBZ16" s="53"/>
      <c r="BCA16" s="53"/>
      <c r="BCB16" s="53"/>
      <c r="BCC16" s="53"/>
      <c r="BCD16" s="53"/>
      <c r="BCE16" s="53"/>
      <c r="BCF16" s="53"/>
      <c r="BCG16" s="53"/>
      <c r="BCH16" s="53"/>
      <c r="BCI16" s="53"/>
      <c r="BCJ16" s="53"/>
      <c r="BCK16" s="53"/>
      <c r="BCL16" s="53"/>
      <c r="BCM16" s="53"/>
      <c r="BCN16" s="53"/>
      <c r="BCO16" s="53"/>
      <c r="BCP16" s="53"/>
      <c r="BCQ16" s="53"/>
      <c r="BCR16" s="53"/>
      <c r="BCS16" s="53"/>
      <c r="BCT16" s="53"/>
      <c r="BCU16" s="53"/>
      <c r="BCV16" s="53"/>
      <c r="BCW16" s="53"/>
      <c r="BCX16" s="53"/>
      <c r="BCY16" s="53"/>
      <c r="BCZ16" s="53"/>
      <c r="BDA16" s="53"/>
      <c r="BDB16" s="53"/>
      <c r="BDC16" s="53"/>
      <c r="BDD16" s="53"/>
      <c r="BDE16" s="53"/>
      <c r="BDF16" s="53"/>
      <c r="BDG16" s="53"/>
      <c r="BDH16" s="53"/>
      <c r="BDI16" s="53"/>
      <c r="BDJ16" s="53"/>
      <c r="BDK16" s="53"/>
      <c r="BDL16" s="53"/>
      <c r="BDM16" s="53"/>
      <c r="BDN16" s="53"/>
      <c r="BDO16" s="53"/>
      <c r="BDP16" s="53"/>
      <c r="BDQ16" s="53"/>
      <c r="BDR16" s="53"/>
      <c r="BDS16" s="53"/>
      <c r="BDT16" s="53"/>
      <c r="BDU16" s="53"/>
      <c r="BDV16" s="53"/>
      <c r="BDW16" s="53"/>
      <c r="BDX16" s="53"/>
      <c r="BDY16" s="53"/>
      <c r="BDZ16" s="53"/>
      <c r="BEA16" s="53"/>
      <c r="BEB16" s="53"/>
      <c r="BEC16" s="53"/>
      <c r="BED16" s="53"/>
      <c r="BEE16" s="53"/>
      <c r="BEF16" s="53"/>
      <c r="BEG16" s="53"/>
      <c r="BEH16" s="53"/>
      <c r="BEI16" s="53"/>
      <c r="BEJ16" s="53"/>
      <c r="BEK16" s="53"/>
      <c r="BEL16" s="53"/>
      <c r="BEM16" s="53"/>
      <c r="BEN16" s="53"/>
      <c r="BEO16" s="53"/>
      <c r="BEP16" s="53"/>
      <c r="BEQ16" s="53"/>
      <c r="BER16" s="53"/>
      <c r="BES16" s="53"/>
      <c r="BET16" s="53"/>
      <c r="BEU16" s="53"/>
      <c r="BEV16" s="53"/>
      <c r="BEW16" s="53"/>
      <c r="BEX16" s="53"/>
      <c r="BEY16" s="53"/>
      <c r="BEZ16" s="53"/>
      <c r="BFA16" s="53"/>
      <c r="BFB16" s="53"/>
      <c r="BFC16" s="53"/>
      <c r="BFD16" s="53"/>
      <c r="BFE16" s="53"/>
      <c r="BFF16" s="53"/>
      <c r="BFG16" s="53"/>
      <c r="BFH16" s="53"/>
      <c r="BFI16" s="53"/>
      <c r="BFJ16" s="53"/>
      <c r="BFK16" s="53"/>
      <c r="BFL16" s="53"/>
      <c r="BFM16" s="53"/>
      <c r="BFN16" s="53"/>
      <c r="BFO16" s="53"/>
      <c r="BFP16" s="53"/>
      <c r="BFQ16" s="53"/>
      <c r="BFR16" s="53"/>
      <c r="BFS16" s="53"/>
      <c r="BFT16" s="53"/>
      <c r="BFU16" s="53"/>
      <c r="BFV16" s="53"/>
      <c r="BFW16" s="53"/>
      <c r="BFX16" s="53"/>
      <c r="BFY16" s="53"/>
      <c r="BFZ16" s="53"/>
      <c r="BGA16" s="53"/>
      <c r="BGB16" s="53"/>
      <c r="BGC16" s="53"/>
      <c r="BGD16" s="53"/>
      <c r="BGE16" s="53"/>
      <c r="BGF16" s="53"/>
      <c r="BGG16" s="53"/>
      <c r="BGH16" s="53"/>
      <c r="BGI16" s="53"/>
      <c r="BGJ16" s="53"/>
      <c r="BGK16" s="53"/>
      <c r="BGL16" s="53"/>
      <c r="BGM16" s="53"/>
      <c r="BGN16" s="53"/>
      <c r="BGO16" s="53"/>
      <c r="BGP16" s="53"/>
      <c r="BGQ16" s="53"/>
      <c r="BGR16" s="53"/>
      <c r="BGS16" s="53"/>
      <c r="BGT16" s="53"/>
      <c r="BGU16" s="53"/>
      <c r="BGV16" s="53"/>
      <c r="BGW16" s="53"/>
      <c r="BGX16" s="53"/>
      <c r="BGY16" s="53"/>
      <c r="BGZ16" s="53"/>
      <c r="BHA16" s="53"/>
      <c r="BHB16" s="53"/>
      <c r="BHC16" s="53"/>
      <c r="BHD16" s="53"/>
      <c r="BHE16" s="53"/>
      <c r="BHF16" s="53"/>
      <c r="BHG16" s="53"/>
      <c r="BHH16" s="53"/>
      <c r="BHI16" s="53"/>
      <c r="BHJ16" s="53"/>
      <c r="BHK16" s="53"/>
      <c r="BHL16" s="53"/>
      <c r="BHM16" s="53"/>
      <c r="BHN16" s="53"/>
      <c r="BHO16" s="53"/>
      <c r="BHP16" s="53"/>
      <c r="BHQ16" s="53"/>
      <c r="BHR16" s="53"/>
      <c r="BHS16" s="53"/>
      <c r="BHT16" s="53"/>
      <c r="BHU16" s="53"/>
      <c r="BHV16" s="53"/>
      <c r="BHW16" s="53"/>
      <c r="BHX16" s="53"/>
      <c r="BHY16" s="53"/>
      <c r="BHZ16" s="53"/>
      <c r="BIA16" s="53"/>
      <c r="BIB16" s="53"/>
      <c r="BIC16" s="53"/>
      <c r="BID16" s="53"/>
      <c r="BIE16" s="53"/>
      <c r="BIF16" s="53"/>
      <c r="BIG16" s="53"/>
      <c r="BIH16" s="53"/>
      <c r="BII16" s="53"/>
      <c r="BIJ16" s="53"/>
      <c r="BIK16" s="53"/>
      <c r="BIL16" s="53"/>
      <c r="BIM16" s="53"/>
      <c r="BIN16" s="53"/>
      <c r="BIO16" s="53"/>
      <c r="BIP16" s="53"/>
      <c r="BIQ16" s="53"/>
      <c r="BIR16" s="53"/>
      <c r="BIS16" s="53"/>
      <c r="BIT16" s="53"/>
      <c r="BIU16" s="53"/>
      <c r="BIV16" s="53"/>
      <c r="BIW16" s="53"/>
      <c r="BIX16" s="53"/>
      <c r="BIY16" s="53"/>
      <c r="BIZ16" s="53"/>
      <c r="BJA16" s="53"/>
      <c r="BJB16" s="53"/>
      <c r="BJC16" s="53"/>
      <c r="BJD16" s="53"/>
      <c r="BJE16" s="53"/>
      <c r="BJF16" s="53"/>
      <c r="BJG16" s="53"/>
      <c r="BJH16" s="53"/>
      <c r="BJI16" s="53"/>
      <c r="BJJ16" s="53"/>
      <c r="BJK16" s="53"/>
      <c r="BJL16" s="53"/>
      <c r="BJM16" s="53"/>
      <c r="BJN16" s="53"/>
      <c r="BJO16" s="53"/>
      <c r="BJP16" s="53"/>
      <c r="BJQ16" s="53"/>
      <c r="BJR16" s="53"/>
      <c r="BJS16" s="53"/>
    </row>
    <row r="17" s="2" customFormat="1" ht="21.95" customHeight="1" spans="1:1631">
      <c r="A17" s="9"/>
      <c r="B17" s="9"/>
      <c r="C17" s="7" t="s">
        <v>49</v>
      </c>
      <c r="D17" s="8" t="s">
        <v>50</v>
      </c>
      <c r="E17" s="7" t="s">
        <v>13</v>
      </c>
      <c r="F17" s="14" t="s">
        <v>51</v>
      </c>
      <c r="G17" s="14" t="s">
        <v>26</v>
      </c>
      <c r="H17" s="6">
        <v>10.8</v>
      </c>
      <c r="I17" s="42" t="s">
        <v>52</v>
      </c>
      <c r="J17" s="36"/>
      <c r="K17" s="36"/>
      <c r="L17" s="31" t="s">
        <v>53</v>
      </c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47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  <c r="KI17" s="53"/>
      <c r="KJ17" s="53"/>
      <c r="KK17" s="53"/>
      <c r="KL17" s="53"/>
      <c r="KM17" s="53"/>
      <c r="KN17" s="53"/>
      <c r="KO17" s="53"/>
      <c r="KP17" s="53"/>
      <c r="KQ17" s="53"/>
      <c r="KR17" s="53"/>
      <c r="KS17" s="53"/>
      <c r="KT17" s="53"/>
      <c r="KU17" s="53"/>
      <c r="KV17" s="53"/>
      <c r="KW17" s="53"/>
      <c r="KX17" s="53"/>
      <c r="KY17" s="53"/>
      <c r="KZ17" s="53"/>
      <c r="LA17" s="53"/>
      <c r="LB17" s="53"/>
      <c r="LC17" s="53"/>
      <c r="LD17" s="53"/>
      <c r="LE17" s="53"/>
      <c r="LF17" s="53"/>
      <c r="LG17" s="53"/>
      <c r="LH17" s="53"/>
      <c r="LI17" s="53"/>
      <c r="LJ17" s="53"/>
      <c r="LK17" s="53"/>
      <c r="LL17" s="53"/>
      <c r="LM17" s="53"/>
      <c r="LN17" s="53"/>
      <c r="LO17" s="53"/>
      <c r="LP17" s="53"/>
      <c r="LQ17" s="53"/>
      <c r="LR17" s="53"/>
      <c r="LS17" s="53"/>
      <c r="LT17" s="53"/>
      <c r="LU17" s="53"/>
      <c r="LV17" s="53"/>
      <c r="LW17" s="53"/>
      <c r="LX17" s="53"/>
      <c r="LY17" s="53"/>
      <c r="LZ17" s="53"/>
      <c r="MA17" s="53"/>
      <c r="MB17" s="53"/>
      <c r="MC17" s="53"/>
      <c r="MD17" s="53"/>
      <c r="ME17" s="53"/>
      <c r="MF17" s="53"/>
      <c r="MG17" s="53"/>
      <c r="MH17" s="53"/>
      <c r="MI17" s="53"/>
      <c r="MJ17" s="53"/>
      <c r="MK17" s="53"/>
      <c r="ML17" s="53"/>
      <c r="MM17" s="53"/>
      <c r="MN17" s="53"/>
      <c r="MO17" s="53"/>
      <c r="MP17" s="53"/>
      <c r="MQ17" s="53"/>
      <c r="MR17" s="53"/>
      <c r="MS17" s="53"/>
      <c r="MT17" s="53"/>
      <c r="MU17" s="53"/>
      <c r="MV17" s="53"/>
      <c r="MW17" s="53"/>
      <c r="MX17" s="53"/>
      <c r="MY17" s="53"/>
      <c r="MZ17" s="53"/>
      <c r="NA17" s="53"/>
      <c r="NB17" s="53"/>
      <c r="NC17" s="53"/>
      <c r="ND17" s="53"/>
      <c r="NE17" s="53"/>
      <c r="NF17" s="53"/>
      <c r="NG17" s="53"/>
      <c r="NH17" s="53"/>
      <c r="NI17" s="53"/>
      <c r="NJ17" s="53"/>
      <c r="NK17" s="53"/>
      <c r="NL17" s="53"/>
      <c r="NM17" s="53"/>
      <c r="NN17" s="53"/>
      <c r="NO17" s="53"/>
      <c r="NP17" s="53"/>
      <c r="NQ17" s="53"/>
      <c r="NR17" s="53"/>
      <c r="NS17" s="53"/>
      <c r="NT17" s="53"/>
      <c r="NU17" s="53"/>
      <c r="NV17" s="53"/>
      <c r="NW17" s="53"/>
      <c r="NX17" s="53"/>
      <c r="NY17" s="53"/>
      <c r="NZ17" s="53"/>
      <c r="OA17" s="53"/>
      <c r="OB17" s="53"/>
      <c r="OC17" s="53"/>
      <c r="OD17" s="53"/>
      <c r="OE17" s="53"/>
      <c r="OF17" s="53"/>
      <c r="OG17" s="53"/>
      <c r="OH17" s="53"/>
      <c r="OI17" s="53"/>
      <c r="OJ17" s="53"/>
      <c r="OK17" s="53"/>
      <c r="OL17" s="53"/>
      <c r="OM17" s="53"/>
      <c r="ON17" s="53"/>
      <c r="OO17" s="53"/>
      <c r="OP17" s="53"/>
      <c r="OQ17" s="53"/>
      <c r="OR17" s="53"/>
      <c r="OS17" s="53"/>
      <c r="OT17" s="53"/>
      <c r="OU17" s="53"/>
      <c r="OV17" s="53"/>
      <c r="OW17" s="53"/>
      <c r="OX17" s="53"/>
      <c r="OY17" s="53"/>
      <c r="OZ17" s="53"/>
      <c r="PA17" s="53"/>
      <c r="PB17" s="53"/>
      <c r="PC17" s="53"/>
      <c r="PD17" s="53"/>
      <c r="PE17" s="53"/>
      <c r="PF17" s="53"/>
      <c r="PG17" s="53"/>
      <c r="PH17" s="53"/>
      <c r="PI17" s="53"/>
      <c r="PJ17" s="53"/>
      <c r="PK17" s="53"/>
      <c r="PL17" s="53"/>
      <c r="PM17" s="53"/>
      <c r="PN17" s="53"/>
      <c r="PO17" s="53"/>
      <c r="PP17" s="53"/>
      <c r="PQ17" s="53"/>
      <c r="PR17" s="53"/>
      <c r="PS17" s="53"/>
      <c r="PT17" s="53"/>
      <c r="PU17" s="53"/>
      <c r="PV17" s="53"/>
      <c r="PW17" s="53"/>
      <c r="PX17" s="53"/>
      <c r="PY17" s="53"/>
      <c r="PZ17" s="53"/>
      <c r="QA17" s="53"/>
      <c r="QB17" s="53"/>
      <c r="QC17" s="53"/>
      <c r="QD17" s="53"/>
      <c r="QE17" s="53"/>
      <c r="QF17" s="53"/>
      <c r="QG17" s="53"/>
      <c r="QH17" s="53"/>
      <c r="QI17" s="53"/>
      <c r="QJ17" s="53"/>
      <c r="QK17" s="53"/>
      <c r="QL17" s="53"/>
      <c r="QM17" s="53"/>
      <c r="QN17" s="53"/>
      <c r="QO17" s="53"/>
      <c r="QP17" s="53"/>
      <c r="QQ17" s="53"/>
      <c r="QR17" s="53"/>
      <c r="QS17" s="53"/>
      <c r="QT17" s="53"/>
      <c r="QU17" s="53"/>
      <c r="QV17" s="53"/>
      <c r="QW17" s="53"/>
      <c r="QX17" s="53"/>
      <c r="QY17" s="53"/>
      <c r="QZ17" s="53"/>
      <c r="RA17" s="53"/>
      <c r="RB17" s="53"/>
      <c r="RC17" s="53"/>
      <c r="RD17" s="53"/>
      <c r="RE17" s="53"/>
      <c r="RF17" s="53"/>
      <c r="RG17" s="53"/>
      <c r="RH17" s="53"/>
      <c r="RI17" s="53"/>
      <c r="RJ17" s="53"/>
      <c r="RK17" s="53"/>
      <c r="RL17" s="53"/>
      <c r="RM17" s="53"/>
      <c r="RN17" s="53"/>
      <c r="RO17" s="53"/>
      <c r="RP17" s="53"/>
      <c r="RQ17" s="53"/>
      <c r="RR17" s="53"/>
      <c r="RS17" s="53"/>
      <c r="RT17" s="53"/>
      <c r="RU17" s="53"/>
      <c r="RV17" s="53"/>
      <c r="RW17" s="53"/>
      <c r="RX17" s="53"/>
      <c r="RY17" s="53"/>
      <c r="RZ17" s="53"/>
      <c r="SA17" s="53"/>
      <c r="SB17" s="53"/>
      <c r="SC17" s="53"/>
      <c r="SD17" s="53"/>
      <c r="SE17" s="53"/>
      <c r="SF17" s="53"/>
      <c r="SG17" s="53"/>
      <c r="SH17" s="53"/>
      <c r="SI17" s="53"/>
      <c r="SJ17" s="53"/>
      <c r="SK17" s="53"/>
      <c r="SL17" s="53"/>
      <c r="SM17" s="53"/>
      <c r="SN17" s="53"/>
      <c r="SO17" s="53"/>
      <c r="SP17" s="53"/>
      <c r="SQ17" s="53"/>
      <c r="SR17" s="53"/>
      <c r="SS17" s="53"/>
      <c r="ST17" s="53"/>
      <c r="SU17" s="53"/>
      <c r="SV17" s="53"/>
      <c r="SW17" s="53"/>
      <c r="SX17" s="53"/>
      <c r="SY17" s="53"/>
      <c r="SZ17" s="53"/>
      <c r="TA17" s="53"/>
      <c r="TB17" s="53"/>
      <c r="TC17" s="53"/>
      <c r="TD17" s="53"/>
      <c r="TE17" s="53"/>
      <c r="TF17" s="53"/>
      <c r="TG17" s="53"/>
      <c r="TH17" s="53"/>
      <c r="TI17" s="53"/>
      <c r="TJ17" s="53"/>
      <c r="TK17" s="53"/>
      <c r="TL17" s="53"/>
      <c r="TM17" s="53"/>
      <c r="TN17" s="53"/>
      <c r="TO17" s="53"/>
      <c r="TP17" s="53"/>
      <c r="TQ17" s="53"/>
      <c r="TR17" s="53"/>
      <c r="TS17" s="53"/>
      <c r="TT17" s="53"/>
      <c r="TU17" s="53"/>
      <c r="TV17" s="53"/>
      <c r="TW17" s="53"/>
      <c r="TX17" s="53"/>
      <c r="TY17" s="53"/>
      <c r="TZ17" s="53"/>
      <c r="UA17" s="53"/>
      <c r="UB17" s="53"/>
      <c r="UC17" s="53"/>
      <c r="UD17" s="53"/>
      <c r="UE17" s="53"/>
      <c r="UF17" s="53"/>
      <c r="UG17" s="53"/>
      <c r="UH17" s="53"/>
      <c r="UI17" s="53"/>
      <c r="UJ17" s="53"/>
      <c r="UK17" s="53"/>
      <c r="UL17" s="53"/>
      <c r="UM17" s="53"/>
      <c r="UN17" s="53"/>
      <c r="UO17" s="53"/>
      <c r="UP17" s="53"/>
      <c r="UQ17" s="53"/>
      <c r="UR17" s="53"/>
      <c r="US17" s="53"/>
      <c r="UT17" s="53"/>
      <c r="UU17" s="53"/>
      <c r="UV17" s="53"/>
      <c r="UW17" s="53"/>
      <c r="UX17" s="53"/>
      <c r="UY17" s="53"/>
      <c r="UZ17" s="53"/>
      <c r="VA17" s="53"/>
      <c r="VB17" s="53"/>
      <c r="VC17" s="53"/>
      <c r="VD17" s="53"/>
      <c r="VE17" s="53"/>
      <c r="VF17" s="53"/>
      <c r="VG17" s="53"/>
      <c r="VH17" s="53"/>
      <c r="VI17" s="53"/>
      <c r="VJ17" s="53"/>
      <c r="VK17" s="53"/>
      <c r="VL17" s="53"/>
      <c r="VM17" s="53"/>
      <c r="VN17" s="53"/>
      <c r="VO17" s="53"/>
      <c r="VP17" s="53"/>
      <c r="VQ17" s="53"/>
      <c r="VR17" s="53"/>
      <c r="VS17" s="53"/>
      <c r="VT17" s="53"/>
      <c r="VU17" s="53"/>
      <c r="VV17" s="53"/>
      <c r="VW17" s="53"/>
      <c r="VX17" s="53"/>
      <c r="VY17" s="53"/>
      <c r="VZ17" s="53"/>
      <c r="WA17" s="53"/>
      <c r="WB17" s="53"/>
      <c r="WC17" s="53"/>
      <c r="WD17" s="53"/>
      <c r="WE17" s="53"/>
      <c r="WF17" s="53"/>
      <c r="WG17" s="53"/>
      <c r="WH17" s="53"/>
      <c r="WI17" s="53"/>
      <c r="WJ17" s="53"/>
      <c r="WK17" s="53"/>
      <c r="WL17" s="53"/>
      <c r="WM17" s="53"/>
      <c r="WN17" s="53"/>
      <c r="WO17" s="53"/>
      <c r="WP17" s="53"/>
      <c r="WQ17" s="53"/>
      <c r="WR17" s="53"/>
      <c r="WS17" s="53"/>
      <c r="WT17" s="53"/>
      <c r="WU17" s="53"/>
      <c r="WV17" s="53"/>
      <c r="WW17" s="53"/>
      <c r="WX17" s="53"/>
      <c r="WY17" s="53"/>
      <c r="WZ17" s="53"/>
      <c r="XA17" s="53"/>
      <c r="XB17" s="53"/>
      <c r="XC17" s="53"/>
      <c r="XD17" s="53"/>
      <c r="XE17" s="53"/>
      <c r="XF17" s="53"/>
      <c r="XG17" s="53"/>
      <c r="XH17" s="53"/>
      <c r="XI17" s="53"/>
      <c r="XJ17" s="53"/>
      <c r="XK17" s="53"/>
      <c r="XL17" s="53"/>
      <c r="XM17" s="53"/>
      <c r="XN17" s="53"/>
      <c r="XO17" s="53"/>
      <c r="XP17" s="53"/>
      <c r="XQ17" s="53"/>
      <c r="XR17" s="53"/>
      <c r="XS17" s="53"/>
      <c r="XT17" s="53"/>
      <c r="XU17" s="53"/>
      <c r="XV17" s="53"/>
      <c r="XW17" s="53"/>
      <c r="XX17" s="53"/>
      <c r="XY17" s="53"/>
      <c r="XZ17" s="53"/>
      <c r="YA17" s="53"/>
      <c r="YB17" s="53"/>
      <c r="YC17" s="53"/>
      <c r="YD17" s="53"/>
      <c r="YE17" s="53"/>
      <c r="YF17" s="53"/>
      <c r="YG17" s="53"/>
      <c r="YH17" s="53"/>
      <c r="YI17" s="53"/>
      <c r="YJ17" s="53"/>
      <c r="YK17" s="53"/>
      <c r="YL17" s="53"/>
      <c r="YM17" s="53"/>
      <c r="YN17" s="53"/>
      <c r="YO17" s="53"/>
      <c r="YP17" s="53"/>
      <c r="YQ17" s="53"/>
      <c r="YR17" s="53"/>
      <c r="YS17" s="53"/>
      <c r="YT17" s="53"/>
      <c r="YU17" s="53"/>
      <c r="YV17" s="53"/>
      <c r="YW17" s="53"/>
      <c r="YX17" s="53"/>
      <c r="YY17" s="53"/>
      <c r="YZ17" s="53"/>
      <c r="ZA17" s="53"/>
      <c r="ZB17" s="53"/>
      <c r="ZC17" s="53"/>
      <c r="ZD17" s="53"/>
      <c r="ZE17" s="53"/>
      <c r="ZF17" s="53"/>
      <c r="ZG17" s="53"/>
      <c r="ZH17" s="53"/>
      <c r="ZI17" s="53"/>
      <c r="ZJ17" s="53"/>
      <c r="ZK17" s="53"/>
      <c r="ZL17" s="53"/>
      <c r="ZM17" s="53"/>
      <c r="ZN17" s="53"/>
      <c r="ZO17" s="53"/>
      <c r="ZP17" s="53"/>
      <c r="ZQ17" s="53"/>
      <c r="ZR17" s="53"/>
      <c r="ZS17" s="53"/>
      <c r="ZT17" s="53"/>
      <c r="ZU17" s="53"/>
      <c r="ZV17" s="53"/>
      <c r="ZW17" s="53"/>
      <c r="ZX17" s="53"/>
      <c r="ZY17" s="53"/>
      <c r="ZZ17" s="53"/>
      <c r="AAA17" s="53"/>
      <c r="AAB17" s="53"/>
      <c r="AAC17" s="53"/>
      <c r="AAD17" s="53"/>
      <c r="AAE17" s="53"/>
      <c r="AAF17" s="53"/>
      <c r="AAG17" s="53"/>
      <c r="AAH17" s="53"/>
      <c r="AAI17" s="53"/>
      <c r="AAJ17" s="53"/>
      <c r="AAK17" s="53"/>
      <c r="AAL17" s="53"/>
      <c r="AAM17" s="53"/>
      <c r="AAN17" s="53"/>
      <c r="AAO17" s="53"/>
      <c r="AAP17" s="53"/>
      <c r="AAQ17" s="53"/>
      <c r="AAR17" s="53"/>
      <c r="AAS17" s="53"/>
      <c r="AAT17" s="53"/>
      <c r="AAU17" s="53"/>
      <c r="AAV17" s="53"/>
      <c r="AAW17" s="53"/>
      <c r="AAX17" s="53"/>
      <c r="AAY17" s="53"/>
      <c r="AAZ17" s="53"/>
      <c r="ABA17" s="53"/>
      <c r="ABB17" s="53"/>
      <c r="ABC17" s="53"/>
      <c r="ABD17" s="53"/>
      <c r="ABE17" s="53"/>
      <c r="ABF17" s="53"/>
      <c r="ABG17" s="53"/>
      <c r="ABH17" s="53"/>
      <c r="ABI17" s="53"/>
      <c r="ABJ17" s="53"/>
      <c r="ABK17" s="53"/>
      <c r="ABL17" s="53"/>
      <c r="ABM17" s="53"/>
      <c r="ABN17" s="53"/>
      <c r="ABO17" s="53"/>
      <c r="ABP17" s="53"/>
      <c r="ABQ17" s="53"/>
      <c r="ABR17" s="53"/>
      <c r="ABS17" s="53"/>
      <c r="ABT17" s="53"/>
      <c r="ABU17" s="53"/>
      <c r="ABV17" s="53"/>
      <c r="ABW17" s="53"/>
      <c r="ABX17" s="53"/>
      <c r="ABY17" s="53"/>
      <c r="ABZ17" s="53"/>
      <c r="ACA17" s="53"/>
      <c r="ACB17" s="53"/>
      <c r="ACC17" s="53"/>
      <c r="ACD17" s="53"/>
      <c r="ACE17" s="53"/>
      <c r="ACF17" s="53"/>
      <c r="ACG17" s="53"/>
      <c r="ACH17" s="53"/>
      <c r="ACI17" s="53"/>
      <c r="ACJ17" s="53"/>
      <c r="ACK17" s="53"/>
      <c r="ACL17" s="53"/>
      <c r="ACM17" s="53"/>
      <c r="ACN17" s="53"/>
      <c r="ACO17" s="53"/>
      <c r="ACP17" s="53"/>
      <c r="ACQ17" s="53"/>
      <c r="ACR17" s="53"/>
      <c r="ACS17" s="53"/>
      <c r="ACT17" s="53"/>
      <c r="ACU17" s="53"/>
      <c r="ACV17" s="53"/>
      <c r="ACW17" s="53"/>
      <c r="ACX17" s="53"/>
      <c r="ACY17" s="53"/>
      <c r="ACZ17" s="53"/>
      <c r="ADA17" s="53"/>
      <c r="ADB17" s="53"/>
      <c r="ADC17" s="53"/>
      <c r="ADD17" s="53"/>
      <c r="ADE17" s="53"/>
      <c r="ADF17" s="53"/>
      <c r="ADG17" s="53"/>
      <c r="ADH17" s="53"/>
      <c r="ADI17" s="53"/>
      <c r="ADJ17" s="53"/>
      <c r="ADK17" s="53"/>
      <c r="ADL17" s="53"/>
      <c r="ADM17" s="53"/>
      <c r="ADN17" s="53"/>
      <c r="ADO17" s="53"/>
      <c r="ADP17" s="53"/>
      <c r="ADQ17" s="53"/>
      <c r="ADR17" s="53"/>
      <c r="ADS17" s="53"/>
      <c r="ADT17" s="53"/>
      <c r="ADU17" s="53"/>
      <c r="ADV17" s="53"/>
      <c r="ADW17" s="53"/>
      <c r="ADX17" s="53"/>
      <c r="ADY17" s="53"/>
      <c r="ADZ17" s="53"/>
      <c r="AEA17" s="53"/>
      <c r="AEB17" s="53"/>
      <c r="AEC17" s="53"/>
      <c r="AED17" s="53"/>
      <c r="AEE17" s="53"/>
      <c r="AEF17" s="53"/>
      <c r="AEG17" s="53"/>
      <c r="AEH17" s="53"/>
      <c r="AEI17" s="53"/>
      <c r="AEJ17" s="53"/>
      <c r="AEK17" s="53"/>
      <c r="AEL17" s="53"/>
      <c r="AEM17" s="53"/>
      <c r="AEN17" s="53"/>
      <c r="AEO17" s="53"/>
      <c r="AEP17" s="53"/>
      <c r="AEQ17" s="53"/>
      <c r="AER17" s="53"/>
      <c r="AES17" s="53"/>
      <c r="AET17" s="53"/>
      <c r="AEU17" s="53"/>
      <c r="AEV17" s="53"/>
      <c r="AEW17" s="53"/>
      <c r="AEX17" s="53"/>
      <c r="AEY17" s="53"/>
      <c r="AEZ17" s="53"/>
      <c r="AFA17" s="53"/>
      <c r="AFB17" s="53"/>
      <c r="AFC17" s="53"/>
      <c r="AFD17" s="53"/>
      <c r="AFE17" s="53"/>
      <c r="AFF17" s="53"/>
      <c r="AFG17" s="53"/>
      <c r="AFH17" s="53"/>
      <c r="AFI17" s="53"/>
      <c r="AFJ17" s="53"/>
      <c r="AFK17" s="53"/>
      <c r="AFL17" s="53"/>
      <c r="AFM17" s="53"/>
      <c r="AFN17" s="53"/>
      <c r="AFO17" s="53"/>
      <c r="AFP17" s="53"/>
      <c r="AFQ17" s="53"/>
      <c r="AFR17" s="53"/>
      <c r="AFS17" s="53"/>
      <c r="AFT17" s="53"/>
      <c r="AFU17" s="53"/>
      <c r="AFV17" s="53"/>
      <c r="AFW17" s="53"/>
      <c r="AFX17" s="53"/>
      <c r="AFY17" s="53"/>
      <c r="AFZ17" s="53"/>
      <c r="AGA17" s="53"/>
      <c r="AGB17" s="53"/>
      <c r="AGC17" s="53"/>
      <c r="AGD17" s="53"/>
      <c r="AGE17" s="53"/>
      <c r="AGF17" s="53"/>
      <c r="AGG17" s="53"/>
      <c r="AGH17" s="53"/>
      <c r="AGI17" s="53"/>
      <c r="AGJ17" s="53"/>
      <c r="AGK17" s="53"/>
      <c r="AGL17" s="53"/>
      <c r="AGM17" s="53"/>
      <c r="AGN17" s="53"/>
      <c r="AGO17" s="53"/>
      <c r="AGP17" s="53"/>
      <c r="AGQ17" s="53"/>
      <c r="AGR17" s="53"/>
      <c r="AGS17" s="53"/>
      <c r="AGT17" s="53"/>
      <c r="AGU17" s="53"/>
      <c r="AGV17" s="53"/>
      <c r="AGW17" s="53"/>
      <c r="AGX17" s="53"/>
      <c r="AGY17" s="53"/>
      <c r="AGZ17" s="53"/>
      <c r="AHA17" s="53"/>
      <c r="AHB17" s="53"/>
      <c r="AHC17" s="53"/>
      <c r="AHD17" s="53"/>
      <c r="AHE17" s="53"/>
      <c r="AHF17" s="53"/>
      <c r="AHG17" s="53"/>
      <c r="AHH17" s="53"/>
      <c r="AHI17" s="53"/>
      <c r="AHJ17" s="53"/>
      <c r="AHK17" s="53"/>
      <c r="AHL17" s="53"/>
      <c r="AHM17" s="53"/>
      <c r="AHN17" s="53"/>
      <c r="AHO17" s="53"/>
      <c r="AHP17" s="53"/>
      <c r="AHQ17" s="53"/>
      <c r="AHR17" s="53"/>
      <c r="AHS17" s="53"/>
      <c r="AHT17" s="53"/>
      <c r="AHU17" s="53"/>
      <c r="AHV17" s="53"/>
      <c r="AHW17" s="53"/>
      <c r="AHX17" s="53"/>
      <c r="AHY17" s="53"/>
      <c r="AHZ17" s="53"/>
      <c r="AIA17" s="53"/>
      <c r="AIB17" s="53"/>
      <c r="AIC17" s="53"/>
      <c r="AID17" s="53"/>
      <c r="AIE17" s="53"/>
      <c r="AIF17" s="53"/>
      <c r="AIG17" s="53"/>
      <c r="AIH17" s="53"/>
      <c r="AII17" s="53"/>
      <c r="AIJ17" s="53"/>
      <c r="AIK17" s="53"/>
      <c r="AIL17" s="53"/>
      <c r="AIM17" s="53"/>
      <c r="AIN17" s="53"/>
      <c r="AIO17" s="53"/>
      <c r="AIP17" s="53"/>
      <c r="AIQ17" s="53"/>
      <c r="AIR17" s="53"/>
      <c r="AIS17" s="53"/>
      <c r="AIT17" s="53"/>
      <c r="AIU17" s="53"/>
      <c r="AIV17" s="53"/>
      <c r="AIW17" s="53"/>
      <c r="AIX17" s="53"/>
      <c r="AIY17" s="53"/>
      <c r="AIZ17" s="53"/>
      <c r="AJA17" s="53"/>
      <c r="AJB17" s="53"/>
      <c r="AJC17" s="53"/>
      <c r="AJD17" s="53"/>
      <c r="AJE17" s="53"/>
      <c r="AJF17" s="53"/>
      <c r="AJG17" s="53"/>
      <c r="AJH17" s="53"/>
      <c r="AJI17" s="53"/>
      <c r="AJJ17" s="53"/>
      <c r="AJK17" s="53"/>
      <c r="AJL17" s="53"/>
      <c r="AJM17" s="53"/>
      <c r="AJN17" s="53"/>
      <c r="AJO17" s="53"/>
      <c r="AJP17" s="53"/>
      <c r="AJQ17" s="53"/>
      <c r="AJR17" s="53"/>
      <c r="AJS17" s="53"/>
      <c r="AJT17" s="53"/>
      <c r="AJU17" s="53"/>
      <c r="AJV17" s="53"/>
      <c r="AJW17" s="53"/>
      <c r="AJX17" s="53"/>
      <c r="AJY17" s="53"/>
      <c r="AJZ17" s="53"/>
      <c r="AKA17" s="53"/>
      <c r="AKB17" s="53"/>
      <c r="AKC17" s="53"/>
      <c r="AKD17" s="53"/>
      <c r="AKE17" s="53"/>
      <c r="AKF17" s="53"/>
      <c r="AKG17" s="53"/>
      <c r="AKH17" s="53"/>
      <c r="AKI17" s="53"/>
      <c r="AKJ17" s="53"/>
      <c r="AKK17" s="53"/>
      <c r="AKL17" s="53"/>
      <c r="AKM17" s="53"/>
      <c r="AKN17" s="53"/>
      <c r="AKO17" s="53"/>
      <c r="AKP17" s="53"/>
      <c r="AKQ17" s="53"/>
      <c r="AKR17" s="53"/>
      <c r="AKS17" s="53"/>
      <c r="AKT17" s="53"/>
      <c r="AKU17" s="53"/>
      <c r="AKV17" s="53"/>
      <c r="AKW17" s="53"/>
      <c r="AKX17" s="53"/>
      <c r="AKY17" s="53"/>
      <c r="AKZ17" s="53"/>
      <c r="ALA17" s="53"/>
      <c r="ALB17" s="53"/>
      <c r="ALC17" s="53"/>
      <c r="ALD17" s="53"/>
      <c r="ALE17" s="53"/>
      <c r="ALF17" s="53"/>
      <c r="ALG17" s="53"/>
      <c r="ALH17" s="53"/>
      <c r="ALI17" s="53"/>
      <c r="ALJ17" s="53"/>
      <c r="ALK17" s="53"/>
      <c r="ALL17" s="53"/>
      <c r="ALM17" s="53"/>
      <c r="ALN17" s="53"/>
      <c r="ALO17" s="53"/>
      <c r="ALP17" s="53"/>
      <c r="ALQ17" s="53"/>
      <c r="ALR17" s="53"/>
      <c r="ALS17" s="53"/>
      <c r="ALT17" s="53"/>
      <c r="ALU17" s="53"/>
      <c r="ALV17" s="53"/>
      <c r="ALW17" s="53"/>
      <c r="ALX17" s="53"/>
      <c r="ALY17" s="53"/>
      <c r="ALZ17" s="53"/>
      <c r="AMA17" s="53"/>
      <c r="AMB17" s="53"/>
      <c r="AMC17" s="53"/>
      <c r="AMD17" s="53"/>
      <c r="AME17" s="53"/>
      <c r="AMF17" s="53"/>
      <c r="AMG17" s="53"/>
      <c r="AMH17" s="53"/>
      <c r="AMI17" s="53"/>
      <c r="AMJ17" s="53"/>
      <c r="AMK17" s="53"/>
      <c r="AML17" s="53"/>
      <c r="AMM17" s="53"/>
      <c r="AMN17" s="53"/>
      <c r="AMO17" s="53"/>
      <c r="AMP17" s="53"/>
      <c r="AMQ17" s="53"/>
      <c r="AMR17" s="53"/>
      <c r="AMS17" s="53"/>
      <c r="AMT17" s="53"/>
      <c r="AMU17" s="53"/>
      <c r="AMV17" s="53"/>
      <c r="AMW17" s="53"/>
      <c r="AMX17" s="53"/>
      <c r="AMY17" s="53"/>
      <c r="AMZ17" s="53"/>
      <c r="ANA17" s="53"/>
      <c r="ANB17" s="53"/>
      <c r="ANC17" s="53"/>
      <c r="AND17" s="53"/>
      <c r="ANE17" s="53"/>
      <c r="ANF17" s="53"/>
      <c r="ANG17" s="53"/>
      <c r="ANH17" s="53"/>
      <c r="ANI17" s="53"/>
      <c r="ANJ17" s="53"/>
      <c r="ANK17" s="53"/>
      <c r="ANL17" s="53"/>
      <c r="ANM17" s="53"/>
      <c r="ANN17" s="53"/>
      <c r="ANO17" s="53"/>
      <c r="ANP17" s="53"/>
      <c r="ANQ17" s="53"/>
      <c r="ANR17" s="53"/>
      <c r="ANS17" s="53"/>
      <c r="ANT17" s="53"/>
      <c r="ANU17" s="53"/>
      <c r="ANV17" s="53"/>
      <c r="ANW17" s="53"/>
      <c r="ANX17" s="53"/>
      <c r="ANY17" s="53"/>
      <c r="ANZ17" s="53"/>
      <c r="AOA17" s="53"/>
      <c r="AOB17" s="53"/>
      <c r="AOC17" s="53"/>
      <c r="AOD17" s="53"/>
      <c r="AOE17" s="53"/>
      <c r="AOF17" s="53"/>
      <c r="AOG17" s="53"/>
      <c r="AOH17" s="53"/>
      <c r="AOI17" s="53"/>
      <c r="AOJ17" s="53"/>
      <c r="AOK17" s="53"/>
      <c r="AOL17" s="53"/>
      <c r="AOM17" s="53"/>
      <c r="AON17" s="53"/>
      <c r="AOO17" s="53"/>
      <c r="AOP17" s="53"/>
      <c r="AOQ17" s="53"/>
      <c r="AOR17" s="53"/>
      <c r="AOS17" s="53"/>
      <c r="AOT17" s="53"/>
      <c r="AOU17" s="53"/>
      <c r="AOV17" s="53"/>
      <c r="AOW17" s="53"/>
      <c r="AOX17" s="53"/>
      <c r="AOY17" s="53"/>
      <c r="AOZ17" s="53"/>
      <c r="APA17" s="53"/>
      <c r="APB17" s="53"/>
      <c r="APC17" s="53"/>
      <c r="APD17" s="53"/>
      <c r="APE17" s="53"/>
      <c r="APF17" s="53"/>
      <c r="APG17" s="53"/>
      <c r="APH17" s="53"/>
      <c r="API17" s="53"/>
      <c r="APJ17" s="53"/>
      <c r="APK17" s="53"/>
      <c r="APL17" s="53"/>
      <c r="APM17" s="53"/>
      <c r="APN17" s="53"/>
      <c r="APO17" s="53"/>
      <c r="APP17" s="53"/>
      <c r="APQ17" s="53"/>
      <c r="APR17" s="53"/>
      <c r="APS17" s="53"/>
      <c r="APT17" s="53"/>
      <c r="APU17" s="53"/>
      <c r="APV17" s="53"/>
      <c r="APW17" s="53"/>
      <c r="APX17" s="53"/>
      <c r="APY17" s="53"/>
      <c r="APZ17" s="53"/>
      <c r="AQA17" s="53"/>
      <c r="AQB17" s="53"/>
      <c r="AQC17" s="53"/>
      <c r="AQD17" s="53"/>
      <c r="AQE17" s="53"/>
      <c r="AQF17" s="53"/>
      <c r="AQG17" s="53"/>
      <c r="AQH17" s="53"/>
      <c r="AQI17" s="53"/>
      <c r="AQJ17" s="53"/>
      <c r="AQK17" s="53"/>
      <c r="AQL17" s="53"/>
      <c r="AQM17" s="53"/>
      <c r="AQN17" s="53"/>
      <c r="AQO17" s="53"/>
      <c r="AQP17" s="53"/>
      <c r="AQQ17" s="53"/>
      <c r="AQR17" s="53"/>
      <c r="AQS17" s="53"/>
      <c r="AQT17" s="53"/>
      <c r="AQU17" s="53"/>
      <c r="AQV17" s="53"/>
      <c r="AQW17" s="53"/>
      <c r="AQX17" s="53"/>
      <c r="AQY17" s="53"/>
      <c r="AQZ17" s="53"/>
      <c r="ARA17" s="53"/>
      <c r="ARB17" s="53"/>
      <c r="ARC17" s="53"/>
      <c r="ARD17" s="53"/>
      <c r="ARE17" s="53"/>
      <c r="ARF17" s="53"/>
      <c r="ARG17" s="53"/>
      <c r="ARH17" s="53"/>
      <c r="ARI17" s="53"/>
      <c r="ARJ17" s="53"/>
      <c r="ARK17" s="53"/>
      <c r="ARL17" s="53"/>
      <c r="ARM17" s="53"/>
      <c r="ARN17" s="53"/>
      <c r="ARO17" s="53"/>
      <c r="ARP17" s="53"/>
      <c r="ARQ17" s="53"/>
      <c r="ARR17" s="53"/>
      <c r="ARS17" s="53"/>
      <c r="ART17" s="53"/>
      <c r="ARU17" s="53"/>
      <c r="ARV17" s="53"/>
      <c r="ARW17" s="53"/>
      <c r="ARX17" s="53"/>
      <c r="ARY17" s="53"/>
      <c r="ARZ17" s="53"/>
      <c r="ASA17" s="53"/>
      <c r="ASB17" s="53"/>
      <c r="ASC17" s="53"/>
      <c r="ASD17" s="53"/>
      <c r="ASE17" s="53"/>
      <c r="ASF17" s="53"/>
      <c r="ASG17" s="53"/>
      <c r="ASH17" s="53"/>
      <c r="ASI17" s="53"/>
      <c r="ASJ17" s="53"/>
      <c r="ASK17" s="53"/>
      <c r="ASL17" s="53"/>
      <c r="ASM17" s="53"/>
      <c r="ASN17" s="53"/>
      <c r="ASO17" s="53"/>
      <c r="ASP17" s="53"/>
      <c r="ASQ17" s="53"/>
      <c r="ASR17" s="53"/>
      <c r="ASS17" s="53"/>
      <c r="AST17" s="53"/>
      <c r="ASU17" s="53"/>
      <c r="ASV17" s="53"/>
      <c r="ASW17" s="53"/>
      <c r="ASX17" s="53"/>
      <c r="ASY17" s="53"/>
      <c r="ASZ17" s="53"/>
      <c r="ATA17" s="53"/>
      <c r="ATB17" s="53"/>
      <c r="ATC17" s="53"/>
      <c r="ATD17" s="53"/>
      <c r="ATE17" s="53"/>
      <c r="ATF17" s="53"/>
      <c r="ATG17" s="53"/>
      <c r="ATH17" s="53"/>
      <c r="ATI17" s="53"/>
      <c r="ATJ17" s="53"/>
      <c r="ATK17" s="53"/>
      <c r="ATL17" s="53"/>
      <c r="ATM17" s="53"/>
      <c r="ATN17" s="53"/>
      <c r="ATO17" s="53"/>
      <c r="ATP17" s="53"/>
      <c r="ATQ17" s="53"/>
      <c r="ATR17" s="53"/>
      <c r="ATS17" s="53"/>
      <c r="ATT17" s="53"/>
      <c r="ATU17" s="53"/>
      <c r="ATV17" s="53"/>
      <c r="ATW17" s="53"/>
      <c r="ATX17" s="53"/>
      <c r="ATY17" s="53"/>
      <c r="ATZ17" s="53"/>
      <c r="AUA17" s="53"/>
      <c r="AUB17" s="53"/>
      <c r="AUC17" s="53"/>
      <c r="AUD17" s="53"/>
      <c r="AUE17" s="53"/>
      <c r="AUF17" s="53"/>
      <c r="AUG17" s="53"/>
      <c r="AUH17" s="53"/>
      <c r="AUI17" s="53"/>
      <c r="AUJ17" s="53"/>
      <c r="AUK17" s="53"/>
      <c r="AUL17" s="53"/>
      <c r="AUM17" s="53"/>
      <c r="AUN17" s="53"/>
      <c r="AUO17" s="53"/>
      <c r="AUP17" s="53"/>
      <c r="AUQ17" s="53"/>
      <c r="AUR17" s="53"/>
      <c r="AUS17" s="53"/>
      <c r="AUT17" s="53"/>
      <c r="AUU17" s="53"/>
      <c r="AUV17" s="53"/>
      <c r="AUW17" s="53"/>
      <c r="AUX17" s="53"/>
      <c r="AUY17" s="53"/>
      <c r="AUZ17" s="53"/>
      <c r="AVA17" s="53"/>
      <c r="AVB17" s="53"/>
      <c r="AVC17" s="53"/>
      <c r="AVD17" s="53"/>
      <c r="AVE17" s="53"/>
      <c r="AVF17" s="53"/>
      <c r="AVG17" s="53"/>
      <c r="AVH17" s="53"/>
      <c r="AVI17" s="53"/>
      <c r="AVJ17" s="53"/>
      <c r="AVK17" s="53"/>
      <c r="AVL17" s="53"/>
      <c r="AVM17" s="53"/>
      <c r="AVN17" s="53"/>
      <c r="AVO17" s="53"/>
      <c r="AVP17" s="53"/>
      <c r="AVQ17" s="53"/>
      <c r="AVR17" s="53"/>
      <c r="AVS17" s="53"/>
      <c r="AVT17" s="53"/>
      <c r="AVU17" s="53"/>
      <c r="AVV17" s="53"/>
      <c r="AVW17" s="53"/>
      <c r="AVX17" s="53"/>
      <c r="AVY17" s="53"/>
      <c r="AVZ17" s="53"/>
      <c r="AWA17" s="53"/>
      <c r="AWB17" s="53"/>
      <c r="AWC17" s="53"/>
      <c r="AWD17" s="53"/>
      <c r="AWE17" s="53"/>
      <c r="AWF17" s="53"/>
      <c r="AWG17" s="53"/>
      <c r="AWH17" s="53"/>
      <c r="AWI17" s="53"/>
      <c r="AWJ17" s="53"/>
      <c r="AWK17" s="53"/>
      <c r="AWL17" s="53"/>
      <c r="AWM17" s="53"/>
      <c r="AWN17" s="53"/>
      <c r="AWO17" s="53"/>
      <c r="AWP17" s="53"/>
      <c r="AWQ17" s="53"/>
      <c r="AWR17" s="53"/>
      <c r="AWS17" s="53"/>
      <c r="AWT17" s="53"/>
      <c r="AWU17" s="53"/>
      <c r="AWV17" s="53"/>
      <c r="AWW17" s="53"/>
      <c r="AWX17" s="53"/>
      <c r="AWY17" s="53"/>
      <c r="AWZ17" s="53"/>
      <c r="AXA17" s="53"/>
      <c r="AXB17" s="53"/>
      <c r="AXC17" s="53"/>
      <c r="AXD17" s="53"/>
      <c r="AXE17" s="53"/>
      <c r="AXF17" s="53"/>
      <c r="AXG17" s="53"/>
      <c r="AXH17" s="53"/>
      <c r="AXI17" s="53"/>
      <c r="AXJ17" s="53"/>
      <c r="AXK17" s="53"/>
      <c r="AXL17" s="53"/>
      <c r="AXM17" s="53"/>
      <c r="AXN17" s="53"/>
      <c r="AXO17" s="53"/>
      <c r="AXP17" s="53"/>
      <c r="AXQ17" s="53"/>
      <c r="AXR17" s="53"/>
      <c r="AXS17" s="53"/>
      <c r="AXT17" s="53"/>
      <c r="AXU17" s="53"/>
      <c r="AXV17" s="53"/>
      <c r="AXW17" s="53"/>
      <c r="AXX17" s="53"/>
      <c r="AXY17" s="53"/>
      <c r="AXZ17" s="53"/>
      <c r="AYA17" s="53"/>
      <c r="AYB17" s="53"/>
      <c r="AYC17" s="53"/>
      <c r="AYD17" s="53"/>
      <c r="AYE17" s="53"/>
      <c r="AYF17" s="53"/>
      <c r="AYG17" s="53"/>
      <c r="AYH17" s="53"/>
      <c r="AYI17" s="53"/>
      <c r="AYJ17" s="53"/>
      <c r="AYK17" s="53"/>
      <c r="AYL17" s="53"/>
      <c r="AYM17" s="53"/>
      <c r="AYN17" s="53"/>
      <c r="AYO17" s="53"/>
      <c r="AYP17" s="53"/>
      <c r="AYQ17" s="53"/>
      <c r="AYR17" s="53"/>
      <c r="AYS17" s="53"/>
      <c r="AYT17" s="53"/>
      <c r="AYU17" s="53"/>
      <c r="AYV17" s="53"/>
      <c r="AYW17" s="53"/>
      <c r="AYX17" s="53"/>
      <c r="AYY17" s="53"/>
      <c r="AYZ17" s="53"/>
      <c r="AZA17" s="53"/>
      <c r="AZB17" s="53"/>
      <c r="AZC17" s="53"/>
      <c r="AZD17" s="53"/>
      <c r="AZE17" s="53"/>
      <c r="AZF17" s="53"/>
      <c r="AZG17" s="53"/>
      <c r="AZH17" s="53"/>
      <c r="AZI17" s="53"/>
      <c r="AZJ17" s="53"/>
      <c r="AZK17" s="53"/>
      <c r="AZL17" s="53"/>
      <c r="AZM17" s="53"/>
      <c r="AZN17" s="53"/>
      <c r="AZO17" s="53"/>
      <c r="AZP17" s="53"/>
      <c r="AZQ17" s="53"/>
      <c r="AZR17" s="53"/>
      <c r="AZS17" s="53"/>
      <c r="AZT17" s="53"/>
      <c r="AZU17" s="53"/>
      <c r="AZV17" s="53"/>
      <c r="AZW17" s="53"/>
      <c r="AZX17" s="53"/>
      <c r="AZY17" s="53"/>
      <c r="AZZ17" s="53"/>
      <c r="BAA17" s="53"/>
      <c r="BAB17" s="53"/>
      <c r="BAC17" s="53"/>
      <c r="BAD17" s="53"/>
      <c r="BAE17" s="53"/>
      <c r="BAF17" s="53"/>
      <c r="BAG17" s="53"/>
      <c r="BAH17" s="53"/>
      <c r="BAI17" s="53"/>
      <c r="BAJ17" s="53"/>
      <c r="BAK17" s="53"/>
      <c r="BAL17" s="53"/>
      <c r="BAM17" s="53"/>
      <c r="BAN17" s="53"/>
      <c r="BAO17" s="53"/>
      <c r="BAP17" s="53"/>
      <c r="BAQ17" s="53"/>
      <c r="BAR17" s="53"/>
      <c r="BAS17" s="53"/>
      <c r="BAT17" s="53"/>
      <c r="BAU17" s="53"/>
      <c r="BAV17" s="53"/>
      <c r="BAW17" s="53"/>
      <c r="BAX17" s="53"/>
      <c r="BAY17" s="53"/>
      <c r="BAZ17" s="53"/>
      <c r="BBA17" s="53"/>
      <c r="BBB17" s="53"/>
      <c r="BBC17" s="53"/>
      <c r="BBD17" s="53"/>
      <c r="BBE17" s="53"/>
      <c r="BBF17" s="53"/>
      <c r="BBG17" s="53"/>
      <c r="BBH17" s="53"/>
      <c r="BBI17" s="53"/>
      <c r="BBJ17" s="53"/>
      <c r="BBK17" s="53"/>
      <c r="BBL17" s="53"/>
      <c r="BBM17" s="53"/>
      <c r="BBN17" s="53"/>
      <c r="BBO17" s="53"/>
      <c r="BBP17" s="53"/>
      <c r="BBQ17" s="53"/>
      <c r="BBR17" s="53"/>
      <c r="BBS17" s="53"/>
      <c r="BBT17" s="53"/>
      <c r="BBU17" s="53"/>
      <c r="BBV17" s="53"/>
      <c r="BBW17" s="53"/>
      <c r="BBX17" s="53"/>
      <c r="BBY17" s="53"/>
      <c r="BBZ17" s="53"/>
      <c r="BCA17" s="53"/>
      <c r="BCB17" s="53"/>
      <c r="BCC17" s="53"/>
      <c r="BCD17" s="53"/>
      <c r="BCE17" s="53"/>
      <c r="BCF17" s="53"/>
      <c r="BCG17" s="53"/>
      <c r="BCH17" s="53"/>
      <c r="BCI17" s="53"/>
      <c r="BCJ17" s="53"/>
      <c r="BCK17" s="53"/>
      <c r="BCL17" s="53"/>
      <c r="BCM17" s="53"/>
      <c r="BCN17" s="53"/>
      <c r="BCO17" s="53"/>
      <c r="BCP17" s="53"/>
      <c r="BCQ17" s="53"/>
      <c r="BCR17" s="53"/>
      <c r="BCS17" s="53"/>
      <c r="BCT17" s="53"/>
      <c r="BCU17" s="53"/>
      <c r="BCV17" s="53"/>
      <c r="BCW17" s="53"/>
      <c r="BCX17" s="53"/>
      <c r="BCY17" s="53"/>
      <c r="BCZ17" s="53"/>
      <c r="BDA17" s="53"/>
      <c r="BDB17" s="53"/>
      <c r="BDC17" s="53"/>
      <c r="BDD17" s="53"/>
      <c r="BDE17" s="53"/>
      <c r="BDF17" s="53"/>
      <c r="BDG17" s="53"/>
      <c r="BDH17" s="53"/>
      <c r="BDI17" s="53"/>
      <c r="BDJ17" s="53"/>
      <c r="BDK17" s="53"/>
      <c r="BDL17" s="53"/>
      <c r="BDM17" s="53"/>
      <c r="BDN17" s="53"/>
      <c r="BDO17" s="53"/>
      <c r="BDP17" s="53"/>
      <c r="BDQ17" s="53"/>
      <c r="BDR17" s="53"/>
      <c r="BDS17" s="53"/>
      <c r="BDT17" s="53"/>
      <c r="BDU17" s="53"/>
      <c r="BDV17" s="53"/>
      <c r="BDW17" s="53"/>
      <c r="BDX17" s="53"/>
      <c r="BDY17" s="53"/>
      <c r="BDZ17" s="53"/>
      <c r="BEA17" s="53"/>
      <c r="BEB17" s="53"/>
      <c r="BEC17" s="53"/>
      <c r="BED17" s="53"/>
      <c r="BEE17" s="53"/>
      <c r="BEF17" s="53"/>
      <c r="BEG17" s="53"/>
      <c r="BEH17" s="53"/>
      <c r="BEI17" s="53"/>
      <c r="BEJ17" s="53"/>
      <c r="BEK17" s="53"/>
      <c r="BEL17" s="53"/>
      <c r="BEM17" s="53"/>
      <c r="BEN17" s="53"/>
      <c r="BEO17" s="53"/>
      <c r="BEP17" s="53"/>
      <c r="BEQ17" s="53"/>
      <c r="BER17" s="53"/>
      <c r="BES17" s="53"/>
      <c r="BET17" s="53"/>
      <c r="BEU17" s="53"/>
      <c r="BEV17" s="53"/>
      <c r="BEW17" s="53"/>
      <c r="BEX17" s="53"/>
      <c r="BEY17" s="53"/>
      <c r="BEZ17" s="53"/>
      <c r="BFA17" s="53"/>
      <c r="BFB17" s="53"/>
      <c r="BFC17" s="53"/>
      <c r="BFD17" s="53"/>
      <c r="BFE17" s="53"/>
      <c r="BFF17" s="53"/>
      <c r="BFG17" s="53"/>
      <c r="BFH17" s="53"/>
      <c r="BFI17" s="53"/>
      <c r="BFJ17" s="53"/>
      <c r="BFK17" s="53"/>
      <c r="BFL17" s="53"/>
      <c r="BFM17" s="53"/>
      <c r="BFN17" s="53"/>
      <c r="BFO17" s="53"/>
      <c r="BFP17" s="53"/>
      <c r="BFQ17" s="53"/>
      <c r="BFR17" s="53"/>
      <c r="BFS17" s="53"/>
      <c r="BFT17" s="53"/>
      <c r="BFU17" s="53"/>
      <c r="BFV17" s="53"/>
      <c r="BFW17" s="53"/>
      <c r="BFX17" s="53"/>
      <c r="BFY17" s="53"/>
      <c r="BFZ17" s="53"/>
      <c r="BGA17" s="53"/>
      <c r="BGB17" s="53"/>
      <c r="BGC17" s="53"/>
      <c r="BGD17" s="53"/>
      <c r="BGE17" s="53"/>
      <c r="BGF17" s="53"/>
      <c r="BGG17" s="53"/>
      <c r="BGH17" s="53"/>
      <c r="BGI17" s="53"/>
      <c r="BGJ17" s="53"/>
      <c r="BGK17" s="53"/>
      <c r="BGL17" s="53"/>
      <c r="BGM17" s="53"/>
      <c r="BGN17" s="53"/>
      <c r="BGO17" s="53"/>
      <c r="BGP17" s="53"/>
      <c r="BGQ17" s="53"/>
      <c r="BGR17" s="53"/>
      <c r="BGS17" s="53"/>
      <c r="BGT17" s="53"/>
      <c r="BGU17" s="53"/>
      <c r="BGV17" s="53"/>
      <c r="BGW17" s="53"/>
      <c r="BGX17" s="53"/>
      <c r="BGY17" s="53"/>
      <c r="BGZ17" s="53"/>
      <c r="BHA17" s="53"/>
      <c r="BHB17" s="53"/>
      <c r="BHC17" s="53"/>
      <c r="BHD17" s="53"/>
      <c r="BHE17" s="53"/>
      <c r="BHF17" s="53"/>
      <c r="BHG17" s="53"/>
      <c r="BHH17" s="53"/>
      <c r="BHI17" s="53"/>
      <c r="BHJ17" s="53"/>
      <c r="BHK17" s="53"/>
      <c r="BHL17" s="53"/>
      <c r="BHM17" s="53"/>
      <c r="BHN17" s="53"/>
      <c r="BHO17" s="53"/>
      <c r="BHP17" s="53"/>
      <c r="BHQ17" s="53"/>
      <c r="BHR17" s="53"/>
      <c r="BHS17" s="53"/>
      <c r="BHT17" s="53"/>
      <c r="BHU17" s="53"/>
      <c r="BHV17" s="53"/>
      <c r="BHW17" s="53"/>
      <c r="BHX17" s="53"/>
      <c r="BHY17" s="53"/>
      <c r="BHZ17" s="53"/>
      <c r="BIA17" s="53"/>
      <c r="BIB17" s="53"/>
      <c r="BIC17" s="53"/>
      <c r="BID17" s="53"/>
      <c r="BIE17" s="53"/>
      <c r="BIF17" s="53"/>
      <c r="BIG17" s="53"/>
      <c r="BIH17" s="53"/>
      <c r="BII17" s="53"/>
      <c r="BIJ17" s="53"/>
      <c r="BIK17" s="53"/>
      <c r="BIL17" s="53"/>
      <c r="BIM17" s="53"/>
      <c r="BIN17" s="53"/>
      <c r="BIO17" s="53"/>
      <c r="BIP17" s="53"/>
      <c r="BIQ17" s="53"/>
      <c r="BIR17" s="53"/>
      <c r="BIS17" s="53"/>
      <c r="BIT17" s="53"/>
      <c r="BIU17" s="53"/>
      <c r="BIV17" s="53"/>
      <c r="BIW17" s="53"/>
      <c r="BIX17" s="53"/>
      <c r="BIY17" s="53"/>
      <c r="BIZ17" s="53"/>
      <c r="BJA17" s="53"/>
      <c r="BJB17" s="53"/>
      <c r="BJC17" s="53"/>
      <c r="BJD17" s="53"/>
      <c r="BJE17" s="53"/>
      <c r="BJF17" s="53"/>
      <c r="BJG17" s="53"/>
      <c r="BJH17" s="53"/>
      <c r="BJI17" s="53"/>
      <c r="BJJ17" s="53"/>
      <c r="BJK17" s="53"/>
      <c r="BJL17" s="53"/>
      <c r="BJM17" s="53"/>
      <c r="BJN17" s="53"/>
      <c r="BJO17" s="53"/>
      <c r="BJP17" s="53"/>
      <c r="BJQ17" s="53"/>
      <c r="BJR17" s="53"/>
      <c r="BJS17" s="53"/>
    </row>
    <row r="18" customFormat="1" ht="32.1" customHeight="1" spans="1:1631">
      <c r="A18" s="9"/>
      <c r="B18" s="9"/>
      <c r="C18" s="7" t="s">
        <v>54</v>
      </c>
      <c r="D18" s="8" t="s">
        <v>55</v>
      </c>
      <c r="E18" s="14" t="s">
        <v>39</v>
      </c>
      <c r="F18" s="7" t="s">
        <v>56</v>
      </c>
      <c r="G18" s="7" t="s">
        <v>15</v>
      </c>
      <c r="H18" s="6">
        <f>3.5*3</f>
        <v>10.5</v>
      </c>
      <c r="I18" s="39" t="s">
        <v>57</v>
      </c>
      <c r="J18" s="36"/>
      <c r="K18" s="36"/>
      <c r="L18" s="31" t="s">
        <v>22</v>
      </c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46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</row>
    <row r="19" customFormat="1" ht="32.1" customHeight="1" spans="1:1631">
      <c r="A19" s="9"/>
      <c r="B19" s="9"/>
      <c r="C19" s="7" t="s">
        <v>58</v>
      </c>
      <c r="D19" s="8" t="s">
        <v>59</v>
      </c>
      <c r="E19" s="14" t="s">
        <v>39</v>
      </c>
      <c r="F19" s="19" t="s">
        <v>14</v>
      </c>
      <c r="G19" s="7" t="s">
        <v>15</v>
      </c>
      <c r="H19" s="6">
        <f>0.5*3</f>
        <v>1.5</v>
      </c>
      <c r="I19" s="32" t="s">
        <v>60</v>
      </c>
      <c r="J19" s="36"/>
      <c r="K19" s="36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46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</row>
    <row r="20" customFormat="1" ht="32.1" customHeight="1" spans="1:1631">
      <c r="A20" s="9"/>
      <c r="B20" s="9"/>
      <c r="C20" s="7" t="s">
        <v>61</v>
      </c>
      <c r="D20" s="8" t="s">
        <v>62</v>
      </c>
      <c r="E20" s="14" t="s">
        <v>39</v>
      </c>
      <c r="F20" s="19" t="s">
        <v>14</v>
      </c>
      <c r="G20" s="7" t="s">
        <v>20</v>
      </c>
      <c r="H20" s="6">
        <v>3</v>
      </c>
      <c r="I20" s="32" t="s">
        <v>63</v>
      </c>
      <c r="J20" s="36"/>
      <c r="K20" s="36"/>
      <c r="L20" s="43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46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</row>
    <row r="21" ht="38" customHeight="1" spans="1:36">
      <c r="A21" s="9"/>
      <c r="B21" s="9"/>
      <c r="C21" s="7" t="s">
        <v>64</v>
      </c>
      <c r="D21" s="8" t="s">
        <v>65</v>
      </c>
      <c r="E21" s="7" t="s">
        <v>66</v>
      </c>
      <c r="F21" s="7" t="s">
        <v>67</v>
      </c>
      <c r="G21" s="7" t="s">
        <v>15</v>
      </c>
      <c r="H21" s="7">
        <f>66*3-H12-H14</f>
        <v>175</v>
      </c>
      <c r="I21" s="32" t="s">
        <v>68</v>
      </c>
      <c r="J21" s="36"/>
      <c r="K21" s="36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47"/>
      <c r="AG21" s="53"/>
      <c r="AH21" s="53"/>
      <c r="AI21" s="53"/>
      <c r="AJ21" s="53"/>
    </row>
    <row r="22" ht="27" customHeight="1" spans="1:36">
      <c r="A22" s="9"/>
      <c r="B22" s="9"/>
      <c r="C22" s="7" t="s">
        <v>69</v>
      </c>
      <c r="D22" s="8" t="s">
        <v>70</v>
      </c>
      <c r="E22" s="7" t="s">
        <v>71</v>
      </c>
      <c r="F22" s="24" t="s">
        <v>72</v>
      </c>
      <c r="G22" s="7" t="s">
        <v>15</v>
      </c>
      <c r="H22" s="7">
        <f>H21</f>
        <v>175</v>
      </c>
      <c r="I22" s="32" t="s">
        <v>73</v>
      </c>
      <c r="J22" s="36"/>
      <c r="K22" s="36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47"/>
      <c r="AG22" s="53"/>
      <c r="AH22" s="53"/>
      <c r="AI22" s="53"/>
      <c r="AJ22" s="53"/>
    </row>
    <row r="23" ht="21.95" customHeight="1" spans="1:36">
      <c r="A23" s="9"/>
      <c r="B23" s="9"/>
      <c r="C23" s="22"/>
      <c r="D23" s="23"/>
      <c r="E23" s="22"/>
      <c r="F23" s="22"/>
      <c r="G23" s="22"/>
      <c r="H23" s="22"/>
      <c r="I23" s="41"/>
      <c r="J23" s="34"/>
      <c r="K23" s="34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49"/>
      <c r="AG23" s="54"/>
      <c r="AH23" s="54"/>
      <c r="AI23" s="54"/>
      <c r="AJ23" s="54"/>
    </row>
    <row r="24" ht="21.95" customHeight="1" spans="1:36">
      <c r="A24" s="9"/>
      <c r="B24" s="9"/>
      <c r="C24" s="13" t="s">
        <v>74</v>
      </c>
      <c r="D24" s="13"/>
      <c r="E24" s="13"/>
      <c r="F24" s="13"/>
      <c r="G24" s="13"/>
      <c r="H24" s="13"/>
      <c r="I24" s="35"/>
      <c r="J24" s="36"/>
      <c r="K24" s="36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47"/>
      <c r="AG24" s="53"/>
      <c r="AH24" s="53"/>
      <c r="AI24" s="53"/>
      <c r="AJ24" s="53"/>
    </row>
    <row r="25" ht="33" customHeight="1" spans="1:36">
      <c r="A25" s="9"/>
      <c r="B25" s="9"/>
      <c r="C25" s="7" t="s">
        <v>30</v>
      </c>
      <c r="D25" s="8" t="s">
        <v>75</v>
      </c>
      <c r="E25" s="7" t="s">
        <v>66</v>
      </c>
      <c r="F25" s="7" t="s">
        <v>67</v>
      </c>
      <c r="G25" s="7" t="s">
        <v>15</v>
      </c>
      <c r="H25" s="7">
        <v>78.5</v>
      </c>
      <c r="I25" s="32" t="s">
        <v>68</v>
      </c>
      <c r="J25" s="36"/>
      <c r="K25" s="36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47"/>
      <c r="AG25" s="53"/>
      <c r="AH25" s="53"/>
      <c r="AI25" s="53"/>
      <c r="AJ25" s="53"/>
    </row>
    <row r="26" ht="21.95" customHeight="1" spans="1:36">
      <c r="A26" s="9"/>
      <c r="B26" s="9"/>
      <c r="C26" s="7" t="s">
        <v>11</v>
      </c>
      <c r="D26" s="8" t="s">
        <v>76</v>
      </c>
      <c r="E26" s="7" t="s">
        <v>71</v>
      </c>
      <c r="F26" s="24" t="s">
        <v>72</v>
      </c>
      <c r="G26" s="7" t="s">
        <v>15</v>
      </c>
      <c r="H26" s="7">
        <f>H25</f>
        <v>78.5</v>
      </c>
      <c r="I26" s="32" t="s">
        <v>73</v>
      </c>
      <c r="J26" s="36"/>
      <c r="K26" s="36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47"/>
      <c r="AG26" s="53"/>
      <c r="AH26" s="53"/>
      <c r="AI26" s="53"/>
      <c r="AJ26" s="53"/>
    </row>
    <row r="27" ht="26.1" customHeight="1" spans="1:36">
      <c r="A27" s="9"/>
      <c r="B27" s="9"/>
      <c r="C27" s="7" t="s">
        <v>18</v>
      </c>
      <c r="D27" s="8" t="s">
        <v>77</v>
      </c>
      <c r="E27" s="25" t="s">
        <v>13</v>
      </c>
      <c r="F27" s="7" t="s">
        <v>78</v>
      </c>
      <c r="G27" s="6" t="s">
        <v>26</v>
      </c>
      <c r="H27" s="6">
        <v>45</v>
      </c>
      <c r="I27" s="39" t="s">
        <v>79</v>
      </c>
      <c r="J27" s="36"/>
      <c r="K27" s="36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47"/>
      <c r="AG27" s="53"/>
      <c r="AH27" s="53"/>
      <c r="AI27" s="53"/>
      <c r="AJ27" s="53"/>
    </row>
    <row r="28" customFormat="1" ht="26.1" customHeight="1" spans="1:1631">
      <c r="A28" s="9"/>
      <c r="B28" s="9"/>
      <c r="C28" s="7" t="s">
        <v>42</v>
      </c>
      <c r="D28" s="8" t="s">
        <v>80</v>
      </c>
      <c r="E28" s="25" t="s">
        <v>13</v>
      </c>
      <c r="F28" s="7" t="s">
        <v>78</v>
      </c>
      <c r="G28" s="6" t="s">
        <v>26</v>
      </c>
      <c r="H28" s="6">
        <v>54</v>
      </c>
      <c r="I28" s="39" t="s">
        <v>79</v>
      </c>
      <c r="J28" s="36"/>
      <c r="K28" s="36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47"/>
      <c r="AG28" s="53"/>
      <c r="AH28" s="53"/>
      <c r="AI28" s="53"/>
      <c r="AJ28" s="53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</row>
    <row r="29" customFormat="1" ht="27" customHeight="1" spans="1:1631">
      <c r="A29" s="9"/>
      <c r="B29" s="9"/>
      <c r="C29" s="7" t="s">
        <v>23</v>
      </c>
      <c r="D29" s="8" t="s">
        <v>81</v>
      </c>
      <c r="E29" s="25" t="s">
        <v>13</v>
      </c>
      <c r="F29" s="7" t="s">
        <v>82</v>
      </c>
      <c r="G29" s="7" t="s">
        <v>15</v>
      </c>
      <c r="H29" s="6">
        <v>7</v>
      </c>
      <c r="I29" s="32" t="s">
        <v>83</v>
      </c>
      <c r="J29" s="36"/>
      <c r="K29" s="36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47"/>
      <c r="AG29" s="53"/>
      <c r="AH29" s="53"/>
      <c r="AI29" s="53"/>
      <c r="AJ29" s="53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</row>
    <row r="30" customFormat="1" ht="26.1" customHeight="1" spans="1:1631">
      <c r="A30" s="9"/>
      <c r="B30" s="9"/>
      <c r="C30" s="7" t="s">
        <v>84</v>
      </c>
      <c r="D30" s="8" t="s">
        <v>85</v>
      </c>
      <c r="E30" s="25" t="s">
        <v>86</v>
      </c>
      <c r="F30" s="7" t="s">
        <v>87</v>
      </c>
      <c r="G30" s="6" t="s">
        <v>15</v>
      </c>
      <c r="H30" s="6">
        <v>70</v>
      </c>
      <c r="I30" s="39" t="s">
        <v>88</v>
      </c>
      <c r="J30" s="36"/>
      <c r="K30" s="36"/>
      <c r="L30" s="31" t="s">
        <v>89</v>
      </c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47"/>
      <c r="AG30" s="53"/>
      <c r="AH30" s="53"/>
      <c r="AI30" s="53"/>
      <c r="AJ30" s="53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</row>
    <row r="31" ht="26.1" customHeight="1" spans="1:36">
      <c r="A31" s="9"/>
      <c r="B31" s="9"/>
      <c r="C31" s="7" t="s">
        <v>90</v>
      </c>
      <c r="D31" s="8" t="s">
        <v>91</v>
      </c>
      <c r="E31" s="25" t="s">
        <v>86</v>
      </c>
      <c r="F31" s="14" t="s">
        <v>32</v>
      </c>
      <c r="G31" s="6" t="s">
        <v>15</v>
      </c>
      <c r="H31" s="6">
        <v>78.5</v>
      </c>
      <c r="I31" s="42" t="s">
        <v>92</v>
      </c>
      <c r="J31" s="36"/>
      <c r="K31" s="36"/>
      <c r="L31" s="31" t="s">
        <v>93</v>
      </c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47"/>
      <c r="AG31" s="53"/>
      <c r="AH31" s="53"/>
      <c r="AI31" s="53"/>
      <c r="AJ31" s="53"/>
    </row>
    <row r="32" ht="21.95" customHeight="1" spans="1:36">
      <c r="A32" s="9"/>
      <c r="B32" s="9"/>
      <c r="C32" s="22"/>
      <c r="D32" s="23"/>
      <c r="E32" s="22"/>
      <c r="F32" s="22"/>
      <c r="G32" s="22"/>
      <c r="H32" s="22"/>
      <c r="I32" s="41"/>
      <c r="J32" s="34"/>
      <c r="K32" s="34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49"/>
      <c r="AG32" s="54"/>
      <c r="AH32" s="54"/>
      <c r="AI32" s="54"/>
      <c r="AJ32" s="54"/>
    </row>
    <row r="33" ht="30" customHeight="1" spans="1:36">
      <c r="A33" s="9"/>
      <c r="B33" s="9"/>
      <c r="C33" s="26" t="s">
        <v>94</v>
      </c>
      <c r="D33" s="27"/>
      <c r="E33" s="27"/>
      <c r="F33" s="27"/>
      <c r="G33" s="27"/>
      <c r="H33" s="27"/>
      <c r="I33" s="44"/>
      <c r="J33" s="36"/>
      <c r="K33" s="36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46"/>
      <c r="AG33" s="51"/>
      <c r="AH33" s="51"/>
      <c r="AI33" s="51"/>
      <c r="AJ33" s="51"/>
    </row>
    <row r="34" ht="21.95" customHeight="1" spans="1:32">
      <c r="A34" s="9"/>
      <c r="B34" s="9"/>
      <c r="C34" s="13" t="s">
        <v>10</v>
      </c>
      <c r="D34" s="13"/>
      <c r="E34" s="13"/>
      <c r="F34" s="13"/>
      <c r="G34" s="13"/>
      <c r="H34" s="13"/>
      <c r="I34" s="35"/>
      <c r="J34" s="36"/>
      <c r="K34" s="36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47"/>
    </row>
    <row r="35" customFormat="1" ht="27.95" customHeight="1" spans="1:1631">
      <c r="A35" s="9"/>
      <c r="B35" s="9"/>
      <c r="C35" s="7" t="s">
        <v>11</v>
      </c>
      <c r="D35" s="18" t="s">
        <v>12</v>
      </c>
      <c r="E35" s="7" t="s">
        <v>13</v>
      </c>
      <c r="F35" s="19" t="s">
        <v>14</v>
      </c>
      <c r="G35" s="6" t="s">
        <v>15</v>
      </c>
      <c r="H35" s="6">
        <v>13</v>
      </c>
      <c r="I35" s="39" t="s">
        <v>16</v>
      </c>
      <c r="J35" s="36"/>
      <c r="K35" s="36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46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</row>
    <row r="36" s="1" customFormat="1" ht="21.95" customHeight="1" spans="1:1631">
      <c r="A36" s="9"/>
      <c r="B36" s="9"/>
      <c r="C36" s="7" t="s">
        <v>18</v>
      </c>
      <c r="D36" s="20" t="s">
        <v>24</v>
      </c>
      <c r="E36" s="7" t="s">
        <v>25</v>
      </c>
      <c r="F36" s="28" t="s">
        <v>24</v>
      </c>
      <c r="G36" s="21" t="s">
        <v>26</v>
      </c>
      <c r="H36" s="6">
        <v>14</v>
      </c>
      <c r="I36" s="40" t="s">
        <v>27</v>
      </c>
      <c r="J36" s="36"/>
      <c r="K36" s="36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48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2"/>
      <c r="IX36" s="52"/>
      <c r="IY36" s="52"/>
      <c r="IZ36" s="52"/>
      <c r="JA36" s="52"/>
      <c r="JB36" s="52"/>
      <c r="JC36" s="52"/>
      <c r="JD36" s="52"/>
      <c r="JE36" s="52"/>
      <c r="JF36" s="52"/>
      <c r="JG36" s="52"/>
      <c r="JH36" s="52"/>
      <c r="JI36" s="52"/>
      <c r="JJ36" s="52"/>
      <c r="JK36" s="52"/>
      <c r="JL36" s="52"/>
      <c r="JM36" s="52"/>
      <c r="JN36" s="52"/>
      <c r="JO36" s="52"/>
      <c r="JP36" s="52"/>
      <c r="JQ36" s="52"/>
      <c r="JR36" s="52"/>
      <c r="JS36" s="52"/>
      <c r="JT36" s="52"/>
      <c r="JU36" s="52"/>
      <c r="JV36" s="52"/>
      <c r="JW36" s="52"/>
      <c r="JX36" s="52"/>
      <c r="JY36" s="52"/>
      <c r="JZ36" s="52"/>
      <c r="KA36" s="52"/>
      <c r="KB36" s="52"/>
      <c r="KC36" s="52"/>
      <c r="KD36" s="52"/>
      <c r="KE36" s="52"/>
      <c r="KF36" s="52"/>
      <c r="KG36" s="52"/>
      <c r="KH36" s="52"/>
      <c r="KI36" s="52"/>
      <c r="KJ36" s="52"/>
      <c r="KK36" s="52"/>
      <c r="KL36" s="52"/>
      <c r="KM36" s="52"/>
      <c r="KN36" s="52"/>
      <c r="KO36" s="52"/>
      <c r="KP36" s="52"/>
      <c r="KQ36" s="52"/>
      <c r="KR36" s="52"/>
      <c r="KS36" s="52"/>
      <c r="KT36" s="52"/>
      <c r="KU36" s="52"/>
      <c r="KV36" s="52"/>
      <c r="KW36" s="52"/>
      <c r="KX36" s="52"/>
      <c r="KY36" s="52"/>
      <c r="KZ36" s="52"/>
      <c r="LA36" s="52"/>
      <c r="LB36" s="52"/>
      <c r="LC36" s="52"/>
      <c r="LD36" s="52"/>
      <c r="LE36" s="52"/>
      <c r="LF36" s="52"/>
      <c r="LG36" s="52"/>
      <c r="LH36" s="52"/>
      <c r="LI36" s="52"/>
      <c r="LJ36" s="52"/>
      <c r="LK36" s="52"/>
      <c r="LL36" s="52"/>
      <c r="LM36" s="52"/>
      <c r="LN36" s="52"/>
      <c r="LO36" s="52"/>
      <c r="LP36" s="52"/>
      <c r="LQ36" s="52"/>
      <c r="LR36" s="52"/>
      <c r="LS36" s="52"/>
      <c r="LT36" s="52"/>
      <c r="LU36" s="52"/>
      <c r="LV36" s="52"/>
      <c r="LW36" s="52"/>
      <c r="LX36" s="52"/>
      <c r="LY36" s="52"/>
      <c r="LZ36" s="52"/>
      <c r="MA36" s="52"/>
      <c r="MB36" s="52"/>
      <c r="MC36" s="52"/>
      <c r="MD36" s="52"/>
      <c r="ME36" s="52"/>
      <c r="MF36" s="52"/>
      <c r="MG36" s="52"/>
      <c r="MH36" s="52"/>
      <c r="MI36" s="52"/>
      <c r="MJ36" s="52"/>
      <c r="MK36" s="52"/>
      <c r="ML36" s="52"/>
      <c r="MM36" s="52"/>
      <c r="MN36" s="52"/>
      <c r="MO36" s="52"/>
      <c r="MP36" s="52"/>
      <c r="MQ36" s="52"/>
      <c r="MR36" s="52"/>
      <c r="MS36" s="52"/>
      <c r="MT36" s="52"/>
      <c r="MU36" s="52"/>
      <c r="MV36" s="52"/>
      <c r="MW36" s="52"/>
      <c r="MX36" s="52"/>
      <c r="MY36" s="52"/>
      <c r="MZ36" s="52"/>
      <c r="NA36" s="52"/>
      <c r="NB36" s="52"/>
      <c r="NC36" s="52"/>
      <c r="ND36" s="52"/>
      <c r="NE36" s="52"/>
      <c r="NF36" s="52"/>
      <c r="NG36" s="52"/>
      <c r="NH36" s="52"/>
      <c r="NI36" s="52"/>
      <c r="NJ36" s="52"/>
      <c r="NK36" s="52"/>
      <c r="NL36" s="52"/>
      <c r="NM36" s="52"/>
      <c r="NN36" s="52"/>
      <c r="NO36" s="52"/>
      <c r="NP36" s="52"/>
      <c r="NQ36" s="52"/>
      <c r="NR36" s="52"/>
      <c r="NS36" s="52"/>
      <c r="NT36" s="52"/>
      <c r="NU36" s="52"/>
      <c r="NV36" s="52"/>
      <c r="NW36" s="52"/>
      <c r="NX36" s="52"/>
      <c r="NY36" s="52"/>
      <c r="NZ36" s="52"/>
      <c r="OA36" s="52"/>
      <c r="OB36" s="52"/>
      <c r="OC36" s="52"/>
      <c r="OD36" s="52"/>
      <c r="OE36" s="52"/>
      <c r="OF36" s="52"/>
      <c r="OG36" s="52"/>
      <c r="OH36" s="52"/>
      <c r="OI36" s="52"/>
      <c r="OJ36" s="52"/>
      <c r="OK36" s="52"/>
      <c r="OL36" s="52"/>
      <c r="OM36" s="52"/>
      <c r="ON36" s="52"/>
      <c r="OO36" s="52"/>
      <c r="OP36" s="52"/>
      <c r="OQ36" s="52"/>
      <c r="OR36" s="52"/>
      <c r="OS36" s="52"/>
      <c r="OT36" s="52"/>
      <c r="OU36" s="52"/>
      <c r="OV36" s="52"/>
      <c r="OW36" s="52"/>
      <c r="OX36" s="52"/>
      <c r="OY36" s="52"/>
      <c r="OZ36" s="52"/>
      <c r="PA36" s="52"/>
      <c r="PB36" s="52"/>
      <c r="PC36" s="52"/>
      <c r="PD36" s="52"/>
      <c r="PE36" s="52"/>
      <c r="PF36" s="52"/>
      <c r="PG36" s="52"/>
      <c r="PH36" s="52"/>
      <c r="PI36" s="52"/>
      <c r="PJ36" s="52"/>
      <c r="PK36" s="52"/>
      <c r="PL36" s="52"/>
      <c r="PM36" s="52"/>
      <c r="PN36" s="52"/>
      <c r="PO36" s="52"/>
      <c r="PP36" s="52"/>
      <c r="PQ36" s="52"/>
      <c r="PR36" s="52"/>
      <c r="PS36" s="52"/>
      <c r="PT36" s="52"/>
      <c r="PU36" s="52"/>
      <c r="PV36" s="52"/>
      <c r="PW36" s="52"/>
      <c r="PX36" s="52"/>
      <c r="PY36" s="52"/>
      <c r="PZ36" s="52"/>
      <c r="QA36" s="52"/>
      <c r="QB36" s="52"/>
      <c r="QC36" s="52"/>
      <c r="QD36" s="52"/>
      <c r="QE36" s="52"/>
      <c r="QF36" s="52"/>
      <c r="QG36" s="52"/>
      <c r="QH36" s="52"/>
      <c r="QI36" s="52"/>
      <c r="QJ36" s="52"/>
      <c r="QK36" s="52"/>
      <c r="QL36" s="52"/>
      <c r="QM36" s="52"/>
      <c r="QN36" s="52"/>
      <c r="QO36" s="52"/>
      <c r="QP36" s="52"/>
      <c r="QQ36" s="52"/>
      <c r="QR36" s="52"/>
      <c r="QS36" s="52"/>
      <c r="QT36" s="52"/>
      <c r="QU36" s="52"/>
      <c r="QV36" s="52"/>
      <c r="QW36" s="52"/>
      <c r="QX36" s="52"/>
      <c r="QY36" s="52"/>
      <c r="QZ36" s="52"/>
      <c r="RA36" s="52"/>
      <c r="RB36" s="52"/>
      <c r="RC36" s="52"/>
      <c r="RD36" s="52"/>
      <c r="RE36" s="52"/>
      <c r="RF36" s="52"/>
      <c r="RG36" s="52"/>
      <c r="RH36" s="52"/>
      <c r="RI36" s="52"/>
      <c r="RJ36" s="52"/>
      <c r="RK36" s="52"/>
      <c r="RL36" s="52"/>
      <c r="RM36" s="52"/>
      <c r="RN36" s="52"/>
      <c r="RO36" s="52"/>
      <c r="RP36" s="52"/>
      <c r="RQ36" s="52"/>
      <c r="RR36" s="52"/>
      <c r="RS36" s="52"/>
      <c r="RT36" s="52"/>
      <c r="RU36" s="52"/>
      <c r="RV36" s="52"/>
      <c r="RW36" s="52"/>
      <c r="RX36" s="52"/>
      <c r="RY36" s="52"/>
      <c r="RZ36" s="52"/>
      <c r="SA36" s="52"/>
      <c r="SB36" s="52"/>
      <c r="SC36" s="52"/>
      <c r="SD36" s="52"/>
      <c r="SE36" s="52"/>
      <c r="SF36" s="52"/>
      <c r="SG36" s="52"/>
      <c r="SH36" s="52"/>
      <c r="SI36" s="52"/>
      <c r="SJ36" s="52"/>
      <c r="SK36" s="52"/>
      <c r="SL36" s="52"/>
      <c r="SM36" s="52"/>
      <c r="SN36" s="52"/>
      <c r="SO36" s="52"/>
      <c r="SP36" s="52"/>
      <c r="SQ36" s="52"/>
      <c r="SR36" s="52"/>
      <c r="SS36" s="52"/>
      <c r="ST36" s="52"/>
      <c r="SU36" s="52"/>
      <c r="SV36" s="52"/>
      <c r="SW36" s="52"/>
      <c r="SX36" s="52"/>
      <c r="SY36" s="52"/>
      <c r="SZ36" s="52"/>
      <c r="TA36" s="52"/>
      <c r="TB36" s="52"/>
      <c r="TC36" s="52"/>
      <c r="TD36" s="52"/>
      <c r="TE36" s="52"/>
      <c r="TF36" s="52"/>
      <c r="TG36" s="52"/>
      <c r="TH36" s="52"/>
      <c r="TI36" s="52"/>
      <c r="TJ36" s="52"/>
      <c r="TK36" s="52"/>
      <c r="TL36" s="52"/>
      <c r="TM36" s="52"/>
      <c r="TN36" s="52"/>
      <c r="TO36" s="52"/>
      <c r="TP36" s="52"/>
      <c r="TQ36" s="52"/>
      <c r="TR36" s="52"/>
      <c r="TS36" s="52"/>
      <c r="TT36" s="52"/>
      <c r="TU36" s="52"/>
      <c r="TV36" s="52"/>
      <c r="TW36" s="52"/>
      <c r="TX36" s="52"/>
      <c r="TY36" s="52"/>
      <c r="TZ36" s="52"/>
      <c r="UA36" s="52"/>
      <c r="UB36" s="52"/>
      <c r="UC36" s="52"/>
      <c r="UD36" s="52"/>
      <c r="UE36" s="52"/>
      <c r="UF36" s="52"/>
      <c r="UG36" s="52"/>
      <c r="UH36" s="52"/>
      <c r="UI36" s="52"/>
      <c r="UJ36" s="52"/>
      <c r="UK36" s="52"/>
      <c r="UL36" s="52"/>
      <c r="UM36" s="52"/>
      <c r="UN36" s="52"/>
      <c r="UO36" s="52"/>
      <c r="UP36" s="52"/>
      <c r="UQ36" s="52"/>
      <c r="UR36" s="52"/>
      <c r="US36" s="52"/>
      <c r="UT36" s="52"/>
      <c r="UU36" s="52"/>
      <c r="UV36" s="52"/>
      <c r="UW36" s="52"/>
      <c r="UX36" s="52"/>
      <c r="UY36" s="52"/>
      <c r="UZ36" s="52"/>
      <c r="VA36" s="52"/>
      <c r="VB36" s="52"/>
      <c r="VC36" s="52"/>
      <c r="VD36" s="52"/>
      <c r="VE36" s="52"/>
      <c r="VF36" s="52"/>
      <c r="VG36" s="52"/>
      <c r="VH36" s="52"/>
      <c r="VI36" s="52"/>
      <c r="VJ36" s="52"/>
      <c r="VK36" s="52"/>
      <c r="VL36" s="52"/>
      <c r="VM36" s="52"/>
      <c r="VN36" s="52"/>
      <c r="VO36" s="52"/>
      <c r="VP36" s="52"/>
      <c r="VQ36" s="52"/>
      <c r="VR36" s="52"/>
      <c r="VS36" s="52"/>
      <c r="VT36" s="52"/>
      <c r="VU36" s="52"/>
      <c r="VV36" s="52"/>
      <c r="VW36" s="52"/>
      <c r="VX36" s="52"/>
      <c r="VY36" s="52"/>
      <c r="VZ36" s="52"/>
      <c r="WA36" s="52"/>
      <c r="WB36" s="52"/>
      <c r="WC36" s="52"/>
      <c r="WD36" s="52"/>
      <c r="WE36" s="52"/>
      <c r="WF36" s="52"/>
      <c r="WG36" s="52"/>
      <c r="WH36" s="52"/>
      <c r="WI36" s="52"/>
      <c r="WJ36" s="52"/>
      <c r="WK36" s="52"/>
      <c r="WL36" s="52"/>
      <c r="WM36" s="52"/>
      <c r="WN36" s="52"/>
      <c r="WO36" s="52"/>
      <c r="WP36" s="52"/>
      <c r="WQ36" s="52"/>
      <c r="WR36" s="52"/>
      <c r="WS36" s="52"/>
      <c r="WT36" s="52"/>
      <c r="WU36" s="52"/>
      <c r="WV36" s="52"/>
      <c r="WW36" s="52"/>
      <c r="WX36" s="52"/>
      <c r="WY36" s="52"/>
      <c r="WZ36" s="52"/>
      <c r="XA36" s="52"/>
      <c r="XB36" s="52"/>
      <c r="XC36" s="52"/>
      <c r="XD36" s="52"/>
      <c r="XE36" s="52"/>
      <c r="XF36" s="52"/>
      <c r="XG36" s="52"/>
      <c r="XH36" s="52"/>
      <c r="XI36" s="52"/>
      <c r="XJ36" s="52"/>
      <c r="XK36" s="52"/>
      <c r="XL36" s="52"/>
      <c r="XM36" s="52"/>
      <c r="XN36" s="52"/>
      <c r="XO36" s="52"/>
      <c r="XP36" s="52"/>
      <c r="XQ36" s="52"/>
      <c r="XR36" s="52"/>
      <c r="XS36" s="52"/>
      <c r="XT36" s="52"/>
      <c r="XU36" s="52"/>
      <c r="XV36" s="52"/>
      <c r="XW36" s="52"/>
      <c r="XX36" s="52"/>
      <c r="XY36" s="52"/>
      <c r="XZ36" s="52"/>
      <c r="YA36" s="52"/>
      <c r="YB36" s="52"/>
      <c r="YC36" s="52"/>
      <c r="YD36" s="52"/>
      <c r="YE36" s="52"/>
      <c r="YF36" s="52"/>
      <c r="YG36" s="52"/>
      <c r="YH36" s="52"/>
      <c r="YI36" s="52"/>
      <c r="YJ36" s="52"/>
      <c r="YK36" s="52"/>
      <c r="YL36" s="52"/>
      <c r="YM36" s="52"/>
      <c r="YN36" s="52"/>
      <c r="YO36" s="52"/>
      <c r="YP36" s="52"/>
      <c r="YQ36" s="52"/>
      <c r="YR36" s="52"/>
      <c r="YS36" s="52"/>
      <c r="YT36" s="52"/>
      <c r="YU36" s="52"/>
      <c r="YV36" s="52"/>
      <c r="YW36" s="52"/>
      <c r="YX36" s="52"/>
      <c r="YY36" s="52"/>
      <c r="YZ36" s="52"/>
      <c r="ZA36" s="52"/>
      <c r="ZB36" s="52"/>
      <c r="ZC36" s="52"/>
      <c r="ZD36" s="52"/>
      <c r="ZE36" s="52"/>
      <c r="ZF36" s="52"/>
      <c r="ZG36" s="52"/>
      <c r="ZH36" s="52"/>
      <c r="ZI36" s="52"/>
      <c r="ZJ36" s="52"/>
      <c r="ZK36" s="52"/>
      <c r="ZL36" s="52"/>
      <c r="ZM36" s="52"/>
      <c r="ZN36" s="52"/>
      <c r="ZO36" s="52"/>
      <c r="ZP36" s="52"/>
      <c r="ZQ36" s="52"/>
      <c r="ZR36" s="52"/>
      <c r="ZS36" s="52"/>
      <c r="ZT36" s="52"/>
      <c r="ZU36" s="52"/>
      <c r="ZV36" s="52"/>
      <c r="ZW36" s="52"/>
      <c r="ZX36" s="52"/>
      <c r="ZY36" s="52"/>
      <c r="ZZ36" s="52"/>
      <c r="AAA36" s="52"/>
      <c r="AAB36" s="52"/>
      <c r="AAC36" s="52"/>
      <c r="AAD36" s="52"/>
      <c r="AAE36" s="52"/>
      <c r="AAF36" s="52"/>
      <c r="AAG36" s="52"/>
      <c r="AAH36" s="52"/>
      <c r="AAI36" s="52"/>
      <c r="AAJ36" s="52"/>
      <c r="AAK36" s="52"/>
      <c r="AAL36" s="52"/>
      <c r="AAM36" s="52"/>
      <c r="AAN36" s="52"/>
      <c r="AAO36" s="52"/>
      <c r="AAP36" s="52"/>
      <c r="AAQ36" s="52"/>
      <c r="AAR36" s="52"/>
      <c r="AAS36" s="52"/>
      <c r="AAT36" s="52"/>
      <c r="AAU36" s="52"/>
      <c r="AAV36" s="52"/>
      <c r="AAW36" s="52"/>
      <c r="AAX36" s="52"/>
      <c r="AAY36" s="52"/>
      <c r="AAZ36" s="52"/>
      <c r="ABA36" s="52"/>
      <c r="ABB36" s="52"/>
      <c r="ABC36" s="52"/>
      <c r="ABD36" s="52"/>
      <c r="ABE36" s="52"/>
      <c r="ABF36" s="52"/>
      <c r="ABG36" s="52"/>
      <c r="ABH36" s="52"/>
      <c r="ABI36" s="52"/>
      <c r="ABJ36" s="52"/>
      <c r="ABK36" s="52"/>
      <c r="ABL36" s="52"/>
      <c r="ABM36" s="52"/>
      <c r="ABN36" s="52"/>
      <c r="ABO36" s="52"/>
      <c r="ABP36" s="52"/>
      <c r="ABQ36" s="52"/>
      <c r="ABR36" s="52"/>
      <c r="ABS36" s="52"/>
      <c r="ABT36" s="52"/>
      <c r="ABU36" s="52"/>
      <c r="ABV36" s="52"/>
      <c r="ABW36" s="52"/>
      <c r="ABX36" s="52"/>
      <c r="ABY36" s="52"/>
      <c r="ABZ36" s="52"/>
      <c r="ACA36" s="52"/>
      <c r="ACB36" s="52"/>
      <c r="ACC36" s="52"/>
      <c r="ACD36" s="52"/>
      <c r="ACE36" s="52"/>
      <c r="ACF36" s="52"/>
      <c r="ACG36" s="52"/>
      <c r="ACH36" s="52"/>
      <c r="ACI36" s="52"/>
      <c r="ACJ36" s="52"/>
      <c r="ACK36" s="52"/>
      <c r="ACL36" s="52"/>
      <c r="ACM36" s="52"/>
      <c r="ACN36" s="52"/>
      <c r="ACO36" s="52"/>
      <c r="ACP36" s="52"/>
      <c r="ACQ36" s="52"/>
      <c r="ACR36" s="52"/>
      <c r="ACS36" s="52"/>
      <c r="ACT36" s="52"/>
      <c r="ACU36" s="52"/>
      <c r="ACV36" s="52"/>
      <c r="ACW36" s="52"/>
      <c r="ACX36" s="52"/>
      <c r="ACY36" s="52"/>
      <c r="ACZ36" s="52"/>
      <c r="ADA36" s="52"/>
      <c r="ADB36" s="52"/>
      <c r="ADC36" s="52"/>
      <c r="ADD36" s="52"/>
      <c r="ADE36" s="52"/>
      <c r="ADF36" s="52"/>
      <c r="ADG36" s="52"/>
      <c r="ADH36" s="52"/>
      <c r="ADI36" s="52"/>
      <c r="ADJ36" s="52"/>
      <c r="ADK36" s="52"/>
      <c r="ADL36" s="52"/>
      <c r="ADM36" s="52"/>
      <c r="ADN36" s="52"/>
      <c r="ADO36" s="52"/>
      <c r="ADP36" s="52"/>
      <c r="ADQ36" s="52"/>
      <c r="ADR36" s="52"/>
      <c r="ADS36" s="52"/>
      <c r="ADT36" s="52"/>
      <c r="ADU36" s="52"/>
      <c r="ADV36" s="52"/>
      <c r="ADW36" s="52"/>
      <c r="ADX36" s="52"/>
      <c r="ADY36" s="52"/>
      <c r="ADZ36" s="52"/>
      <c r="AEA36" s="52"/>
      <c r="AEB36" s="52"/>
      <c r="AEC36" s="52"/>
      <c r="AED36" s="52"/>
      <c r="AEE36" s="52"/>
      <c r="AEF36" s="52"/>
      <c r="AEG36" s="52"/>
      <c r="AEH36" s="52"/>
      <c r="AEI36" s="52"/>
      <c r="AEJ36" s="52"/>
      <c r="AEK36" s="52"/>
      <c r="AEL36" s="52"/>
      <c r="AEM36" s="52"/>
      <c r="AEN36" s="52"/>
      <c r="AEO36" s="52"/>
      <c r="AEP36" s="52"/>
      <c r="AEQ36" s="52"/>
      <c r="AER36" s="52"/>
      <c r="AES36" s="52"/>
      <c r="AET36" s="52"/>
      <c r="AEU36" s="52"/>
      <c r="AEV36" s="52"/>
      <c r="AEW36" s="52"/>
      <c r="AEX36" s="52"/>
      <c r="AEY36" s="52"/>
      <c r="AEZ36" s="52"/>
      <c r="AFA36" s="52"/>
      <c r="AFB36" s="52"/>
      <c r="AFC36" s="52"/>
      <c r="AFD36" s="52"/>
      <c r="AFE36" s="52"/>
      <c r="AFF36" s="52"/>
      <c r="AFG36" s="52"/>
      <c r="AFH36" s="52"/>
      <c r="AFI36" s="52"/>
      <c r="AFJ36" s="52"/>
      <c r="AFK36" s="52"/>
      <c r="AFL36" s="52"/>
      <c r="AFM36" s="52"/>
      <c r="AFN36" s="52"/>
      <c r="AFO36" s="52"/>
      <c r="AFP36" s="52"/>
      <c r="AFQ36" s="52"/>
      <c r="AFR36" s="52"/>
      <c r="AFS36" s="52"/>
      <c r="AFT36" s="52"/>
      <c r="AFU36" s="52"/>
      <c r="AFV36" s="52"/>
      <c r="AFW36" s="52"/>
      <c r="AFX36" s="52"/>
      <c r="AFY36" s="52"/>
      <c r="AFZ36" s="52"/>
      <c r="AGA36" s="52"/>
      <c r="AGB36" s="52"/>
      <c r="AGC36" s="52"/>
      <c r="AGD36" s="52"/>
      <c r="AGE36" s="52"/>
      <c r="AGF36" s="52"/>
      <c r="AGG36" s="52"/>
      <c r="AGH36" s="52"/>
      <c r="AGI36" s="52"/>
      <c r="AGJ36" s="52"/>
      <c r="AGK36" s="52"/>
      <c r="AGL36" s="52"/>
      <c r="AGM36" s="52"/>
      <c r="AGN36" s="52"/>
      <c r="AGO36" s="52"/>
      <c r="AGP36" s="52"/>
      <c r="AGQ36" s="52"/>
      <c r="AGR36" s="52"/>
      <c r="AGS36" s="52"/>
      <c r="AGT36" s="52"/>
      <c r="AGU36" s="52"/>
      <c r="AGV36" s="52"/>
      <c r="AGW36" s="52"/>
      <c r="AGX36" s="52"/>
      <c r="AGY36" s="52"/>
      <c r="AGZ36" s="52"/>
      <c r="AHA36" s="52"/>
      <c r="AHB36" s="52"/>
      <c r="AHC36" s="52"/>
      <c r="AHD36" s="52"/>
      <c r="AHE36" s="52"/>
      <c r="AHF36" s="52"/>
      <c r="AHG36" s="52"/>
      <c r="AHH36" s="52"/>
      <c r="AHI36" s="52"/>
      <c r="AHJ36" s="52"/>
      <c r="AHK36" s="52"/>
      <c r="AHL36" s="52"/>
      <c r="AHM36" s="52"/>
      <c r="AHN36" s="52"/>
      <c r="AHO36" s="52"/>
      <c r="AHP36" s="52"/>
      <c r="AHQ36" s="52"/>
      <c r="AHR36" s="52"/>
      <c r="AHS36" s="52"/>
      <c r="AHT36" s="52"/>
      <c r="AHU36" s="52"/>
      <c r="AHV36" s="52"/>
      <c r="AHW36" s="52"/>
      <c r="AHX36" s="52"/>
      <c r="AHY36" s="52"/>
      <c r="AHZ36" s="52"/>
      <c r="AIA36" s="52"/>
      <c r="AIB36" s="52"/>
      <c r="AIC36" s="52"/>
      <c r="AID36" s="52"/>
      <c r="AIE36" s="52"/>
      <c r="AIF36" s="52"/>
      <c r="AIG36" s="52"/>
      <c r="AIH36" s="52"/>
      <c r="AII36" s="52"/>
      <c r="AIJ36" s="52"/>
      <c r="AIK36" s="52"/>
      <c r="AIL36" s="52"/>
      <c r="AIM36" s="52"/>
      <c r="AIN36" s="52"/>
      <c r="AIO36" s="52"/>
      <c r="AIP36" s="52"/>
      <c r="AIQ36" s="52"/>
      <c r="AIR36" s="52"/>
      <c r="AIS36" s="52"/>
      <c r="AIT36" s="52"/>
      <c r="AIU36" s="52"/>
      <c r="AIV36" s="52"/>
      <c r="AIW36" s="52"/>
      <c r="AIX36" s="52"/>
      <c r="AIY36" s="52"/>
      <c r="AIZ36" s="52"/>
      <c r="AJA36" s="52"/>
      <c r="AJB36" s="52"/>
      <c r="AJC36" s="52"/>
      <c r="AJD36" s="52"/>
      <c r="AJE36" s="52"/>
      <c r="AJF36" s="52"/>
      <c r="AJG36" s="52"/>
      <c r="AJH36" s="52"/>
      <c r="AJI36" s="52"/>
      <c r="AJJ36" s="52"/>
      <c r="AJK36" s="52"/>
      <c r="AJL36" s="52"/>
      <c r="AJM36" s="52"/>
      <c r="AJN36" s="52"/>
      <c r="AJO36" s="52"/>
      <c r="AJP36" s="52"/>
      <c r="AJQ36" s="52"/>
      <c r="AJR36" s="52"/>
      <c r="AJS36" s="52"/>
      <c r="AJT36" s="52"/>
      <c r="AJU36" s="52"/>
      <c r="AJV36" s="52"/>
      <c r="AJW36" s="52"/>
      <c r="AJX36" s="52"/>
      <c r="AJY36" s="52"/>
      <c r="AJZ36" s="52"/>
      <c r="AKA36" s="52"/>
      <c r="AKB36" s="52"/>
      <c r="AKC36" s="52"/>
      <c r="AKD36" s="52"/>
      <c r="AKE36" s="52"/>
      <c r="AKF36" s="52"/>
      <c r="AKG36" s="52"/>
      <c r="AKH36" s="52"/>
      <c r="AKI36" s="52"/>
      <c r="AKJ36" s="52"/>
      <c r="AKK36" s="52"/>
      <c r="AKL36" s="52"/>
      <c r="AKM36" s="52"/>
      <c r="AKN36" s="52"/>
      <c r="AKO36" s="52"/>
      <c r="AKP36" s="52"/>
      <c r="AKQ36" s="52"/>
      <c r="AKR36" s="52"/>
      <c r="AKS36" s="52"/>
      <c r="AKT36" s="52"/>
      <c r="AKU36" s="52"/>
      <c r="AKV36" s="52"/>
      <c r="AKW36" s="52"/>
      <c r="AKX36" s="52"/>
      <c r="AKY36" s="52"/>
      <c r="AKZ36" s="52"/>
      <c r="ALA36" s="52"/>
      <c r="ALB36" s="52"/>
      <c r="ALC36" s="52"/>
      <c r="ALD36" s="52"/>
      <c r="ALE36" s="52"/>
      <c r="ALF36" s="52"/>
      <c r="ALG36" s="52"/>
      <c r="ALH36" s="52"/>
      <c r="ALI36" s="52"/>
      <c r="ALJ36" s="52"/>
      <c r="ALK36" s="52"/>
      <c r="ALL36" s="52"/>
      <c r="ALM36" s="52"/>
      <c r="ALN36" s="52"/>
      <c r="ALO36" s="52"/>
      <c r="ALP36" s="52"/>
      <c r="ALQ36" s="52"/>
      <c r="ALR36" s="52"/>
      <c r="ALS36" s="52"/>
      <c r="ALT36" s="52"/>
      <c r="ALU36" s="52"/>
      <c r="ALV36" s="52"/>
      <c r="ALW36" s="52"/>
      <c r="ALX36" s="52"/>
      <c r="ALY36" s="52"/>
      <c r="ALZ36" s="52"/>
      <c r="AMA36" s="52"/>
      <c r="AMB36" s="52"/>
      <c r="AMC36" s="52"/>
      <c r="AMD36" s="52"/>
      <c r="AME36" s="52"/>
      <c r="AMF36" s="52"/>
      <c r="AMG36" s="52"/>
      <c r="AMH36" s="52"/>
      <c r="AMI36" s="52"/>
      <c r="AMJ36" s="52"/>
      <c r="AMK36" s="52"/>
      <c r="AML36" s="52"/>
      <c r="AMM36" s="52"/>
      <c r="AMN36" s="52"/>
      <c r="AMO36" s="52"/>
      <c r="AMP36" s="52"/>
      <c r="AMQ36" s="52"/>
      <c r="AMR36" s="52"/>
      <c r="AMS36" s="52"/>
      <c r="AMT36" s="52"/>
      <c r="AMU36" s="52"/>
      <c r="AMV36" s="52"/>
      <c r="AMW36" s="52"/>
      <c r="AMX36" s="52"/>
      <c r="AMY36" s="52"/>
      <c r="AMZ36" s="52"/>
      <c r="ANA36" s="52"/>
      <c r="ANB36" s="52"/>
      <c r="ANC36" s="52"/>
      <c r="AND36" s="52"/>
      <c r="ANE36" s="52"/>
      <c r="ANF36" s="52"/>
      <c r="ANG36" s="52"/>
      <c r="ANH36" s="52"/>
      <c r="ANI36" s="52"/>
      <c r="ANJ36" s="52"/>
      <c r="ANK36" s="52"/>
      <c r="ANL36" s="52"/>
      <c r="ANM36" s="52"/>
      <c r="ANN36" s="52"/>
      <c r="ANO36" s="52"/>
      <c r="ANP36" s="52"/>
      <c r="ANQ36" s="52"/>
      <c r="ANR36" s="52"/>
      <c r="ANS36" s="52"/>
      <c r="ANT36" s="52"/>
      <c r="ANU36" s="52"/>
      <c r="ANV36" s="52"/>
      <c r="ANW36" s="52"/>
      <c r="ANX36" s="52"/>
      <c r="ANY36" s="52"/>
      <c r="ANZ36" s="52"/>
      <c r="AOA36" s="52"/>
      <c r="AOB36" s="52"/>
      <c r="AOC36" s="52"/>
      <c r="AOD36" s="52"/>
      <c r="AOE36" s="52"/>
      <c r="AOF36" s="52"/>
      <c r="AOG36" s="52"/>
      <c r="AOH36" s="52"/>
      <c r="AOI36" s="52"/>
      <c r="AOJ36" s="52"/>
      <c r="AOK36" s="52"/>
      <c r="AOL36" s="52"/>
      <c r="AOM36" s="52"/>
      <c r="AON36" s="52"/>
      <c r="AOO36" s="52"/>
      <c r="AOP36" s="52"/>
      <c r="AOQ36" s="52"/>
      <c r="AOR36" s="52"/>
      <c r="AOS36" s="52"/>
      <c r="AOT36" s="52"/>
      <c r="AOU36" s="52"/>
      <c r="AOV36" s="52"/>
      <c r="AOW36" s="52"/>
      <c r="AOX36" s="52"/>
      <c r="AOY36" s="52"/>
      <c r="AOZ36" s="52"/>
      <c r="APA36" s="52"/>
      <c r="APB36" s="52"/>
      <c r="APC36" s="52"/>
      <c r="APD36" s="52"/>
      <c r="APE36" s="52"/>
      <c r="APF36" s="52"/>
      <c r="APG36" s="52"/>
      <c r="APH36" s="52"/>
      <c r="API36" s="52"/>
      <c r="APJ36" s="52"/>
      <c r="APK36" s="52"/>
      <c r="APL36" s="52"/>
      <c r="APM36" s="52"/>
      <c r="APN36" s="52"/>
      <c r="APO36" s="52"/>
      <c r="APP36" s="52"/>
      <c r="APQ36" s="52"/>
      <c r="APR36" s="52"/>
      <c r="APS36" s="52"/>
      <c r="APT36" s="52"/>
      <c r="APU36" s="52"/>
      <c r="APV36" s="52"/>
      <c r="APW36" s="52"/>
      <c r="APX36" s="52"/>
      <c r="APY36" s="52"/>
      <c r="APZ36" s="52"/>
      <c r="AQA36" s="52"/>
      <c r="AQB36" s="52"/>
      <c r="AQC36" s="52"/>
      <c r="AQD36" s="52"/>
      <c r="AQE36" s="52"/>
      <c r="AQF36" s="52"/>
      <c r="AQG36" s="52"/>
      <c r="AQH36" s="52"/>
      <c r="AQI36" s="52"/>
      <c r="AQJ36" s="52"/>
      <c r="AQK36" s="52"/>
      <c r="AQL36" s="52"/>
      <c r="AQM36" s="52"/>
      <c r="AQN36" s="52"/>
      <c r="AQO36" s="52"/>
      <c r="AQP36" s="52"/>
      <c r="AQQ36" s="52"/>
      <c r="AQR36" s="52"/>
      <c r="AQS36" s="52"/>
      <c r="AQT36" s="52"/>
      <c r="AQU36" s="52"/>
      <c r="AQV36" s="52"/>
      <c r="AQW36" s="52"/>
      <c r="AQX36" s="52"/>
      <c r="AQY36" s="52"/>
      <c r="AQZ36" s="52"/>
      <c r="ARA36" s="52"/>
      <c r="ARB36" s="52"/>
      <c r="ARC36" s="52"/>
      <c r="ARD36" s="52"/>
      <c r="ARE36" s="52"/>
      <c r="ARF36" s="52"/>
      <c r="ARG36" s="52"/>
      <c r="ARH36" s="52"/>
      <c r="ARI36" s="52"/>
      <c r="ARJ36" s="52"/>
      <c r="ARK36" s="52"/>
      <c r="ARL36" s="52"/>
      <c r="ARM36" s="52"/>
      <c r="ARN36" s="52"/>
      <c r="ARO36" s="52"/>
      <c r="ARP36" s="52"/>
      <c r="ARQ36" s="52"/>
      <c r="ARR36" s="52"/>
      <c r="ARS36" s="52"/>
      <c r="ART36" s="52"/>
      <c r="ARU36" s="52"/>
      <c r="ARV36" s="52"/>
      <c r="ARW36" s="52"/>
      <c r="ARX36" s="52"/>
      <c r="ARY36" s="52"/>
      <c r="ARZ36" s="52"/>
      <c r="ASA36" s="52"/>
      <c r="ASB36" s="52"/>
      <c r="ASC36" s="52"/>
      <c r="ASD36" s="52"/>
      <c r="ASE36" s="52"/>
      <c r="ASF36" s="52"/>
      <c r="ASG36" s="52"/>
      <c r="ASH36" s="52"/>
      <c r="ASI36" s="52"/>
      <c r="ASJ36" s="52"/>
      <c r="ASK36" s="52"/>
      <c r="ASL36" s="52"/>
      <c r="ASM36" s="52"/>
      <c r="ASN36" s="52"/>
      <c r="ASO36" s="52"/>
      <c r="ASP36" s="52"/>
      <c r="ASQ36" s="52"/>
      <c r="ASR36" s="52"/>
      <c r="ASS36" s="52"/>
      <c r="AST36" s="52"/>
      <c r="ASU36" s="52"/>
      <c r="ASV36" s="52"/>
      <c r="ASW36" s="52"/>
      <c r="ASX36" s="52"/>
      <c r="ASY36" s="52"/>
      <c r="ASZ36" s="52"/>
      <c r="ATA36" s="52"/>
      <c r="ATB36" s="52"/>
      <c r="ATC36" s="52"/>
      <c r="ATD36" s="52"/>
      <c r="ATE36" s="52"/>
      <c r="ATF36" s="52"/>
      <c r="ATG36" s="52"/>
      <c r="ATH36" s="52"/>
      <c r="ATI36" s="52"/>
      <c r="ATJ36" s="52"/>
      <c r="ATK36" s="52"/>
      <c r="ATL36" s="52"/>
      <c r="ATM36" s="52"/>
      <c r="ATN36" s="52"/>
      <c r="ATO36" s="52"/>
      <c r="ATP36" s="52"/>
      <c r="ATQ36" s="52"/>
      <c r="ATR36" s="52"/>
      <c r="ATS36" s="52"/>
      <c r="ATT36" s="52"/>
      <c r="ATU36" s="52"/>
      <c r="ATV36" s="52"/>
      <c r="ATW36" s="52"/>
      <c r="ATX36" s="52"/>
      <c r="ATY36" s="52"/>
      <c r="ATZ36" s="52"/>
      <c r="AUA36" s="52"/>
      <c r="AUB36" s="52"/>
      <c r="AUC36" s="52"/>
      <c r="AUD36" s="52"/>
      <c r="AUE36" s="52"/>
      <c r="AUF36" s="52"/>
      <c r="AUG36" s="52"/>
      <c r="AUH36" s="52"/>
      <c r="AUI36" s="52"/>
      <c r="AUJ36" s="52"/>
      <c r="AUK36" s="52"/>
      <c r="AUL36" s="52"/>
      <c r="AUM36" s="52"/>
      <c r="AUN36" s="52"/>
      <c r="AUO36" s="52"/>
      <c r="AUP36" s="52"/>
      <c r="AUQ36" s="52"/>
      <c r="AUR36" s="52"/>
      <c r="AUS36" s="52"/>
      <c r="AUT36" s="52"/>
      <c r="AUU36" s="52"/>
      <c r="AUV36" s="52"/>
      <c r="AUW36" s="52"/>
      <c r="AUX36" s="52"/>
      <c r="AUY36" s="52"/>
      <c r="AUZ36" s="52"/>
      <c r="AVA36" s="52"/>
      <c r="AVB36" s="52"/>
      <c r="AVC36" s="52"/>
      <c r="AVD36" s="52"/>
      <c r="AVE36" s="52"/>
      <c r="AVF36" s="52"/>
      <c r="AVG36" s="52"/>
      <c r="AVH36" s="52"/>
      <c r="AVI36" s="52"/>
      <c r="AVJ36" s="52"/>
      <c r="AVK36" s="52"/>
      <c r="AVL36" s="52"/>
      <c r="AVM36" s="52"/>
      <c r="AVN36" s="52"/>
      <c r="AVO36" s="52"/>
      <c r="AVP36" s="52"/>
      <c r="AVQ36" s="52"/>
      <c r="AVR36" s="52"/>
      <c r="AVS36" s="52"/>
      <c r="AVT36" s="52"/>
      <c r="AVU36" s="52"/>
      <c r="AVV36" s="52"/>
      <c r="AVW36" s="52"/>
      <c r="AVX36" s="52"/>
      <c r="AVY36" s="52"/>
      <c r="AVZ36" s="52"/>
      <c r="AWA36" s="52"/>
      <c r="AWB36" s="52"/>
      <c r="AWC36" s="52"/>
      <c r="AWD36" s="52"/>
      <c r="AWE36" s="52"/>
      <c r="AWF36" s="52"/>
      <c r="AWG36" s="52"/>
      <c r="AWH36" s="52"/>
      <c r="AWI36" s="52"/>
      <c r="AWJ36" s="52"/>
      <c r="AWK36" s="52"/>
      <c r="AWL36" s="52"/>
      <c r="AWM36" s="52"/>
      <c r="AWN36" s="52"/>
      <c r="AWO36" s="52"/>
      <c r="AWP36" s="52"/>
      <c r="AWQ36" s="52"/>
      <c r="AWR36" s="52"/>
      <c r="AWS36" s="52"/>
      <c r="AWT36" s="52"/>
      <c r="AWU36" s="52"/>
      <c r="AWV36" s="52"/>
      <c r="AWW36" s="52"/>
      <c r="AWX36" s="52"/>
      <c r="AWY36" s="52"/>
      <c r="AWZ36" s="52"/>
      <c r="AXA36" s="52"/>
      <c r="AXB36" s="52"/>
      <c r="AXC36" s="52"/>
      <c r="AXD36" s="52"/>
      <c r="AXE36" s="52"/>
      <c r="AXF36" s="52"/>
      <c r="AXG36" s="52"/>
      <c r="AXH36" s="52"/>
      <c r="AXI36" s="52"/>
      <c r="AXJ36" s="52"/>
      <c r="AXK36" s="52"/>
      <c r="AXL36" s="52"/>
      <c r="AXM36" s="52"/>
      <c r="AXN36" s="52"/>
      <c r="AXO36" s="52"/>
      <c r="AXP36" s="52"/>
      <c r="AXQ36" s="52"/>
      <c r="AXR36" s="52"/>
      <c r="AXS36" s="52"/>
      <c r="AXT36" s="52"/>
      <c r="AXU36" s="52"/>
      <c r="AXV36" s="52"/>
      <c r="AXW36" s="52"/>
      <c r="AXX36" s="52"/>
      <c r="AXY36" s="52"/>
      <c r="AXZ36" s="52"/>
      <c r="AYA36" s="52"/>
      <c r="AYB36" s="52"/>
      <c r="AYC36" s="52"/>
      <c r="AYD36" s="52"/>
      <c r="AYE36" s="52"/>
      <c r="AYF36" s="52"/>
      <c r="AYG36" s="52"/>
      <c r="AYH36" s="52"/>
      <c r="AYI36" s="52"/>
      <c r="AYJ36" s="52"/>
      <c r="AYK36" s="52"/>
      <c r="AYL36" s="52"/>
      <c r="AYM36" s="52"/>
      <c r="AYN36" s="52"/>
      <c r="AYO36" s="52"/>
      <c r="AYP36" s="52"/>
      <c r="AYQ36" s="52"/>
      <c r="AYR36" s="52"/>
      <c r="AYS36" s="52"/>
      <c r="AYT36" s="52"/>
      <c r="AYU36" s="52"/>
      <c r="AYV36" s="52"/>
      <c r="AYW36" s="52"/>
      <c r="AYX36" s="52"/>
      <c r="AYY36" s="52"/>
      <c r="AYZ36" s="52"/>
      <c r="AZA36" s="52"/>
      <c r="AZB36" s="52"/>
      <c r="AZC36" s="52"/>
      <c r="AZD36" s="52"/>
      <c r="AZE36" s="52"/>
      <c r="AZF36" s="52"/>
      <c r="AZG36" s="52"/>
      <c r="AZH36" s="52"/>
      <c r="AZI36" s="52"/>
      <c r="AZJ36" s="52"/>
      <c r="AZK36" s="52"/>
      <c r="AZL36" s="52"/>
      <c r="AZM36" s="52"/>
      <c r="AZN36" s="52"/>
      <c r="AZO36" s="52"/>
      <c r="AZP36" s="52"/>
      <c r="AZQ36" s="52"/>
      <c r="AZR36" s="52"/>
      <c r="AZS36" s="52"/>
      <c r="AZT36" s="52"/>
      <c r="AZU36" s="52"/>
      <c r="AZV36" s="52"/>
      <c r="AZW36" s="52"/>
      <c r="AZX36" s="52"/>
      <c r="AZY36" s="52"/>
      <c r="AZZ36" s="52"/>
      <c r="BAA36" s="52"/>
      <c r="BAB36" s="52"/>
      <c r="BAC36" s="52"/>
      <c r="BAD36" s="52"/>
      <c r="BAE36" s="52"/>
      <c r="BAF36" s="52"/>
      <c r="BAG36" s="52"/>
      <c r="BAH36" s="52"/>
      <c r="BAI36" s="52"/>
      <c r="BAJ36" s="52"/>
      <c r="BAK36" s="52"/>
      <c r="BAL36" s="52"/>
      <c r="BAM36" s="52"/>
      <c r="BAN36" s="52"/>
      <c r="BAO36" s="52"/>
      <c r="BAP36" s="52"/>
      <c r="BAQ36" s="52"/>
      <c r="BAR36" s="52"/>
      <c r="BAS36" s="52"/>
      <c r="BAT36" s="52"/>
      <c r="BAU36" s="52"/>
      <c r="BAV36" s="52"/>
      <c r="BAW36" s="52"/>
      <c r="BAX36" s="52"/>
      <c r="BAY36" s="52"/>
      <c r="BAZ36" s="52"/>
      <c r="BBA36" s="52"/>
      <c r="BBB36" s="52"/>
      <c r="BBC36" s="52"/>
      <c r="BBD36" s="52"/>
      <c r="BBE36" s="52"/>
      <c r="BBF36" s="52"/>
      <c r="BBG36" s="52"/>
      <c r="BBH36" s="52"/>
      <c r="BBI36" s="52"/>
      <c r="BBJ36" s="52"/>
      <c r="BBK36" s="52"/>
      <c r="BBL36" s="52"/>
      <c r="BBM36" s="52"/>
      <c r="BBN36" s="52"/>
      <c r="BBO36" s="52"/>
      <c r="BBP36" s="52"/>
      <c r="BBQ36" s="52"/>
      <c r="BBR36" s="52"/>
      <c r="BBS36" s="52"/>
      <c r="BBT36" s="52"/>
      <c r="BBU36" s="52"/>
      <c r="BBV36" s="52"/>
      <c r="BBW36" s="52"/>
      <c r="BBX36" s="52"/>
      <c r="BBY36" s="52"/>
      <c r="BBZ36" s="52"/>
      <c r="BCA36" s="52"/>
      <c r="BCB36" s="52"/>
      <c r="BCC36" s="52"/>
      <c r="BCD36" s="52"/>
      <c r="BCE36" s="52"/>
      <c r="BCF36" s="52"/>
      <c r="BCG36" s="52"/>
      <c r="BCH36" s="52"/>
      <c r="BCI36" s="52"/>
      <c r="BCJ36" s="52"/>
      <c r="BCK36" s="52"/>
      <c r="BCL36" s="52"/>
      <c r="BCM36" s="52"/>
      <c r="BCN36" s="52"/>
      <c r="BCO36" s="52"/>
      <c r="BCP36" s="52"/>
      <c r="BCQ36" s="52"/>
      <c r="BCR36" s="52"/>
      <c r="BCS36" s="52"/>
      <c r="BCT36" s="52"/>
      <c r="BCU36" s="52"/>
      <c r="BCV36" s="52"/>
      <c r="BCW36" s="52"/>
      <c r="BCX36" s="52"/>
      <c r="BCY36" s="52"/>
      <c r="BCZ36" s="52"/>
      <c r="BDA36" s="52"/>
      <c r="BDB36" s="52"/>
      <c r="BDC36" s="52"/>
      <c r="BDD36" s="52"/>
      <c r="BDE36" s="52"/>
      <c r="BDF36" s="52"/>
      <c r="BDG36" s="52"/>
      <c r="BDH36" s="52"/>
      <c r="BDI36" s="52"/>
      <c r="BDJ36" s="52"/>
      <c r="BDK36" s="52"/>
      <c r="BDL36" s="52"/>
      <c r="BDM36" s="52"/>
      <c r="BDN36" s="52"/>
      <c r="BDO36" s="52"/>
      <c r="BDP36" s="52"/>
      <c r="BDQ36" s="52"/>
      <c r="BDR36" s="52"/>
      <c r="BDS36" s="52"/>
      <c r="BDT36" s="52"/>
      <c r="BDU36" s="52"/>
      <c r="BDV36" s="52"/>
      <c r="BDW36" s="52"/>
      <c r="BDX36" s="52"/>
      <c r="BDY36" s="52"/>
      <c r="BDZ36" s="52"/>
      <c r="BEA36" s="52"/>
      <c r="BEB36" s="52"/>
      <c r="BEC36" s="52"/>
      <c r="BED36" s="52"/>
      <c r="BEE36" s="52"/>
      <c r="BEF36" s="52"/>
      <c r="BEG36" s="52"/>
      <c r="BEH36" s="52"/>
      <c r="BEI36" s="52"/>
      <c r="BEJ36" s="52"/>
      <c r="BEK36" s="52"/>
      <c r="BEL36" s="52"/>
      <c r="BEM36" s="52"/>
      <c r="BEN36" s="52"/>
      <c r="BEO36" s="52"/>
      <c r="BEP36" s="52"/>
      <c r="BEQ36" s="52"/>
      <c r="BER36" s="52"/>
      <c r="BES36" s="52"/>
      <c r="BET36" s="52"/>
      <c r="BEU36" s="52"/>
      <c r="BEV36" s="52"/>
      <c r="BEW36" s="52"/>
      <c r="BEX36" s="52"/>
      <c r="BEY36" s="52"/>
      <c r="BEZ36" s="52"/>
      <c r="BFA36" s="52"/>
      <c r="BFB36" s="52"/>
      <c r="BFC36" s="52"/>
      <c r="BFD36" s="52"/>
      <c r="BFE36" s="52"/>
      <c r="BFF36" s="52"/>
      <c r="BFG36" s="52"/>
      <c r="BFH36" s="52"/>
      <c r="BFI36" s="52"/>
      <c r="BFJ36" s="52"/>
      <c r="BFK36" s="52"/>
      <c r="BFL36" s="52"/>
      <c r="BFM36" s="52"/>
      <c r="BFN36" s="52"/>
      <c r="BFO36" s="52"/>
      <c r="BFP36" s="52"/>
      <c r="BFQ36" s="52"/>
      <c r="BFR36" s="52"/>
      <c r="BFS36" s="52"/>
      <c r="BFT36" s="52"/>
      <c r="BFU36" s="52"/>
      <c r="BFV36" s="52"/>
      <c r="BFW36" s="52"/>
      <c r="BFX36" s="52"/>
      <c r="BFY36" s="52"/>
      <c r="BFZ36" s="52"/>
      <c r="BGA36" s="52"/>
      <c r="BGB36" s="52"/>
      <c r="BGC36" s="52"/>
      <c r="BGD36" s="52"/>
      <c r="BGE36" s="52"/>
      <c r="BGF36" s="52"/>
      <c r="BGG36" s="52"/>
      <c r="BGH36" s="52"/>
      <c r="BGI36" s="52"/>
      <c r="BGJ36" s="52"/>
      <c r="BGK36" s="52"/>
      <c r="BGL36" s="52"/>
      <c r="BGM36" s="52"/>
      <c r="BGN36" s="52"/>
      <c r="BGO36" s="52"/>
      <c r="BGP36" s="52"/>
      <c r="BGQ36" s="52"/>
      <c r="BGR36" s="52"/>
      <c r="BGS36" s="52"/>
      <c r="BGT36" s="52"/>
      <c r="BGU36" s="52"/>
      <c r="BGV36" s="52"/>
      <c r="BGW36" s="52"/>
      <c r="BGX36" s="52"/>
      <c r="BGY36" s="52"/>
      <c r="BGZ36" s="52"/>
      <c r="BHA36" s="52"/>
      <c r="BHB36" s="52"/>
      <c r="BHC36" s="52"/>
      <c r="BHD36" s="52"/>
      <c r="BHE36" s="52"/>
      <c r="BHF36" s="52"/>
      <c r="BHG36" s="52"/>
      <c r="BHH36" s="52"/>
      <c r="BHI36" s="52"/>
      <c r="BHJ36" s="52"/>
      <c r="BHK36" s="52"/>
      <c r="BHL36" s="52"/>
      <c r="BHM36" s="52"/>
      <c r="BHN36" s="52"/>
      <c r="BHO36" s="52"/>
      <c r="BHP36" s="52"/>
      <c r="BHQ36" s="52"/>
      <c r="BHR36" s="52"/>
      <c r="BHS36" s="52"/>
      <c r="BHT36" s="52"/>
      <c r="BHU36" s="52"/>
      <c r="BHV36" s="52"/>
      <c r="BHW36" s="52"/>
      <c r="BHX36" s="52"/>
      <c r="BHY36" s="52"/>
      <c r="BHZ36" s="52"/>
      <c r="BIA36" s="52"/>
      <c r="BIB36" s="52"/>
      <c r="BIC36" s="52"/>
      <c r="BID36" s="52"/>
      <c r="BIE36" s="52"/>
      <c r="BIF36" s="52"/>
      <c r="BIG36" s="52"/>
      <c r="BIH36" s="52"/>
      <c r="BII36" s="52"/>
      <c r="BIJ36" s="52"/>
      <c r="BIK36" s="52"/>
      <c r="BIL36" s="52"/>
      <c r="BIM36" s="52"/>
      <c r="BIN36" s="52"/>
      <c r="BIO36" s="52"/>
      <c r="BIP36" s="52"/>
      <c r="BIQ36" s="52"/>
      <c r="BIR36" s="52"/>
      <c r="BIS36" s="52"/>
      <c r="BIT36" s="52"/>
      <c r="BIU36" s="52"/>
      <c r="BIV36" s="52"/>
      <c r="BIW36" s="52"/>
      <c r="BIX36" s="52"/>
      <c r="BIY36" s="52"/>
      <c r="BIZ36" s="52"/>
      <c r="BJA36" s="52"/>
      <c r="BJB36" s="52"/>
      <c r="BJC36" s="52"/>
      <c r="BJD36" s="52"/>
      <c r="BJE36" s="52"/>
      <c r="BJF36" s="52"/>
      <c r="BJG36" s="52"/>
      <c r="BJH36" s="52"/>
      <c r="BJI36" s="52"/>
      <c r="BJJ36" s="52"/>
      <c r="BJK36" s="52"/>
      <c r="BJL36" s="52"/>
      <c r="BJM36" s="52"/>
      <c r="BJN36" s="52"/>
      <c r="BJO36" s="52"/>
      <c r="BJP36" s="52"/>
      <c r="BJQ36" s="52"/>
      <c r="BJR36" s="52"/>
      <c r="BJS36" s="52"/>
    </row>
    <row r="37" s="1" customFormat="1" ht="21.95" customHeight="1" spans="1:1631">
      <c r="A37" s="9"/>
      <c r="B37" s="9"/>
      <c r="C37" s="7" t="s">
        <v>42</v>
      </c>
      <c r="D37" s="20" t="s">
        <v>95</v>
      </c>
      <c r="E37" s="7" t="s">
        <v>39</v>
      </c>
      <c r="F37" s="28" t="s">
        <v>51</v>
      </c>
      <c r="G37" s="6" t="s">
        <v>20</v>
      </c>
      <c r="H37" s="6">
        <v>1</v>
      </c>
      <c r="I37" s="39" t="s">
        <v>96</v>
      </c>
      <c r="J37" s="36"/>
      <c r="K37" s="36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48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2"/>
      <c r="FV37" s="52"/>
      <c r="FW37" s="52"/>
      <c r="FX37" s="52"/>
      <c r="FY37" s="52"/>
      <c r="FZ37" s="52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2"/>
      <c r="GL37" s="52"/>
      <c r="GM37" s="52"/>
      <c r="GN37" s="52"/>
      <c r="GO37" s="52"/>
      <c r="GP37" s="52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2"/>
      <c r="HB37" s="52"/>
      <c r="HC37" s="52"/>
      <c r="HD37" s="52"/>
      <c r="HE37" s="52"/>
      <c r="HF37" s="52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2"/>
      <c r="HR37" s="52"/>
      <c r="HS37" s="52"/>
      <c r="HT37" s="52"/>
      <c r="HU37" s="52"/>
      <c r="HV37" s="52"/>
      <c r="HW37" s="52"/>
      <c r="HX37" s="52"/>
      <c r="HY37" s="52"/>
      <c r="HZ37" s="52"/>
      <c r="IA37" s="52"/>
      <c r="IB37" s="52"/>
      <c r="IC37" s="52"/>
      <c r="ID37" s="52"/>
      <c r="IE37" s="52"/>
      <c r="IF37" s="52"/>
      <c r="IG37" s="52"/>
      <c r="IH37" s="52"/>
      <c r="II37" s="52"/>
      <c r="IJ37" s="52"/>
      <c r="IK37" s="52"/>
      <c r="IL37" s="52"/>
      <c r="IM37" s="52"/>
      <c r="IN37" s="52"/>
      <c r="IO37" s="52"/>
      <c r="IP37" s="52"/>
      <c r="IQ37" s="52"/>
      <c r="IR37" s="52"/>
      <c r="IS37" s="52"/>
      <c r="IT37" s="52"/>
      <c r="IU37" s="52"/>
      <c r="IV37" s="52"/>
      <c r="IW37" s="52"/>
      <c r="IX37" s="52"/>
      <c r="IY37" s="52"/>
      <c r="IZ37" s="52"/>
      <c r="JA37" s="52"/>
      <c r="JB37" s="52"/>
      <c r="JC37" s="52"/>
      <c r="JD37" s="52"/>
      <c r="JE37" s="52"/>
      <c r="JF37" s="52"/>
      <c r="JG37" s="52"/>
      <c r="JH37" s="52"/>
      <c r="JI37" s="52"/>
      <c r="JJ37" s="52"/>
      <c r="JK37" s="52"/>
      <c r="JL37" s="52"/>
      <c r="JM37" s="52"/>
      <c r="JN37" s="52"/>
      <c r="JO37" s="52"/>
      <c r="JP37" s="52"/>
      <c r="JQ37" s="52"/>
      <c r="JR37" s="52"/>
      <c r="JS37" s="52"/>
      <c r="JT37" s="52"/>
      <c r="JU37" s="52"/>
      <c r="JV37" s="52"/>
      <c r="JW37" s="52"/>
      <c r="JX37" s="52"/>
      <c r="JY37" s="52"/>
      <c r="JZ37" s="52"/>
      <c r="KA37" s="52"/>
      <c r="KB37" s="52"/>
      <c r="KC37" s="52"/>
      <c r="KD37" s="52"/>
      <c r="KE37" s="52"/>
      <c r="KF37" s="52"/>
      <c r="KG37" s="52"/>
      <c r="KH37" s="52"/>
      <c r="KI37" s="52"/>
      <c r="KJ37" s="52"/>
      <c r="KK37" s="52"/>
      <c r="KL37" s="52"/>
      <c r="KM37" s="52"/>
      <c r="KN37" s="52"/>
      <c r="KO37" s="52"/>
      <c r="KP37" s="52"/>
      <c r="KQ37" s="52"/>
      <c r="KR37" s="52"/>
      <c r="KS37" s="52"/>
      <c r="KT37" s="52"/>
      <c r="KU37" s="52"/>
      <c r="KV37" s="52"/>
      <c r="KW37" s="52"/>
      <c r="KX37" s="52"/>
      <c r="KY37" s="52"/>
      <c r="KZ37" s="52"/>
      <c r="LA37" s="52"/>
      <c r="LB37" s="52"/>
      <c r="LC37" s="52"/>
      <c r="LD37" s="52"/>
      <c r="LE37" s="52"/>
      <c r="LF37" s="52"/>
      <c r="LG37" s="52"/>
      <c r="LH37" s="52"/>
      <c r="LI37" s="52"/>
      <c r="LJ37" s="52"/>
      <c r="LK37" s="52"/>
      <c r="LL37" s="52"/>
      <c r="LM37" s="52"/>
      <c r="LN37" s="52"/>
      <c r="LO37" s="52"/>
      <c r="LP37" s="52"/>
      <c r="LQ37" s="52"/>
      <c r="LR37" s="52"/>
      <c r="LS37" s="52"/>
      <c r="LT37" s="52"/>
      <c r="LU37" s="52"/>
      <c r="LV37" s="52"/>
      <c r="LW37" s="52"/>
      <c r="LX37" s="52"/>
      <c r="LY37" s="52"/>
      <c r="LZ37" s="52"/>
      <c r="MA37" s="52"/>
      <c r="MB37" s="52"/>
      <c r="MC37" s="52"/>
      <c r="MD37" s="52"/>
      <c r="ME37" s="52"/>
      <c r="MF37" s="52"/>
      <c r="MG37" s="52"/>
      <c r="MH37" s="52"/>
      <c r="MI37" s="52"/>
      <c r="MJ37" s="52"/>
      <c r="MK37" s="52"/>
      <c r="ML37" s="52"/>
      <c r="MM37" s="52"/>
      <c r="MN37" s="52"/>
      <c r="MO37" s="52"/>
      <c r="MP37" s="52"/>
      <c r="MQ37" s="52"/>
      <c r="MR37" s="52"/>
      <c r="MS37" s="52"/>
      <c r="MT37" s="52"/>
      <c r="MU37" s="52"/>
      <c r="MV37" s="52"/>
      <c r="MW37" s="52"/>
      <c r="MX37" s="52"/>
      <c r="MY37" s="52"/>
      <c r="MZ37" s="52"/>
      <c r="NA37" s="52"/>
      <c r="NB37" s="52"/>
      <c r="NC37" s="52"/>
      <c r="ND37" s="52"/>
      <c r="NE37" s="52"/>
      <c r="NF37" s="52"/>
      <c r="NG37" s="52"/>
      <c r="NH37" s="52"/>
      <c r="NI37" s="52"/>
      <c r="NJ37" s="52"/>
      <c r="NK37" s="52"/>
      <c r="NL37" s="52"/>
      <c r="NM37" s="52"/>
      <c r="NN37" s="52"/>
      <c r="NO37" s="52"/>
      <c r="NP37" s="52"/>
      <c r="NQ37" s="52"/>
      <c r="NR37" s="52"/>
      <c r="NS37" s="52"/>
      <c r="NT37" s="52"/>
      <c r="NU37" s="52"/>
      <c r="NV37" s="52"/>
      <c r="NW37" s="52"/>
      <c r="NX37" s="52"/>
      <c r="NY37" s="52"/>
      <c r="NZ37" s="52"/>
      <c r="OA37" s="52"/>
      <c r="OB37" s="52"/>
      <c r="OC37" s="52"/>
      <c r="OD37" s="52"/>
      <c r="OE37" s="52"/>
      <c r="OF37" s="52"/>
      <c r="OG37" s="52"/>
      <c r="OH37" s="52"/>
      <c r="OI37" s="52"/>
      <c r="OJ37" s="52"/>
      <c r="OK37" s="52"/>
      <c r="OL37" s="52"/>
      <c r="OM37" s="52"/>
      <c r="ON37" s="52"/>
      <c r="OO37" s="52"/>
      <c r="OP37" s="52"/>
      <c r="OQ37" s="52"/>
      <c r="OR37" s="52"/>
      <c r="OS37" s="52"/>
      <c r="OT37" s="52"/>
      <c r="OU37" s="52"/>
      <c r="OV37" s="52"/>
      <c r="OW37" s="52"/>
      <c r="OX37" s="52"/>
      <c r="OY37" s="52"/>
      <c r="OZ37" s="52"/>
      <c r="PA37" s="52"/>
      <c r="PB37" s="52"/>
      <c r="PC37" s="52"/>
      <c r="PD37" s="52"/>
      <c r="PE37" s="52"/>
      <c r="PF37" s="52"/>
      <c r="PG37" s="52"/>
      <c r="PH37" s="52"/>
      <c r="PI37" s="52"/>
      <c r="PJ37" s="52"/>
      <c r="PK37" s="52"/>
      <c r="PL37" s="52"/>
      <c r="PM37" s="52"/>
      <c r="PN37" s="52"/>
      <c r="PO37" s="52"/>
      <c r="PP37" s="52"/>
      <c r="PQ37" s="52"/>
      <c r="PR37" s="52"/>
      <c r="PS37" s="52"/>
      <c r="PT37" s="52"/>
      <c r="PU37" s="52"/>
      <c r="PV37" s="52"/>
      <c r="PW37" s="52"/>
      <c r="PX37" s="52"/>
      <c r="PY37" s="52"/>
      <c r="PZ37" s="52"/>
      <c r="QA37" s="52"/>
      <c r="QB37" s="52"/>
      <c r="QC37" s="52"/>
      <c r="QD37" s="52"/>
      <c r="QE37" s="52"/>
      <c r="QF37" s="52"/>
      <c r="QG37" s="52"/>
      <c r="QH37" s="52"/>
      <c r="QI37" s="52"/>
      <c r="QJ37" s="52"/>
      <c r="QK37" s="52"/>
      <c r="QL37" s="52"/>
      <c r="QM37" s="52"/>
      <c r="QN37" s="52"/>
      <c r="QO37" s="52"/>
      <c r="QP37" s="52"/>
      <c r="QQ37" s="52"/>
      <c r="QR37" s="52"/>
      <c r="QS37" s="52"/>
      <c r="QT37" s="52"/>
      <c r="QU37" s="52"/>
      <c r="QV37" s="52"/>
      <c r="QW37" s="52"/>
      <c r="QX37" s="52"/>
      <c r="QY37" s="52"/>
      <c r="QZ37" s="52"/>
      <c r="RA37" s="52"/>
      <c r="RB37" s="52"/>
      <c r="RC37" s="52"/>
      <c r="RD37" s="52"/>
      <c r="RE37" s="52"/>
      <c r="RF37" s="52"/>
      <c r="RG37" s="52"/>
      <c r="RH37" s="52"/>
      <c r="RI37" s="52"/>
      <c r="RJ37" s="52"/>
      <c r="RK37" s="52"/>
      <c r="RL37" s="52"/>
      <c r="RM37" s="52"/>
      <c r="RN37" s="52"/>
      <c r="RO37" s="52"/>
      <c r="RP37" s="52"/>
      <c r="RQ37" s="52"/>
      <c r="RR37" s="52"/>
      <c r="RS37" s="52"/>
      <c r="RT37" s="52"/>
      <c r="RU37" s="52"/>
      <c r="RV37" s="52"/>
      <c r="RW37" s="52"/>
      <c r="RX37" s="52"/>
      <c r="RY37" s="52"/>
      <c r="RZ37" s="52"/>
      <c r="SA37" s="52"/>
      <c r="SB37" s="52"/>
      <c r="SC37" s="52"/>
      <c r="SD37" s="52"/>
      <c r="SE37" s="52"/>
      <c r="SF37" s="52"/>
      <c r="SG37" s="52"/>
      <c r="SH37" s="52"/>
      <c r="SI37" s="52"/>
      <c r="SJ37" s="52"/>
      <c r="SK37" s="52"/>
      <c r="SL37" s="52"/>
      <c r="SM37" s="52"/>
      <c r="SN37" s="52"/>
      <c r="SO37" s="52"/>
      <c r="SP37" s="52"/>
      <c r="SQ37" s="52"/>
      <c r="SR37" s="52"/>
      <c r="SS37" s="52"/>
      <c r="ST37" s="52"/>
      <c r="SU37" s="52"/>
      <c r="SV37" s="52"/>
      <c r="SW37" s="52"/>
      <c r="SX37" s="52"/>
      <c r="SY37" s="52"/>
      <c r="SZ37" s="52"/>
      <c r="TA37" s="52"/>
      <c r="TB37" s="52"/>
      <c r="TC37" s="52"/>
      <c r="TD37" s="52"/>
      <c r="TE37" s="52"/>
      <c r="TF37" s="52"/>
      <c r="TG37" s="52"/>
      <c r="TH37" s="52"/>
      <c r="TI37" s="52"/>
      <c r="TJ37" s="52"/>
      <c r="TK37" s="52"/>
      <c r="TL37" s="52"/>
      <c r="TM37" s="52"/>
      <c r="TN37" s="52"/>
      <c r="TO37" s="52"/>
      <c r="TP37" s="52"/>
      <c r="TQ37" s="52"/>
      <c r="TR37" s="52"/>
      <c r="TS37" s="52"/>
      <c r="TT37" s="52"/>
      <c r="TU37" s="52"/>
      <c r="TV37" s="52"/>
      <c r="TW37" s="52"/>
      <c r="TX37" s="52"/>
      <c r="TY37" s="52"/>
      <c r="TZ37" s="52"/>
      <c r="UA37" s="52"/>
      <c r="UB37" s="52"/>
      <c r="UC37" s="52"/>
      <c r="UD37" s="52"/>
      <c r="UE37" s="52"/>
      <c r="UF37" s="52"/>
      <c r="UG37" s="52"/>
      <c r="UH37" s="52"/>
      <c r="UI37" s="52"/>
      <c r="UJ37" s="52"/>
      <c r="UK37" s="52"/>
      <c r="UL37" s="52"/>
      <c r="UM37" s="52"/>
      <c r="UN37" s="52"/>
      <c r="UO37" s="52"/>
      <c r="UP37" s="52"/>
      <c r="UQ37" s="52"/>
      <c r="UR37" s="52"/>
      <c r="US37" s="52"/>
      <c r="UT37" s="52"/>
      <c r="UU37" s="52"/>
      <c r="UV37" s="52"/>
      <c r="UW37" s="52"/>
      <c r="UX37" s="52"/>
      <c r="UY37" s="52"/>
      <c r="UZ37" s="52"/>
      <c r="VA37" s="52"/>
      <c r="VB37" s="52"/>
      <c r="VC37" s="52"/>
      <c r="VD37" s="52"/>
      <c r="VE37" s="52"/>
      <c r="VF37" s="52"/>
      <c r="VG37" s="52"/>
      <c r="VH37" s="52"/>
      <c r="VI37" s="52"/>
      <c r="VJ37" s="52"/>
      <c r="VK37" s="52"/>
      <c r="VL37" s="52"/>
      <c r="VM37" s="52"/>
      <c r="VN37" s="52"/>
      <c r="VO37" s="52"/>
      <c r="VP37" s="52"/>
      <c r="VQ37" s="52"/>
      <c r="VR37" s="52"/>
      <c r="VS37" s="52"/>
      <c r="VT37" s="52"/>
      <c r="VU37" s="52"/>
      <c r="VV37" s="52"/>
      <c r="VW37" s="52"/>
      <c r="VX37" s="52"/>
      <c r="VY37" s="52"/>
      <c r="VZ37" s="52"/>
      <c r="WA37" s="52"/>
      <c r="WB37" s="52"/>
      <c r="WC37" s="52"/>
      <c r="WD37" s="52"/>
      <c r="WE37" s="52"/>
      <c r="WF37" s="52"/>
      <c r="WG37" s="52"/>
      <c r="WH37" s="52"/>
      <c r="WI37" s="52"/>
      <c r="WJ37" s="52"/>
      <c r="WK37" s="52"/>
      <c r="WL37" s="52"/>
      <c r="WM37" s="52"/>
      <c r="WN37" s="52"/>
      <c r="WO37" s="52"/>
      <c r="WP37" s="52"/>
      <c r="WQ37" s="52"/>
      <c r="WR37" s="52"/>
      <c r="WS37" s="52"/>
      <c r="WT37" s="52"/>
      <c r="WU37" s="52"/>
      <c r="WV37" s="52"/>
      <c r="WW37" s="52"/>
      <c r="WX37" s="52"/>
      <c r="WY37" s="52"/>
      <c r="WZ37" s="52"/>
      <c r="XA37" s="52"/>
      <c r="XB37" s="52"/>
      <c r="XC37" s="52"/>
      <c r="XD37" s="52"/>
      <c r="XE37" s="52"/>
      <c r="XF37" s="52"/>
      <c r="XG37" s="52"/>
      <c r="XH37" s="52"/>
      <c r="XI37" s="52"/>
      <c r="XJ37" s="52"/>
      <c r="XK37" s="52"/>
      <c r="XL37" s="52"/>
      <c r="XM37" s="52"/>
      <c r="XN37" s="52"/>
      <c r="XO37" s="52"/>
      <c r="XP37" s="52"/>
      <c r="XQ37" s="52"/>
      <c r="XR37" s="52"/>
      <c r="XS37" s="52"/>
      <c r="XT37" s="52"/>
      <c r="XU37" s="52"/>
      <c r="XV37" s="52"/>
      <c r="XW37" s="52"/>
      <c r="XX37" s="52"/>
      <c r="XY37" s="52"/>
      <c r="XZ37" s="52"/>
      <c r="YA37" s="52"/>
      <c r="YB37" s="52"/>
      <c r="YC37" s="52"/>
      <c r="YD37" s="52"/>
      <c r="YE37" s="52"/>
      <c r="YF37" s="52"/>
      <c r="YG37" s="52"/>
      <c r="YH37" s="52"/>
      <c r="YI37" s="52"/>
      <c r="YJ37" s="52"/>
      <c r="YK37" s="52"/>
      <c r="YL37" s="52"/>
      <c r="YM37" s="52"/>
      <c r="YN37" s="52"/>
      <c r="YO37" s="52"/>
      <c r="YP37" s="52"/>
      <c r="YQ37" s="52"/>
      <c r="YR37" s="52"/>
      <c r="YS37" s="52"/>
      <c r="YT37" s="52"/>
      <c r="YU37" s="52"/>
      <c r="YV37" s="52"/>
      <c r="YW37" s="52"/>
      <c r="YX37" s="52"/>
      <c r="YY37" s="52"/>
      <c r="YZ37" s="52"/>
      <c r="ZA37" s="52"/>
      <c r="ZB37" s="52"/>
      <c r="ZC37" s="52"/>
      <c r="ZD37" s="52"/>
      <c r="ZE37" s="52"/>
      <c r="ZF37" s="52"/>
      <c r="ZG37" s="52"/>
      <c r="ZH37" s="52"/>
      <c r="ZI37" s="52"/>
      <c r="ZJ37" s="52"/>
      <c r="ZK37" s="52"/>
      <c r="ZL37" s="52"/>
      <c r="ZM37" s="52"/>
      <c r="ZN37" s="52"/>
      <c r="ZO37" s="52"/>
      <c r="ZP37" s="52"/>
      <c r="ZQ37" s="52"/>
      <c r="ZR37" s="52"/>
      <c r="ZS37" s="52"/>
      <c r="ZT37" s="52"/>
      <c r="ZU37" s="52"/>
      <c r="ZV37" s="52"/>
      <c r="ZW37" s="52"/>
      <c r="ZX37" s="52"/>
      <c r="ZY37" s="52"/>
      <c r="ZZ37" s="52"/>
      <c r="AAA37" s="52"/>
      <c r="AAB37" s="52"/>
      <c r="AAC37" s="52"/>
      <c r="AAD37" s="52"/>
      <c r="AAE37" s="52"/>
      <c r="AAF37" s="52"/>
      <c r="AAG37" s="52"/>
      <c r="AAH37" s="52"/>
      <c r="AAI37" s="52"/>
      <c r="AAJ37" s="52"/>
      <c r="AAK37" s="52"/>
      <c r="AAL37" s="52"/>
      <c r="AAM37" s="52"/>
      <c r="AAN37" s="52"/>
      <c r="AAO37" s="52"/>
      <c r="AAP37" s="52"/>
      <c r="AAQ37" s="52"/>
      <c r="AAR37" s="52"/>
      <c r="AAS37" s="52"/>
      <c r="AAT37" s="52"/>
      <c r="AAU37" s="52"/>
      <c r="AAV37" s="52"/>
      <c r="AAW37" s="52"/>
      <c r="AAX37" s="52"/>
      <c r="AAY37" s="52"/>
      <c r="AAZ37" s="52"/>
      <c r="ABA37" s="52"/>
      <c r="ABB37" s="52"/>
      <c r="ABC37" s="52"/>
      <c r="ABD37" s="52"/>
      <c r="ABE37" s="52"/>
      <c r="ABF37" s="52"/>
      <c r="ABG37" s="52"/>
      <c r="ABH37" s="52"/>
      <c r="ABI37" s="52"/>
      <c r="ABJ37" s="52"/>
      <c r="ABK37" s="52"/>
      <c r="ABL37" s="52"/>
      <c r="ABM37" s="52"/>
      <c r="ABN37" s="52"/>
      <c r="ABO37" s="52"/>
      <c r="ABP37" s="52"/>
      <c r="ABQ37" s="52"/>
      <c r="ABR37" s="52"/>
      <c r="ABS37" s="52"/>
      <c r="ABT37" s="52"/>
      <c r="ABU37" s="52"/>
      <c r="ABV37" s="52"/>
      <c r="ABW37" s="52"/>
      <c r="ABX37" s="52"/>
      <c r="ABY37" s="52"/>
      <c r="ABZ37" s="52"/>
      <c r="ACA37" s="52"/>
      <c r="ACB37" s="52"/>
      <c r="ACC37" s="52"/>
      <c r="ACD37" s="52"/>
      <c r="ACE37" s="52"/>
      <c r="ACF37" s="52"/>
      <c r="ACG37" s="52"/>
      <c r="ACH37" s="52"/>
      <c r="ACI37" s="52"/>
      <c r="ACJ37" s="52"/>
      <c r="ACK37" s="52"/>
      <c r="ACL37" s="52"/>
      <c r="ACM37" s="52"/>
      <c r="ACN37" s="52"/>
      <c r="ACO37" s="52"/>
      <c r="ACP37" s="52"/>
      <c r="ACQ37" s="52"/>
      <c r="ACR37" s="52"/>
      <c r="ACS37" s="52"/>
      <c r="ACT37" s="52"/>
      <c r="ACU37" s="52"/>
      <c r="ACV37" s="52"/>
      <c r="ACW37" s="52"/>
      <c r="ACX37" s="52"/>
      <c r="ACY37" s="52"/>
      <c r="ACZ37" s="52"/>
      <c r="ADA37" s="52"/>
      <c r="ADB37" s="52"/>
      <c r="ADC37" s="52"/>
      <c r="ADD37" s="52"/>
      <c r="ADE37" s="52"/>
      <c r="ADF37" s="52"/>
      <c r="ADG37" s="52"/>
      <c r="ADH37" s="52"/>
      <c r="ADI37" s="52"/>
      <c r="ADJ37" s="52"/>
      <c r="ADK37" s="52"/>
      <c r="ADL37" s="52"/>
      <c r="ADM37" s="52"/>
      <c r="ADN37" s="52"/>
      <c r="ADO37" s="52"/>
      <c r="ADP37" s="52"/>
      <c r="ADQ37" s="52"/>
      <c r="ADR37" s="52"/>
      <c r="ADS37" s="52"/>
      <c r="ADT37" s="52"/>
      <c r="ADU37" s="52"/>
      <c r="ADV37" s="52"/>
      <c r="ADW37" s="52"/>
      <c r="ADX37" s="52"/>
      <c r="ADY37" s="52"/>
      <c r="ADZ37" s="52"/>
      <c r="AEA37" s="52"/>
      <c r="AEB37" s="52"/>
      <c r="AEC37" s="52"/>
      <c r="AED37" s="52"/>
      <c r="AEE37" s="52"/>
      <c r="AEF37" s="52"/>
      <c r="AEG37" s="52"/>
      <c r="AEH37" s="52"/>
      <c r="AEI37" s="52"/>
      <c r="AEJ37" s="52"/>
      <c r="AEK37" s="52"/>
      <c r="AEL37" s="52"/>
      <c r="AEM37" s="52"/>
      <c r="AEN37" s="52"/>
      <c r="AEO37" s="52"/>
      <c r="AEP37" s="52"/>
      <c r="AEQ37" s="52"/>
      <c r="AER37" s="52"/>
      <c r="AES37" s="52"/>
      <c r="AET37" s="52"/>
      <c r="AEU37" s="52"/>
      <c r="AEV37" s="52"/>
      <c r="AEW37" s="52"/>
      <c r="AEX37" s="52"/>
      <c r="AEY37" s="52"/>
      <c r="AEZ37" s="52"/>
      <c r="AFA37" s="52"/>
      <c r="AFB37" s="52"/>
      <c r="AFC37" s="52"/>
      <c r="AFD37" s="52"/>
      <c r="AFE37" s="52"/>
      <c r="AFF37" s="52"/>
      <c r="AFG37" s="52"/>
      <c r="AFH37" s="52"/>
      <c r="AFI37" s="52"/>
      <c r="AFJ37" s="52"/>
      <c r="AFK37" s="52"/>
      <c r="AFL37" s="52"/>
      <c r="AFM37" s="52"/>
      <c r="AFN37" s="52"/>
      <c r="AFO37" s="52"/>
      <c r="AFP37" s="52"/>
      <c r="AFQ37" s="52"/>
      <c r="AFR37" s="52"/>
      <c r="AFS37" s="52"/>
      <c r="AFT37" s="52"/>
      <c r="AFU37" s="52"/>
      <c r="AFV37" s="52"/>
      <c r="AFW37" s="52"/>
      <c r="AFX37" s="52"/>
      <c r="AFY37" s="52"/>
      <c r="AFZ37" s="52"/>
      <c r="AGA37" s="52"/>
      <c r="AGB37" s="52"/>
      <c r="AGC37" s="52"/>
      <c r="AGD37" s="52"/>
      <c r="AGE37" s="52"/>
      <c r="AGF37" s="52"/>
      <c r="AGG37" s="52"/>
      <c r="AGH37" s="52"/>
      <c r="AGI37" s="52"/>
      <c r="AGJ37" s="52"/>
      <c r="AGK37" s="52"/>
      <c r="AGL37" s="52"/>
      <c r="AGM37" s="52"/>
      <c r="AGN37" s="52"/>
      <c r="AGO37" s="52"/>
      <c r="AGP37" s="52"/>
      <c r="AGQ37" s="52"/>
      <c r="AGR37" s="52"/>
      <c r="AGS37" s="52"/>
      <c r="AGT37" s="52"/>
      <c r="AGU37" s="52"/>
      <c r="AGV37" s="52"/>
      <c r="AGW37" s="52"/>
      <c r="AGX37" s="52"/>
      <c r="AGY37" s="52"/>
      <c r="AGZ37" s="52"/>
      <c r="AHA37" s="52"/>
      <c r="AHB37" s="52"/>
      <c r="AHC37" s="52"/>
      <c r="AHD37" s="52"/>
      <c r="AHE37" s="52"/>
      <c r="AHF37" s="52"/>
      <c r="AHG37" s="52"/>
      <c r="AHH37" s="52"/>
      <c r="AHI37" s="52"/>
      <c r="AHJ37" s="52"/>
      <c r="AHK37" s="52"/>
      <c r="AHL37" s="52"/>
      <c r="AHM37" s="52"/>
      <c r="AHN37" s="52"/>
      <c r="AHO37" s="52"/>
      <c r="AHP37" s="52"/>
      <c r="AHQ37" s="52"/>
      <c r="AHR37" s="52"/>
      <c r="AHS37" s="52"/>
      <c r="AHT37" s="52"/>
      <c r="AHU37" s="52"/>
      <c r="AHV37" s="52"/>
      <c r="AHW37" s="52"/>
      <c r="AHX37" s="52"/>
      <c r="AHY37" s="52"/>
      <c r="AHZ37" s="52"/>
      <c r="AIA37" s="52"/>
      <c r="AIB37" s="52"/>
      <c r="AIC37" s="52"/>
      <c r="AID37" s="52"/>
      <c r="AIE37" s="52"/>
      <c r="AIF37" s="52"/>
      <c r="AIG37" s="52"/>
      <c r="AIH37" s="52"/>
      <c r="AII37" s="52"/>
      <c r="AIJ37" s="52"/>
      <c r="AIK37" s="52"/>
      <c r="AIL37" s="52"/>
      <c r="AIM37" s="52"/>
      <c r="AIN37" s="52"/>
      <c r="AIO37" s="52"/>
      <c r="AIP37" s="52"/>
      <c r="AIQ37" s="52"/>
      <c r="AIR37" s="52"/>
      <c r="AIS37" s="52"/>
      <c r="AIT37" s="52"/>
      <c r="AIU37" s="52"/>
      <c r="AIV37" s="52"/>
      <c r="AIW37" s="52"/>
      <c r="AIX37" s="52"/>
      <c r="AIY37" s="52"/>
      <c r="AIZ37" s="52"/>
      <c r="AJA37" s="52"/>
      <c r="AJB37" s="52"/>
      <c r="AJC37" s="52"/>
      <c r="AJD37" s="52"/>
      <c r="AJE37" s="52"/>
      <c r="AJF37" s="52"/>
      <c r="AJG37" s="52"/>
      <c r="AJH37" s="52"/>
      <c r="AJI37" s="52"/>
      <c r="AJJ37" s="52"/>
      <c r="AJK37" s="52"/>
      <c r="AJL37" s="52"/>
      <c r="AJM37" s="52"/>
      <c r="AJN37" s="52"/>
      <c r="AJO37" s="52"/>
      <c r="AJP37" s="52"/>
      <c r="AJQ37" s="52"/>
      <c r="AJR37" s="52"/>
      <c r="AJS37" s="52"/>
      <c r="AJT37" s="52"/>
      <c r="AJU37" s="52"/>
      <c r="AJV37" s="52"/>
      <c r="AJW37" s="52"/>
      <c r="AJX37" s="52"/>
      <c r="AJY37" s="52"/>
      <c r="AJZ37" s="52"/>
      <c r="AKA37" s="52"/>
      <c r="AKB37" s="52"/>
      <c r="AKC37" s="52"/>
      <c r="AKD37" s="52"/>
      <c r="AKE37" s="52"/>
      <c r="AKF37" s="52"/>
      <c r="AKG37" s="52"/>
      <c r="AKH37" s="52"/>
      <c r="AKI37" s="52"/>
      <c r="AKJ37" s="52"/>
      <c r="AKK37" s="52"/>
      <c r="AKL37" s="52"/>
      <c r="AKM37" s="52"/>
      <c r="AKN37" s="52"/>
      <c r="AKO37" s="52"/>
      <c r="AKP37" s="52"/>
      <c r="AKQ37" s="52"/>
      <c r="AKR37" s="52"/>
      <c r="AKS37" s="52"/>
      <c r="AKT37" s="52"/>
      <c r="AKU37" s="52"/>
      <c r="AKV37" s="52"/>
      <c r="AKW37" s="52"/>
      <c r="AKX37" s="52"/>
      <c r="AKY37" s="52"/>
      <c r="AKZ37" s="52"/>
      <c r="ALA37" s="52"/>
      <c r="ALB37" s="52"/>
      <c r="ALC37" s="52"/>
      <c r="ALD37" s="52"/>
      <c r="ALE37" s="52"/>
      <c r="ALF37" s="52"/>
      <c r="ALG37" s="52"/>
      <c r="ALH37" s="52"/>
      <c r="ALI37" s="52"/>
      <c r="ALJ37" s="52"/>
      <c r="ALK37" s="52"/>
      <c r="ALL37" s="52"/>
      <c r="ALM37" s="52"/>
      <c r="ALN37" s="52"/>
      <c r="ALO37" s="52"/>
      <c r="ALP37" s="52"/>
      <c r="ALQ37" s="52"/>
      <c r="ALR37" s="52"/>
      <c r="ALS37" s="52"/>
      <c r="ALT37" s="52"/>
      <c r="ALU37" s="52"/>
      <c r="ALV37" s="52"/>
      <c r="ALW37" s="52"/>
      <c r="ALX37" s="52"/>
      <c r="ALY37" s="52"/>
      <c r="ALZ37" s="52"/>
      <c r="AMA37" s="52"/>
      <c r="AMB37" s="52"/>
      <c r="AMC37" s="52"/>
      <c r="AMD37" s="52"/>
      <c r="AME37" s="52"/>
      <c r="AMF37" s="52"/>
      <c r="AMG37" s="52"/>
      <c r="AMH37" s="52"/>
      <c r="AMI37" s="52"/>
      <c r="AMJ37" s="52"/>
      <c r="AMK37" s="52"/>
      <c r="AML37" s="52"/>
      <c r="AMM37" s="52"/>
      <c r="AMN37" s="52"/>
      <c r="AMO37" s="52"/>
      <c r="AMP37" s="52"/>
      <c r="AMQ37" s="52"/>
      <c r="AMR37" s="52"/>
      <c r="AMS37" s="52"/>
      <c r="AMT37" s="52"/>
      <c r="AMU37" s="52"/>
      <c r="AMV37" s="52"/>
      <c r="AMW37" s="52"/>
      <c r="AMX37" s="52"/>
      <c r="AMY37" s="52"/>
      <c r="AMZ37" s="52"/>
      <c r="ANA37" s="52"/>
      <c r="ANB37" s="52"/>
      <c r="ANC37" s="52"/>
      <c r="AND37" s="52"/>
      <c r="ANE37" s="52"/>
      <c r="ANF37" s="52"/>
      <c r="ANG37" s="52"/>
      <c r="ANH37" s="52"/>
      <c r="ANI37" s="52"/>
      <c r="ANJ37" s="52"/>
      <c r="ANK37" s="52"/>
      <c r="ANL37" s="52"/>
      <c r="ANM37" s="52"/>
      <c r="ANN37" s="52"/>
      <c r="ANO37" s="52"/>
      <c r="ANP37" s="52"/>
      <c r="ANQ37" s="52"/>
      <c r="ANR37" s="52"/>
      <c r="ANS37" s="52"/>
      <c r="ANT37" s="52"/>
      <c r="ANU37" s="52"/>
      <c r="ANV37" s="52"/>
      <c r="ANW37" s="52"/>
      <c r="ANX37" s="52"/>
      <c r="ANY37" s="52"/>
      <c r="ANZ37" s="52"/>
      <c r="AOA37" s="52"/>
      <c r="AOB37" s="52"/>
      <c r="AOC37" s="52"/>
      <c r="AOD37" s="52"/>
      <c r="AOE37" s="52"/>
      <c r="AOF37" s="52"/>
      <c r="AOG37" s="52"/>
      <c r="AOH37" s="52"/>
      <c r="AOI37" s="52"/>
      <c r="AOJ37" s="52"/>
      <c r="AOK37" s="52"/>
      <c r="AOL37" s="52"/>
      <c r="AOM37" s="52"/>
      <c r="AON37" s="52"/>
      <c r="AOO37" s="52"/>
      <c r="AOP37" s="52"/>
      <c r="AOQ37" s="52"/>
      <c r="AOR37" s="52"/>
      <c r="AOS37" s="52"/>
      <c r="AOT37" s="52"/>
      <c r="AOU37" s="52"/>
      <c r="AOV37" s="52"/>
      <c r="AOW37" s="52"/>
      <c r="AOX37" s="52"/>
      <c r="AOY37" s="52"/>
      <c r="AOZ37" s="52"/>
      <c r="APA37" s="52"/>
      <c r="APB37" s="52"/>
      <c r="APC37" s="52"/>
      <c r="APD37" s="52"/>
      <c r="APE37" s="52"/>
      <c r="APF37" s="52"/>
      <c r="APG37" s="52"/>
      <c r="APH37" s="52"/>
      <c r="API37" s="52"/>
      <c r="APJ37" s="52"/>
      <c r="APK37" s="52"/>
      <c r="APL37" s="52"/>
      <c r="APM37" s="52"/>
      <c r="APN37" s="52"/>
      <c r="APO37" s="52"/>
      <c r="APP37" s="52"/>
      <c r="APQ37" s="52"/>
      <c r="APR37" s="52"/>
      <c r="APS37" s="52"/>
      <c r="APT37" s="52"/>
      <c r="APU37" s="52"/>
      <c r="APV37" s="52"/>
      <c r="APW37" s="52"/>
      <c r="APX37" s="52"/>
      <c r="APY37" s="52"/>
      <c r="APZ37" s="52"/>
      <c r="AQA37" s="52"/>
      <c r="AQB37" s="52"/>
      <c r="AQC37" s="52"/>
      <c r="AQD37" s="52"/>
      <c r="AQE37" s="52"/>
      <c r="AQF37" s="52"/>
      <c r="AQG37" s="52"/>
      <c r="AQH37" s="52"/>
      <c r="AQI37" s="52"/>
      <c r="AQJ37" s="52"/>
      <c r="AQK37" s="52"/>
      <c r="AQL37" s="52"/>
      <c r="AQM37" s="52"/>
      <c r="AQN37" s="52"/>
      <c r="AQO37" s="52"/>
      <c r="AQP37" s="52"/>
      <c r="AQQ37" s="52"/>
      <c r="AQR37" s="52"/>
      <c r="AQS37" s="52"/>
      <c r="AQT37" s="52"/>
      <c r="AQU37" s="52"/>
      <c r="AQV37" s="52"/>
      <c r="AQW37" s="52"/>
      <c r="AQX37" s="52"/>
      <c r="AQY37" s="52"/>
      <c r="AQZ37" s="52"/>
      <c r="ARA37" s="52"/>
      <c r="ARB37" s="52"/>
      <c r="ARC37" s="52"/>
      <c r="ARD37" s="52"/>
      <c r="ARE37" s="52"/>
      <c r="ARF37" s="52"/>
      <c r="ARG37" s="52"/>
      <c r="ARH37" s="52"/>
      <c r="ARI37" s="52"/>
      <c r="ARJ37" s="52"/>
      <c r="ARK37" s="52"/>
      <c r="ARL37" s="52"/>
      <c r="ARM37" s="52"/>
      <c r="ARN37" s="52"/>
      <c r="ARO37" s="52"/>
      <c r="ARP37" s="52"/>
      <c r="ARQ37" s="52"/>
      <c r="ARR37" s="52"/>
      <c r="ARS37" s="52"/>
      <c r="ART37" s="52"/>
      <c r="ARU37" s="52"/>
      <c r="ARV37" s="52"/>
      <c r="ARW37" s="52"/>
      <c r="ARX37" s="52"/>
      <c r="ARY37" s="52"/>
      <c r="ARZ37" s="52"/>
      <c r="ASA37" s="52"/>
      <c r="ASB37" s="52"/>
      <c r="ASC37" s="52"/>
      <c r="ASD37" s="52"/>
      <c r="ASE37" s="52"/>
      <c r="ASF37" s="52"/>
      <c r="ASG37" s="52"/>
      <c r="ASH37" s="52"/>
      <c r="ASI37" s="52"/>
      <c r="ASJ37" s="52"/>
      <c r="ASK37" s="52"/>
      <c r="ASL37" s="52"/>
      <c r="ASM37" s="52"/>
      <c r="ASN37" s="52"/>
      <c r="ASO37" s="52"/>
      <c r="ASP37" s="52"/>
      <c r="ASQ37" s="52"/>
      <c r="ASR37" s="52"/>
      <c r="ASS37" s="52"/>
      <c r="AST37" s="52"/>
      <c r="ASU37" s="52"/>
      <c r="ASV37" s="52"/>
      <c r="ASW37" s="52"/>
      <c r="ASX37" s="52"/>
      <c r="ASY37" s="52"/>
      <c r="ASZ37" s="52"/>
      <c r="ATA37" s="52"/>
      <c r="ATB37" s="52"/>
      <c r="ATC37" s="52"/>
      <c r="ATD37" s="52"/>
      <c r="ATE37" s="52"/>
      <c r="ATF37" s="52"/>
      <c r="ATG37" s="52"/>
      <c r="ATH37" s="52"/>
      <c r="ATI37" s="52"/>
      <c r="ATJ37" s="52"/>
      <c r="ATK37" s="52"/>
      <c r="ATL37" s="52"/>
      <c r="ATM37" s="52"/>
      <c r="ATN37" s="52"/>
      <c r="ATO37" s="52"/>
      <c r="ATP37" s="52"/>
      <c r="ATQ37" s="52"/>
      <c r="ATR37" s="52"/>
      <c r="ATS37" s="52"/>
      <c r="ATT37" s="52"/>
      <c r="ATU37" s="52"/>
      <c r="ATV37" s="52"/>
      <c r="ATW37" s="52"/>
      <c r="ATX37" s="52"/>
      <c r="ATY37" s="52"/>
      <c r="ATZ37" s="52"/>
      <c r="AUA37" s="52"/>
      <c r="AUB37" s="52"/>
      <c r="AUC37" s="52"/>
      <c r="AUD37" s="52"/>
      <c r="AUE37" s="52"/>
      <c r="AUF37" s="52"/>
      <c r="AUG37" s="52"/>
      <c r="AUH37" s="52"/>
      <c r="AUI37" s="52"/>
      <c r="AUJ37" s="52"/>
      <c r="AUK37" s="52"/>
      <c r="AUL37" s="52"/>
      <c r="AUM37" s="52"/>
      <c r="AUN37" s="52"/>
      <c r="AUO37" s="52"/>
      <c r="AUP37" s="52"/>
      <c r="AUQ37" s="52"/>
      <c r="AUR37" s="52"/>
      <c r="AUS37" s="52"/>
      <c r="AUT37" s="52"/>
      <c r="AUU37" s="52"/>
      <c r="AUV37" s="52"/>
      <c r="AUW37" s="52"/>
      <c r="AUX37" s="52"/>
      <c r="AUY37" s="52"/>
      <c r="AUZ37" s="52"/>
      <c r="AVA37" s="52"/>
      <c r="AVB37" s="52"/>
      <c r="AVC37" s="52"/>
      <c r="AVD37" s="52"/>
      <c r="AVE37" s="52"/>
      <c r="AVF37" s="52"/>
      <c r="AVG37" s="52"/>
      <c r="AVH37" s="52"/>
      <c r="AVI37" s="52"/>
      <c r="AVJ37" s="52"/>
      <c r="AVK37" s="52"/>
      <c r="AVL37" s="52"/>
      <c r="AVM37" s="52"/>
      <c r="AVN37" s="52"/>
      <c r="AVO37" s="52"/>
      <c r="AVP37" s="52"/>
      <c r="AVQ37" s="52"/>
      <c r="AVR37" s="52"/>
      <c r="AVS37" s="52"/>
      <c r="AVT37" s="52"/>
      <c r="AVU37" s="52"/>
      <c r="AVV37" s="52"/>
      <c r="AVW37" s="52"/>
      <c r="AVX37" s="52"/>
      <c r="AVY37" s="52"/>
      <c r="AVZ37" s="52"/>
      <c r="AWA37" s="52"/>
      <c r="AWB37" s="52"/>
      <c r="AWC37" s="52"/>
      <c r="AWD37" s="52"/>
      <c r="AWE37" s="52"/>
      <c r="AWF37" s="52"/>
      <c r="AWG37" s="52"/>
      <c r="AWH37" s="52"/>
      <c r="AWI37" s="52"/>
      <c r="AWJ37" s="52"/>
      <c r="AWK37" s="52"/>
      <c r="AWL37" s="52"/>
      <c r="AWM37" s="52"/>
      <c r="AWN37" s="52"/>
      <c r="AWO37" s="52"/>
      <c r="AWP37" s="52"/>
      <c r="AWQ37" s="52"/>
      <c r="AWR37" s="52"/>
      <c r="AWS37" s="52"/>
      <c r="AWT37" s="52"/>
      <c r="AWU37" s="52"/>
      <c r="AWV37" s="52"/>
      <c r="AWW37" s="52"/>
      <c r="AWX37" s="52"/>
      <c r="AWY37" s="52"/>
      <c r="AWZ37" s="52"/>
      <c r="AXA37" s="52"/>
      <c r="AXB37" s="52"/>
      <c r="AXC37" s="52"/>
      <c r="AXD37" s="52"/>
      <c r="AXE37" s="52"/>
      <c r="AXF37" s="52"/>
      <c r="AXG37" s="52"/>
      <c r="AXH37" s="52"/>
      <c r="AXI37" s="52"/>
      <c r="AXJ37" s="52"/>
      <c r="AXK37" s="52"/>
      <c r="AXL37" s="52"/>
      <c r="AXM37" s="52"/>
      <c r="AXN37" s="52"/>
      <c r="AXO37" s="52"/>
      <c r="AXP37" s="52"/>
      <c r="AXQ37" s="52"/>
      <c r="AXR37" s="52"/>
      <c r="AXS37" s="52"/>
      <c r="AXT37" s="52"/>
      <c r="AXU37" s="52"/>
      <c r="AXV37" s="52"/>
      <c r="AXW37" s="52"/>
      <c r="AXX37" s="52"/>
      <c r="AXY37" s="52"/>
      <c r="AXZ37" s="52"/>
      <c r="AYA37" s="52"/>
      <c r="AYB37" s="52"/>
      <c r="AYC37" s="52"/>
      <c r="AYD37" s="52"/>
      <c r="AYE37" s="52"/>
      <c r="AYF37" s="52"/>
      <c r="AYG37" s="52"/>
      <c r="AYH37" s="52"/>
      <c r="AYI37" s="52"/>
      <c r="AYJ37" s="52"/>
      <c r="AYK37" s="52"/>
      <c r="AYL37" s="52"/>
      <c r="AYM37" s="52"/>
      <c r="AYN37" s="52"/>
      <c r="AYO37" s="52"/>
      <c r="AYP37" s="52"/>
      <c r="AYQ37" s="52"/>
      <c r="AYR37" s="52"/>
      <c r="AYS37" s="52"/>
      <c r="AYT37" s="52"/>
      <c r="AYU37" s="52"/>
      <c r="AYV37" s="52"/>
      <c r="AYW37" s="52"/>
      <c r="AYX37" s="52"/>
      <c r="AYY37" s="52"/>
      <c r="AYZ37" s="52"/>
      <c r="AZA37" s="52"/>
      <c r="AZB37" s="52"/>
      <c r="AZC37" s="52"/>
      <c r="AZD37" s="52"/>
      <c r="AZE37" s="52"/>
      <c r="AZF37" s="52"/>
      <c r="AZG37" s="52"/>
      <c r="AZH37" s="52"/>
      <c r="AZI37" s="52"/>
      <c r="AZJ37" s="52"/>
      <c r="AZK37" s="52"/>
      <c r="AZL37" s="52"/>
      <c r="AZM37" s="52"/>
      <c r="AZN37" s="52"/>
      <c r="AZO37" s="52"/>
      <c r="AZP37" s="52"/>
      <c r="AZQ37" s="52"/>
      <c r="AZR37" s="52"/>
      <c r="AZS37" s="52"/>
      <c r="AZT37" s="52"/>
      <c r="AZU37" s="52"/>
      <c r="AZV37" s="52"/>
      <c r="AZW37" s="52"/>
      <c r="AZX37" s="52"/>
      <c r="AZY37" s="52"/>
      <c r="AZZ37" s="52"/>
      <c r="BAA37" s="52"/>
      <c r="BAB37" s="52"/>
      <c r="BAC37" s="52"/>
      <c r="BAD37" s="52"/>
      <c r="BAE37" s="52"/>
      <c r="BAF37" s="52"/>
      <c r="BAG37" s="52"/>
      <c r="BAH37" s="52"/>
      <c r="BAI37" s="52"/>
      <c r="BAJ37" s="52"/>
      <c r="BAK37" s="52"/>
      <c r="BAL37" s="52"/>
      <c r="BAM37" s="52"/>
      <c r="BAN37" s="52"/>
      <c r="BAO37" s="52"/>
      <c r="BAP37" s="52"/>
      <c r="BAQ37" s="52"/>
      <c r="BAR37" s="52"/>
      <c r="BAS37" s="52"/>
      <c r="BAT37" s="52"/>
      <c r="BAU37" s="52"/>
      <c r="BAV37" s="52"/>
      <c r="BAW37" s="52"/>
      <c r="BAX37" s="52"/>
      <c r="BAY37" s="52"/>
      <c r="BAZ37" s="52"/>
      <c r="BBA37" s="52"/>
      <c r="BBB37" s="52"/>
      <c r="BBC37" s="52"/>
      <c r="BBD37" s="52"/>
      <c r="BBE37" s="52"/>
      <c r="BBF37" s="52"/>
      <c r="BBG37" s="52"/>
      <c r="BBH37" s="52"/>
      <c r="BBI37" s="52"/>
      <c r="BBJ37" s="52"/>
      <c r="BBK37" s="52"/>
      <c r="BBL37" s="52"/>
      <c r="BBM37" s="52"/>
      <c r="BBN37" s="52"/>
      <c r="BBO37" s="52"/>
      <c r="BBP37" s="52"/>
      <c r="BBQ37" s="52"/>
      <c r="BBR37" s="52"/>
      <c r="BBS37" s="52"/>
      <c r="BBT37" s="52"/>
      <c r="BBU37" s="52"/>
      <c r="BBV37" s="52"/>
      <c r="BBW37" s="52"/>
      <c r="BBX37" s="52"/>
      <c r="BBY37" s="52"/>
      <c r="BBZ37" s="52"/>
      <c r="BCA37" s="52"/>
      <c r="BCB37" s="52"/>
      <c r="BCC37" s="52"/>
      <c r="BCD37" s="52"/>
      <c r="BCE37" s="52"/>
      <c r="BCF37" s="52"/>
      <c r="BCG37" s="52"/>
      <c r="BCH37" s="52"/>
      <c r="BCI37" s="52"/>
      <c r="BCJ37" s="52"/>
      <c r="BCK37" s="52"/>
      <c r="BCL37" s="52"/>
      <c r="BCM37" s="52"/>
      <c r="BCN37" s="52"/>
      <c r="BCO37" s="52"/>
      <c r="BCP37" s="52"/>
      <c r="BCQ37" s="52"/>
      <c r="BCR37" s="52"/>
      <c r="BCS37" s="52"/>
      <c r="BCT37" s="52"/>
      <c r="BCU37" s="52"/>
      <c r="BCV37" s="52"/>
      <c r="BCW37" s="52"/>
      <c r="BCX37" s="52"/>
      <c r="BCY37" s="52"/>
      <c r="BCZ37" s="52"/>
      <c r="BDA37" s="52"/>
      <c r="BDB37" s="52"/>
      <c r="BDC37" s="52"/>
      <c r="BDD37" s="52"/>
      <c r="BDE37" s="52"/>
      <c r="BDF37" s="52"/>
      <c r="BDG37" s="52"/>
      <c r="BDH37" s="52"/>
      <c r="BDI37" s="52"/>
      <c r="BDJ37" s="52"/>
      <c r="BDK37" s="52"/>
      <c r="BDL37" s="52"/>
      <c r="BDM37" s="52"/>
      <c r="BDN37" s="52"/>
      <c r="BDO37" s="52"/>
      <c r="BDP37" s="52"/>
      <c r="BDQ37" s="52"/>
      <c r="BDR37" s="52"/>
      <c r="BDS37" s="52"/>
      <c r="BDT37" s="52"/>
      <c r="BDU37" s="52"/>
      <c r="BDV37" s="52"/>
      <c r="BDW37" s="52"/>
      <c r="BDX37" s="52"/>
      <c r="BDY37" s="52"/>
      <c r="BDZ37" s="52"/>
      <c r="BEA37" s="52"/>
      <c r="BEB37" s="52"/>
      <c r="BEC37" s="52"/>
      <c r="BED37" s="52"/>
      <c r="BEE37" s="52"/>
      <c r="BEF37" s="52"/>
      <c r="BEG37" s="52"/>
      <c r="BEH37" s="52"/>
      <c r="BEI37" s="52"/>
      <c r="BEJ37" s="52"/>
      <c r="BEK37" s="52"/>
      <c r="BEL37" s="52"/>
      <c r="BEM37" s="52"/>
      <c r="BEN37" s="52"/>
      <c r="BEO37" s="52"/>
      <c r="BEP37" s="52"/>
      <c r="BEQ37" s="52"/>
      <c r="BER37" s="52"/>
      <c r="BES37" s="52"/>
      <c r="BET37" s="52"/>
      <c r="BEU37" s="52"/>
      <c r="BEV37" s="52"/>
      <c r="BEW37" s="52"/>
      <c r="BEX37" s="52"/>
      <c r="BEY37" s="52"/>
      <c r="BEZ37" s="52"/>
      <c r="BFA37" s="52"/>
      <c r="BFB37" s="52"/>
      <c r="BFC37" s="52"/>
      <c r="BFD37" s="52"/>
      <c r="BFE37" s="52"/>
      <c r="BFF37" s="52"/>
      <c r="BFG37" s="52"/>
      <c r="BFH37" s="52"/>
      <c r="BFI37" s="52"/>
      <c r="BFJ37" s="52"/>
      <c r="BFK37" s="52"/>
      <c r="BFL37" s="52"/>
      <c r="BFM37" s="52"/>
      <c r="BFN37" s="52"/>
      <c r="BFO37" s="52"/>
      <c r="BFP37" s="52"/>
      <c r="BFQ37" s="52"/>
      <c r="BFR37" s="52"/>
      <c r="BFS37" s="52"/>
      <c r="BFT37" s="52"/>
      <c r="BFU37" s="52"/>
      <c r="BFV37" s="52"/>
      <c r="BFW37" s="52"/>
      <c r="BFX37" s="52"/>
      <c r="BFY37" s="52"/>
      <c r="BFZ37" s="52"/>
      <c r="BGA37" s="52"/>
      <c r="BGB37" s="52"/>
      <c r="BGC37" s="52"/>
      <c r="BGD37" s="52"/>
      <c r="BGE37" s="52"/>
      <c r="BGF37" s="52"/>
      <c r="BGG37" s="52"/>
      <c r="BGH37" s="52"/>
      <c r="BGI37" s="52"/>
      <c r="BGJ37" s="52"/>
      <c r="BGK37" s="52"/>
      <c r="BGL37" s="52"/>
      <c r="BGM37" s="52"/>
      <c r="BGN37" s="52"/>
      <c r="BGO37" s="52"/>
      <c r="BGP37" s="52"/>
      <c r="BGQ37" s="52"/>
      <c r="BGR37" s="52"/>
      <c r="BGS37" s="52"/>
      <c r="BGT37" s="52"/>
      <c r="BGU37" s="52"/>
      <c r="BGV37" s="52"/>
      <c r="BGW37" s="52"/>
      <c r="BGX37" s="52"/>
      <c r="BGY37" s="52"/>
      <c r="BGZ37" s="52"/>
      <c r="BHA37" s="52"/>
      <c r="BHB37" s="52"/>
      <c r="BHC37" s="52"/>
      <c r="BHD37" s="52"/>
      <c r="BHE37" s="52"/>
      <c r="BHF37" s="52"/>
      <c r="BHG37" s="52"/>
      <c r="BHH37" s="52"/>
      <c r="BHI37" s="52"/>
      <c r="BHJ37" s="52"/>
      <c r="BHK37" s="52"/>
      <c r="BHL37" s="52"/>
      <c r="BHM37" s="52"/>
      <c r="BHN37" s="52"/>
      <c r="BHO37" s="52"/>
      <c r="BHP37" s="52"/>
      <c r="BHQ37" s="52"/>
      <c r="BHR37" s="52"/>
      <c r="BHS37" s="52"/>
      <c r="BHT37" s="52"/>
      <c r="BHU37" s="52"/>
      <c r="BHV37" s="52"/>
      <c r="BHW37" s="52"/>
      <c r="BHX37" s="52"/>
      <c r="BHY37" s="52"/>
      <c r="BHZ37" s="52"/>
      <c r="BIA37" s="52"/>
      <c r="BIB37" s="52"/>
      <c r="BIC37" s="52"/>
      <c r="BID37" s="52"/>
      <c r="BIE37" s="52"/>
      <c r="BIF37" s="52"/>
      <c r="BIG37" s="52"/>
      <c r="BIH37" s="52"/>
      <c r="BII37" s="52"/>
      <c r="BIJ37" s="52"/>
      <c r="BIK37" s="52"/>
      <c r="BIL37" s="52"/>
      <c r="BIM37" s="52"/>
      <c r="BIN37" s="52"/>
      <c r="BIO37" s="52"/>
      <c r="BIP37" s="52"/>
      <c r="BIQ37" s="52"/>
      <c r="BIR37" s="52"/>
      <c r="BIS37" s="52"/>
      <c r="BIT37" s="52"/>
      <c r="BIU37" s="52"/>
      <c r="BIV37" s="52"/>
      <c r="BIW37" s="52"/>
      <c r="BIX37" s="52"/>
      <c r="BIY37" s="52"/>
      <c r="BIZ37" s="52"/>
      <c r="BJA37" s="52"/>
      <c r="BJB37" s="52"/>
      <c r="BJC37" s="52"/>
      <c r="BJD37" s="52"/>
      <c r="BJE37" s="52"/>
      <c r="BJF37" s="52"/>
      <c r="BJG37" s="52"/>
      <c r="BJH37" s="52"/>
      <c r="BJI37" s="52"/>
      <c r="BJJ37" s="52"/>
      <c r="BJK37" s="52"/>
      <c r="BJL37" s="52"/>
      <c r="BJM37" s="52"/>
      <c r="BJN37" s="52"/>
      <c r="BJO37" s="52"/>
      <c r="BJP37" s="52"/>
      <c r="BJQ37" s="52"/>
      <c r="BJR37" s="52"/>
      <c r="BJS37" s="52"/>
    </row>
    <row r="38" s="1" customFormat="1" ht="21.95" customHeight="1" spans="1:1631">
      <c r="A38" s="9"/>
      <c r="B38" s="9"/>
      <c r="C38" s="7" t="s">
        <v>23</v>
      </c>
      <c r="D38" s="20" t="s">
        <v>97</v>
      </c>
      <c r="E38" s="7" t="s">
        <v>39</v>
      </c>
      <c r="F38" s="28" t="s">
        <v>51</v>
      </c>
      <c r="G38" s="6" t="s">
        <v>20</v>
      </c>
      <c r="H38" s="6">
        <v>1</v>
      </c>
      <c r="I38" s="39" t="s">
        <v>96</v>
      </c>
      <c r="J38" s="36"/>
      <c r="K38" s="36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48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2"/>
      <c r="FV38" s="52"/>
      <c r="FW38" s="52"/>
      <c r="FX38" s="52"/>
      <c r="FY38" s="52"/>
      <c r="FZ38" s="52"/>
      <c r="GA38" s="52"/>
      <c r="GB38" s="52"/>
      <c r="GC38" s="52"/>
      <c r="GD38" s="52"/>
      <c r="GE38" s="52"/>
      <c r="GF38" s="52"/>
      <c r="GG38" s="52"/>
      <c r="GH38" s="52"/>
      <c r="GI38" s="52"/>
      <c r="GJ38" s="52"/>
      <c r="GK38" s="52"/>
      <c r="GL38" s="52"/>
      <c r="GM38" s="52"/>
      <c r="GN38" s="52"/>
      <c r="GO38" s="52"/>
      <c r="GP38" s="52"/>
      <c r="GQ38" s="52"/>
      <c r="GR38" s="52"/>
      <c r="GS38" s="52"/>
      <c r="GT38" s="52"/>
      <c r="GU38" s="52"/>
      <c r="GV38" s="52"/>
      <c r="GW38" s="52"/>
      <c r="GX38" s="52"/>
      <c r="GY38" s="52"/>
      <c r="GZ38" s="52"/>
      <c r="HA38" s="52"/>
      <c r="HB38" s="52"/>
      <c r="HC38" s="52"/>
      <c r="HD38" s="52"/>
      <c r="HE38" s="52"/>
      <c r="HF38" s="52"/>
      <c r="HG38" s="52"/>
      <c r="HH38" s="52"/>
      <c r="HI38" s="52"/>
      <c r="HJ38" s="52"/>
      <c r="HK38" s="52"/>
      <c r="HL38" s="52"/>
      <c r="HM38" s="52"/>
      <c r="HN38" s="52"/>
      <c r="HO38" s="52"/>
      <c r="HP38" s="52"/>
      <c r="HQ38" s="52"/>
      <c r="HR38" s="52"/>
      <c r="HS38" s="52"/>
      <c r="HT38" s="52"/>
      <c r="HU38" s="52"/>
      <c r="HV38" s="52"/>
      <c r="HW38" s="52"/>
      <c r="HX38" s="52"/>
      <c r="HY38" s="52"/>
      <c r="HZ38" s="52"/>
      <c r="IA38" s="52"/>
      <c r="IB38" s="52"/>
      <c r="IC38" s="52"/>
      <c r="ID38" s="52"/>
      <c r="IE38" s="52"/>
      <c r="IF38" s="52"/>
      <c r="IG38" s="52"/>
      <c r="IH38" s="52"/>
      <c r="II38" s="52"/>
      <c r="IJ38" s="52"/>
      <c r="IK38" s="52"/>
      <c r="IL38" s="52"/>
      <c r="IM38" s="52"/>
      <c r="IN38" s="52"/>
      <c r="IO38" s="52"/>
      <c r="IP38" s="52"/>
      <c r="IQ38" s="52"/>
      <c r="IR38" s="52"/>
      <c r="IS38" s="52"/>
      <c r="IT38" s="52"/>
      <c r="IU38" s="52"/>
      <c r="IV38" s="52"/>
      <c r="IW38" s="52"/>
      <c r="IX38" s="52"/>
      <c r="IY38" s="52"/>
      <c r="IZ38" s="52"/>
      <c r="JA38" s="52"/>
      <c r="JB38" s="52"/>
      <c r="JC38" s="52"/>
      <c r="JD38" s="52"/>
      <c r="JE38" s="52"/>
      <c r="JF38" s="52"/>
      <c r="JG38" s="52"/>
      <c r="JH38" s="52"/>
      <c r="JI38" s="52"/>
      <c r="JJ38" s="52"/>
      <c r="JK38" s="52"/>
      <c r="JL38" s="52"/>
      <c r="JM38" s="52"/>
      <c r="JN38" s="52"/>
      <c r="JO38" s="52"/>
      <c r="JP38" s="52"/>
      <c r="JQ38" s="52"/>
      <c r="JR38" s="52"/>
      <c r="JS38" s="52"/>
      <c r="JT38" s="52"/>
      <c r="JU38" s="52"/>
      <c r="JV38" s="52"/>
      <c r="JW38" s="52"/>
      <c r="JX38" s="52"/>
      <c r="JY38" s="52"/>
      <c r="JZ38" s="52"/>
      <c r="KA38" s="52"/>
      <c r="KB38" s="52"/>
      <c r="KC38" s="52"/>
      <c r="KD38" s="52"/>
      <c r="KE38" s="52"/>
      <c r="KF38" s="52"/>
      <c r="KG38" s="52"/>
      <c r="KH38" s="52"/>
      <c r="KI38" s="52"/>
      <c r="KJ38" s="52"/>
      <c r="KK38" s="52"/>
      <c r="KL38" s="52"/>
      <c r="KM38" s="52"/>
      <c r="KN38" s="52"/>
      <c r="KO38" s="52"/>
      <c r="KP38" s="52"/>
      <c r="KQ38" s="52"/>
      <c r="KR38" s="52"/>
      <c r="KS38" s="52"/>
      <c r="KT38" s="52"/>
      <c r="KU38" s="52"/>
      <c r="KV38" s="52"/>
      <c r="KW38" s="52"/>
      <c r="KX38" s="52"/>
      <c r="KY38" s="52"/>
      <c r="KZ38" s="52"/>
      <c r="LA38" s="52"/>
      <c r="LB38" s="52"/>
      <c r="LC38" s="52"/>
      <c r="LD38" s="52"/>
      <c r="LE38" s="52"/>
      <c r="LF38" s="52"/>
      <c r="LG38" s="52"/>
      <c r="LH38" s="52"/>
      <c r="LI38" s="52"/>
      <c r="LJ38" s="52"/>
      <c r="LK38" s="52"/>
      <c r="LL38" s="52"/>
      <c r="LM38" s="52"/>
      <c r="LN38" s="52"/>
      <c r="LO38" s="52"/>
      <c r="LP38" s="52"/>
      <c r="LQ38" s="52"/>
      <c r="LR38" s="52"/>
      <c r="LS38" s="52"/>
      <c r="LT38" s="52"/>
      <c r="LU38" s="52"/>
      <c r="LV38" s="52"/>
      <c r="LW38" s="52"/>
      <c r="LX38" s="52"/>
      <c r="LY38" s="52"/>
      <c r="LZ38" s="52"/>
      <c r="MA38" s="52"/>
      <c r="MB38" s="52"/>
      <c r="MC38" s="52"/>
      <c r="MD38" s="52"/>
      <c r="ME38" s="52"/>
      <c r="MF38" s="52"/>
      <c r="MG38" s="52"/>
      <c r="MH38" s="52"/>
      <c r="MI38" s="52"/>
      <c r="MJ38" s="52"/>
      <c r="MK38" s="52"/>
      <c r="ML38" s="52"/>
      <c r="MM38" s="52"/>
      <c r="MN38" s="52"/>
      <c r="MO38" s="52"/>
      <c r="MP38" s="52"/>
      <c r="MQ38" s="52"/>
      <c r="MR38" s="52"/>
      <c r="MS38" s="52"/>
      <c r="MT38" s="52"/>
      <c r="MU38" s="52"/>
      <c r="MV38" s="52"/>
      <c r="MW38" s="52"/>
      <c r="MX38" s="52"/>
      <c r="MY38" s="52"/>
      <c r="MZ38" s="52"/>
      <c r="NA38" s="52"/>
      <c r="NB38" s="52"/>
      <c r="NC38" s="52"/>
      <c r="ND38" s="52"/>
      <c r="NE38" s="52"/>
      <c r="NF38" s="52"/>
      <c r="NG38" s="52"/>
      <c r="NH38" s="52"/>
      <c r="NI38" s="52"/>
      <c r="NJ38" s="52"/>
      <c r="NK38" s="52"/>
      <c r="NL38" s="52"/>
      <c r="NM38" s="52"/>
      <c r="NN38" s="52"/>
      <c r="NO38" s="52"/>
      <c r="NP38" s="52"/>
      <c r="NQ38" s="52"/>
      <c r="NR38" s="52"/>
      <c r="NS38" s="52"/>
      <c r="NT38" s="52"/>
      <c r="NU38" s="52"/>
      <c r="NV38" s="52"/>
      <c r="NW38" s="52"/>
      <c r="NX38" s="52"/>
      <c r="NY38" s="52"/>
      <c r="NZ38" s="52"/>
      <c r="OA38" s="52"/>
      <c r="OB38" s="52"/>
      <c r="OC38" s="52"/>
      <c r="OD38" s="52"/>
      <c r="OE38" s="52"/>
      <c r="OF38" s="52"/>
      <c r="OG38" s="52"/>
      <c r="OH38" s="52"/>
      <c r="OI38" s="52"/>
      <c r="OJ38" s="52"/>
      <c r="OK38" s="52"/>
      <c r="OL38" s="52"/>
      <c r="OM38" s="52"/>
      <c r="ON38" s="52"/>
      <c r="OO38" s="52"/>
      <c r="OP38" s="52"/>
      <c r="OQ38" s="52"/>
      <c r="OR38" s="52"/>
      <c r="OS38" s="52"/>
      <c r="OT38" s="52"/>
      <c r="OU38" s="52"/>
      <c r="OV38" s="52"/>
      <c r="OW38" s="52"/>
      <c r="OX38" s="52"/>
      <c r="OY38" s="52"/>
      <c r="OZ38" s="52"/>
      <c r="PA38" s="52"/>
      <c r="PB38" s="52"/>
      <c r="PC38" s="52"/>
      <c r="PD38" s="52"/>
      <c r="PE38" s="52"/>
      <c r="PF38" s="52"/>
      <c r="PG38" s="52"/>
      <c r="PH38" s="52"/>
      <c r="PI38" s="52"/>
      <c r="PJ38" s="52"/>
      <c r="PK38" s="52"/>
      <c r="PL38" s="52"/>
      <c r="PM38" s="52"/>
      <c r="PN38" s="52"/>
      <c r="PO38" s="52"/>
      <c r="PP38" s="52"/>
      <c r="PQ38" s="52"/>
      <c r="PR38" s="52"/>
      <c r="PS38" s="52"/>
      <c r="PT38" s="52"/>
      <c r="PU38" s="52"/>
      <c r="PV38" s="52"/>
      <c r="PW38" s="52"/>
      <c r="PX38" s="52"/>
      <c r="PY38" s="52"/>
      <c r="PZ38" s="52"/>
      <c r="QA38" s="52"/>
      <c r="QB38" s="52"/>
      <c r="QC38" s="52"/>
      <c r="QD38" s="52"/>
      <c r="QE38" s="52"/>
      <c r="QF38" s="52"/>
      <c r="QG38" s="52"/>
      <c r="QH38" s="52"/>
      <c r="QI38" s="52"/>
      <c r="QJ38" s="52"/>
      <c r="QK38" s="52"/>
      <c r="QL38" s="52"/>
      <c r="QM38" s="52"/>
      <c r="QN38" s="52"/>
      <c r="QO38" s="52"/>
      <c r="QP38" s="52"/>
      <c r="QQ38" s="52"/>
      <c r="QR38" s="52"/>
      <c r="QS38" s="52"/>
      <c r="QT38" s="52"/>
      <c r="QU38" s="52"/>
      <c r="QV38" s="52"/>
      <c r="QW38" s="52"/>
      <c r="QX38" s="52"/>
      <c r="QY38" s="52"/>
      <c r="QZ38" s="52"/>
      <c r="RA38" s="52"/>
      <c r="RB38" s="52"/>
      <c r="RC38" s="52"/>
      <c r="RD38" s="52"/>
      <c r="RE38" s="52"/>
      <c r="RF38" s="52"/>
      <c r="RG38" s="52"/>
      <c r="RH38" s="52"/>
      <c r="RI38" s="52"/>
      <c r="RJ38" s="52"/>
      <c r="RK38" s="52"/>
      <c r="RL38" s="52"/>
      <c r="RM38" s="52"/>
      <c r="RN38" s="52"/>
      <c r="RO38" s="52"/>
      <c r="RP38" s="52"/>
      <c r="RQ38" s="52"/>
      <c r="RR38" s="52"/>
      <c r="RS38" s="52"/>
      <c r="RT38" s="52"/>
      <c r="RU38" s="52"/>
      <c r="RV38" s="52"/>
      <c r="RW38" s="52"/>
      <c r="RX38" s="52"/>
      <c r="RY38" s="52"/>
      <c r="RZ38" s="52"/>
      <c r="SA38" s="52"/>
      <c r="SB38" s="52"/>
      <c r="SC38" s="52"/>
      <c r="SD38" s="52"/>
      <c r="SE38" s="52"/>
      <c r="SF38" s="52"/>
      <c r="SG38" s="52"/>
      <c r="SH38" s="52"/>
      <c r="SI38" s="52"/>
      <c r="SJ38" s="52"/>
      <c r="SK38" s="52"/>
      <c r="SL38" s="52"/>
      <c r="SM38" s="52"/>
      <c r="SN38" s="52"/>
      <c r="SO38" s="52"/>
      <c r="SP38" s="52"/>
      <c r="SQ38" s="52"/>
      <c r="SR38" s="52"/>
      <c r="SS38" s="52"/>
      <c r="ST38" s="52"/>
      <c r="SU38" s="52"/>
      <c r="SV38" s="52"/>
      <c r="SW38" s="52"/>
      <c r="SX38" s="52"/>
      <c r="SY38" s="52"/>
      <c r="SZ38" s="52"/>
      <c r="TA38" s="52"/>
      <c r="TB38" s="52"/>
      <c r="TC38" s="52"/>
      <c r="TD38" s="52"/>
      <c r="TE38" s="52"/>
      <c r="TF38" s="52"/>
      <c r="TG38" s="52"/>
      <c r="TH38" s="52"/>
      <c r="TI38" s="52"/>
      <c r="TJ38" s="52"/>
      <c r="TK38" s="52"/>
      <c r="TL38" s="52"/>
      <c r="TM38" s="52"/>
      <c r="TN38" s="52"/>
      <c r="TO38" s="52"/>
      <c r="TP38" s="52"/>
      <c r="TQ38" s="52"/>
      <c r="TR38" s="52"/>
      <c r="TS38" s="52"/>
      <c r="TT38" s="52"/>
      <c r="TU38" s="52"/>
      <c r="TV38" s="52"/>
      <c r="TW38" s="52"/>
      <c r="TX38" s="52"/>
      <c r="TY38" s="52"/>
      <c r="TZ38" s="52"/>
      <c r="UA38" s="52"/>
      <c r="UB38" s="52"/>
      <c r="UC38" s="52"/>
      <c r="UD38" s="52"/>
      <c r="UE38" s="52"/>
      <c r="UF38" s="52"/>
      <c r="UG38" s="52"/>
      <c r="UH38" s="52"/>
      <c r="UI38" s="52"/>
      <c r="UJ38" s="52"/>
      <c r="UK38" s="52"/>
      <c r="UL38" s="52"/>
      <c r="UM38" s="52"/>
      <c r="UN38" s="52"/>
      <c r="UO38" s="52"/>
      <c r="UP38" s="52"/>
      <c r="UQ38" s="52"/>
      <c r="UR38" s="52"/>
      <c r="US38" s="52"/>
      <c r="UT38" s="52"/>
      <c r="UU38" s="52"/>
      <c r="UV38" s="52"/>
      <c r="UW38" s="52"/>
      <c r="UX38" s="52"/>
      <c r="UY38" s="52"/>
      <c r="UZ38" s="52"/>
      <c r="VA38" s="52"/>
      <c r="VB38" s="52"/>
      <c r="VC38" s="52"/>
      <c r="VD38" s="52"/>
      <c r="VE38" s="52"/>
      <c r="VF38" s="52"/>
      <c r="VG38" s="52"/>
      <c r="VH38" s="52"/>
      <c r="VI38" s="52"/>
      <c r="VJ38" s="52"/>
      <c r="VK38" s="52"/>
      <c r="VL38" s="52"/>
      <c r="VM38" s="52"/>
      <c r="VN38" s="52"/>
      <c r="VO38" s="52"/>
      <c r="VP38" s="52"/>
      <c r="VQ38" s="52"/>
      <c r="VR38" s="52"/>
      <c r="VS38" s="52"/>
      <c r="VT38" s="52"/>
      <c r="VU38" s="52"/>
      <c r="VV38" s="52"/>
      <c r="VW38" s="52"/>
      <c r="VX38" s="52"/>
      <c r="VY38" s="52"/>
      <c r="VZ38" s="52"/>
      <c r="WA38" s="52"/>
      <c r="WB38" s="52"/>
      <c r="WC38" s="52"/>
      <c r="WD38" s="52"/>
      <c r="WE38" s="52"/>
      <c r="WF38" s="52"/>
      <c r="WG38" s="52"/>
      <c r="WH38" s="52"/>
      <c r="WI38" s="52"/>
      <c r="WJ38" s="52"/>
      <c r="WK38" s="52"/>
      <c r="WL38" s="52"/>
      <c r="WM38" s="52"/>
      <c r="WN38" s="52"/>
      <c r="WO38" s="52"/>
      <c r="WP38" s="52"/>
      <c r="WQ38" s="52"/>
      <c r="WR38" s="52"/>
      <c r="WS38" s="52"/>
      <c r="WT38" s="52"/>
      <c r="WU38" s="52"/>
      <c r="WV38" s="52"/>
      <c r="WW38" s="52"/>
      <c r="WX38" s="52"/>
      <c r="WY38" s="52"/>
      <c r="WZ38" s="52"/>
      <c r="XA38" s="52"/>
      <c r="XB38" s="52"/>
      <c r="XC38" s="52"/>
      <c r="XD38" s="52"/>
      <c r="XE38" s="52"/>
      <c r="XF38" s="52"/>
      <c r="XG38" s="52"/>
      <c r="XH38" s="52"/>
      <c r="XI38" s="52"/>
      <c r="XJ38" s="52"/>
      <c r="XK38" s="52"/>
      <c r="XL38" s="52"/>
      <c r="XM38" s="52"/>
      <c r="XN38" s="52"/>
      <c r="XO38" s="52"/>
      <c r="XP38" s="52"/>
      <c r="XQ38" s="52"/>
      <c r="XR38" s="52"/>
      <c r="XS38" s="52"/>
      <c r="XT38" s="52"/>
      <c r="XU38" s="52"/>
      <c r="XV38" s="52"/>
      <c r="XW38" s="52"/>
      <c r="XX38" s="52"/>
      <c r="XY38" s="52"/>
      <c r="XZ38" s="52"/>
      <c r="YA38" s="52"/>
      <c r="YB38" s="52"/>
      <c r="YC38" s="52"/>
      <c r="YD38" s="52"/>
      <c r="YE38" s="52"/>
      <c r="YF38" s="52"/>
      <c r="YG38" s="52"/>
      <c r="YH38" s="52"/>
      <c r="YI38" s="52"/>
      <c r="YJ38" s="52"/>
      <c r="YK38" s="52"/>
      <c r="YL38" s="52"/>
      <c r="YM38" s="52"/>
      <c r="YN38" s="52"/>
      <c r="YO38" s="52"/>
      <c r="YP38" s="52"/>
      <c r="YQ38" s="52"/>
      <c r="YR38" s="52"/>
      <c r="YS38" s="52"/>
      <c r="YT38" s="52"/>
      <c r="YU38" s="52"/>
      <c r="YV38" s="52"/>
      <c r="YW38" s="52"/>
      <c r="YX38" s="52"/>
      <c r="YY38" s="52"/>
      <c r="YZ38" s="52"/>
      <c r="ZA38" s="52"/>
      <c r="ZB38" s="52"/>
      <c r="ZC38" s="52"/>
      <c r="ZD38" s="52"/>
      <c r="ZE38" s="52"/>
      <c r="ZF38" s="52"/>
      <c r="ZG38" s="52"/>
      <c r="ZH38" s="52"/>
      <c r="ZI38" s="52"/>
      <c r="ZJ38" s="52"/>
      <c r="ZK38" s="52"/>
      <c r="ZL38" s="52"/>
      <c r="ZM38" s="52"/>
      <c r="ZN38" s="52"/>
      <c r="ZO38" s="52"/>
      <c r="ZP38" s="52"/>
      <c r="ZQ38" s="52"/>
      <c r="ZR38" s="52"/>
      <c r="ZS38" s="52"/>
      <c r="ZT38" s="52"/>
      <c r="ZU38" s="52"/>
      <c r="ZV38" s="52"/>
      <c r="ZW38" s="52"/>
      <c r="ZX38" s="52"/>
      <c r="ZY38" s="52"/>
      <c r="ZZ38" s="52"/>
      <c r="AAA38" s="52"/>
      <c r="AAB38" s="52"/>
      <c r="AAC38" s="52"/>
      <c r="AAD38" s="52"/>
      <c r="AAE38" s="52"/>
      <c r="AAF38" s="52"/>
      <c r="AAG38" s="52"/>
      <c r="AAH38" s="52"/>
      <c r="AAI38" s="52"/>
      <c r="AAJ38" s="52"/>
      <c r="AAK38" s="52"/>
      <c r="AAL38" s="52"/>
      <c r="AAM38" s="52"/>
      <c r="AAN38" s="52"/>
      <c r="AAO38" s="52"/>
      <c r="AAP38" s="52"/>
      <c r="AAQ38" s="52"/>
      <c r="AAR38" s="52"/>
      <c r="AAS38" s="52"/>
      <c r="AAT38" s="52"/>
      <c r="AAU38" s="52"/>
      <c r="AAV38" s="52"/>
      <c r="AAW38" s="52"/>
      <c r="AAX38" s="52"/>
      <c r="AAY38" s="52"/>
      <c r="AAZ38" s="52"/>
      <c r="ABA38" s="52"/>
      <c r="ABB38" s="52"/>
      <c r="ABC38" s="52"/>
      <c r="ABD38" s="52"/>
      <c r="ABE38" s="52"/>
      <c r="ABF38" s="52"/>
      <c r="ABG38" s="52"/>
      <c r="ABH38" s="52"/>
      <c r="ABI38" s="52"/>
      <c r="ABJ38" s="52"/>
      <c r="ABK38" s="52"/>
      <c r="ABL38" s="52"/>
      <c r="ABM38" s="52"/>
      <c r="ABN38" s="52"/>
      <c r="ABO38" s="52"/>
      <c r="ABP38" s="52"/>
      <c r="ABQ38" s="52"/>
      <c r="ABR38" s="52"/>
      <c r="ABS38" s="52"/>
      <c r="ABT38" s="52"/>
      <c r="ABU38" s="52"/>
      <c r="ABV38" s="52"/>
      <c r="ABW38" s="52"/>
      <c r="ABX38" s="52"/>
      <c r="ABY38" s="52"/>
      <c r="ABZ38" s="52"/>
      <c r="ACA38" s="52"/>
      <c r="ACB38" s="52"/>
      <c r="ACC38" s="52"/>
      <c r="ACD38" s="52"/>
      <c r="ACE38" s="52"/>
      <c r="ACF38" s="52"/>
      <c r="ACG38" s="52"/>
      <c r="ACH38" s="52"/>
      <c r="ACI38" s="52"/>
      <c r="ACJ38" s="52"/>
      <c r="ACK38" s="52"/>
      <c r="ACL38" s="52"/>
      <c r="ACM38" s="52"/>
      <c r="ACN38" s="52"/>
      <c r="ACO38" s="52"/>
      <c r="ACP38" s="52"/>
      <c r="ACQ38" s="52"/>
      <c r="ACR38" s="52"/>
      <c r="ACS38" s="52"/>
      <c r="ACT38" s="52"/>
      <c r="ACU38" s="52"/>
      <c r="ACV38" s="52"/>
      <c r="ACW38" s="52"/>
      <c r="ACX38" s="52"/>
      <c r="ACY38" s="52"/>
      <c r="ACZ38" s="52"/>
      <c r="ADA38" s="52"/>
      <c r="ADB38" s="52"/>
      <c r="ADC38" s="52"/>
      <c r="ADD38" s="52"/>
      <c r="ADE38" s="52"/>
      <c r="ADF38" s="52"/>
      <c r="ADG38" s="52"/>
      <c r="ADH38" s="52"/>
      <c r="ADI38" s="52"/>
      <c r="ADJ38" s="52"/>
      <c r="ADK38" s="52"/>
      <c r="ADL38" s="52"/>
      <c r="ADM38" s="52"/>
      <c r="ADN38" s="52"/>
      <c r="ADO38" s="52"/>
      <c r="ADP38" s="52"/>
      <c r="ADQ38" s="52"/>
      <c r="ADR38" s="52"/>
      <c r="ADS38" s="52"/>
      <c r="ADT38" s="52"/>
      <c r="ADU38" s="52"/>
      <c r="ADV38" s="52"/>
      <c r="ADW38" s="52"/>
      <c r="ADX38" s="52"/>
      <c r="ADY38" s="52"/>
      <c r="ADZ38" s="52"/>
      <c r="AEA38" s="52"/>
      <c r="AEB38" s="52"/>
      <c r="AEC38" s="52"/>
      <c r="AED38" s="52"/>
      <c r="AEE38" s="52"/>
      <c r="AEF38" s="52"/>
      <c r="AEG38" s="52"/>
      <c r="AEH38" s="52"/>
      <c r="AEI38" s="52"/>
      <c r="AEJ38" s="52"/>
      <c r="AEK38" s="52"/>
      <c r="AEL38" s="52"/>
      <c r="AEM38" s="52"/>
      <c r="AEN38" s="52"/>
      <c r="AEO38" s="52"/>
      <c r="AEP38" s="52"/>
      <c r="AEQ38" s="52"/>
      <c r="AER38" s="52"/>
      <c r="AES38" s="52"/>
      <c r="AET38" s="52"/>
      <c r="AEU38" s="52"/>
      <c r="AEV38" s="52"/>
      <c r="AEW38" s="52"/>
      <c r="AEX38" s="52"/>
      <c r="AEY38" s="52"/>
      <c r="AEZ38" s="52"/>
      <c r="AFA38" s="52"/>
      <c r="AFB38" s="52"/>
      <c r="AFC38" s="52"/>
      <c r="AFD38" s="52"/>
      <c r="AFE38" s="52"/>
      <c r="AFF38" s="52"/>
      <c r="AFG38" s="52"/>
      <c r="AFH38" s="52"/>
      <c r="AFI38" s="52"/>
      <c r="AFJ38" s="52"/>
      <c r="AFK38" s="52"/>
      <c r="AFL38" s="52"/>
      <c r="AFM38" s="52"/>
      <c r="AFN38" s="52"/>
      <c r="AFO38" s="52"/>
      <c r="AFP38" s="52"/>
      <c r="AFQ38" s="52"/>
      <c r="AFR38" s="52"/>
      <c r="AFS38" s="52"/>
      <c r="AFT38" s="52"/>
      <c r="AFU38" s="52"/>
      <c r="AFV38" s="52"/>
      <c r="AFW38" s="52"/>
      <c r="AFX38" s="52"/>
      <c r="AFY38" s="52"/>
      <c r="AFZ38" s="52"/>
      <c r="AGA38" s="52"/>
      <c r="AGB38" s="52"/>
      <c r="AGC38" s="52"/>
      <c r="AGD38" s="52"/>
      <c r="AGE38" s="52"/>
      <c r="AGF38" s="52"/>
      <c r="AGG38" s="52"/>
      <c r="AGH38" s="52"/>
      <c r="AGI38" s="52"/>
      <c r="AGJ38" s="52"/>
      <c r="AGK38" s="52"/>
      <c r="AGL38" s="52"/>
      <c r="AGM38" s="52"/>
      <c r="AGN38" s="52"/>
      <c r="AGO38" s="52"/>
      <c r="AGP38" s="52"/>
      <c r="AGQ38" s="52"/>
      <c r="AGR38" s="52"/>
      <c r="AGS38" s="52"/>
      <c r="AGT38" s="52"/>
      <c r="AGU38" s="52"/>
      <c r="AGV38" s="52"/>
      <c r="AGW38" s="52"/>
      <c r="AGX38" s="52"/>
      <c r="AGY38" s="52"/>
      <c r="AGZ38" s="52"/>
      <c r="AHA38" s="52"/>
      <c r="AHB38" s="52"/>
      <c r="AHC38" s="52"/>
      <c r="AHD38" s="52"/>
      <c r="AHE38" s="52"/>
      <c r="AHF38" s="52"/>
      <c r="AHG38" s="52"/>
      <c r="AHH38" s="52"/>
      <c r="AHI38" s="52"/>
      <c r="AHJ38" s="52"/>
      <c r="AHK38" s="52"/>
      <c r="AHL38" s="52"/>
      <c r="AHM38" s="52"/>
      <c r="AHN38" s="52"/>
      <c r="AHO38" s="52"/>
      <c r="AHP38" s="52"/>
      <c r="AHQ38" s="52"/>
      <c r="AHR38" s="52"/>
      <c r="AHS38" s="52"/>
      <c r="AHT38" s="52"/>
      <c r="AHU38" s="52"/>
      <c r="AHV38" s="52"/>
      <c r="AHW38" s="52"/>
      <c r="AHX38" s="52"/>
      <c r="AHY38" s="52"/>
      <c r="AHZ38" s="52"/>
      <c r="AIA38" s="52"/>
      <c r="AIB38" s="52"/>
      <c r="AIC38" s="52"/>
      <c r="AID38" s="52"/>
      <c r="AIE38" s="52"/>
      <c r="AIF38" s="52"/>
      <c r="AIG38" s="52"/>
      <c r="AIH38" s="52"/>
      <c r="AII38" s="52"/>
      <c r="AIJ38" s="52"/>
      <c r="AIK38" s="52"/>
      <c r="AIL38" s="52"/>
      <c r="AIM38" s="52"/>
      <c r="AIN38" s="52"/>
      <c r="AIO38" s="52"/>
      <c r="AIP38" s="52"/>
      <c r="AIQ38" s="52"/>
      <c r="AIR38" s="52"/>
      <c r="AIS38" s="52"/>
      <c r="AIT38" s="52"/>
      <c r="AIU38" s="52"/>
      <c r="AIV38" s="52"/>
      <c r="AIW38" s="52"/>
      <c r="AIX38" s="52"/>
      <c r="AIY38" s="52"/>
      <c r="AIZ38" s="52"/>
      <c r="AJA38" s="52"/>
      <c r="AJB38" s="52"/>
      <c r="AJC38" s="52"/>
      <c r="AJD38" s="52"/>
      <c r="AJE38" s="52"/>
      <c r="AJF38" s="52"/>
      <c r="AJG38" s="52"/>
      <c r="AJH38" s="52"/>
      <c r="AJI38" s="52"/>
      <c r="AJJ38" s="52"/>
      <c r="AJK38" s="52"/>
      <c r="AJL38" s="52"/>
      <c r="AJM38" s="52"/>
      <c r="AJN38" s="52"/>
      <c r="AJO38" s="52"/>
      <c r="AJP38" s="52"/>
      <c r="AJQ38" s="52"/>
      <c r="AJR38" s="52"/>
      <c r="AJS38" s="52"/>
      <c r="AJT38" s="52"/>
      <c r="AJU38" s="52"/>
      <c r="AJV38" s="52"/>
      <c r="AJW38" s="52"/>
      <c r="AJX38" s="52"/>
      <c r="AJY38" s="52"/>
      <c r="AJZ38" s="52"/>
      <c r="AKA38" s="52"/>
      <c r="AKB38" s="52"/>
      <c r="AKC38" s="52"/>
      <c r="AKD38" s="52"/>
      <c r="AKE38" s="52"/>
      <c r="AKF38" s="52"/>
      <c r="AKG38" s="52"/>
      <c r="AKH38" s="52"/>
      <c r="AKI38" s="52"/>
      <c r="AKJ38" s="52"/>
      <c r="AKK38" s="52"/>
      <c r="AKL38" s="52"/>
      <c r="AKM38" s="52"/>
      <c r="AKN38" s="52"/>
      <c r="AKO38" s="52"/>
      <c r="AKP38" s="52"/>
      <c r="AKQ38" s="52"/>
      <c r="AKR38" s="52"/>
      <c r="AKS38" s="52"/>
      <c r="AKT38" s="52"/>
      <c r="AKU38" s="52"/>
      <c r="AKV38" s="52"/>
      <c r="AKW38" s="52"/>
      <c r="AKX38" s="52"/>
      <c r="AKY38" s="52"/>
      <c r="AKZ38" s="52"/>
      <c r="ALA38" s="52"/>
      <c r="ALB38" s="52"/>
      <c r="ALC38" s="52"/>
      <c r="ALD38" s="52"/>
      <c r="ALE38" s="52"/>
      <c r="ALF38" s="52"/>
      <c r="ALG38" s="52"/>
      <c r="ALH38" s="52"/>
      <c r="ALI38" s="52"/>
      <c r="ALJ38" s="52"/>
      <c r="ALK38" s="52"/>
      <c r="ALL38" s="52"/>
      <c r="ALM38" s="52"/>
      <c r="ALN38" s="52"/>
      <c r="ALO38" s="52"/>
      <c r="ALP38" s="52"/>
      <c r="ALQ38" s="52"/>
      <c r="ALR38" s="52"/>
      <c r="ALS38" s="52"/>
      <c r="ALT38" s="52"/>
      <c r="ALU38" s="52"/>
      <c r="ALV38" s="52"/>
      <c r="ALW38" s="52"/>
      <c r="ALX38" s="52"/>
      <c r="ALY38" s="52"/>
      <c r="ALZ38" s="52"/>
      <c r="AMA38" s="52"/>
      <c r="AMB38" s="52"/>
      <c r="AMC38" s="52"/>
      <c r="AMD38" s="52"/>
      <c r="AME38" s="52"/>
      <c r="AMF38" s="52"/>
      <c r="AMG38" s="52"/>
      <c r="AMH38" s="52"/>
      <c r="AMI38" s="52"/>
      <c r="AMJ38" s="52"/>
      <c r="AMK38" s="52"/>
      <c r="AML38" s="52"/>
      <c r="AMM38" s="52"/>
      <c r="AMN38" s="52"/>
      <c r="AMO38" s="52"/>
      <c r="AMP38" s="52"/>
      <c r="AMQ38" s="52"/>
      <c r="AMR38" s="52"/>
      <c r="AMS38" s="52"/>
      <c r="AMT38" s="52"/>
      <c r="AMU38" s="52"/>
      <c r="AMV38" s="52"/>
      <c r="AMW38" s="52"/>
      <c r="AMX38" s="52"/>
      <c r="AMY38" s="52"/>
      <c r="AMZ38" s="52"/>
      <c r="ANA38" s="52"/>
      <c r="ANB38" s="52"/>
      <c r="ANC38" s="52"/>
      <c r="AND38" s="52"/>
      <c r="ANE38" s="52"/>
      <c r="ANF38" s="52"/>
      <c r="ANG38" s="52"/>
      <c r="ANH38" s="52"/>
      <c r="ANI38" s="52"/>
      <c r="ANJ38" s="52"/>
      <c r="ANK38" s="52"/>
      <c r="ANL38" s="52"/>
      <c r="ANM38" s="52"/>
      <c r="ANN38" s="52"/>
      <c r="ANO38" s="52"/>
      <c r="ANP38" s="52"/>
      <c r="ANQ38" s="52"/>
      <c r="ANR38" s="52"/>
      <c r="ANS38" s="52"/>
      <c r="ANT38" s="52"/>
      <c r="ANU38" s="52"/>
      <c r="ANV38" s="52"/>
      <c r="ANW38" s="52"/>
      <c r="ANX38" s="52"/>
      <c r="ANY38" s="52"/>
      <c r="ANZ38" s="52"/>
      <c r="AOA38" s="52"/>
      <c r="AOB38" s="52"/>
      <c r="AOC38" s="52"/>
      <c r="AOD38" s="52"/>
      <c r="AOE38" s="52"/>
      <c r="AOF38" s="52"/>
      <c r="AOG38" s="52"/>
      <c r="AOH38" s="52"/>
      <c r="AOI38" s="52"/>
      <c r="AOJ38" s="52"/>
      <c r="AOK38" s="52"/>
      <c r="AOL38" s="52"/>
      <c r="AOM38" s="52"/>
      <c r="AON38" s="52"/>
      <c r="AOO38" s="52"/>
      <c r="AOP38" s="52"/>
      <c r="AOQ38" s="52"/>
      <c r="AOR38" s="52"/>
      <c r="AOS38" s="52"/>
      <c r="AOT38" s="52"/>
      <c r="AOU38" s="52"/>
      <c r="AOV38" s="52"/>
      <c r="AOW38" s="52"/>
      <c r="AOX38" s="52"/>
      <c r="AOY38" s="52"/>
      <c r="AOZ38" s="52"/>
      <c r="APA38" s="52"/>
      <c r="APB38" s="52"/>
      <c r="APC38" s="52"/>
      <c r="APD38" s="52"/>
      <c r="APE38" s="52"/>
      <c r="APF38" s="52"/>
      <c r="APG38" s="52"/>
      <c r="APH38" s="52"/>
      <c r="API38" s="52"/>
      <c r="APJ38" s="52"/>
      <c r="APK38" s="52"/>
      <c r="APL38" s="52"/>
      <c r="APM38" s="52"/>
      <c r="APN38" s="52"/>
      <c r="APO38" s="52"/>
      <c r="APP38" s="52"/>
      <c r="APQ38" s="52"/>
      <c r="APR38" s="52"/>
      <c r="APS38" s="52"/>
      <c r="APT38" s="52"/>
      <c r="APU38" s="52"/>
      <c r="APV38" s="52"/>
      <c r="APW38" s="52"/>
      <c r="APX38" s="52"/>
      <c r="APY38" s="52"/>
      <c r="APZ38" s="52"/>
      <c r="AQA38" s="52"/>
      <c r="AQB38" s="52"/>
      <c r="AQC38" s="52"/>
      <c r="AQD38" s="52"/>
      <c r="AQE38" s="52"/>
      <c r="AQF38" s="52"/>
      <c r="AQG38" s="52"/>
      <c r="AQH38" s="52"/>
      <c r="AQI38" s="52"/>
      <c r="AQJ38" s="52"/>
      <c r="AQK38" s="52"/>
      <c r="AQL38" s="52"/>
      <c r="AQM38" s="52"/>
      <c r="AQN38" s="52"/>
      <c r="AQO38" s="52"/>
      <c r="AQP38" s="52"/>
      <c r="AQQ38" s="52"/>
      <c r="AQR38" s="52"/>
      <c r="AQS38" s="52"/>
      <c r="AQT38" s="52"/>
      <c r="AQU38" s="52"/>
      <c r="AQV38" s="52"/>
      <c r="AQW38" s="52"/>
      <c r="AQX38" s="52"/>
      <c r="AQY38" s="52"/>
      <c r="AQZ38" s="52"/>
      <c r="ARA38" s="52"/>
      <c r="ARB38" s="52"/>
      <c r="ARC38" s="52"/>
      <c r="ARD38" s="52"/>
      <c r="ARE38" s="52"/>
      <c r="ARF38" s="52"/>
      <c r="ARG38" s="52"/>
      <c r="ARH38" s="52"/>
      <c r="ARI38" s="52"/>
      <c r="ARJ38" s="52"/>
      <c r="ARK38" s="52"/>
      <c r="ARL38" s="52"/>
      <c r="ARM38" s="52"/>
      <c r="ARN38" s="52"/>
      <c r="ARO38" s="52"/>
      <c r="ARP38" s="52"/>
      <c r="ARQ38" s="52"/>
      <c r="ARR38" s="52"/>
      <c r="ARS38" s="52"/>
      <c r="ART38" s="52"/>
      <c r="ARU38" s="52"/>
      <c r="ARV38" s="52"/>
      <c r="ARW38" s="52"/>
      <c r="ARX38" s="52"/>
      <c r="ARY38" s="52"/>
      <c r="ARZ38" s="52"/>
      <c r="ASA38" s="52"/>
      <c r="ASB38" s="52"/>
      <c r="ASC38" s="52"/>
      <c r="ASD38" s="52"/>
      <c r="ASE38" s="52"/>
      <c r="ASF38" s="52"/>
      <c r="ASG38" s="52"/>
      <c r="ASH38" s="52"/>
      <c r="ASI38" s="52"/>
      <c r="ASJ38" s="52"/>
      <c r="ASK38" s="52"/>
      <c r="ASL38" s="52"/>
      <c r="ASM38" s="52"/>
      <c r="ASN38" s="52"/>
      <c r="ASO38" s="52"/>
      <c r="ASP38" s="52"/>
      <c r="ASQ38" s="52"/>
      <c r="ASR38" s="52"/>
      <c r="ASS38" s="52"/>
      <c r="AST38" s="52"/>
      <c r="ASU38" s="52"/>
      <c r="ASV38" s="52"/>
      <c r="ASW38" s="52"/>
      <c r="ASX38" s="52"/>
      <c r="ASY38" s="52"/>
      <c r="ASZ38" s="52"/>
      <c r="ATA38" s="52"/>
      <c r="ATB38" s="52"/>
      <c r="ATC38" s="52"/>
      <c r="ATD38" s="52"/>
      <c r="ATE38" s="52"/>
      <c r="ATF38" s="52"/>
      <c r="ATG38" s="52"/>
      <c r="ATH38" s="52"/>
      <c r="ATI38" s="52"/>
      <c r="ATJ38" s="52"/>
      <c r="ATK38" s="52"/>
      <c r="ATL38" s="52"/>
      <c r="ATM38" s="52"/>
      <c r="ATN38" s="52"/>
      <c r="ATO38" s="52"/>
      <c r="ATP38" s="52"/>
      <c r="ATQ38" s="52"/>
      <c r="ATR38" s="52"/>
      <c r="ATS38" s="52"/>
      <c r="ATT38" s="52"/>
      <c r="ATU38" s="52"/>
      <c r="ATV38" s="52"/>
      <c r="ATW38" s="52"/>
      <c r="ATX38" s="52"/>
      <c r="ATY38" s="52"/>
      <c r="ATZ38" s="52"/>
      <c r="AUA38" s="52"/>
      <c r="AUB38" s="52"/>
      <c r="AUC38" s="52"/>
      <c r="AUD38" s="52"/>
      <c r="AUE38" s="52"/>
      <c r="AUF38" s="52"/>
      <c r="AUG38" s="52"/>
      <c r="AUH38" s="52"/>
      <c r="AUI38" s="52"/>
      <c r="AUJ38" s="52"/>
      <c r="AUK38" s="52"/>
      <c r="AUL38" s="52"/>
      <c r="AUM38" s="52"/>
      <c r="AUN38" s="52"/>
      <c r="AUO38" s="52"/>
      <c r="AUP38" s="52"/>
      <c r="AUQ38" s="52"/>
      <c r="AUR38" s="52"/>
      <c r="AUS38" s="52"/>
      <c r="AUT38" s="52"/>
      <c r="AUU38" s="52"/>
      <c r="AUV38" s="52"/>
      <c r="AUW38" s="52"/>
      <c r="AUX38" s="52"/>
      <c r="AUY38" s="52"/>
      <c r="AUZ38" s="52"/>
      <c r="AVA38" s="52"/>
      <c r="AVB38" s="52"/>
      <c r="AVC38" s="52"/>
      <c r="AVD38" s="52"/>
      <c r="AVE38" s="52"/>
      <c r="AVF38" s="52"/>
      <c r="AVG38" s="52"/>
      <c r="AVH38" s="52"/>
      <c r="AVI38" s="52"/>
      <c r="AVJ38" s="52"/>
      <c r="AVK38" s="52"/>
      <c r="AVL38" s="52"/>
      <c r="AVM38" s="52"/>
      <c r="AVN38" s="52"/>
      <c r="AVO38" s="52"/>
      <c r="AVP38" s="52"/>
      <c r="AVQ38" s="52"/>
      <c r="AVR38" s="52"/>
      <c r="AVS38" s="52"/>
      <c r="AVT38" s="52"/>
      <c r="AVU38" s="52"/>
      <c r="AVV38" s="52"/>
      <c r="AVW38" s="52"/>
      <c r="AVX38" s="52"/>
      <c r="AVY38" s="52"/>
      <c r="AVZ38" s="52"/>
      <c r="AWA38" s="52"/>
      <c r="AWB38" s="52"/>
      <c r="AWC38" s="52"/>
      <c r="AWD38" s="52"/>
      <c r="AWE38" s="52"/>
      <c r="AWF38" s="52"/>
      <c r="AWG38" s="52"/>
      <c r="AWH38" s="52"/>
      <c r="AWI38" s="52"/>
      <c r="AWJ38" s="52"/>
      <c r="AWK38" s="52"/>
      <c r="AWL38" s="52"/>
      <c r="AWM38" s="52"/>
      <c r="AWN38" s="52"/>
      <c r="AWO38" s="52"/>
      <c r="AWP38" s="52"/>
      <c r="AWQ38" s="52"/>
      <c r="AWR38" s="52"/>
      <c r="AWS38" s="52"/>
      <c r="AWT38" s="52"/>
      <c r="AWU38" s="52"/>
      <c r="AWV38" s="52"/>
      <c r="AWW38" s="52"/>
      <c r="AWX38" s="52"/>
      <c r="AWY38" s="52"/>
      <c r="AWZ38" s="52"/>
      <c r="AXA38" s="52"/>
      <c r="AXB38" s="52"/>
      <c r="AXC38" s="52"/>
      <c r="AXD38" s="52"/>
      <c r="AXE38" s="52"/>
      <c r="AXF38" s="52"/>
      <c r="AXG38" s="52"/>
      <c r="AXH38" s="52"/>
      <c r="AXI38" s="52"/>
      <c r="AXJ38" s="52"/>
      <c r="AXK38" s="52"/>
      <c r="AXL38" s="52"/>
      <c r="AXM38" s="52"/>
      <c r="AXN38" s="52"/>
      <c r="AXO38" s="52"/>
      <c r="AXP38" s="52"/>
      <c r="AXQ38" s="52"/>
      <c r="AXR38" s="52"/>
      <c r="AXS38" s="52"/>
      <c r="AXT38" s="52"/>
      <c r="AXU38" s="52"/>
      <c r="AXV38" s="52"/>
      <c r="AXW38" s="52"/>
      <c r="AXX38" s="52"/>
      <c r="AXY38" s="52"/>
      <c r="AXZ38" s="52"/>
      <c r="AYA38" s="52"/>
      <c r="AYB38" s="52"/>
      <c r="AYC38" s="52"/>
      <c r="AYD38" s="52"/>
      <c r="AYE38" s="52"/>
      <c r="AYF38" s="52"/>
      <c r="AYG38" s="52"/>
      <c r="AYH38" s="52"/>
      <c r="AYI38" s="52"/>
      <c r="AYJ38" s="52"/>
      <c r="AYK38" s="52"/>
      <c r="AYL38" s="52"/>
      <c r="AYM38" s="52"/>
      <c r="AYN38" s="52"/>
      <c r="AYO38" s="52"/>
      <c r="AYP38" s="52"/>
      <c r="AYQ38" s="52"/>
      <c r="AYR38" s="52"/>
      <c r="AYS38" s="52"/>
      <c r="AYT38" s="52"/>
      <c r="AYU38" s="52"/>
      <c r="AYV38" s="52"/>
      <c r="AYW38" s="52"/>
      <c r="AYX38" s="52"/>
      <c r="AYY38" s="52"/>
      <c r="AYZ38" s="52"/>
      <c r="AZA38" s="52"/>
      <c r="AZB38" s="52"/>
      <c r="AZC38" s="52"/>
      <c r="AZD38" s="52"/>
      <c r="AZE38" s="52"/>
      <c r="AZF38" s="52"/>
      <c r="AZG38" s="52"/>
      <c r="AZH38" s="52"/>
      <c r="AZI38" s="52"/>
      <c r="AZJ38" s="52"/>
      <c r="AZK38" s="52"/>
      <c r="AZL38" s="52"/>
      <c r="AZM38" s="52"/>
      <c r="AZN38" s="52"/>
      <c r="AZO38" s="52"/>
      <c r="AZP38" s="52"/>
      <c r="AZQ38" s="52"/>
      <c r="AZR38" s="52"/>
      <c r="AZS38" s="52"/>
      <c r="AZT38" s="52"/>
      <c r="AZU38" s="52"/>
      <c r="AZV38" s="52"/>
      <c r="AZW38" s="52"/>
      <c r="AZX38" s="52"/>
      <c r="AZY38" s="52"/>
      <c r="AZZ38" s="52"/>
      <c r="BAA38" s="52"/>
      <c r="BAB38" s="52"/>
      <c r="BAC38" s="52"/>
      <c r="BAD38" s="52"/>
      <c r="BAE38" s="52"/>
      <c r="BAF38" s="52"/>
      <c r="BAG38" s="52"/>
      <c r="BAH38" s="52"/>
      <c r="BAI38" s="52"/>
      <c r="BAJ38" s="52"/>
      <c r="BAK38" s="52"/>
      <c r="BAL38" s="52"/>
      <c r="BAM38" s="52"/>
      <c r="BAN38" s="52"/>
      <c r="BAO38" s="52"/>
      <c r="BAP38" s="52"/>
      <c r="BAQ38" s="52"/>
      <c r="BAR38" s="52"/>
      <c r="BAS38" s="52"/>
      <c r="BAT38" s="52"/>
      <c r="BAU38" s="52"/>
      <c r="BAV38" s="52"/>
      <c r="BAW38" s="52"/>
      <c r="BAX38" s="52"/>
      <c r="BAY38" s="52"/>
      <c r="BAZ38" s="52"/>
      <c r="BBA38" s="52"/>
      <c r="BBB38" s="52"/>
      <c r="BBC38" s="52"/>
      <c r="BBD38" s="52"/>
      <c r="BBE38" s="52"/>
      <c r="BBF38" s="52"/>
      <c r="BBG38" s="52"/>
      <c r="BBH38" s="52"/>
      <c r="BBI38" s="52"/>
      <c r="BBJ38" s="52"/>
      <c r="BBK38" s="52"/>
      <c r="BBL38" s="52"/>
      <c r="BBM38" s="52"/>
      <c r="BBN38" s="52"/>
      <c r="BBO38" s="52"/>
      <c r="BBP38" s="52"/>
      <c r="BBQ38" s="52"/>
      <c r="BBR38" s="52"/>
      <c r="BBS38" s="52"/>
      <c r="BBT38" s="52"/>
      <c r="BBU38" s="52"/>
      <c r="BBV38" s="52"/>
      <c r="BBW38" s="52"/>
      <c r="BBX38" s="52"/>
      <c r="BBY38" s="52"/>
      <c r="BBZ38" s="52"/>
      <c r="BCA38" s="52"/>
      <c r="BCB38" s="52"/>
      <c r="BCC38" s="52"/>
      <c r="BCD38" s="52"/>
      <c r="BCE38" s="52"/>
      <c r="BCF38" s="52"/>
      <c r="BCG38" s="52"/>
      <c r="BCH38" s="52"/>
      <c r="BCI38" s="52"/>
      <c r="BCJ38" s="52"/>
      <c r="BCK38" s="52"/>
      <c r="BCL38" s="52"/>
      <c r="BCM38" s="52"/>
      <c r="BCN38" s="52"/>
      <c r="BCO38" s="52"/>
      <c r="BCP38" s="52"/>
      <c r="BCQ38" s="52"/>
      <c r="BCR38" s="52"/>
      <c r="BCS38" s="52"/>
      <c r="BCT38" s="52"/>
      <c r="BCU38" s="52"/>
      <c r="BCV38" s="52"/>
      <c r="BCW38" s="52"/>
      <c r="BCX38" s="52"/>
      <c r="BCY38" s="52"/>
      <c r="BCZ38" s="52"/>
      <c r="BDA38" s="52"/>
      <c r="BDB38" s="52"/>
      <c r="BDC38" s="52"/>
      <c r="BDD38" s="52"/>
      <c r="BDE38" s="52"/>
      <c r="BDF38" s="52"/>
      <c r="BDG38" s="52"/>
      <c r="BDH38" s="52"/>
      <c r="BDI38" s="52"/>
      <c r="BDJ38" s="52"/>
      <c r="BDK38" s="52"/>
      <c r="BDL38" s="52"/>
      <c r="BDM38" s="52"/>
      <c r="BDN38" s="52"/>
      <c r="BDO38" s="52"/>
      <c r="BDP38" s="52"/>
      <c r="BDQ38" s="52"/>
      <c r="BDR38" s="52"/>
      <c r="BDS38" s="52"/>
      <c r="BDT38" s="52"/>
      <c r="BDU38" s="52"/>
      <c r="BDV38" s="52"/>
      <c r="BDW38" s="52"/>
      <c r="BDX38" s="52"/>
      <c r="BDY38" s="52"/>
      <c r="BDZ38" s="52"/>
      <c r="BEA38" s="52"/>
      <c r="BEB38" s="52"/>
      <c r="BEC38" s="52"/>
      <c r="BED38" s="52"/>
      <c r="BEE38" s="52"/>
      <c r="BEF38" s="52"/>
      <c r="BEG38" s="52"/>
      <c r="BEH38" s="52"/>
      <c r="BEI38" s="52"/>
      <c r="BEJ38" s="52"/>
      <c r="BEK38" s="52"/>
      <c r="BEL38" s="52"/>
      <c r="BEM38" s="52"/>
      <c r="BEN38" s="52"/>
      <c r="BEO38" s="52"/>
      <c r="BEP38" s="52"/>
      <c r="BEQ38" s="52"/>
      <c r="BER38" s="52"/>
      <c r="BES38" s="52"/>
      <c r="BET38" s="52"/>
      <c r="BEU38" s="52"/>
      <c r="BEV38" s="52"/>
      <c r="BEW38" s="52"/>
      <c r="BEX38" s="52"/>
      <c r="BEY38" s="52"/>
      <c r="BEZ38" s="52"/>
      <c r="BFA38" s="52"/>
      <c r="BFB38" s="52"/>
      <c r="BFC38" s="52"/>
      <c r="BFD38" s="52"/>
      <c r="BFE38" s="52"/>
      <c r="BFF38" s="52"/>
      <c r="BFG38" s="52"/>
      <c r="BFH38" s="52"/>
      <c r="BFI38" s="52"/>
      <c r="BFJ38" s="52"/>
      <c r="BFK38" s="52"/>
      <c r="BFL38" s="52"/>
      <c r="BFM38" s="52"/>
      <c r="BFN38" s="52"/>
      <c r="BFO38" s="52"/>
      <c r="BFP38" s="52"/>
      <c r="BFQ38" s="52"/>
      <c r="BFR38" s="52"/>
      <c r="BFS38" s="52"/>
      <c r="BFT38" s="52"/>
      <c r="BFU38" s="52"/>
      <c r="BFV38" s="52"/>
      <c r="BFW38" s="52"/>
      <c r="BFX38" s="52"/>
      <c r="BFY38" s="52"/>
      <c r="BFZ38" s="52"/>
      <c r="BGA38" s="52"/>
      <c r="BGB38" s="52"/>
      <c r="BGC38" s="52"/>
      <c r="BGD38" s="52"/>
      <c r="BGE38" s="52"/>
      <c r="BGF38" s="52"/>
      <c r="BGG38" s="52"/>
      <c r="BGH38" s="52"/>
      <c r="BGI38" s="52"/>
      <c r="BGJ38" s="52"/>
      <c r="BGK38" s="52"/>
      <c r="BGL38" s="52"/>
      <c r="BGM38" s="52"/>
      <c r="BGN38" s="52"/>
      <c r="BGO38" s="52"/>
      <c r="BGP38" s="52"/>
      <c r="BGQ38" s="52"/>
      <c r="BGR38" s="52"/>
      <c r="BGS38" s="52"/>
      <c r="BGT38" s="52"/>
      <c r="BGU38" s="52"/>
      <c r="BGV38" s="52"/>
      <c r="BGW38" s="52"/>
      <c r="BGX38" s="52"/>
      <c r="BGY38" s="52"/>
      <c r="BGZ38" s="52"/>
      <c r="BHA38" s="52"/>
      <c r="BHB38" s="52"/>
      <c r="BHC38" s="52"/>
      <c r="BHD38" s="52"/>
      <c r="BHE38" s="52"/>
      <c r="BHF38" s="52"/>
      <c r="BHG38" s="52"/>
      <c r="BHH38" s="52"/>
      <c r="BHI38" s="52"/>
      <c r="BHJ38" s="52"/>
      <c r="BHK38" s="52"/>
      <c r="BHL38" s="52"/>
      <c r="BHM38" s="52"/>
      <c r="BHN38" s="52"/>
      <c r="BHO38" s="52"/>
      <c r="BHP38" s="52"/>
      <c r="BHQ38" s="52"/>
      <c r="BHR38" s="52"/>
      <c r="BHS38" s="52"/>
      <c r="BHT38" s="52"/>
      <c r="BHU38" s="52"/>
      <c r="BHV38" s="52"/>
      <c r="BHW38" s="52"/>
      <c r="BHX38" s="52"/>
      <c r="BHY38" s="52"/>
      <c r="BHZ38" s="52"/>
      <c r="BIA38" s="52"/>
      <c r="BIB38" s="52"/>
      <c r="BIC38" s="52"/>
      <c r="BID38" s="52"/>
      <c r="BIE38" s="52"/>
      <c r="BIF38" s="52"/>
      <c r="BIG38" s="52"/>
      <c r="BIH38" s="52"/>
      <c r="BII38" s="52"/>
      <c r="BIJ38" s="52"/>
      <c r="BIK38" s="52"/>
      <c r="BIL38" s="52"/>
      <c r="BIM38" s="52"/>
      <c r="BIN38" s="52"/>
      <c r="BIO38" s="52"/>
      <c r="BIP38" s="52"/>
      <c r="BIQ38" s="52"/>
      <c r="BIR38" s="52"/>
      <c r="BIS38" s="52"/>
      <c r="BIT38" s="52"/>
      <c r="BIU38" s="52"/>
      <c r="BIV38" s="52"/>
      <c r="BIW38" s="52"/>
      <c r="BIX38" s="52"/>
      <c r="BIY38" s="52"/>
      <c r="BIZ38" s="52"/>
      <c r="BJA38" s="52"/>
      <c r="BJB38" s="52"/>
      <c r="BJC38" s="52"/>
      <c r="BJD38" s="52"/>
      <c r="BJE38" s="52"/>
      <c r="BJF38" s="52"/>
      <c r="BJG38" s="52"/>
      <c r="BJH38" s="52"/>
      <c r="BJI38" s="52"/>
      <c r="BJJ38" s="52"/>
      <c r="BJK38" s="52"/>
      <c r="BJL38" s="52"/>
      <c r="BJM38" s="52"/>
      <c r="BJN38" s="52"/>
      <c r="BJO38" s="52"/>
      <c r="BJP38" s="52"/>
      <c r="BJQ38" s="52"/>
      <c r="BJR38" s="52"/>
      <c r="BJS38" s="52"/>
    </row>
    <row r="39" s="1" customFormat="1" ht="21.95" customHeight="1" spans="1:1631">
      <c r="A39" s="9"/>
      <c r="B39" s="9"/>
      <c r="C39" s="7" t="s">
        <v>84</v>
      </c>
      <c r="D39" s="20" t="s">
        <v>98</v>
      </c>
      <c r="E39" s="7" t="s">
        <v>39</v>
      </c>
      <c r="F39" s="28" t="s">
        <v>51</v>
      </c>
      <c r="G39" s="6" t="s">
        <v>26</v>
      </c>
      <c r="H39" s="6">
        <v>3.5</v>
      </c>
      <c r="I39" s="39" t="s">
        <v>96</v>
      </c>
      <c r="J39" s="36"/>
      <c r="K39" s="36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48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2"/>
      <c r="GB39" s="52"/>
      <c r="GC39" s="52"/>
      <c r="GD39" s="52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2"/>
      <c r="GR39" s="52"/>
      <c r="GS39" s="52"/>
      <c r="GT39" s="52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2"/>
      <c r="HH39" s="52"/>
      <c r="HI39" s="52"/>
      <c r="HJ39" s="52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2"/>
      <c r="HX39" s="52"/>
      <c r="HY39" s="52"/>
      <c r="HZ39" s="52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2"/>
      <c r="IN39" s="52"/>
      <c r="IO39" s="52"/>
      <c r="IP39" s="52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2"/>
      <c r="JD39" s="52"/>
      <c r="JE39" s="52"/>
      <c r="JF39" s="52"/>
      <c r="JG39" s="52"/>
      <c r="JH39" s="52"/>
      <c r="JI39" s="52"/>
      <c r="JJ39" s="52"/>
      <c r="JK39" s="52"/>
      <c r="JL39" s="52"/>
      <c r="JM39" s="52"/>
      <c r="JN39" s="52"/>
      <c r="JO39" s="52"/>
      <c r="JP39" s="52"/>
      <c r="JQ39" s="52"/>
      <c r="JR39" s="52"/>
      <c r="JS39" s="52"/>
      <c r="JT39" s="52"/>
      <c r="JU39" s="52"/>
      <c r="JV39" s="52"/>
      <c r="JW39" s="52"/>
      <c r="JX39" s="52"/>
      <c r="JY39" s="52"/>
      <c r="JZ39" s="52"/>
      <c r="KA39" s="52"/>
      <c r="KB39" s="52"/>
      <c r="KC39" s="52"/>
      <c r="KD39" s="52"/>
      <c r="KE39" s="52"/>
      <c r="KF39" s="52"/>
      <c r="KG39" s="52"/>
      <c r="KH39" s="52"/>
      <c r="KI39" s="52"/>
      <c r="KJ39" s="52"/>
      <c r="KK39" s="52"/>
      <c r="KL39" s="52"/>
      <c r="KM39" s="52"/>
      <c r="KN39" s="52"/>
      <c r="KO39" s="52"/>
      <c r="KP39" s="52"/>
      <c r="KQ39" s="52"/>
      <c r="KR39" s="52"/>
      <c r="KS39" s="52"/>
      <c r="KT39" s="52"/>
      <c r="KU39" s="52"/>
      <c r="KV39" s="52"/>
      <c r="KW39" s="52"/>
      <c r="KX39" s="52"/>
      <c r="KY39" s="52"/>
      <c r="KZ39" s="52"/>
      <c r="LA39" s="52"/>
      <c r="LB39" s="52"/>
      <c r="LC39" s="52"/>
      <c r="LD39" s="52"/>
      <c r="LE39" s="52"/>
      <c r="LF39" s="52"/>
      <c r="LG39" s="52"/>
      <c r="LH39" s="52"/>
      <c r="LI39" s="52"/>
      <c r="LJ39" s="52"/>
      <c r="LK39" s="52"/>
      <c r="LL39" s="52"/>
      <c r="LM39" s="52"/>
      <c r="LN39" s="52"/>
      <c r="LO39" s="52"/>
      <c r="LP39" s="52"/>
      <c r="LQ39" s="52"/>
      <c r="LR39" s="52"/>
      <c r="LS39" s="52"/>
      <c r="LT39" s="52"/>
      <c r="LU39" s="52"/>
      <c r="LV39" s="52"/>
      <c r="LW39" s="52"/>
      <c r="LX39" s="52"/>
      <c r="LY39" s="52"/>
      <c r="LZ39" s="52"/>
      <c r="MA39" s="52"/>
      <c r="MB39" s="52"/>
      <c r="MC39" s="52"/>
      <c r="MD39" s="52"/>
      <c r="ME39" s="52"/>
      <c r="MF39" s="52"/>
      <c r="MG39" s="52"/>
      <c r="MH39" s="52"/>
      <c r="MI39" s="52"/>
      <c r="MJ39" s="52"/>
      <c r="MK39" s="52"/>
      <c r="ML39" s="52"/>
      <c r="MM39" s="52"/>
      <c r="MN39" s="52"/>
      <c r="MO39" s="52"/>
      <c r="MP39" s="52"/>
      <c r="MQ39" s="52"/>
      <c r="MR39" s="52"/>
      <c r="MS39" s="52"/>
      <c r="MT39" s="52"/>
      <c r="MU39" s="52"/>
      <c r="MV39" s="52"/>
      <c r="MW39" s="52"/>
      <c r="MX39" s="52"/>
      <c r="MY39" s="52"/>
      <c r="MZ39" s="52"/>
      <c r="NA39" s="52"/>
      <c r="NB39" s="52"/>
      <c r="NC39" s="52"/>
      <c r="ND39" s="52"/>
      <c r="NE39" s="52"/>
      <c r="NF39" s="52"/>
      <c r="NG39" s="52"/>
      <c r="NH39" s="52"/>
      <c r="NI39" s="52"/>
      <c r="NJ39" s="52"/>
      <c r="NK39" s="52"/>
      <c r="NL39" s="52"/>
      <c r="NM39" s="52"/>
      <c r="NN39" s="52"/>
      <c r="NO39" s="52"/>
      <c r="NP39" s="52"/>
      <c r="NQ39" s="52"/>
      <c r="NR39" s="52"/>
      <c r="NS39" s="52"/>
      <c r="NT39" s="52"/>
      <c r="NU39" s="52"/>
      <c r="NV39" s="52"/>
      <c r="NW39" s="52"/>
      <c r="NX39" s="52"/>
      <c r="NY39" s="52"/>
      <c r="NZ39" s="52"/>
      <c r="OA39" s="52"/>
      <c r="OB39" s="52"/>
      <c r="OC39" s="52"/>
      <c r="OD39" s="52"/>
      <c r="OE39" s="52"/>
      <c r="OF39" s="52"/>
      <c r="OG39" s="52"/>
      <c r="OH39" s="52"/>
      <c r="OI39" s="52"/>
      <c r="OJ39" s="52"/>
      <c r="OK39" s="52"/>
      <c r="OL39" s="52"/>
      <c r="OM39" s="52"/>
      <c r="ON39" s="52"/>
      <c r="OO39" s="52"/>
      <c r="OP39" s="52"/>
      <c r="OQ39" s="52"/>
      <c r="OR39" s="52"/>
      <c r="OS39" s="52"/>
      <c r="OT39" s="52"/>
      <c r="OU39" s="52"/>
      <c r="OV39" s="52"/>
      <c r="OW39" s="52"/>
      <c r="OX39" s="52"/>
      <c r="OY39" s="52"/>
      <c r="OZ39" s="52"/>
      <c r="PA39" s="52"/>
      <c r="PB39" s="52"/>
      <c r="PC39" s="52"/>
      <c r="PD39" s="52"/>
      <c r="PE39" s="52"/>
      <c r="PF39" s="52"/>
      <c r="PG39" s="52"/>
      <c r="PH39" s="52"/>
      <c r="PI39" s="52"/>
      <c r="PJ39" s="52"/>
      <c r="PK39" s="52"/>
      <c r="PL39" s="52"/>
      <c r="PM39" s="52"/>
      <c r="PN39" s="52"/>
      <c r="PO39" s="52"/>
      <c r="PP39" s="52"/>
      <c r="PQ39" s="52"/>
      <c r="PR39" s="52"/>
      <c r="PS39" s="52"/>
      <c r="PT39" s="52"/>
      <c r="PU39" s="52"/>
      <c r="PV39" s="52"/>
      <c r="PW39" s="52"/>
      <c r="PX39" s="52"/>
      <c r="PY39" s="52"/>
      <c r="PZ39" s="52"/>
      <c r="QA39" s="52"/>
      <c r="QB39" s="52"/>
      <c r="QC39" s="52"/>
      <c r="QD39" s="52"/>
      <c r="QE39" s="52"/>
      <c r="QF39" s="52"/>
      <c r="QG39" s="52"/>
      <c r="QH39" s="52"/>
      <c r="QI39" s="52"/>
      <c r="QJ39" s="52"/>
      <c r="QK39" s="52"/>
      <c r="QL39" s="52"/>
      <c r="QM39" s="52"/>
      <c r="QN39" s="52"/>
      <c r="QO39" s="52"/>
      <c r="QP39" s="52"/>
      <c r="QQ39" s="52"/>
      <c r="QR39" s="52"/>
      <c r="QS39" s="52"/>
      <c r="QT39" s="52"/>
      <c r="QU39" s="52"/>
      <c r="QV39" s="52"/>
      <c r="QW39" s="52"/>
      <c r="QX39" s="52"/>
      <c r="QY39" s="52"/>
      <c r="QZ39" s="52"/>
      <c r="RA39" s="52"/>
      <c r="RB39" s="52"/>
      <c r="RC39" s="52"/>
      <c r="RD39" s="52"/>
      <c r="RE39" s="52"/>
      <c r="RF39" s="52"/>
      <c r="RG39" s="52"/>
      <c r="RH39" s="52"/>
      <c r="RI39" s="52"/>
      <c r="RJ39" s="52"/>
      <c r="RK39" s="52"/>
      <c r="RL39" s="52"/>
      <c r="RM39" s="52"/>
      <c r="RN39" s="52"/>
      <c r="RO39" s="52"/>
      <c r="RP39" s="52"/>
      <c r="RQ39" s="52"/>
      <c r="RR39" s="52"/>
      <c r="RS39" s="52"/>
      <c r="RT39" s="52"/>
      <c r="RU39" s="52"/>
      <c r="RV39" s="52"/>
      <c r="RW39" s="52"/>
      <c r="RX39" s="52"/>
      <c r="RY39" s="52"/>
      <c r="RZ39" s="52"/>
      <c r="SA39" s="52"/>
      <c r="SB39" s="52"/>
      <c r="SC39" s="52"/>
      <c r="SD39" s="52"/>
      <c r="SE39" s="52"/>
      <c r="SF39" s="52"/>
      <c r="SG39" s="52"/>
      <c r="SH39" s="52"/>
      <c r="SI39" s="52"/>
      <c r="SJ39" s="52"/>
      <c r="SK39" s="52"/>
      <c r="SL39" s="52"/>
      <c r="SM39" s="52"/>
      <c r="SN39" s="52"/>
      <c r="SO39" s="52"/>
      <c r="SP39" s="52"/>
      <c r="SQ39" s="52"/>
      <c r="SR39" s="52"/>
      <c r="SS39" s="52"/>
      <c r="ST39" s="52"/>
      <c r="SU39" s="52"/>
      <c r="SV39" s="52"/>
      <c r="SW39" s="52"/>
      <c r="SX39" s="52"/>
      <c r="SY39" s="52"/>
      <c r="SZ39" s="52"/>
      <c r="TA39" s="52"/>
      <c r="TB39" s="52"/>
      <c r="TC39" s="52"/>
      <c r="TD39" s="52"/>
      <c r="TE39" s="52"/>
      <c r="TF39" s="52"/>
      <c r="TG39" s="52"/>
      <c r="TH39" s="52"/>
      <c r="TI39" s="52"/>
      <c r="TJ39" s="52"/>
      <c r="TK39" s="52"/>
      <c r="TL39" s="52"/>
      <c r="TM39" s="52"/>
      <c r="TN39" s="52"/>
      <c r="TO39" s="52"/>
      <c r="TP39" s="52"/>
      <c r="TQ39" s="52"/>
      <c r="TR39" s="52"/>
      <c r="TS39" s="52"/>
      <c r="TT39" s="52"/>
      <c r="TU39" s="52"/>
      <c r="TV39" s="52"/>
      <c r="TW39" s="52"/>
      <c r="TX39" s="52"/>
      <c r="TY39" s="52"/>
      <c r="TZ39" s="52"/>
      <c r="UA39" s="52"/>
      <c r="UB39" s="52"/>
      <c r="UC39" s="52"/>
      <c r="UD39" s="52"/>
      <c r="UE39" s="52"/>
      <c r="UF39" s="52"/>
      <c r="UG39" s="52"/>
      <c r="UH39" s="52"/>
      <c r="UI39" s="52"/>
      <c r="UJ39" s="52"/>
      <c r="UK39" s="52"/>
      <c r="UL39" s="52"/>
      <c r="UM39" s="52"/>
      <c r="UN39" s="52"/>
      <c r="UO39" s="52"/>
      <c r="UP39" s="52"/>
      <c r="UQ39" s="52"/>
      <c r="UR39" s="52"/>
      <c r="US39" s="52"/>
      <c r="UT39" s="52"/>
      <c r="UU39" s="52"/>
      <c r="UV39" s="52"/>
      <c r="UW39" s="52"/>
      <c r="UX39" s="52"/>
      <c r="UY39" s="52"/>
      <c r="UZ39" s="52"/>
      <c r="VA39" s="52"/>
      <c r="VB39" s="52"/>
      <c r="VC39" s="52"/>
      <c r="VD39" s="52"/>
      <c r="VE39" s="52"/>
      <c r="VF39" s="52"/>
      <c r="VG39" s="52"/>
      <c r="VH39" s="52"/>
      <c r="VI39" s="52"/>
      <c r="VJ39" s="52"/>
      <c r="VK39" s="52"/>
      <c r="VL39" s="52"/>
      <c r="VM39" s="52"/>
      <c r="VN39" s="52"/>
      <c r="VO39" s="52"/>
      <c r="VP39" s="52"/>
      <c r="VQ39" s="52"/>
      <c r="VR39" s="52"/>
      <c r="VS39" s="52"/>
      <c r="VT39" s="52"/>
      <c r="VU39" s="52"/>
      <c r="VV39" s="52"/>
      <c r="VW39" s="52"/>
      <c r="VX39" s="52"/>
      <c r="VY39" s="52"/>
      <c r="VZ39" s="52"/>
      <c r="WA39" s="52"/>
      <c r="WB39" s="52"/>
      <c r="WC39" s="52"/>
      <c r="WD39" s="52"/>
      <c r="WE39" s="52"/>
      <c r="WF39" s="52"/>
      <c r="WG39" s="52"/>
      <c r="WH39" s="52"/>
      <c r="WI39" s="52"/>
      <c r="WJ39" s="52"/>
      <c r="WK39" s="52"/>
      <c r="WL39" s="52"/>
      <c r="WM39" s="52"/>
      <c r="WN39" s="52"/>
      <c r="WO39" s="52"/>
      <c r="WP39" s="52"/>
      <c r="WQ39" s="52"/>
      <c r="WR39" s="52"/>
      <c r="WS39" s="52"/>
      <c r="WT39" s="52"/>
      <c r="WU39" s="52"/>
      <c r="WV39" s="52"/>
      <c r="WW39" s="52"/>
      <c r="WX39" s="52"/>
      <c r="WY39" s="52"/>
      <c r="WZ39" s="52"/>
      <c r="XA39" s="52"/>
      <c r="XB39" s="52"/>
      <c r="XC39" s="52"/>
      <c r="XD39" s="52"/>
      <c r="XE39" s="52"/>
      <c r="XF39" s="52"/>
      <c r="XG39" s="52"/>
      <c r="XH39" s="52"/>
      <c r="XI39" s="52"/>
      <c r="XJ39" s="52"/>
      <c r="XK39" s="52"/>
      <c r="XL39" s="52"/>
      <c r="XM39" s="52"/>
      <c r="XN39" s="52"/>
      <c r="XO39" s="52"/>
      <c r="XP39" s="52"/>
      <c r="XQ39" s="52"/>
      <c r="XR39" s="52"/>
      <c r="XS39" s="52"/>
      <c r="XT39" s="52"/>
      <c r="XU39" s="52"/>
      <c r="XV39" s="52"/>
      <c r="XW39" s="52"/>
      <c r="XX39" s="52"/>
      <c r="XY39" s="52"/>
      <c r="XZ39" s="52"/>
      <c r="YA39" s="52"/>
      <c r="YB39" s="52"/>
      <c r="YC39" s="52"/>
      <c r="YD39" s="52"/>
      <c r="YE39" s="52"/>
      <c r="YF39" s="52"/>
      <c r="YG39" s="52"/>
      <c r="YH39" s="52"/>
      <c r="YI39" s="52"/>
      <c r="YJ39" s="52"/>
      <c r="YK39" s="52"/>
      <c r="YL39" s="52"/>
      <c r="YM39" s="52"/>
      <c r="YN39" s="52"/>
      <c r="YO39" s="52"/>
      <c r="YP39" s="52"/>
      <c r="YQ39" s="52"/>
      <c r="YR39" s="52"/>
      <c r="YS39" s="52"/>
      <c r="YT39" s="52"/>
      <c r="YU39" s="52"/>
      <c r="YV39" s="52"/>
      <c r="YW39" s="52"/>
      <c r="YX39" s="52"/>
      <c r="YY39" s="52"/>
      <c r="YZ39" s="52"/>
      <c r="ZA39" s="52"/>
      <c r="ZB39" s="52"/>
      <c r="ZC39" s="52"/>
      <c r="ZD39" s="52"/>
      <c r="ZE39" s="52"/>
      <c r="ZF39" s="52"/>
      <c r="ZG39" s="52"/>
      <c r="ZH39" s="52"/>
      <c r="ZI39" s="52"/>
      <c r="ZJ39" s="52"/>
      <c r="ZK39" s="52"/>
      <c r="ZL39" s="52"/>
      <c r="ZM39" s="52"/>
      <c r="ZN39" s="52"/>
      <c r="ZO39" s="52"/>
      <c r="ZP39" s="52"/>
      <c r="ZQ39" s="52"/>
      <c r="ZR39" s="52"/>
      <c r="ZS39" s="52"/>
      <c r="ZT39" s="52"/>
      <c r="ZU39" s="52"/>
      <c r="ZV39" s="52"/>
      <c r="ZW39" s="52"/>
      <c r="ZX39" s="52"/>
      <c r="ZY39" s="52"/>
      <c r="ZZ39" s="52"/>
      <c r="AAA39" s="52"/>
      <c r="AAB39" s="52"/>
      <c r="AAC39" s="52"/>
      <c r="AAD39" s="52"/>
      <c r="AAE39" s="52"/>
      <c r="AAF39" s="52"/>
      <c r="AAG39" s="52"/>
      <c r="AAH39" s="52"/>
      <c r="AAI39" s="52"/>
      <c r="AAJ39" s="52"/>
      <c r="AAK39" s="52"/>
      <c r="AAL39" s="52"/>
      <c r="AAM39" s="52"/>
      <c r="AAN39" s="52"/>
      <c r="AAO39" s="52"/>
      <c r="AAP39" s="52"/>
      <c r="AAQ39" s="52"/>
      <c r="AAR39" s="52"/>
      <c r="AAS39" s="52"/>
      <c r="AAT39" s="52"/>
      <c r="AAU39" s="52"/>
      <c r="AAV39" s="52"/>
      <c r="AAW39" s="52"/>
      <c r="AAX39" s="52"/>
      <c r="AAY39" s="52"/>
      <c r="AAZ39" s="52"/>
      <c r="ABA39" s="52"/>
      <c r="ABB39" s="52"/>
      <c r="ABC39" s="52"/>
      <c r="ABD39" s="52"/>
      <c r="ABE39" s="52"/>
      <c r="ABF39" s="52"/>
      <c r="ABG39" s="52"/>
      <c r="ABH39" s="52"/>
      <c r="ABI39" s="52"/>
      <c r="ABJ39" s="52"/>
      <c r="ABK39" s="52"/>
      <c r="ABL39" s="52"/>
      <c r="ABM39" s="52"/>
      <c r="ABN39" s="52"/>
      <c r="ABO39" s="52"/>
      <c r="ABP39" s="52"/>
      <c r="ABQ39" s="52"/>
      <c r="ABR39" s="52"/>
      <c r="ABS39" s="52"/>
      <c r="ABT39" s="52"/>
      <c r="ABU39" s="52"/>
      <c r="ABV39" s="52"/>
      <c r="ABW39" s="52"/>
      <c r="ABX39" s="52"/>
      <c r="ABY39" s="52"/>
      <c r="ABZ39" s="52"/>
      <c r="ACA39" s="52"/>
      <c r="ACB39" s="52"/>
      <c r="ACC39" s="52"/>
      <c r="ACD39" s="52"/>
      <c r="ACE39" s="52"/>
      <c r="ACF39" s="52"/>
      <c r="ACG39" s="52"/>
      <c r="ACH39" s="52"/>
      <c r="ACI39" s="52"/>
      <c r="ACJ39" s="52"/>
      <c r="ACK39" s="52"/>
      <c r="ACL39" s="52"/>
      <c r="ACM39" s="52"/>
      <c r="ACN39" s="52"/>
      <c r="ACO39" s="52"/>
      <c r="ACP39" s="52"/>
      <c r="ACQ39" s="52"/>
      <c r="ACR39" s="52"/>
      <c r="ACS39" s="52"/>
      <c r="ACT39" s="52"/>
      <c r="ACU39" s="52"/>
      <c r="ACV39" s="52"/>
      <c r="ACW39" s="52"/>
      <c r="ACX39" s="52"/>
      <c r="ACY39" s="52"/>
      <c r="ACZ39" s="52"/>
      <c r="ADA39" s="52"/>
      <c r="ADB39" s="52"/>
      <c r="ADC39" s="52"/>
      <c r="ADD39" s="52"/>
      <c r="ADE39" s="52"/>
      <c r="ADF39" s="52"/>
      <c r="ADG39" s="52"/>
      <c r="ADH39" s="52"/>
      <c r="ADI39" s="52"/>
      <c r="ADJ39" s="52"/>
      <c r="ADK39" s="52"/>
      <c r="ADL39" s="52"/>
      <c r="ADM39" s="52"/>
      <c r="ADN39" s="52"/>
      <c r="ADO39" s="52"/>
      <c r="ADP39" s="52"/>
      <c r="ADQ39" s="52"/>
      <c r="ADR39" s="52"/>
      <c r="ADS39" s="52"/>
      <c r="ADT39" s="52"/>
      <c r="ADU39" s="52"/>
      <c r="ADV39" s="52"/>
      <c r="ADW39" s="52"/>
      <c r="ADX39" s="52"/>
      <c r="ADY39" s="52"/>
      <c r="ADZ39" s="52"/>
      <c r="AEA39" s="52"/>
      <c r="AEB39" s="52"/>
      <c r="AEC39" s="52"/>
      <c r="AED39" s="52"/>
      <c r="AEE39" s="52"/>
      <c r="AEF39" s="52"/>
      <c r="AEG39" s="52"/>
      <c r="AEH39" s="52"/>
      <c r="AEI39" s="52"/>
      <c r="AEJ39" s="52"/>
      <c r="AEK39" s="52"/>
      <c r="AEL39" s="52"/>
      <c r="AEM39" s="52"/>
      <c r="AEN39" s="52"/>
      <c r="AEO39" s="52"/>
      <c r="AEP39" s="52"/>
      <c r="AEQ39" s="52"/>
      <c r="AER39" s="52"/>
      <c r="AES39" s="52"/>
      <c r="AET39" s="52"/>
      <c r="AEU39" s="52"/>
      <c r="AEV39" s="52"/>
      <c r="AEW39" s="52"/>
      <c r="AEX39" s="52"/>
      <c r="AEY39" s="52"/>
      <c r="AEZ39" s="52"/>
      <c r="AFA39" s="52"/>
      <c r="AFB39" s="52"/>
      <c r="AFC39" s="52"/>
      <c r="AFD39" s="52"/>
      <c r="AFE39" s="52"/>
      <c r="AFF39" s="52"/>
      <c r="AFG39" s="52"/>
      <c r="AFH39" s="52"/>
      <c r="AFI39" s="52"/>
      <c r="AFJ39" s="52"/>
      <c r="AFK39" s="52"/>
      <c r="AFL39" s="52"/>
      <c r="AFM39" s="52"/>
      <c r="AFN39" s="52"/>
      <c r="AFO39" s="52"/>
      <c r="AFP39" s="52"/>
      <c r="AFQ39" s="52"/>
      <c r="AFR39" s="52"/>
      <c r="AFS39" s="52"/>
      <c r="AFT39" s="52"/>
      <c r="AFU39" s="52"/>
      <c r="AFV39" s="52"/>
      <c r="AFW39" s="52"/>
      <c r="AFX39" s="52"/>
      <c r="AFY39" s="52"/>
      <c r="AFZ39" s="52"/>
      <c r="AGA39" s="52"/>
      <c r="AGB39" s="52"/>
      <c r="AGC39" s="52"/>
      <c r="AGD39" s="52"/>
      <c r="AGE39" s="52"/>
      <c r="AGF39" s="52"/>
      <c r="AGG39" s="52"/>
      <c r="AGH39" s="52"/>
      <c r="AGI39" s="52"/>
      <c r="AGJ39" s="52"/>
      <c r="AGK39" s="52"/>
      <c r="AGL39" s="52"/>
      <c r="AGM39" s="52"/>
      <c r="AGN39" s="52"/>
      <c r="AGO39" s="52"/>
      <c r="AGP39" s="52"/>
      <c r="AGQ39" s="52"/>
      <c r="AGR39" s="52"/>
      <c r="AGS39" s="52"/>
      <c r="AGT39" s="52"/>
      <c r="AGU39" s="52"/>
      <c r="AGV39" s="52"/>
      <c r="AGW39" s="52"/>
      <c r="AGX39" s="52"/>
      <c r="AGY39" s="52"/>
      <c r="AGZ39" s="52"/>
      <c r="AHA39" s="52"/>
      <c r="AHB39" s="52"/>
      <c r="AHC39" s="52"/>
      <c r="AHD39" s="52"/>
      <c r="AHE39" s="52"/>
      <c r="AHF39" s="52"/>
      <c r="AHG39" s="52"/>
      <c r="AHH39" s="52"/>
      <c r="AHI39" s="52"/>
      <c r="AHJ39" s="52"/>
      <c r="AHK39" s="52"/>
      <c r="AHL39" s="52"/>
      <c r="AHM39" s="52"/>
      <c r="AHN39" s="52"/>
      <c r="AHO39" s="52"/>
      <c r="AHP39" s="52"/>
      <c r="AHQ39" s="52"/>
      <c r="AHR39" s="52"/>
      <c r="AHS39" s="52"/>
      <c r="AHT39" s="52"/>
      <c r="AHU39" s="52"/>
      <c r="AHV39" s="52"/>
      <c r="AHW39" s="52"/>
      <c r="AHX39" s="52"/>
      <c r="AHY39" s="52"/>
      <c r="AHZ39" s="52"/>
      <c r="AIA39" s="52"/>
      <c r="AIB39" s="52"/>
      <c r="AIC39" s="52"/>
      <c r="AID39" s="52"/>
      <c r="AIE39" s="52"/>
      <c r="AIF39" s="52"/>
      <c r="AIG39" s="52"/>
      <c r="AIH39" s="52"/>
      <c r="AII39" s="52"/>
      <c r="AIJ39" s="52"/>
      <c r="AIK39" s="52"/>
      <c r="AIL39" s="52"/>
      <c r="AIM39" s="52"/>
      <c r="AIN39" s="52"/>
      <c r="AIO39" s="52"/>
      <c r="AIP39" s="52"/>
      <c r="AIQ39" s="52"/>
      <c r="AIR39" s="52"/>
      <c r="AIS39" s="52"/>
      <c r="AIT39" s="52"/>
      <c r="AIU39" s="52"/>
      <c r="AIV39" s="52"/>
      <c r="AIW39" s="52"/>
      <c r="AIX39" s="52"/>
      <c r="AIY39" s="52"/>
      <c r="AIZ39" s="52"/>
      <c r="AJA39" s="52"/>
      <c r="AJB39" s="52"/>
      <c r="AJC39" s="52"/>
      <c r="AJD39" s="52"/>
      <c r="AJE39" s="52"/>
      <c r="AJF39" s="52"/>
      <c r="AJG39" s="52"/>
      <c r="AJH39" s="52"/>
      <c r="AJI39" s="52"/>
      <c r="AJJ39" s="52"/>
      <c r="AJK39" s="52"/>
      <c r="AJL39" s="52"/>
      <c r="AJM39" s="52"/>
      <c r="AJN39" s="52"/>
      <c r="AJO39" s="52"/>
      <c r="AJP39" s="52"/>
      <c r="AJQ39" s="52"/>
      <c r="AJR39" s="52"/>
      <c r="AJS39" s="52"/>
      <c r="AJT39" s="52"/>
      <c r="AJU39" s="52"/>
      <c r="AJV39" s="52"/>
      <c r="AJW39" s="52"/>
      <c r="AJX39" s="52"/>
      <c r="AJY39" s="52"/>
      <c r="AJZ39" s="52"/>
      <c r="AKA39" s="52"/>
      <c r="AKB39" s="52"/>
      <c r="AKC39" s="52"/>
      <c r="AKD39" s="52"/>
      <c r="AKE39" s="52"/>
      <c r="AKF39" s="52"/>
      <c r="AKG39" s="52"/>
      <c r="AKH39" s="52"/>
      <c r="AKI39" s="52"/>
      <c r="AKJ39" s="52"/>
      <c r="AKK39" s="52"/>
      <c r="AKL39" s="52"/>
      <c r="AKM39" s="52"/>
      <c r="AKN39" s="52"/>
      <c r="AKO39" s="52"/>
      <c r="AKP39" s="52"/>
      <c r="AKQ39" s="52"/>
      <c r="AKR39" s="52"/>
      <c r="AKS39" s="52"/>
      <c r="AKT39" s="52"/>
      <c r="AKU39" s="52"/>
      <c r="AKV39" s="52"/>
      <c r="AKW39" s="52"/>
      <c r="AKX39" s="52"/>
      <c r="AKY39" s="52"/>
      <c r="AKZ39" s="52"/>
      <c r="ALA39" s="52"/>
      <c r="ALB39" s="52"/>
      <c r="ALC39" s="52"/>
      <c r="ALD39" s="52"/>
      <c r="ALE39" s="52"/>
      <c r="ALF39" s="52"/>
      <c r="ALG39" s="52"/>
      <c r="ALH39" s="52"/>
      <c r="ALI39" s="52"/>
      <c r="ALJ39" s="52"/>
      <c r="ALK39" s="52"/>
      <c r="ALL39" s="52"/>
      <c r="ALM39" s="52"/>
      <c r="ALN39" s="52"/>
      <c r="ALO39" s="52"/>
      <c r="ALP39" s="52"/>
      <c r="ALQ39" s="52"/>
      <c r="ALR39" s="52"/>
      <c r="ALS39" s="52"/>
      <c r="ALT39" s="52"/>
      <c r="ALU39" s="52"/>
      <c r="ALV39" s="52"/>
      <c r="ALW39" s="52"/>
      <c r="ALX39" s="52"/>
      <c r="ALY39" s="52"/>
      <c r="ALZ39" s="52"/>
      <c r="AMA39" s="52"/>
      <c r="AMB39" s="52"/>
      <c r="AMC39" s="52"/>
      <c r="AMD39" s="52"/>
      <c r="AME39" s="52"/>
      <c r="AMF39" s="52"/>
      <c r="AMG39" s="52"/>
      <c r="AMH39" s="52"/>
      <c r="AMI39" s="52"/>
      <c r="AMJ39" s="52"/>
      <c r="AMK39" s="52"/>
      <c r="AML39" s="52"/>
      <c r="AMM39" s="52"/>
      <c r="AMN39" s="52"/>
      <c r="AMO39" s="52"/>
      <c r="AMP39" s="52"/>
      <c r="AMQ39" s="52"/>
      <c r="AMR39" s="52"/>
      <c r="AMS39" s="52"/>
      <c r="AMT39" s="52"/>
      <c r="AMU39" s="52"/>
      <c r="AMV39" s="52"/>
      <c r="AMW39" s="52"/>
      <c r="AMX39" s="52"/>
      <c r="AMY39" s="52"/>
      <c r="AMZ39" s="52"/>
      <c r="ANA39" s="52"/>
      <c r="ANB39" s="52"/>
      <c r="ANC39" s="52"/>
      <c r="AND39" s="52"/>
      <c r="ANE39" s="52"/>
      <c r="ANF39" s="52"/>
      <c r="ANG39" s="52"/>
      <c r="ANH39" s="52"/>
      <c r="ANI39" s="52"/>
      <c r="ANJ39" s="52"/>
      <c r="ANK39" s="52"/>
      <c r="ANL39" s="52"/>
      <c r="ANM39" s="52"/>
      <c r="ANN39" s="52"/>
      <c r="ANO39" s="52"/>
      <c r="ANP39" s="52"/>
      <c r="ANQ39" s="52"/>
      <c r="ANR39" s="52"/>
      <c r="ANS39" s="52"/>
      <c r="ANT39" s="52"/>
      <c r="ANU39" s="52"/>
      <c r="ANV39" s="52"/>
      <c r="ANW39" s="52"/>
      <c r="ANX39" s="52"/>
      <c r="ANY39" s="52"/>
      <c r="ANZ39" s="52"/>
      <c r="AOA39" s="52"/>
      <c r="AOB39" s="52"/>
      <c r="AOC39" s="52"/>
      <c r="AOD39" s="52"/>
      <c r="AOE39" s="52"/>
      <c r="AOF39" s="52"/>
      <c r="AOG39" s="52"/>
      <c r="AOH39" s="52"/>
      <c r="AOI39" s="52"/>
      <c r="AOJ39" s="52"/>
      <c r="AOK39" s="52"/>
      <c r="AOL39" s="52"/>
      <c r="AOM39" s="52"/>
      <c r="AON39" s="52"/>
      <c r="AOO39" s="52"/>
      <c r="AOP39" s="52"/>
      <c r="AOQ39" s="52"/>
      <c r="AOR39" s="52"/>
      <c r="AOS39" s="52"/>
      <c r="AOT39" s="52"/>
      <c r="AOU39" s="52"/>
      <c r="AOV39" s="52"/>
      <c r="AOW39" s="52"/>
      <c r="AOX39" s="52"/>
      <c r="AOY39" s="52"/>
      <c r="AOZ39" s="52"/>
      <c r="APA39" s="52"/>
      <c r="APB39" s="52"/>
      <c r="APC39" s="52"/>
      <c r="APD39" s="52"/>
      <c r="APE39" s="52"/>
      <c r="APF39" s="52"/>
      <c r="APG39" s="52"/>
      <c r="APH39" s="52"/>
      <c r="API39" s="52"/>
      <c r="APJ39" s="52"/>
      <c r="APK39" s="52"/>
      <c r="APL39" s="52"/>
      <c r="APM39" s="52"/>
      <c r="APN39" s="52"/>
      <c r="APO39" s="52"/>
      <c r="APP39" s="52"/>
      <c r="APQ39" s="52"/>
      <c r="APR39" s="52"/>
      <c r="APS39" s="52"/>
      <c r="APT39" s="52"/>
      <c r="APU39" s="52"/>
      <c r="APV39" s="52"/>
      <c r="APW39" s="52"/>
      <c r="APX39" s="52"/>
      <c r="APY39" s="52"/>
      <c r="APZ39" s="52"/>
      <c r="AQA39" s="52"/>
      <c r="AQB39" s="52"/>
      <c r="AQC39" s="52"/>
      <c r="AQD39" s="52"/>
      <c r="AQE39" s="52"/>
      <c r="AQF39" s="52"/>
      <c r="AQG39" s="52"/>
      <c r="AQH39" s="52"/>
      <c r="AQI39" s="52"/>
      <c r="AQJ39" s="52"/>
      <c r="AQK39" s="52"/>
      <c r="AQL39" s="52"/>
      <c r="AQM39" s="52"/>
      <c r="AQN39" s="52"/>
      <c r="AQO39" s="52"/>
      <c r="AQP39" s="52"/>
      <c r="AQQ39" s="52"/>
      <c r="AQR39" s="52"/>
      <c r="AQS39" s="52"/>
      <c r="AQT39" s="52"/>
      <c r="AQU39" s="52"/>
      <c r="AQV39" s="52"/>
      <c r="AQW39" s="52"/>
      <c r="AQX39" s="52"/>
      <c r="AQY39" s="52"/>
      <c r="AQZ39" s="52"/>
      <c r="ARA39" s="52"/>
      <c r="ARB39" s="52"/>
      <c r="ARC39" s="52"/>
      <c r="ARD39" s="52"/>
      <c r="ARE39" s="52"/>
      <c r="ARF39" s="52"/>
      <c r="ARG39" s="52"/>
      <c r="ARH39" s="52"/>
      <c r="ARI39" s="52"/>
      <c r="ARJ39" s="52"/>
      <c r="ARK39" s="52"/>
      <c r="ARL39" s="52"/>
      <c r="ARM39" s="52"/>
      <c r="ARN39" s="52"/>
      <c r="ARO39" s="52"/>
      <c r="ARP39" s="52"/>
      <c r="ARQ39" s="52"/>
      <c r="ARR39" s="52"/>
      <c r="ARS39" s="52"/>
      <c r="ART39" s="52"/>
      <c r="ARU39" s="52"/>
      <c r="ARV39" s="52"/>
      <c r="ARW39" s="52"/>
      <c r="ARX39" s="52"/>
      <c r="ARY39" s="52"/>
      <c r="ARZ39" s="52"/>
      <c r="ASA39" s="52"/>
      <c r="ASB39" s="52"/>
      <c r="ASC39" s="52"/>
      <c r="ASD39" s="52"/>
      <c r="ASE39" s="52"/>
      <c r="ASF39" s="52"/>
      <c r="ASG39" s="52"/>
      <c r="ASH39" s="52"/>
      <c r="ASI39" s="52"/>
      <c r="ASJ39" s="52"/>
      <c r="ASK39" s="52"/>
      <c r="ASL39" s="52"/>
      <c r="ASM39" s="52"/>
      <c r="ASN39" s="52"/>
      <c r="ASO39" s="52"/>
      <c r="ASP39" s="52"/>
      <c r="ASQ39" s="52"/>
      <c r="ASR39" s="52"/>
      <c r="ASS39" s="52"/>
      <c r="AST39" s="52"/>
      <c r="ASU39" s="52"/>
      <c r="ASV39" s="52"/>
      <c r="ASW39" s="52"/>
      <c r="ASX39" s="52"/>
      <c r="ASY39" s="52"/>
      <c r="ASZ39" s="52"/>
      <c r="ATA39" s="52"/>
      <c r="ATB39" s="52"/>
      <c r="ATC39" s="52"/>
      <c r="ATD39" s="52"/>
      <c r="ATE39" s="52"/>
      <c r="ATF39" s="52"/>
      <c r="ATG39" s="52"/>
      <c r="ATH39" s="52"/>
      <c r="ATI39" s="52"/>
      <c r="ATJ39" s="52"/>
      <c r="ATK39" s="52"/>
      <c r="ATL39" s="52"/>
      <c r="ATM39" s="52"/>
      <c r="ATN39" s="52"/>
      <c r="ATO39" s="52"/>
      <c r="ATP39" s="52"/>
      <c r="ATQ39" s="52"/>
      <c r="ATR39" s="52"/>
      <c r="ATS39" s="52"/>
      <c r="ATT39" s="52"/>
      <c r="ATU39" s="52"/>
      <c r="ATV39" s="52"/>
      <c r="ATW39" s="52"/>
      <c r="ATX39" s="52"/>
      <c r="ATY39" s="52"/>
      <c r="ATZ39" s="52"/>
      <c r="AUA39" s="52"/>
      <c r="AUB39" s="52"/>
      <c r="AUC39" s="52"/>
      <c r="AUD39" s="52"/>
      <c r="AUE39" s="52"/>
      <c r="AUF39" s="52"/>
      <c r="AUG39" s="52"/>
      <c r="AUH39" s="52"/>
      <c r="AUI39" s="52"/>
      <c r="AUJ39" s="52"/>
      <c r="AUK39" s="52"/>
      <c r="AUL39" s="52"/>
      <c r="AUM39" s="52"/>
      <c r="AUN39" s="52"/>
      <c r="AUO39" s="52"/>
      <c r="AUP39" s="52"/>
      <c r="AUQ39" s="52"/>
      <c r="AUR39" s="52"/>
      <c r="AUS39" s="52"/>
      <c r="AUT39" s="52"/>
      <c r="AUU39" s="52"/>
      <c r="AUV39" s="52"/>
      <c r="AUW39" s="52"/>
      <c r="AUX39" s="52"/>
      <c r="AUY39" s="52"/>
      <c r="AUZ39" s="52"/>
      <c r="AVA39" s="52"/>
      <c r="AVB39" s="52"/>
      <c r="AVC39" s="52"/>
      <c r="AVD39" s="52"/>
      <c r="AVE39" s="52"/>
      <c r="AVF39" s="52"/>
      <c r="AVG39" s="52"/>
      <c r="AVH39" s="52"/>
      <c r="AVI39" s="52"/>
      <c r="AVJ39" s="52"/>
      <c r="AVK39" s="52"/>
      <c r="AVL39" s="52"/>
      <c r="AVM39" s="52"/>
      <c r="AVN39" s="52"/>
      <c r="AVO39" s="52"/>
      <c r="AVP39" s="52"/>
      <c r="AVQ39" s="52"/>
      <c r="AVR39" s="52"/>
      <c r="AVS39" s="52"/>
      <c r="AVT39" s="52"/>
      <c r="AVU39" s="52"/>
      <c r="AVV39" s="52"/>
      <c r="AVW39" s="52"/>
      <c r="AVX39" s="52"/>
      <c r="AVY39" s="52"/>
      <c r="AVZ39" s="52"/>
      <c r="AWA39" s="52"/>
      <c r="AWB39" s="52"/>
      <c r="AWC39" s="52"/>
      <c r="AWD39" s="52"/>
      <c r="AWE39" s="52"/>
      <c r="AWF39" s="52"/>
      <c r="AWG39" s="52"/>
      <c r="AWH39" s="52"/>
      <c r="AWI39" s="52"/>
      <c r="AWJ39" s="52"/>
      <c r="AWK39" s="52"/>
      <c r="AWL39" s="52"/>
      <c r="AWM39" s="52"/>
      <c r="AWN39" s="52"/>
      <c r="AWO39" s="52"/>
      <c r="AWP39" s="52"/>
      <c r="AWQ39" s="52"/>
      <c r="AWR39" s="52"/>
      <c r="AWS39" s="52"/>
      <c r="AWT39" s="52"/>
      <c r="AWU39" s="52"/>
      <c r="AWV39" s="52"/>
      <c r="AWW39" s="52"/>
      <c r="AWX39" s="52"/>
      <c r="AWY39" s="52"/>
      <c r="AWZ39" s="52"/>
      <c r="AXA39" s="52"/>
      <c r="AXB39" s="52"/>
      <c r="AXC39" s="52"/>
      <c r="AXD39" s="52"/>
      <c r="AXE39" s="52"/>
      <c r="AXF39" s="52"/>
      <c r="AXG39" s="52"/>
      <c r="AXH39" s="52"/>
      <c r="AXI39" s="52"/>
      <c r="AXJ39" s="52"/>
      <c r="AXK39" s="52"/>
      <c r="AXL39" s="52"/>
      <c r="AXM39" s="52"/>
      <c r="AXN39" s="52"/>
      <c r="AXO39" s="52"/>
      <c r="AXP39" s="52"/>
      <c r="AXQ39" s="52"/>
      <c r="AXR39" s="52"/>
      <c r="AXS39" s="52"/>
      <c r="AXT39" s="52"/>
      <c r="AXU39" s="52"/>
      <c r="AXV39" s="52"/>
      <c r="AXW39" s="52"/>
      <c r="AXX39" s="52"/>
      <c r="AXY39" s="52"/>
      <c r="AXZ39" s="52"/>
      <c r="AYA39" s="52"/>
      <c r="AYB39" s="52"/>
      <c r="AYC39" s="52"/>
      <c r="AYD39" s="52"/>
      <c r="AYE39" s="52"/>
      <c r="AYF39" s="52"/>
      <c r="AYG39" s="52"/>
      <c r="AYH39" s="52"/>
      <c r="AYI39" s="52"/>
      <c r="AYJ39" s="52"/>
      <c r="AYK39" s="52"/>
      <c r="AYL39" s="52"/>
      <c r="AYM39" s="52"/>
      <c r="AYN39" s="52"/>
      <c r="AYO39" s="52"/>
      <c r="AYP39" s="52"/>
      <c r="AYQ39" s="52"/>
      <c r="AYR39" s="52"/>
      <c r="AYS39" s="52"/>
      <c r="AYT39" s="52"/>
      <c r="AYU39" s="52"/>
      <c r="AYV39" s="52"/>
      <c r="AYW39" s="52"/>
      <c r="AYX39" s="52"/>
      <c r="AYY39" s="52"/>
      <c r="AYZ39" s="52"/>
      <c r="AZA39" s="52"/>
      <c r="AZB39" s="52"/>
      <c r="AZC39" s="52"/>
      <c r="AZD39" s="52"/>
      <c r="AZE39" s="52"/>
      <c r="AZF39" s="52"/>
      <c r="AZG39" s="52"/>
      <c r="AZH39" s="52"/>
      <c r="AZI39" s="52"/>
      <c r="AZJ39" s="52"/>
      <c r="AZK39" s="52"/>
      <c r="AZL39" s="52"/>
      <c r="AZM39" s="52"/>
      <c r="AZN39" s="52"/>
      <c r="AZO39" s="52"/>
      <c r="AZP39" s="52"/>
      <c r="AZQ39" s="52"/>
      <c r="AZR39" s="52"/>
      <c r="AZS39" s="52"/>
      <c r="AZT39" s="52"/>
      <c r="AZU39" s="52"/>
      <c r="AZV39" s="52"/>
      <c r="AZW39" s="52"/>
      <c r="AZX39" s="52"/>
      <c r="AZY39" s="52"/>
      <c r="AZZ39" s="52"/>
      <c r="BAA39" s="52"/>
      <c r="BAB39" s="52"/>
      <c r="BAC39" s="52"/>
      <c r="BAD39" s="52"/>
      <c r="BAE39" s="52"/>
      <c r="BAF39" s="52"/>
      <c r="BAG39" s="52"/>
      <c r="BAH39" s="52"/>
      <c r="BAI39" s="52"/>
      <c r="BAJ39" s="52"/>
      <c r="BAK39" s="52"/>
      <c r="BAL39" s="52"/>
      <c r="BAM39" s="52"/>
      <c r="BAN39" s="52"/>
      <c r="BAO39" s="52"/>
      <c r="BAP39" s="52"/>
      <c r="BAQ39" s="52"/>
      <c r="BAR39" s="52"/>
      <c r="BAS39" s="52"/>
      <c r="BAT39" s="52"/>
      <c r="BAU39" s="52"/>
      <c r="BAV39" s="52"/>
      <c r="BAW39" s="52"/>
      <c r="BAX39" s="52"/>
      <c r="BAY39" s="52"/>
      <c r="BAZ39" s="52"/>
      <c r="BBA39" s="52"/>
      <c r="BBB39" s="52"/>
      <c r="BBC39" s="52"/>
      <c r="BBD39" s="52"/>
      <c r="BBE39" s="52"/>
      <c r="BBF39" s="52"/>
      <c r="BBG39" s="52"/>
      <c r="BBH39" s="52"/>
      <c r="BBI39" s="52"/>
      <c r="BBJ39" s="52"/>
      <c r="BBK39" s="52"/>
      <c r="BBL39" s="52"/>
      <c r="BBM39" s="52"/>
      <c r="BBN39" s="52"/>
      <c r="BBO39" s="52"/>
      <c r="BBP39" s="52"/>
      <c r="BBQ39" s="52"/>
      <c r="BBR39" s="52"/>
      <c r="BBS39" s="52"/>
      <c r="BBT39" s="52"/>
      <c r="BBU39" s="52"/>
      <c r="BBV39" s="52"/>
      <c r="BBW39" s="52"/>
      <c r="BBX39" s="52"/>
      <c r="BBY39" s="52"/>
      <c r="BBZ39" s="52"/>
      <c r="BCA39" s="52"/>
      <c r="BCB39" s="52"/>
      <c r="BCC39" s="52"/>
      <c r="BCD39" s="52"/>
      <c r="BCE39" s="52"/>
      <c r="BCF39" s="52"/>
      <c r="BCG39" s="52"/>
      <c r="BCH39" s="52"/>
      <c r="BCI39" s="52"/>
      <c r="BCJ39" s="52"/>
      <c r="BCK39" s="52"/>
      <c r="BCL39" s="52"/>
      <c r="BCM39" s="52"/>
      <c r="BCN39" s="52"/>
      <c r="BCO39" s="52"/>
      <c r="BCP39" s="52"/>
      <c r="BCQ39" s="52"/>
      <c r="BCR39" s="52"/>
      <c r="BCS39" s="52"/>
      <c r="BCT39" s="52"/>
      <c r="BCU39" s="52"/>
      <c r="BCV39" s="52"/>
      <c r="BCW39" s="52"/>
      <c r="BCX39" s="52"/>
      <c r="BCY39" s="52"/>
      <c r="BCZ39" s="52"/>
      <c r="BDA39" s="52"/>
      <c r="BDB39" s="52"/>
      <c r="BDC39" s="52"/>
      <c r="BDD39" s="52"/>
      <c r="BDE39" s="52"/>
      <c r="BDF39" s="52"/>
      <c r="BDG39" s="52"/>
      <c r="BDH39" s="52"/>
      <c r="BDI39" s="52"/>
      <c r="BDJ39" s="52"/>
      <c r="BDK39" s="52"/>
      <c r="BDL39" s="52"/>
      <c r="BDM39" s="52"/>
      <c r="BDN39" s="52"/>
      <c r="BDO39" s="52"/>
      <c r="BDP39" s="52"/>
      <c r="BDQ39" s="52"/>
      <c r="BDR39" s="52"/>
      <c r="BDS39" s="52"/>
      <c r="BDT39" s="52"/>
      <c r="BDU39" s="52"/>
      <c r="BDV39" s="52"/>
      <c r="BDW39" s="52"/>
      <c r="BDX39" s="52"/>
      <c r="BDY39" s="52"/>
      <c r="BDZ39" s="52"/>
      <c r="BEA39" s="52"/>
      <c r="BEB39" s="52"/>
      <c r="BEC39" s="52"/>
      <c r="BED39" s="52"/>
      <c r="BEE39" s="52"/>
      <c r="BEF39" s="52"/>
      <c r="BEG39" s="52"/>
      <c r="BEH39" s="52"/>
      <c r="BEI39" s="52"/>
      <c r="BEJ39" s="52"/>
      <c r="BEK39" s="52"/>
      <c r="BEL39" s="52"/>
      <c r="BEM39" s="52"/>
      <c r="BEN39" s="52"/>
      <c r="BEO39" s="52"/>
      <c r="BEP39" s="52"/>
      <c r="BEQ39" s="52"/>
      <c r="BER39" s="52"/>
      <c r="BES39" s="52"/>
      <c r="BET39" s="52"/>
      <c r="BEU39" s="52"/>
      <c r="BEV39" s="52"/>
      <c r="BEW39" s="52"/>
      <c r="BEX39" s="52"/>
      <c r="BEY39" s="52"/>
      <c r="BEZ39" s="52"/>
      <c r="BFA39" s="52"/>
      <c r="BFB39" s="52"/>
      <c r="BFC39" s="52"/>
      <c r="BFD39" s="52"/>
      <c r="BFE39" s="52"/>
      <c r="BFF39" s="52"/>
      <c r="BFG39" s="52"/>
      <c r="BFH39" s="52"/>
      <c r="BFI39" s="52"/>
      <c r="BFJ39" s="52"/>
      <c r="BFK39" s="52"/>
      <c r="BFL39" s="52"/>
      <c r="BFM39" s="52"/>
      <c r="BFN39" s="52"/>
      <c r="BFO39" s="52"/>
      <c r="BFP39" s="52"/>
      <c r="BFQ39" s="52"/>
      <c r="BFR39" s="52"/>
      <c r="BFS39" s="52"/>
      <c r="BFT39" s="52"/>
      <c r="BFU39" s="52"/>
      <c r="BFV39" s="52"/>
      <c r="BFW39" s="52"/>
      <c r="BFX39" s="52"/>
      <c r="BFY39" s="52"/>
      <c r="BFZ39" s="52"/>
      <c r="BGA39" s="52"/>
      <c r="BGB39" s="52"/>
      <c r="BGC39" s="52"/>
      <c r="BGD39" s="52"/>
      <c r="BGE39" s="52"/>
      <c r="BGF39" s="52"/>
      <c r="BGG39" s="52"/>
      <c r="BGH39" s="52"/>
      <c r="BGI39" s="52"/>
      <c r="BGJ39" s="52"/>
      <c r="BGK39" s="52"/>
      <c r="BGL39" s="52"/>
      <c r="BGM39" s="52"/>
      <c r="BGN39" s="52"/>
      <c r="BGO39" s="52"/>
      <c r="BGP39" s="52"/>
      <c r="BGQ39" s="52"/>
      <c r="BGR39" s="52"/>
      <c r="BGS39" s="52"/>
      <c r="BGT39" s="52"/>
      <c r="BGU39" s="52"/>
      <c r="BGV39" s="52"/>
      <c r="BGW39" s="52"/>
      <c r="BGX39" s="52"/>
      <c r="BGY39" s="52"/>
      <c r="BGZ39" s="52"/>
      <c r="BHA39" s="52"/>
      <c r="BHB39" s="52"/>
      <c r="BHC39" s="52"/>
      <c r="BHD39" s="52"/>
      <c r="BHE39" s="52"/>
      <c r="BHF39" s="52"/>
      <c r="BHG39" s="52"/>
      <c r="BHH39" s="52"/>
      <c r="BHI39" s="52"/>
      <c r="BHJ39" s="52"/>
      <c r="BHK39" s="52"/>
      <c r="BHL39" s="52"/>
      <c r="BHM39" s="52"/>
      <c r="BHN39" s="52"/>
      <c r="BHO39" s="52"/>
      <c r="BHP39" s="52"/>
      <c r="BHQ39" s="52"/>
      <c r="BHR39" s="52"/>
      <c r="BHS39" s="52"/>
      <c r="BHT39" s="52"/>
      <c r="BHU39" s="52"/>
      <c r="BHV39" s="52"/>
      <c r="BHW39" s="52"/>
      <c r="BHX39" s="52"/>
      <c r="BHY39" s="52"/>
      <c r="BHZ39" s="52"/>
      <c r="BIA39" s="52"/>
      <c r="BIB39" s="52"/>
      <c r="BIC39" s="52"/>
      <c r="BID39" s="52"/>
      <c r="BIE39" s="52"/>
      <c r="BIF39" s="52"/>
      <c r="BIG39" s="52"/>
      <c r="BIH39" s="52"/>
      <c r="BII39" s="52"/>
      <c r="BIJ39" s="52"/>
      <c r="BIK39" s="52"/>
      <c r="BIL39" s="52"/>
      <c r="BIM39" s="52"/>
      <c r="BIN39" s="52"/>
      <c r="BIO39" s="52"/>
      <c r="BIP39" s="52"/>
      <c r="BIQ39" s="52"/>
      <c r="BIR39" s="52"/>
      <c r="BIS39" s="52"/>
      <c r="BIT39" s="52"/>
      <c r="BIU39" s="52"/>
      <c r="BIV39" s="52"/>
      <c r="BIW39" s="52"/>
      <c r="BIX39" s="52"/>
      <c r="BIY39" s="52"/>
      <c r="BIZ39" s="52"/>
      <c r="BJA39" s="52"/>
      <c r="BJB39" s="52"/>
      <c r="BJC39" s="52"/>
      <c r="BJD39" s="52"/>
      <c r="BJE39" s="52"/>
      <c r="BJF39" s="52"/>
      <c r="BJG39" s="52"/>
      <c r="BJH39" s="52"/>
      <c r="BJI39" s="52"/>
      <c r="BJJ39" s="52"/>
      <c r="BJK39" s="52"/>
      <c r="BJL39" s="52"/>
      <c r="BJM39" s="52"/>
      <c r="BJN39" s="52"/>
      <c r="BJO39" s="52"/>
      <c r="BJP39" s="52"/>
      <c r="BJQ39" s="52"/>
      <c r="BJR39" s="52"/>
      <c r="BJS39" s="52"/>
    </row>
    <row r="40" ht="21.95" customHeight="1" spans="1:32">
      <c r="A40" s="9"/>
      <c r="B40" s="9"/>
      <c r="C40" s="22"/>
      <c r="D40" s="23"/>
      <c r="E40" s="22"/>
      <c r="F40" s="22"/>
      <c r="G40" s="22"/>
      <c r="H40" s="22"/>
      <c r="I40" s="41"/>
      <c r="J40" s="34"/>
      <c r="K40" s="34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49"/>
    </row>
    <row r="41" ht="21.95" customHeight="1" spans="1:32">
      <c r="A41" s="9"/>
      <c r="B41" s="9"/>
      <c r="C41" s="13" t="s">
        <v>29</v>
      </c>
      <c r="D41" s="13"/>
      <c r="E41" s="13"/>
      <c r="F41" s="13"/>
      <c r="G41" s="13"/>
      <c r="H41" s="13"/>
      <c r="I41" s="35"/>
      <c r="J41" s="36"/>
      <c r="K41" s="36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47"/>
    </row>
    <row r="42" ht="38" customHeight="1" spans="1:36">
      <c r="A42" s="9"/>
      <c r="B42" s="9"/>
      <c r="C42" s="7" t="s">
        <v>30</v>
      </c>
      <c r="D42" s="8" t="s">
        <v>65</v>
      </c>
      <c r="E42" s="7" t="s">
        <v>99</v>
      </c>
      <c r="F42" s="7" t="s">
        <v>100</v>
      </c>
      <c r="G42" s="7" t="s">
        <v>15</v>
      </c>
      <c r="H42" s="7">
        <f>30.4*3</f>
        <v>91.2</v>
      </c>
      <c r="I42" s="32" t="s">
        <v>68</v>
      </c>
      <c r="J42" s="36"/>
      <c r="K42" s="36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47"/>
      <c r="AG42" s="53"/>
      <c r="AH42" s="53"/>
      <c r="AI42" s="53"/>
      <c r="AJ42" s="53"/>
    </row>
    <row r="43" ht="38" customHeight="1" spans="1:36">
      <c r="A43" s="9"/>
      <c r="B43" s="9"/>
      <c r="C43" s="7" t="s">
        <v>11</v>
      </c>
      <c r="D43" s="8" t="s">
        <v>70</v>
      </c>
      <c r="E43" s="7" t="s">
        <v>101</v>
      </c>
      <c r="F43" s="24" t="s">
        <v>102</v>
      </c>
      <c r="G43" s="7" t="s">
        <v>15</v>
      </c>
      <c r="H43" s="7">
        <f>H42</f>
        <v>91.2</v>
      </c>
      <c r="I43" s="32" t="s">
        <v>73</v>
      </c>
      <c r="J43" s="36"/>
      <c r="K43" s="36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47"/>
      <c r="AG43" s="53"/>
      <c r="AH43" s="53"/>
      <c r="AI43" s="53"/>
      <c r="AJ43" s="53"/>
    </row>
    <row r="44" s="2" customFormat="1" ht="21.95" customHeight="1" spans="1:1631">
      <c r="A44" s="9"/>
      <c r="B44" s="9"/>
      <c r="C44" s="7" t="s">
        <v>42</v>
      </c>
      <c r="D44" s="8" t="s">
        <v>103</v>
      </c>
      <c r="E44" s="14" t="s">
        <v>39</v>
      </c>
      <c r="F44" s="14" t="s">
        <v>104</v>
      </c>
      <c r="G44" s="14" t="s">
        <v>20</v>
      </c>
      <c r="H44" s="6">
        <v>1</v>
      </c>
      <c r="I44" s="42" t="s">
        <v>105</v>
      </c>
      <c r="J44" s="36"/>
      <c r="K44" s="36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47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  <c r="FA44" s="53"/>
      <c r="FB44" s="53"/>
      <c r="FC44" s="53"/>
      <c r="FD44" s="53"/>
      <c r="FE44" s="53"/>
      <c r="FF44" s="53"/>
      <c r="FG44" s="53"/>
      <c r="FH44" s="53"/>
      <c r="FI44" s="53"/>
      <c r="FJ44" s="53"/>
      <c r="FK44" s="53"/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3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53"/>
      <c r="GN44" s="53"/>
      <c r="GO44" s="53"/>
      <c r="GP44" s="53"/>
      <c r="GQ44" s="53"/>
      <c r="GR44" s="53"/>
      <c r="GS44" s="53"/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  <c r="HQ44" s="53"/>
      <c r="HR44" s="53"/>
      <c r="HS44" s="53"/>
      <c r="HT44" s="53"/>
      <c r="HU44" s="53"/>
      <c r="HV44" s="53"/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/>
      <c r="IM44" s="53"/>
      <c r="IN44" s="53"/>
      <c r="IO44" s="53"/>
      <c r="IP44" s="53"/>
      <c r="IQ44" s="53"/>
      <c r="IR44" s="53"/>
      <c r="IS44" s="53"/>
      <c r="IT44" s="53"/>
      <c r="IU44" s="53"/>
      <c r="IV44" s="53"/>
      <c r="IW44" s="53"/>
      <c r="IX44" s="53"/>
      <c r="IY44" s="53"/>
      <c r="IZ44" s="53"/>
      <c r="JA44" s="53"/>
      <c r="JB44" s="53"/>
      <c r="JC44" s="53"/>
      <c r="JD44" s="53"/>
      <c r="JE44" s="53"/>
      <c r="JF44" s="53"/>
      <c r="JG44" s="53"/>
      <c r="JH44" s="53"/>
      <c r="JI44" s="53"/>
      <c r="JJ44" s="53"/>
      <c r="JK44" s="53"/>
      <c r="JL44" s="53"/>
      <c r="JM44" s="53"/>
      <c r="JN44" s="53"/>
      <c r="JO44" s="53"/>
      <c r="JP44" s="53"/>
      <c r="JQ44" s="53"/>
      <c r="JR44" s="53"/>
      <c r="JS44" s="53"/>
      <c r="JT44" s="53"/>
      <c r="JU44" s="53"/>
      <c r="JV44" s="53"/>
      <c r="JW44" s="53"/>
      <c r="JX44" s="53"/>
      <c r="JY44" s="53"/>
      <c r="JZ44" s="53"/>
      <c r="KA44" s="53"/>
      <c r="KB44" s="53"/>
      <c r="KC44" s="53"/>
      <c r="KD44" s="53"/>
      <c r="KE44" s="53"/>
      <c r="KF44" s="53"/>
      <c r="KG44" s="53"/>
      <c r="KH44" s="53"/>
      <c r="KI44" s="53"/>
      <c r="KJ44" s="53"/>
      <c r="KK44" s="53"/>
      <c r="KL44" s="53"/>
      <c r="KM44" s="53"/>
      <c r="KN44" s="53"/>
      <c r="KO44" s="53"/>
      <c r="KP44" s="53"/>
      <c r="KQ44" s="53"/>
      <c r="KR44" s="53"/>
      <c r="KS44" s="53"/>
      <c r="KT44" s="53"/>
      <c r="KU44" s="53"/>
      <c r="KV44" s="53"/>
      <c r="KW44" s="53"/>
      <c r="KX44" s="53"/>
      <c r="KY44" s="53"/>
      <c r="KZ44" s="53"/>
      <c r="LA44" s="53"/>
      <c r="LB44" s="53"/>
      <c r="LC44" s="53"/>
      <c r="LD44" s="53"/>
      <c r="LE44" s="53"/>
      <c r="LF44" s="53"/>
      <c r="LG44" s="53"/>
      <c r="LH44" s="53"/>
      <c r="LI44" s="53"/>
      <c r="LJ44" s="53"/>
      <c r="LK44" s="53"/>
      <c r="LL44" s="53"/>
      <c r="LM44" s="53"/>
      <c r="LN44" s="53"/>
      <c r="LO44" s="53"/>
      <c r="LP44" s="53"/>
      <c r="LQ44" s="53"/>
      <c r="LR44" s="53"/>
      <c r="LS44" s="53"/>
      <c r="LT44" s="53"/>
      <c r="LU44" s="53"/>
      <c r="LV44" s="53"/>
      <c r="LW44" s="53"/>
      <c r="LX44" s="53"/>
      <c r="LY44" s="53"/>
      <c r="LZ44" s="53"/>
      <c r="MA44" s="53"/>
      <c r="MB44" s="53"/>
      <c r="MC44" s="53"/>
      <c r="MD44" s="53"/>
      <c r="ME44" s="53"/>
      <c r="MF44" s="53"/>
      <c r="MG44" s="53"/>
      <c r="MH44" s="53"/>
      <c r="MI44" s="53"/>
      <c r="MJ44" s="53"/>
      <c r="MK44" s="53"/>
      <c r="ML44" s="53"/>
      <c r="MM44" s="53"/>
      <c r="MN44" s="53"/>
      <c r="MO44" s="53"/>
      <c r="MP44" s="53"/>
      <c r="MQ44" s="53"/>
      <c r="MR44" s="53"/>
      <c r="MS44" s="53"/>
      <c r="MT44" s="53"/>
      <c r="MU44" s="53"/>
      <c r="MV44" s="53"/>
      <c r="MW44" s="53"/>
      <c r="MX44" s="53"/>
      <c r="MY44" s="53"/>
      <c r="MZ44" s="53"/>
      <c r="NA44" s="53"/>
      <c r="NB44" s="53"/>
      <c r="NC44" s="53"/>
      <c r="ND44" s="53"/>
      <c r="NE44" s="53"/>
      <c r="NF44" s="53"/>
      <c r="NG44" s="53"/>
      <c r="NH44" s="53"/>
      <c r="NI44" s="53"/>
      <c r="NJ44" s="53"/>
      <c r="NK44" s="53"/>
      <c r="NL44" s="53"/>
      <c r="NM44" s="53"/>
      <c r="NN44" s="53"/>
      <c r="NO44" s="53"/>
      <c r="NP44" s="53"/>
      <c r="NQ44" s="53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3"/>
      <c r="OC44" s="53"/>
      <c r="OD44" s="53"/>
      <c r="OE44" s="53"/>
      <c r="OF44" s="53"/>
      <c r="OG44" s="53"/>
      <c r="OH44" s="53"/>
      <c r="OI44" s="53"/>
      <c r="OJ44" s="53"/>
      <c r="OK44" s="53"/>
      <c r="OL44" s="53"/>
      <c r="OM44" s="53"/>
      <c r="ON44" s="53"/>
      <c r="OO44" s="53"/>
      <c r="OP44" s="53"/>
      <c r="OQ44" s="53"/>
      <c r="OR44" s="53"/>
      <c r="OS44" s="53"/>
      <c r="OT44" s="53"/>
      <c r="OU44" s="53"/>
      <c r="OV44" s="53"/>
      <c r="OW44" s="53"/>
      <c r="OX44" s="53"/>
      <c r="OY44" s="53"/>
      <c r="OZ44" s="53"/>
      <c r="PA44" s="53"/>
      <c r="PB44" s="53"/>
      <c r="PC44" s="53"/>
      <c r="PD44" s="53"/>
      <c r="PE44" s="53"/>
      <c r="PF44" s="53"/>
      <c r="PG44" s="53"/>
      <c r="PH44" s="53"/>
      <c r="PI44" s="53"/>
      <c r="PJ44" s="53"/>
      <c r="PK44" s="53"/>
      <c r="PL44" s="53"/>
      <c r="PM44" s="53"/>
      <c r="PN44" s="53"/>
      <c r="PO44" s="53"/>
      <c r="PP44" s="53"/>
      <c r="PQ44" s="53"/>
      <c r="PR44" s="53"/>
      <c r="PS44" s="53"/>
      <c r="PT44" s="53"/>
      <c r="PU44" s="53"/>
      <c r="PV44" s="53"/>
      <c r="PW44" s="53"/>
      <c r="PX44" s="53"/>
      <c r="PY44" s="53"/>
      <c r="PZ44" s="53"/>
      <c r="QA44" s="53"/>
      <c r="QB44" s="53"/>
      <c r="QC44" s="53"/>
      <c r="QD44" s="53"/>
      <c r="QE44" s="53"/>
      <c r="QF44" s="53"/>
      <c r="QG44" s="53"/>
      <c r="QH44" s="53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3"/>
      <c r="QT44" s="53"/>
      <c r="QU44" s="53"/>
      <c r="QV44" s="53"/>
      <c r="QW44" s="53"/>
      <c r="QX44" s="53"/>
      <c r="QY44" s="53"/>
      <c r="QZ44" s="53"/>
      <c r="RA44" s="53"/>
      <c r="RB44" s="53"/>
      <c r="RC44" s="53"/>
      <c r="RD44" s="53"/>
      <c r="RE44" s="53"/>
      <c r="RF44" s="53"/>
      <c r="RG44" s="53"/>
      <c r="RH44" s="53"/>
      <c r="RI44" s="53"/>
      <c r="RJ44" s="53"/>
      <c r="RK44" s="53"/>
      <c r="RL44" s="53"/>
      <c r="RM44" s="53"/>
      <c r="RN44" s="53"/>
      <c r="RO44" s="53"/>
      <c r="RP44" s="53"/>
      <c r="RQ44" s="53"/>
      <c r="RR44" s="53"/>
      <c r="RS44" s="53"/>
      <c r="RT44" s="53"/>
      <c r="RU44" s="53"/>
      <c r="RV44" s="53"/>
      <c r="RW44" s="53"/>
      <c r="RX44" s="53"/>
      <c r="RY44" s="53"/>
      <c r="RZ44" s="53"/>
      <c r="SA44" s="53"/>
      <c r="SB44" s="53"/>
      <c r="SC44" s="53"/>
      <c r="SD44" s="53"/>
      <c r="SE44" s="53"/>
      <c r="SF44" s="53"/>
      <c r="SG44" s="53"/>
      <c r="SH44" s="53"/>
      <c r="SI44" s="53"/>
      <c r="SJ44" s="53"/>
      <c r="SK44" s="53"/>
      <c r="SL44" s="53"/>
      <c r="SM44" s="53"/>
      <c r="SN44" s="53"/>
      <c r="SO44" s="53"/>
      <c r="SP44" s="53"/>
      <c r="SQ44" s="53"/>
      <c r="SR44" s="53"/>
      <c r="SS44" s="53"/>
      <c r="ST44" s="53"/>
      <c r="SU44" s="53"/>
      <c r="SV44" s="53"/>
      <c r="SW44" s="53"/>
      <c r="SX44" s="53"/>
      <c r="SY44" s="53"/>
      <c r="SZ44" s="53"/>
      <c r="TA44" s="53"/>
      <c r="TB44" s="53"/>
      <c r="TC44" s="53"/>
      <c r="TD44" s="53"/>
      <c r="TE44" s="53"/>
      <c r="TF44" s="53"/>
      <c r="TG44" s="53"/>
      <c r="TH44" s="53"/>
      <c r="TI44" s="53"/>
      <c r="TJ44" s="53"/>
      <c r="TK44" s="53"/>
      <c r="TL44" s="53"/>
      <c r="TM44" s="53"/>
      <c r="TN44" s="53"/>
      <c r="TO44" s="53"/>
      <c r="TP44" s="53"/>
      <c r="TQ44" s="53"/>
      <c r="TR44" s="53"/>
      <c r="TS44" s="53"/>
      <c r="TT44" s="53"/>
      <c r="TU44" s="53"/>
      <c r="TV44" s="53"/>
      <c r="TW44" s="53"/>
      <c r="TX44" s="53"/>
      <c r="TY44" s="53"/>
      <c r="TZ44" s="53"/>
      <c r="UA44" s="53"/>
      <c r="UB44" s="53"/>
      <c r="UC44" s="53"/>
      <c r="UD44" s="53"/>
      <c r="UE44" s="53"/>
      <c r="UF44" s="53"/>
      <c r="UG44" s="53"/>
      <c r="UH44" s="53"/>
      <c r="UI44" s="53"/>
      <c r="UJ44" s="53"/>
      <c r="UK44" s="53"/>
      <c r="UL44" s="53"/>
      <c r="UM44" s="53"/>
      <c r="UN44" s="53"/>
      <c r="UO44" s="53"/>
      <c r="UP44" s="53"/>
      <c r="UQ44" s="53"/>
      <c r="UR44" s="53"/>
      <c r="US44" s="53"/>
      <c r="UT44" s="53"/>
      <c r="UU44" s="53"/>
      <c r="UV44" s="53"/>
      <c r="UW44" s="53"/>
      <c r="UX44" s="53"/>
      <c r="UY44" s="53"/>
      <c r="UZ44" s="53"/>
      <c r="VA44" s="53"/>
      <c r="VB44" s="53"/>
      <c r="VC44" s="53"/>
      <c r="VD44" s="53"/>
      <c r="VE44" s="53"/>
      <c r="VF44" s="53"/>
      <c r="VG44" s="53"/>
      <c r="VH44" s="53"/>
      <c r="VI44" s="53"/>
      <c r="VJ44" s="53"/>
      <c r="VK44" s="53"/>
      <c r="VL44" s="53"/>
      <c r="VM44" s="53"/>
      <c r="VN44" s="53"/>
      <c r="VO44" s="53"/>
      <c r="VP44" s="53"/>
      <c r="VQ44" s="53"/>
      <c r="VR44" s="53"/>
      <c r="VS44" s="53"/>
      <c r="VT44" s="53"/>
      <c r="VU44" s="53"/>
      <c r="VV44" s="53"/>
      <c r="VW44" s="53"/>
      <c r="VX44" s="53"/>
      <c r="VY44" s="53"/>
      <c r="VZ44" s="53"/>
      <c r="WA44" s="53"/>
      <c r="WB44" s="53"/>
      <c r="WC44" s="53"/>
      <c r="WD44" s="53"/>
      <c r="WE44" s="53"/>
      <c r="WF44" s="53"/>
      <c r="WG44" s="53"/>
      <c r="WH44" s="53"/>
      <c r="WI44" s="53"/>
      <c r="WJ44" s="53"/>
      <c r="WK44" s="53"/>
      <c r="WL44" s="53"/>
      <c r="WM44" s="53"/>
      <c r="WN44" s="53"/>
      <c r="WO44" s="53"/>
      <c r="WP44" s="53"/>
      <c r="WQ44" s="53"/>
      <c r="WR44" s="53"/>
      <c r="WS44" s="53"/>
      <c r="WT44" s="53"/>
      <c r="WU44" s="53"/>
      <c r="WV44" s="53"/>
      <c r="WW44" s="53"/>
      <c r="WX44" s="53"/>
      <c r="WY44" s="53"/>
      <c r="WZ44" s="53"/>
      <c r="XA44" s="53"/>
      <c r="XB44" s="53"/>
      <c r="XC44" s="53"/>
      <c r="XD44" s="53"/>
      <c r="XE44" s="53"/>
      <c r="XF44" s="53"/>
      <c r="XG44" s="53"/>
      <c r="XH44" s="53"/>
      <c r="XI44" s="53"/>
      <c r="XJ44" s="53"/>
      <c r="XK44" s="53"/>
      <c r="XL44" s="53"/>
      <c r="XM44" s="53"/>
      <c r="XN44" s="53"/>
      <c r="XO44" s="53"/>
      <c r="XP44" s="53"/>
      <c r="XQ44" s="53"/>
      <c r="XR44" s="53"/>
      <c r="XS44" s="53"/>
      <c r="XT44" s="53"/>
      <c r="XU44" s="53"/>
      <c r="XV44" s="53"/>
      <c r="XW44" s="53"/>
      <c r="XX44" s="53"/>
      <c r="XY44" s="53"/>
      <c r="XZ44" s="53"/>
      <c r="YA44" s="53"/>
      <c r="YB44" s="53"/>
      <c r="YC44" s="53"/>
      <c r="YD44" s="53"/>
      <c r="YE44" s="53"/>
      <c r="YF44" s="53"/>
      <c r="YG44" s="53"/>
      <c r="YH44" s="53"/>
      <c r="YI44" s="53"/>
      <c r="YJ44" s="53"/>
      <c r="YK44" s="53"/>
      <c r="YL44" s="53"/>
      <c r="YM44" s="53"/>
      <c r="YN44" s="53"/>
      <c r="YO44" s="53"/>
      <c r="YP44" s="53"/>
      <c r="YQ44" s="53"/>
      <c r="YR44" s="53"/>
      <c r="YS44" s="53"/>
      <c r="YT44" s="53"/>
      <c r="YU44" s="53"/>
      <c r="YV44" s="53"/>
      <c r="YW44" s="53"/>
      <c r="YX44" s="53"/>
      <c r="YY44" s="53"/>
      <c r="YZ44" s="53"/>
      <c r="ZA44" s="53"/>
      <c r="ZB44" s="53"/>
      <c r="ZC44" s="53"/>
      <c r="ZD44" s="53"/>
      <c r="ZE44" s="53"/>
      <c r="ZF44" s="53"/>
      <c r="ZG44" s="53"/>
      <c r="ZH44" s="53"/>
      <c r="ZI44" s="53"/>
      <c r="ZJ44" s="53"/>
      <c r="ZK44" s="53"/>
      <c r="ZL44" s="53"/>
      <c r="ZM44" s="53"/>
      <c r="ZN44" s="53"/>
      <c r="ZO44" s="53"/>
      <c r="ZP44" s="53"/>
      <c r="ZQ44" s="53"/>
      <c r="ZR44" s="53"/>
      <c r="ZS44" s="53"/>
      <c r="ZT44" s="53"/>
      <c r="ZU44" s="53"/>
      <c r="ZV44" s="53"/>
      <c r="ZW44" s="53"/>
      <c r="ZX44" s="53"/>
      <c r="ZY44" s="53"/>
      <c r="ZZ44" s="53"/>
      <c r="AAA44" s="53"/>
      <c r="AAB44" s="53"/>
      <c r="AAC44" s="53"/>
      <c r="AAD44" s="53"/>
      <c r="AAE44" s="53"/>
      <c r="AAF44" s="53"/>
      <c r="AAG44" s="53"/>
      <c r="AAH44" s="53"/>
      <c r="AAI44" s="53"/>
      <c r="AAJ44" s="53"/>
      <c r="AAK44" s="53"/>
      <c r="AAL44" s="53"/>
      <c r="AAM44" s="53"/>
      <c r="AAN44" s="53"/>
      <c r="AAO44" s="53"/>
      <c r="AAP44" s="53"/>
      <c r="AAQ44" s="53"/>
      <c r="AAR44" s="53"/>
      <c r="AAS44" s="53"/>
      <c r="AAT44" s="53"/>
      <c r="AAU44" s="53"/>
      <c r="AAV44" s="53"/>
      <c r="AAW44" s="53"/>
      <c r="AAX44" s="53"/>
      <c r="AAY44" s="53"/>
      <c r="AAZ44" s="53"/>
      <c r="ABA44" s="53"/>
      <c r="ABB44" s="53"/>
      <c r="ABC44" s="53"/>
      <c r="ABD44" s="53"/>
      <c r="ABE44" s="53"/>
      <c r="ABF44" s="53"/>
      <c r="ABG44" s="53"/>
      <c r="ABH44" s="53"/>
      <c r="ABI44" s="53"/>
      <c r="ABJ44" s="53"/>
      <c r="ABK44" s="53"/>
      <c r="ABL44" s="53"/>
      <c r="ABM44" s="53"/>
      <c r="ABN44" s="53"/>
      <c r="ABO44" s="53"/>
      <c r="ABP44" s="53"/>
      <c r="ABQ44" s="53"/>
      <c r="ABR44" s="53"/>
      <c r="ABS44" s="53"/>
      <c r="ABT44" s="53"/>
      <c r="ABU44" s="53"/>
      <c r="ABV44" s="53"/>
      <c r="ABW44" s="53"/>
      <c r="ABX44" s="53"/>
      <c r="ABY44" s="53"/>
      <c r="ABZ44" s="53"/>
      <c r="ACA44" s="53"/>
      <c r="ACB44" s="53"/>
      <c r="ACC44" s="53"/>
      <c r="ACD44" s="53"/>
      <c r="ACE44" s="53"/>
      <c r="ACF44" s="53"/>
      <c r="ACG44" s="53"/>
      <c r="ACH44" s="53"/>
      <c r="ACI44" s="53"/>
      <c r="ACJ44" s="53"/>
      <c r="ACK44" s="53"/>
      <c r="ACL44" s="53"/>
      <c r="ACM44" s="53"/>
      <c r="ACN44" s="53"/>
      <c r="ACO44" s="53"/>
      <c r="ACP44" s="53"/>
      <c r="ACQ44" s="53"/>
      <c r="ACR44" s="53"/>
      <c r="ACS44" s="53"/>
      <c r="ACT44" s="53"/>
      <c r="ACU44" s="53"/>
      <c r="ACV44" s="53"/>
      <c r="ACW44" s="53"/>
      <c r="ACX44" s="53"/>
      <c r="ACY44" s="53"/>
      <c r="ACZ44" s="53"/>
      <c r="ADA44" s="53"/>
      <c r="ADB44" s="53"/>
      <c r="ADC44" s="53"/>
      <c r="ADD44" s="53"/>
      <c r="ADE44" s="53"/>
      <c r="ADF44" s="53"/>
      <c r="ADG44" s="53"/>
      <c r="ADH44" s="53"/>
      <c r="ADI44" s="53"/>
      <c r="ADJ44" s="53"/>
      <c r="ADK44" s="53"/>
      <c r="ADL44" s="53"/>
      <c r="ADM44" s="53"/>
      <c r="ADN44" s="53"/>
      <c r="ADO44" s="53"/>
      <c r="ADP44" s="53"/>
      <c r="ADQ44" s="53"/>
      <c r="ADR44" s="53"/>
      <c r="ADS44" s="53"/>
      <c r="ADT44" s="53"/>
      <c r="ADU44" s="53"/>
      <c r="ADV44" s="53"/>
      <c r="ADW44" s="53"/>
      <c r="ADX44" s="53"/>
      <c r="ADY44" s="53"/>
      <c r="ADZ44" s="53"/>
      <c r="AEA44" s="53"/>
      <c r="AEB44" s="53"/>
      <c r="AEC44" s="53"/>
      <c r="AED44" s="53"/>
      <c r="AEE44" s="53"/>
      <c r="AEF44" s="53"/>
      <c r="AEG44" s="53"/>
      <c r="AEH44" s="53"/>
      <c r="AEI44" s="53"/>
      <c r="AEJ44" s="53"/>
      <c r="AEK44" s="53"/>
      <c r="AEL44" s="53"/>
      <c r="AEM44" s="53"/>
      <c r="AEN44" s="53"/>
      <c r="AEO44" s="53"/>
      <c r="AEP44" s="53"/>
      <c r="AEQ44" s="53"/>
      <c r="AER44" s="53"/>
      <c r="AES44" s="53"/>
      <c r="AET44" s="53"/>
      <c r="AEU44" s="53"/>
      <c r="AEV44" s="53"/>
      <c r="AEW44" s="53"/>
      <c r="AEX44" s="53"/>
      <c r="AEY44" s="53"/>
      <c r="AEZ44" s="53"/>
      <c r="AFA44" s="53"/>
      <c r="AFB44" s="53"/>
      <c r="AFC44" s="53"/>
      <c r="AFD44" s="53"/>
      <c r="AFE44" s="53"/>
      <c r="AFF44" s="53"/>
      <c r="AFG44" s="53"/>
      <c r="AFH44" s="53"/>
      <c r="AFI44" s="53"/>
      <c r="AFJ44" s="53"/>
      <c r="AFK44" s="53"/>
      <c r="AFL44" s="53"/>
      <c r="AFM44" s="53"/>
      <c r="AFN44" s="53"/>
      <c r="AFO44" s="53"/>
      <c r="AFP44" s="53"/>
      <c r="AFQ44" s="53"/>
      <c r="AFR44" s="53"/>
      <c r="AFS44" s="53"/>
      <c r="AFT44" s="53"/>
      <c r="AFU44" s="53"/>
      <c r="AFV44" s="53"/>
      <c r="AFW44" s="53"/>
      <c r="AFX44" s="53"/>
      <c r="AFY44" s="53"/>
      <c r="AFZ44" s="53"/>
      <c r="AGA44" s="53"/>
      <c r="AGB44" s="53"/>
      <c r="AGC44" s="53"/>
      <c r="AGD44" s="53"/>
      <c r="AGE44" s="53"/>
      <c r="AGF44" s="53"/>
      <c r="AGG44" s="53"/>
      <c r="AGH44" s="53"/>
      <c r="AGI44" s="53"/>
      <c r="AGJ44" s="53"/>
      <c r="AGK44" s="53"/>
      <c r="AGL44" s="53"/>
      <c r="AGM44" s="53"/>
      <c r="AGN44" s="53"/>
      <c r="AGO44" s="53"/>
      <c r="AGP44" s="53"/>
      <c r="AGQ44" s="53"/>
      <c r="AGR44" s="53"/>
      <c r="AGS44" s="53"/>
      <c r="AGT44" s="53"/>
      <c r="AGU44" s="53"/>
      <c r="AGV44" s="53"/>
      <c r="AGW44" s="53"/>
      <c r="AGX44" s="53"/>
      <c r="AGY44" s="53"/>
      <c r="AGZ44" s="53"/>
      <c r="AHA44" s="53"/>
      <c r="AHB44" s="53"/>
      <c r="AHC44" s="53"/>
      <c r="AHD44" s="53"/>
      <c r="AHE44" s="53"/>
      <c r="AHF44" s="53"/>
      <c r="AHG44" s="53"/>
      <c r="AHH44" s="53"/>
      <c r="AHI44" s="53"/>
      <c r="AHJ44" s="53"/>
      <c r="AHK44" s="53"/>
      <c r="AHL44" s="53"/>
      <c r="AHM44" s="53"/>
      <c r="AHN44" s="53"/>
      <c r="AHO44" s="53"/>
      <c r="AHP44" s="53"/>
      <c r="AHQ44" s="53"/>
      <c r="AHR44" s="53"/>
      <c r="AHS44" s="53"/>
      <c r="AHT44" s="53"/>
      <c r="AHU44" s="53"/>
      <c r="AHV44" s="53"/>
      <c r="AHW44" s="53"/>
      <c r="AHX44" s="53"/>
      <c r="AHY44" s="53"/>
      <c r="AHZ44" s="53"/>
      <c r="AIA44" s="53"/>
      <c r="AIB44" s="53"/>
      <c r="AIC44" s="53"/>
      <c r="AID44" s="53"/>
      <c r="AIE44" s="53"/>
      <c r="AIF44" s="53"/>
      <c r="AIG44" s="53"/>
      <c r="AIH44" s="53"/>
      <c r="AII44" s="53"/>
      <c r="AIJ44" s="53"/>
      <c r="AIK44" s="53"/>
      <c r="AIL44" s="53"/>
      <c r="AIM44" s="53"/>
      <c r="AIN44" s="53"/>
      <c r="AIO44" s="53"/>
      <c r="AIP44" s="53"/>
      <c r="AIQ44" s="53"/>
      <c r="AIR44" s="53"/>
      <c r="AIS44" s="53"/>
      <c r="AIT44" s="53"/>
      <c r="AIU44" s="53"/>
      <c r="AIV44" s="53"/>
      <c r="AIW44" s="53"/>
      <c r="AIX44" s="53"/>
      <c r="AIY44" s="53"/>
      <c r="AIZ44" s="53"/>
      <c r="AJA44" s="53"/>
      <c r="AJB44" s="53"/>
      <c r="AJC44" s="53"/>
      <c r="AJD44" s="53"/>
      <c r="AJE44" s="53"/>
      <c r="AJF44" s="53"/>
      <c r="AJG44" s="53"/>
      <c r="AJH44" s="53"/>
      <c r="AJI44" s="53"/>
      <c r="AJJ44" s="53"/>
      <c r="AJK44" s="53"/>
      <c r="AJL44" s="53"/>
      <c r="AJM44" s="53"/>
      <c r="AJN44" s="53"/>
      <c r="AJO44" s="53"/>
      <c r="AJP44" s="53"/>
      <c r="AJQ44" s="53"/>
      <c r="AJR44" s="53"/>
      <c r="AJS44" s="53"/>
      <c r="AJT44" s="53"/>
      <c r="AJU44" s="53"/>
      <c r="AJV44" s="53"/>
      <c r="AJW44" s="53"/>
      <c r="AJX44" s="53"/>
      <c r="AJY44" s="53"/>
      <c r="AJZ44" s="53"/>
      <c r="AKA44" s="53"/>
      <c r="AKB44" s="53"/>
      <c r="AKC44" s="53"/>
      <c r="AKD44" s="53"/>
      <c r="AKE44" s="53"/>
      <c r="AKF44" s="53"/>
      <c r="AKG44" s="53"/>
      <c r="AKH44" s="53"/>
      <c r="AKI44" s="53"/>
      <c r="AKJ44" s="53"/>
      <c r="AKK44" s="53"/>
      <c r="AKL44" s="53"/>
      <c r="AKM44" s="53"/>
      <c r="AKN44" s="53"/>
      <c r="AKO44" s="53"/>
      <c r="AKP44" s="53"/>
      <c r="AKQ44" s="53"/>
      <c r="AKR44" s="53"/>
      <c r="AKS44" s="53"/>
      <c r="AKT44" s="53"/>
      <c r="AKU44" s="53"/>
      <c r="AKV44" s="53"/>
      <c r="AKW44" s="53"/>
      <c r="AKX44" s="53"/>
      <c r="AKY44" s="53"/>
      <c r="AKZ44" s="53"/>
      <c r="ALA44" s="53"/>
      <c r="ALB44" s="53"/>
      <c r="ALC44" s="53"/>
      <c r="ALD44" s="53"/>
      <c r="ALE44" s="53"/>
      <c r="ALF44" s="53"/>
      <c r="ALG44" s="53"/>
      <c r="ALH44" s="53"/>
      <c r="ALI44" s="53"/>
      <c r="ALJ44" s="53"/>
      <c r="ALK44" s="53"/>
      <c r="ALL44" s="53"/>
      <c r="ALM44" s="53"/>
      <c r="ALN44" s="53"/>
      <c r="ALO44" s="53"/>
      <c r="ALP44" s="53"/>
      <c r="ALQ44" s="53"/>
      <c r="ALR44" s="53"/>
      <c r="ALS44" s="53"/>
      <c r="ALT44" s="53"/>
      <c r="ALU44" s="53"/>
      <c r="ALV44" s="53"/>
      <c r="ALW44" s="53"/>
      <c r="ALX44" s="53"/>
      <c r="ALY44" s="53"/>
      <c r="ALZ44" s="53"/>
      <c r="AMA44" s="53"/>
      <c r="AMB44" s="53"/>
      <c r="AMC44" s="53"/>
      <c r="AMD44" s="53"/>
      <c r="AME44" s="53"/>
      <c r="AMF44" s="53"/>
      <c r="AMG44" s="53"/>
      <c r="AMH44" s="53"/>
      <c r="AMI44" s="53"/>
      <c r="AMJ44" s="53"/>
      <c r="AMK44" s="53"/>
      <c r="AML44" s="53"/>
      <c r="AMM44" s="53"/>
      <c r="AMN44" s="53"/>
      <c r="AMO44" s="53"/>
      <c r="AMP44" s="53"/>
      <c r="AMQ44" s="53"/>
      <c r="AMR44" s="53"/>
      <c r="AMS44" s="53"/>
      <c r="AMT44" s="53"/>
      <c r="AMU44" s="53"/>
      <c r="AMV44" s="53"/>
      <c r="AMW44" s="53"/>
      <c r="AMX44" s="53"/>
      <c r="AMY44" s="53"/>
      <c r="AMZ44" s="53"/>
      <c r="ANA44" s="53"/>
      <c r="ANB44" s="53"/>
      <c r="ANC44" s="53"/>
      <c r="AND44" s="53"/>
      <c r="ANE44" s="53"/>
      <c r="ANF44" s="53"/>
      <c r="ANG44" s="53"/>
      <c r="ANH44" s="53"/>
      <c r="ANI44" s="53"/>
      <c r="ANJ44" s="53"/>
      <c r="ANK44" s="53"/>
      <c r="ANL44" s="53"/>
      <c r="ANM44" s="53"/>
      <c r="ANN44" s="53"/>
      <c r="ANO44" s="53"/>
      <c r="ANP44" s="53"/>
      <c r="ANQ44" s="53"/>
      <c r="ANR44" s="53"/>
      <c r="ANS44" s="53"/>
      <c r="ANT44" s="53"/>
      <c r="ANU44" s="53"/>
      <c r="ANV44" s="53"/>
      <c r="ANW44" s="53"/>
      <c r="ANX44" s="53"/>
      <c r="ANY44" s="53"/>
      <c r="ANZ44" s="53"/>
      <c r="AOA44" s="53"/>
      <c r="AOB44" s="53"/>
      <c r="AOC44" s="53"/>
      <c r="AOD44" s="53"/>
      <c r="AOE44" s="53"/>
      <c r="AOF44" s="53"/>
      <c r="AOG44" s="53"/>
      <c r="AOH44" s="53"/>
      <c r="AOI44" s="53"/>
      <c r="AOJ44" s="53"/>
      <c r="AOK44" s="53"/>
      <c r="AOL44" s="53"/>
      <c r="AOM44" s="53"/>
      <c r="AON44" s="53"/>
      <c r="AOO44" s="53"/>
      <c r="AOP44" s="53"/>
      <c r="AOQ44" s="53"/>
      <c r="AOR44" s="53"/>
      <c r="AOS44" s="53"/>
      <c r="AOT44" s="53"/>
      <c r="AOU44" s="53"/>
      <c r="AOV44" s="53"/>
      <c r="AOW44" s="53"/>
      <c r="AOX44" s="53"/>
      <c r="AOY44" s="53"/>
      <c r="AOZ44" s="53"/>
      <c r="APA44" s="53"/>
      <c r="APB44" s="53"/>
      <c r="APC44" s="53"/>
      <c r="APD44" s="53"/>
      <c r="APE44" s="53"/>
      <c r="APF44" s="53"/>
      <c r="APG44" s="53"/>
      <c r="APH44" s="53"/>
      <c r="API44" s="53"/>
      <c r="APJ44" s="53"/>
      <c r="APK44" s="53"/>
      <c r="APL44" s="53"/>
      <c r="APM44" s="53"/>
      <c r="APN44" s="53"/>
      <c r="APO44" s="53"/>
      <c r="APP44" s="53"/>
      <c r="APQ44" s="53"/>
      <c r="APR44" s="53"/>
      <c r="APS44" s="53"/>
      <c r="APT44" s="53"/>
      <c r="APU44" s="53"/>
      <c r="APV44" s="53"/>
      <c r="APW44" s="53"/>
      <c r="APX44" s="53"/>
      <c r="APY44" s="53"/>
      <c r="APZ44" s="53"/>
      <c r="AQA44" s="53"/>
      <c r="AQB44" s="53"/>
      <c r="AQC44" s="53"/>
      <c r="AQD44" s="53"/>
      <c r="AQE44" s="53"/>
      <c r="AQF44" s="53"/>
      <c r="AQG44" s="53"/>
      <c r="AQH44" s="53"/>
      <c r="AQI44" s="53"/>
      <c r="AQJ44" s="53"/>
      <c r="AQK44" s="53"/>
      <c r="AQL44" s="53"/>
      <c r="AQM44" s="53"/>
      <c r="AQN44" s="53"/>
      <c r="AQO44" s="53"/>
      <c r="AQP44" s="53"/>
      <c r="AQQ44" s="53"/>
      <c r="AQR44" s="53"/>
      <c r="AQS44" s="53"/>
      <c r="AQT44" s="53"/>
      <c r="AQU44" s="53"/>
      <c r="AQV44" s="53"/>
      <c r="AQW44" s="53"/>
      <c r="AQX44" s="53"/>
      <c r="AQY44" s="53"/>
      <c r="AQZ44" s="53"/>
      <c r="ARA44" s="53"/>
      <c r="ARB44" s="53"/>
      <c r="ARC44" s="53"/>
      <c r="ARD44" s="53"/>
      <c r="ARE44" s="53"/>
      <c r="ARF44" s="53"/>
      <c r="ARG44" s="53"/>
      <c r="ARH44" s="53"/>
      <c r="ARI44" s="53"/>
      <c r="ARJ44" s="53"/>
      <c r="ARK44" s="53"/>
      <c r="ARL44" s="53"/>
      <c r="ARM44" s="53"/>
      <c r="ARN44" s="53"/>
      <c r="ARO44" s="53"/>
      <c r="ARP44" s="53"/>
      <c r="ARQ44" s="53"/>
      <c r="ARR44" s="53"/>
      <c r="ARS44" s="53"/>
      <c r="ART44" s="53"/>
      <c r="ARU44" s="53"/>
      <c r="ARV44" s="53"/>
      <c r="ARW44" s="53"/>
      <c r="ARX44" s="53"/>
      <c r="ARY44" s="53"/>
      <c r="ARZ44" s="53"/>
      <c r="ASA44" s="53"/>
      <c r="ASB44" s="53"/>
      <c r="ASC44" s="53"/>
      <c r="ASD44" s="53"/>
      <c r="ASE44" s="53"/>
      <c r="ASF44" s="53"/>
      <c r="ASG44" s="53"/>
      <c r="ASH44" s="53"/>
      <c r="ASI44" s="53"/>
      <c r="ASJ44" s="53"/>
      <c r="ASK44" s="53"/>
      <c r="ASL44" s="53"/>
      <c r="ASM44" s="53"/>
      <c r="ASN44" s="53"/>
      <c r="ASO44" s="53"/>
      <c r="ASP44" s="53"/>
      <c r="ASQ44" s="53"/>
      <c r="ASR44" s="53"/>
      <c r="ASS44" s="53"/>
      <c r="AST44" s="53"/>
      <c r="ASU44" s="53"/>
      <c r="ASV44" s="53"/>
      <c r="ASW44" s="53"/>
      <c r="ASX44" s="53"/>
      <c r="ASY44" s="53"/>
      <c r="ASZ44" s="53"/>
      <c r="ATA44" s="53"/>
      <c r="ATB44" s="53"/>
      <c r="ATC44" s="53"/>
      <c r="ATD44" s="53"/>
      <c r="ATE44" s="53"/>
      <c r="ATF44" s="53"/>
      <c r="ATG44" s="53"/>
      <c r="ATH44" s="53"/>
      <c r="ATI44" s="53"/>
      <c r="ATJ44" s="53"/>
      <c r="ATK44" s="53"/>
      <c r="ATL44" s="53"/>
      <c r="ATM44" s="53"/>
      <c r="ATN44" s="53"/>
      <c r="ATO44" s="53"/>
      <c r="ATP44" s="53"/>
      <c r="ATQ44" s="53"/>
      <c r="ATR44" s="53"/>
      <c r="ATS44" s="53"/>
      <c r="ATT44" s="53"/>
      <c r="ATU44" s="53"/>
      <c r="ATV44" s="53"/>
      <c r="ATW44" s="53"/>
      <c r="ATX44" s="53"/>
      <c r="ATY44" s="53"/>
      <c r="ATZ44" s="53"/>
      <c r="AUA44" s="53"/>
      <c r="AUB44" s="53"/>
      <c r="AUC44" s="53"/>
      <c r="AUD44" s="53"/>
      <c r="AUE44" s="53"/>
      <c r="AUF44" s="53"/>
      <c r="AUG44" s="53"/>
      <c r="AUH44" s="53"/>
      <c r="AUI44" s="53"/>
      <c r="AUJ44" s="53"/>
      <c r="AUK44" s="53"/>
      <c r="AUL44" s="53"/>
      <c r="AUM44" s="53"/>
      <c r="AUN44" s="53"/>
      <c r="AUO44" s="53"/>
      <c r="AUP44" s="53"/>
      <c r="AUQ44" s="53"/>
      <c r="AUR44" s="53"/>
      <c r="AUS44" s="53"/>
      <c r="AUT44" s="53"/>
      <c r="AUU44" s="53"/>
      <c r="AUV44" s="53"/>
      <c r="AUW44" s="53"/>
      <c r="AUX44" s="53"/>
      <c r="AUY44" s="53"/>
      <c r="AUZ44" s="53"/>
      <c r="AVA44" s="53"/>
      <c r="AVB44" s="53"/>
      <c r="AVC44" s="53"/>
      <c r="AVD44" s="53"/>
      <c r="AVE44" s="53"/>
      <c r="AVF44" s="53"/>
      <c r="AVG44" s="53"/>
      <c r="AVH44" s="53"/>
      <c r="AVI44" s="53"/>
      <c r="AVJ44" s="53"/>
      <c r="AVK44" s="53"/>
      <c r="AVL44" s="53"/>
      <c r="AVM44" s="53"/>
      <c r="AVN44" s="53"/>
      <c r="AVO44" s="53"/>
      <c r="AVP44" s="53"/>
      <c r="AVQ44" s="53"/>
      <c r="AVR44" s="53"/>
      <c r="AVS44" s="53"/>
      <c r="AVT44" s="53"/>
      <c r="AVU44" s="53"/>
      <c r="AVV44" s="53"/>
      <c r="AVW44" s="53"/>
      <c r="AVX44" s="53"/>
      <c r="AVY44" s="53"/>
      <c r="AVZ44" s="53"/>
      <c r="AWA44" s="53"/>
      <c r="AWB44" s="53"/>
      <c r="AWC44" s="53"/>
      <c r="AWD44" s="53"/>
      <c r="AWE44" s="53"/>
      <c r="AWF44" s="53"/>
      <c r="AWG44" s="53"/>
      <c r="AWH44" s="53"/>
      <c r="AWI44" s="53"/>
      <c r="AWJ44" s="53"/>
      <c r="AWK44" s="53"/>
      <c r="AWL44" s="53"/>
      <c r="AWM44" s="53"/>
      <c r="AWN44" s="53"/>
      <c r="AWO44" s="53"/>
      <c r="AWP44" s="53"/>
      <c r="AWQ44" s="53"/>
      <c r="AWR44" s="53"/>
      <c r="AWS44" s="53"/>
      <c r="AWT44" s="53"/>
      <c r="AWU44" s="53"/>
      <c r="AWV44" s="53"/>
      <c r="AWW44" s="53"/>
      <c r="AWX44" s="53"/>
      <c r="AWY44" s="53"/>
      <c r="AWZ44" s="53"/>
      <c r="AXA44" s="53"/>
      <c r="AXB44" s="53"/>
      <c r="AXC44" s="53"/>
      <c r="AXD44" s="53"/>
      <c r="AXE44" s="53"/>
      <c r="AXF44" s="53"/>
      <c r="AXG44" s="53"/>
      <c r="AXH44" s="53"/>
      <c r="AXI44" s="53"/>
      <c r="AXJ44" s="53"/>
      <c r="AXK44" s="53"/>
      <c r="AXL44" s="53"/>
      <c r="AXM44" s="53"/>
      <c r="AXN44" s="53"/>
      <c r="AXO44" s="53"/>
      <c r="AXP44" s="53"/>
      <c r="AXQ44" s="53"/>
      <c r="AXR44" s="53"/>
      <c r="AXS44" s="53"/>
      <c r="AXT44" s="53"/>
      <c r="AXU44" s="53"/>
      <c r="AXV44" s="53"/>
      <c r="AXW44" s="53"/>
      <c r="AXX44" s="53"/>
      <c r="AXY44" s="53"/>
      <c r="AXZ44" s="53"/>
      <c r="AYA44" s="53"/>
      <c r="AYB44" s="53"/>
      <c r="AYC44" s="53"/>
      <c r="AYD44" s="53"/>
      <c r="AYE44" s="53"/>
      <c r="AYF44" s="53"/>
      <c r="AYG44" s="53"/>
      <c r="AYH44" s="53"/>
      <c r="AYI44" s="53"/>
      <c r="AYJ44" s="53"/>
      <c r="AYK44" s="53"/>
      <c r="AYL44" s="53"/>
      <c r="AYM44" s="53"/>
      <c r="AYN44" s="53"/>
      <c r="AYO44" s="53"/>
      <c r="AYP44" s="53"/>
      <c r="AYQ44" s="53"/>
      <c r="AYR44" s="53"/>
      <c r="AYS44" s="53"/>
      <c r="AYT44" s="53"/>
      <c r="AYU44" s="53"/>
      <c r="AYV44" s="53"/>
      <c r="AYW44" s="53"/>
      <c r="AYX44" s="53"/>
      <c r="AYY44" s="53"/>
      <c r="AYZ44" s="53"/>
      <c r="AZA44" s="53"/>
      <c r="AZB44" s="53"/>
      <c r="AZC44" s="53"/>
      <c r="AZD44" s="53"/>
      <c r="AZE44" s="53"/>
      <c r="AZF44" s="53"/>
      <c r="AZG44" s="53"/>
      <c r="AZH44" s="53"/>
      <c r="AZI44" s="53"/>
      <c r="AZJ44" s="53"/>
      <c r="AZK44" s="53"/>
      <c r="AZL44" s="53"/>
      <c r="AZM44" s="53"/>
      <c r="AZN44" s="53"/>
      <c r="AZO44" s="53"/>
      <c r="AZP44" s="53"/>
      <c r="AZQ44" s="53"/>
      <c r="AZR44" s="53"/>
      <c r="AZS44" s="53"/>
      <c r="AZT44" s="53"/>
      <c r="AZU44" s="53"/>
      <c r="AZV44" s="53"/>
      <c r="AZW44" s="53"/>
      <c r="AZX44" s="53"/>
      <c r="AZY44" s="53"/>
      <c r="AZZ44" s="53"/>
      <c r="BAA44" s="53"/>
      <c r="BAB44" s="53"/>
      <c r="BAC44" s="53"/>
      <c r="BAD44" s="53"/>
      <c r="BAE44" s="53"/>
      <c r="BAF44" s="53"/>
      <c r="BAG44" s="53"/>
      <c r="BAH44" s="53"/>
      <c r="BAI44" s="53"/>
      <c r="BAJ44" s="53"/>
      <c r="BAK44" s="53"/>
      <c r="BAL44" s="53"/>
      <c r="BAM44" s="53"/>
      <c r="BAN44" s="53"/>
      <c r="BAO44" s="53"/>
      <c r="BAP44" s="53"/>
      <c r="BAQ44" s="53"/>
      <c r="BAR44" s="53"/>
      <c r="BAS44" s="53"/>
      <c r="BAT44" s="53"/>
      <c r="BAU44" s="53"/>
      <c r="BAV44" s="53"/>
      <c r="BAW44" s="53"/>
      <c r="BAX44" s="53"/>
      <c r="BAY44" s="53"/>
      <c r="BAZ44" s="53"/>
      <c r="BBA44" s="53"/>
      <c r="BBB44" s="53"/>
      <c r="BBC44" s="53"/>
      <c r="BBD44" s="53"/>
      <c r="BBE44" s="53"/>
      <c r="BBF44" s="53"/>
      <c r="BBG44" s="53"/>
      <c r="BBH44" s="53"/>
      <c r="BBI44" s="53"/>
      <c r="BBJ44" s="53"/>
      <c r="BBK44" s="53"/>
      <c r="BBL44" s="53"/>
      <c r="BBM44" s="53"/>
      <c r="BBN44" s="53"/>
      <c r="BBO44" s="53"/>
      <c r="BBP44" s="53"/>
      <c r="BBQ44" s="53"/>
      <c r="BBR44" s="53"/>
      <c r="BBS44" s="53"/>
      <c r="BBT44" s="53"/>
      <c r="BBU44" s="53"/>
      <c r="BBV44" s="53"/>
      <c r="BBW44" s="53"/>
      <c r="BBX44" s="53"/>
      <c r="BBY44" s="53"/>
      <c r="BBZ44" s="53"/>
      <c r="BCA44" s="53"/>
      <c r="BCB44" s="53"/>
      <c r="BCC44" s="53"/>
      <c r="BCD44" s="53"/>
      <c r="BCE44" s="53"/>
      <c r="BCF44" s="53"/>
      <c r="BCG44" s="53"/>
      <c r="BCH44" s="53"/>
      <c r="BCI44" s="53"/>
      <c r="BCJ44" s="53"/>
      <c r="BCK44" s="53"/>
      <c r="BCL44" s="53"/>
      <c r="BCM44" s="53"/>
      <c r="BCN44" s="53"/>
      <c r="BCO44" s="53"/>
      <c r="BCP44" s="53"/>
      <c r="BCQ44" s="53"/>
      <c r="BCR44" s="53"/>
      <c r="BCS44" s="53"/>
      <c r="BCT44" s="53"/>
      <c r="BCU44" s="53"/>
      <c r="BCV44" s="53"/>
      <c r="BCW44" s="53"/>
      <c r="BCX44" s="53"/>
      <c r="BCY44" s="53"/>
      <c r="BCZ44" s="53"/>
      <c r="BDA44" s="53"/>
      <c r="BDB44" s="53"/>
      <c r="BDC44" s="53"/>
      <c r="BDD44" s="53"/>
      <c r="BDE44" s="53"/>
      <c r="BDF44" s="53"/>
      <c r="BDG44" s="53"/>
      <c r="BDH44" s="53"/>
      <c r="BDI44" s="53"/>
      <c r="BDJ44" s="53"/>
      <c r="BDK44" s="53"/>
      <c r="BDL44" s="53"/>
      <c r="BDM44" s="53"/>
      <c r="BDN44" s="53"/>
      <c r="BDO44" s="53"/>
      <c r="BDP44" s="53"/>
      <c r="BDQ44" s="53"/>
      <c r="BDR44" s="53"/>
      <c r="BDS44" s="53"/>
      <c r="BDT44" s="53"/>
      <c r="BDU44" s="53"/>
      <c r="BDV44" s="53"/>
      <c r="BDW44" s="53"/>
      <c r="BDX44" s="53"/>
      <c r="BDY44" s="53"/>
      <c r="BDZ44" s="53"/>
      <c r="BEA44" s="53"/>
      <c r="BEB44" s="53"/>
      <c r="BEC44" s="53"/>
      <c r="BED44" s="53"/>
      <c r="BEE44" s="53"/>
      <c r="BEF44" s="53"/>
      <c r="BEG44" s="53"/>
      <c r="BEH44" s="53"/>
      <c r="BEI44" s="53"/>
      <c r="BEJ44" s="53"/>
      <c r="BEK44" s="53"/>
      <c r="BEL44" s="53"/>
      <c r="BEM44" s="53"/>
      <c r="BEN44" s="53"/>
      <c r="BEO44" s="53"/>
      <c r="BEP44" s="53"/>
      <c r="BEQ44" s="53"/>
      <c r="BER44" s="53"/>
      <c r="BES44" s="53"/>
      <c r="BET44" s="53"/>
      <c r="BEU44" s="53"/>
      <c r="BEV44" s="53"/>
      <c r="BEW44" s="53"/>
      <c r="BEX44" s="53"/>
      <c r="BEY44" s="53"/>
      <c r="BEZ44" s="53"/>
      <c r="BFA44" s="53"/>
      <c r="BFB44" s="53"/>
      <c r="BFC44" s="53"/>
      <c r="BFD44" s="53"/>
      <c r="BFE44" s="53"/>
      <c r="BFF44" s="53"/>
      <c r="BFG44" s="53"/>
      <c r="BFH44" s="53"/>
      <c r="BFI44" s="53"/>
      <c r="BFJ44" s="53"/>
      <c r="BFK44" s="53"/>
      <c r="BFL44" s="53"/>
      <c r="BFM44" s="53"/>
      <c r="BFN44" s="53"/>
      <c r="BFO44" s="53"/>
      <c r="BFP44" s="53"/>
      <c r="BFQ44" s="53"/>
      <c r="BFR44" s="53"/>
      <c r="BFS44" s="53"/>
      <c r="BFT44" s="53"/>
      <c r="BFU44" s="53"/>
      <c r="BFV44" s="53"/>
      <c r="BFW44" s="53"/>
      <c r="BFX44" s="53"/>
      <c r="BFY44" s="53"/>
      <c r="BFZ44" s="53"/>
      <c r="BGA44" s="53"/>
      <c r="BGB44" s="53"/>
      <c r="BGC44" s="53"/>
      <c r="BGD44" s="53"/>
      <c r="BGE44" s="53"/>
      <c r="BGF44" s="53"/>
      <c r="BGG44" s="53"/>
      <c r="BGH44" s="53"/>
      <c r="BGI44" s="53"/>
      <c r="BGJ44" s="53"/>
      <c r="BGK44" s="53"/>
      <c r="BGL44" s="53"/>
      <c r="BGM44" s="53"/>
      <c r="BGN44" s="53"/>
      <c r="BGO44" s="53"/>
      <c r="BGP44" s="53"/>
      <c r="BGQ44" s="53"/>
      <c r="BGR44" s="53"/>
      <c r="BGS44" s="53"/>
      <c r="BGT44" s="53"/>
      <c r="BGU44" s="53"/>
      <c r="BGV44" s="53"/>
      <c r="BGW44" s="53"/>
      <c r="BGX44" s="53"/>
      <c r="BGY44" s="53"/>
      <c r="BGZ44" s="53"/>
      <c r="BHA44" s="53"/>
      <c r="BHB44" s="53"/>
      <c r="BHC44" s="53"/>
      <c r="BHD44" s="53"/>
      <c r="BHE44" s="53"/>
      <c r="BHF44" s="53"/>
      <c r="BHG44" s="53"/>
      <c r="BHH44" s="53"/>
      <c r="BHI44" s="53"/>
      <c r="BHJ44" s="53"/>
      <c r="BHK44" s="53"/>
      <c r="BHL44" s="53"/>
      <c r="BHM44" s="53"/>
      <c r="BHN44" s="53"/>
      <c r="BHO44" s="53"/>
      <c r="BHP44" s="53"/>
      <c r="BHQ44" s="53"/>
      <c r="BHR44" s="53"/>
      <c r="BHS44" s="53"/>
      <c r="BHT44" s="53"/>
      <c r="BHU44" s="53"/>
      <c r="BHV44" s="53"/>
      <c r="BHW44" s="53"/>
      <c r="BHX44" s="53"/>
      <c r="BHY44" s="53"/>
      <c r="BHZ44" s="53"/>
      <c r="BIA44" s="53"/>
      <c r="BIB44" s="53"/>
      <c r="BIC44" s="53"/>
      <c r="BID44" s="53"/>
      <c r="BIE44" s="53"/>
      <c r="BIF44" s="53"/>
      <c r="BIG44" s="53"/>
      <c r="BIH44" s="53"/>
      <c r="BII44" s="53"/>
      <c r="BIJ44" s="53"/>
      <c r="BIK44" s="53"/>
      <c r="BIL44" s="53"/>
      <c r="BIM44" s="53"/>
      <c r="BIN44" s="53"/>
      <c r="BIO44" s="53"/>
      <c r="BIP44" s="53"/>
      <c r="BIQ44" s="53"/>
      <c r="BIR44" s="53"/>
      <c r="BIS44" s="53"/>
      <c r="BIT44" s="53"/>
      <c r="BIU44" s="53"/>
      <c r="BIV44" s="53"/>
      <c r="BIW44" s="53"/>
      <c r="BIX44" s="53"/>
      <c r="BIY44" s="53"/>
      <c r="BIZ44" s="53"/>
      <c r="BJA44" s="53"/>
      <c r="BJB44" s="53"/>
      <c r="BJC44" s="53"/>
      <c r="BJD44" s="53"/>
      <c r="BJE44" s="53"/>
      <c r="BJF44" s="53"/>
      <c r="BJG44" s="53"/>
      <c r="BJH44" s="53"/>
      <c r="BJI44" s="53"/>
      <c r="BJJ44" s="53"/>
      <c r="BJK44" s="53"/>
      <c r="BJL44" s="53"/>
      <c r="BJM44" s="53"/>
      <c r="BJN44" s="53"/>
      <c r="BJO44" s="53"/>
      <c r="BJP44" s="53"/>
      <c r="BJQ44" s="53"/>
      <c r="BJR44" s="53"/>
      <c r="BJS44" s="53"/>
    </row>
    <row r="45" ht="21.95" customHeight="1" spans="1:36">
      <c r="A45" s="9"/>
      <c r="B45" s="9"/>
      <c r="C45" s="22"/>
      <c r="D45" s="23"/>
      <c r="E45" s="22"/>
      <c r="F45" s="22"/>
      <c r="G45" s="22"/>
      <c r="H45" s="22"/>
      <c r="I45" s="41"/>
      <c r="J45" s="34"/>
      <c r="K45" s="34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49"/>
      <c r="AG45" s="54"/>
      <c r="AH45" s="54"/>
      <c r="AI45" s="54"/>
      <c r="AJ45" s="54"/>
    </row>
    <row r="46" ht="21.95" customHeight="1" spans="1:36">
      <c r="A46" s="9"/>
      <c r="B46" s="9"/>
      <c r="C46" s="13" t="s">
        <v>74</v>
      </c>
      <c r="D46" s="13"/>
      <c r="E46" s="13"/>
      <c r="F46" s="13"/>
      <c r="G46" s="13"/>
      <c r="H46" s="13"/>
      <c r="I46" s="35"/>
      <c r="J46" s="36"/>
      <c r="K46" s="36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47"/>
      <c r="AG46" s="53"/>
      <c r="AH46" s="53"/>
      <c r="AI46" s="53"/>
      <c r="AJ46" s="53"/>
    </row>
    <row r="47" customFormat="1" ht="38" customHeight="1" spans="1:1631">
      <c r="A47" s="9"/>
      <c r="B47" s="9"/>
      <c r="C47" s="7" t="s">
        <v>30</v>
      </c>
      <c r="D47" s="8" t="s">
        <v>75</v>
      </c>
      <c r="E47" s="7" t="s">
        <v>99</v>
      </c>
      <c r="F47" s="7" t="s">
        <v>100</v>
      </c>
      <c r="G47" s="7" t="s">
        <v>15</v>
      </c>
      <c r="H47" s="7">
        <v>16.5</v>
      </c>
      <c r="I47" s="32" t="s">
        <v>68</v>
      </c>
      <c r="J47" s="36"/>
      <c r="K47" s="36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47"/>
      <c r="AG47" s="53"/>
      <c r="AH47" s="53"/>
      <c r="AI47" s="53"/>
      <c r="AJ47" s="53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</row>
    <row r="48" customFormat="1" ht="35" customHeight="1" spans="1:1631">
      <c r="A48" s="9"/>
      <c r="B48" s="9"/>
      <c r="C48" s="7" t="s">
        <v>11</v>
      </c>
      <c r="D48" s="8" t="s">
        <v>76</v>
      </c>
      <c r="E48" s="7" t="s">
        <v>101</v>
      </c>
      <c r="F48" s="24" t="s">
        <v>102</v>
      </c>
      <c r="G48" s="7" t="s">
        <v>15</v>
      </c>
      <c r="H48" s="7">
        <f>H47</f>
        <v>16.5</v>
      </c>
      <c r="I48" s="32" t="s">
        <v>73</v>
      </c>
      <c r="J48" s="36"/>
      <c r="K48" s="36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47"/>
      <c r="AG48" s="53"/>
      <c r="AH48" s="53"/>
      <c r="AI48" s="53"/>
      <c r="AJ48" s="53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</row>
    <row r="49" customFormat="1" ht="21.95" customHeight="1" spans="1:1631">
      <c r="A49" s="9"/>
      <c r="B49" s="9"/>
      <c r="C49" s="22"/>
      <c r="D49" s="23"/>
      <c r="E49" s="22"/>
      <c r="F49" s="22"/>
      <c r="G49" s="22"/>
      <c r="H49" s="22"/>
      <c r="I49" s="41"/>
      <c r="J49" s="34"/>
      <c r="K49" s="34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49"/>
      <c r="AG49" s="54"/>
      <c r="AH49" s="54"/>
      <c r="AI49" s="54"/>
      <c r="AJ49" s="5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</row>
    <row r="50" ht="30" customHeight="1" spans="1:36">
      <c r="A50" s="9"/>
      <c r="B50" s="9"/>
      <c r="C50" s="26" t="s">
        <v>106</v>
      </c>
      <c r="D50" s="27"/>
      <c r="E50" s="27"/>
      <c r="F50" s="27"/>
      <c r="G50" s="27"/>
      <c r="H50" s="27"/>
      <c r="I50" s="44"/>
      <c r="J50" s="36"/>
      <c r="K50" s="36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46"/>
      <c r="AG50" s="51"/>
      <c r="AH50" s="51"/>
      <c r="AI50" s="51"/>
      <c r="AJ50" s="51"/>
    </row>
    <row r="51" customFormat="1" ht="21.95" customHeight="1" spans="1:1631">
      <c r="A51" s="9"/>
      <c r="B51" s="9"/>
      <c r="C51" s="13" t="s">
        <v>10</v>
      </c>
      <c r="D51" s="13"/>
      <c r="E51" s="13"/>
      <c r="F51" s="13"/>
      <c r="G51" s="13"/>
      <c r="H51" s="13"/>
      <c r="I51" s="35"/>
      <c r="J51" s="36"/>
      <c r="K51" s="36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47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</row>
    <row r="52" customFormat="1" ht="27.95" customHeight="1" spans="1:1631">
      <c r="A52" s="9"/>
      <c r="B52" s="9"/>
      <c r="C52" s="7" t="s">
        <v>11</v>
      </c>
      <c r="D52" s="18" t="s">
        <v>12</v>
      </c>
      <c r="E52" s="7" t="s">
        <v>13</v>
      </c>
      <c r="F52" s="19" t="s">
        <v>14</v>
      </c>
      <c r="G52" s="6" t="s">
        <v>15</v>
      </c>
      <c r="H52" s="6">
        <v>11.8</v>
      </c>
      <c r="I52" s="39" t="s">
        <v>16</v>
      </c>
      <c r="J52" s="36"/>
      <c r="K52" s="36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46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</row>
    <row r="53" s="1" customFormat="1" ht="21.95" customHeight="1" spans="1:1631">
      <c r="A53" s="9"/>
      <c r="B53" s="9"/>
      <c r="C53" s="7" t="s">
        <v>18</v>
      </c>
      <c r="D53" s="20" t="s">
        <v>24</v>
      </c>
      <c r="E53" s="7" t="s">
        <v>25</v>
      </c>
      <c r="F53" s="28" t="s">
        <v>24</v>
      </c>
      <c r="G53" s="21" t="s">
        <v>26</v>
      </c>
      <c r="H53" s="6">
        <v>17.9</v>
      </c>
      <c r="I53" s="40" t="s">
        <v>27</v>
      </c>
      <c r="J53" s="36"/>
      <c r="K53" s="36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48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  <c r="EK53" s="52"/>
      <c r="EL53" s="52"/>
      <c r="EM53" s="52"/>
      <c r="EN53" s="52"/>
      <c r="EO53" s="52"/>
      <c r="EP53" s="52"/>
      <c r="EQ53" s="52"/>
      <c r="ER53" s="52"/>
      <c r="ES53" s="52"/>
      <c r="ET53" s="52"/>
      <c r="EU53" s="52"/>
      <c r="EV53" s="52"/>
      <c r="EW53" s="52"/>
      <c r="EX53" s="52"/>
      <c r="EY53" s="52"/>
      <c r="EZ53" s="52"/>
      <c r="FA53" s="52"/>
      <c r="FB53" s="52"/>
      <c r="FC53" s="52"/>
      <c r="FD53" s="52"/>
      <c r="FE53" s="52"/>
      <c r="FF53" s="52"/>
      <c r="FG53" s="52"/>
      <c r="FH53" s="52"/>
      <c r="FI53" s="52"/>
      <c r="FJ53" s="52"/>
      <c r="FK53" s="52"/>
      <c r="FL53" s="52"/>
      <c r="FM53" s="52"/>
      <c r="FN53" s="52"/>
      <c r="FO53" s="52"/>
      <c r="FP53" s="52"/>
      <c r="FQ53" s="52"/>
      <c r="FR53" s="52"/>
      <c r="FS53" s="52"/>
      <c r="FT53" s="52"/>
      <c r="FU53" s="52"/>
      <c r="FV53" s="52"/>
      <c r="FW53" s="52"/>
      <c r="FX53" s="52"/>
      <c r="FY53" s="52"/>
      <c r="FZ53" s="52"/>
      <c r="GA53" s="52"/>
      <c r="GB53" s="52"/>
      <c r="GC53" s="52"/>
      <c r="GD53" s="52"/>
      <c r="GE53" s="52"/>
      <c r="GF53" s="52"/>
      <c r="GG53" s="52"/>
      <c r="GH53" s="52"/>
      <c r="GI53" s="52"/>
      <c r="GJ53" s="52"/>
      <c r="GK53" s="52"/>
      <c r="GL53" s="52"/>
      <c r="GM53" s="52"/>
      <c r="GN53" s="52"/>
      <c r="GO53" s="52"/>
      <c r="GP53" s="52"/>
      <c r="GQ53" s="52"/>
      <c r="GR53" s="52"/>
      <c r="GS53" s="52"/>
      <c r="GT53" s="52"/>
      <c r="GU53" s="52"/>
      <c r="GV53" s="52"/>
      <c r="GW53" s="52"/>
      <c r="GX53" s="52"/>
      <c r="GY53" s="52"/>
      <c r="GZ53" s="52"/>
      <c r="HA53" s="52"/>
      <c r="HB53" s="52"/>
      <c r="HC53" s="52"/>
      <c r="HD53" s="52"/>
      <c r="HE53" s="52"/>
      <c r="HF53" s="52"/>
      <c r="HG53" s="52"/>
      <c r="HH53" s="52"/>
      <c r="HI53" s="52"/>
      <c r="HJ53" s="52"/>
      <c r="HK53" s="52"/>
      <c r="HL53" s="52"/>
      <c r="HM53" s="52"/>
      <c r="HN53" s="52"/>
      <c r="HO53" s="52"/>
      <c r="HP53" s="52"/>
      <c r="HQ53" s="52"/>
      <c r="HR53" s="52"/>
      <c r="HS53" s="52"/>
      <c r="HT53" s="52"/>
      <c r="HU53" s="52"/>
      <c r="HV53" s="52"/>
      <c r="HW53" s="52"/>
      <c r="HX53" s="52"/>
      <c r="HY53" s="52"/>
      <c r="HZ53" s="52"/>
      <c r="IA53" s="52"/>
      <c r="IB53" s="52"/>
      <c r="IC53" s="52"/>
      <c r="ID53" s="52"/>
      <c r="IE53" s="52"/>
      <c r="IF53" s="52"/>
      <c r="IG53" s="52"/>
      <c r="IH53" s="52"/>
      <c r="II53" s="52"/>
      <c r="IJ53" s="52"/>
      <c r="IK53" s="52"/>
      <c r="IL53" s="52"/>
      <c r="IM53" s="52"/>
      <c r="IN53" s="52"/>
      <c r="IO53" s="52"/>
      <c r="IP53" s="52"/>
      <c r="IQ53" s="52"/>
      <c r="IR53" s="52"/>
      <c r="IS53" s="52"/>
      <c r="IT53" s="52"/>
      <c r="IU53" s="52"/>
      <c r="IV53" s="52"/>
      <c r="IW53" s="52"/>
      <c r="IX53" s="52"/>
      <c r="IY53" s="52"/>
      <c r="IZ53" s="52"/>
      <c r="JA53" s="52"/>
      <c r="JB53" s="52"/>
      <c r="JC53" s="52"/>
      <c r="JD53" s="52"/>
      <c r="JE53" s="52"/>
      <c r="JF53" s="52"/>
      <c r="JG53" s="52"/>
      <c r="JH53" s="52"/>
      <c r="JI53" s="52"/>
      <c r="JJ53" s="52"/>
      <c r="JK53" s="52"/>
      <c r="JL53" s="52"/>
      <c r="JM53" s="52"/>
      <c r="JN53" s="52"/>
      <c r="JO53" s="52"/>
      <c r="JP53" s="52"/>
      <c r="JQ53" s="52"/>
      <c r="JR53" s="52"/>
      <c r="JS53" s="52"/>
      <c r="JT53" s="52"/>
      <c r="JU53" s="52"/>
      <c r="JV53" s="52"/>
      <c r="JW53" s="52"/>
      <c r="JX53" s="52"/>
      <c r="JY53" s="52"/>
      <c r="JZ53" s="52"/>
      <c r="KA53" s="52"/>
      <c r="KB53" s="52"/>
      <c r="KC53" s="52"/>
      <c r="KD53" s="52"/>
      <c r="KE53" s="52"/>
      <c r="KF53" s="52"/>
      <c r="KG53" s="52"/>
      <c r="KH53" s="52"/>
      <c r="KI53" s="52"/>
      <c r="KJ53" s="52"/>
      <c r="KK53" s="52"/>
      <c r="KL53" s="52"/>
      <c r="KM53" s="52"/>
      <c r="KN53" s="52"/>
      <c r="KO53" s="52"/>
      <c r="KP53" s="52"/>
      <c r="KQ53" s="52"/>
      <c r="KR53" s="52"/>
      <c r="KS53" s="52"/>
      <c r="KT53" s="52"/>
      <c r="KU53" s="52"/>
      <c r="KV53" s="52"/>
      <c r="KW53" s="52"/>
      <c r="KX53" s="52"/>
      <c r="KY53" s="52"/>
      <c r="KZ53" s="52"/>
      <c r="LA53" s="52"/>
      <c r="LB53" s="52"/>
      <c r="LC53" s="52"/>
      <c r="LD53" s="52"/>
      <c r="LE53" s="52"/>
      <c r="LF53" s="52"/>
      <c r="LG53" s="52"/>
      <c r="LH53" s="52"/>
      <c r="LI53" s="52"/>
      <c r="LJ53" s="52"/>
      <c r="LK53" s="52"/>
      <c r="LL53" s="52"/>
      <c r="LM53" s="52"/>
      <c r="LN53" s="52"/>
      <c r="LO53" s="52"/>
      <c r="LP53" s="52"/>
      <c r="LQ53" s="52"/>
      <c r="LR53" s="52"/>
      <c r="LS53" s="52"/>
      <c r="LT53" s="52"/>
      <c r="LU53" s="52"/>
      <c r="LV53" s="52"/>
      <c r="LW53" s="52"/>
      <c r="LX53" s="52"/>
      <c r="LY53" s="52"/>
      <c r="LZ53" s="52"/>
      <c r="MA53" s="52"/>
      <c r="MB53" s="52"/>
      <c r="MC53" s="52"/>
      <c r="MD53" s="52"/>
      <c r="ME53" s="52"/>
      <c r="MF53" s="52"/>
      <c r="MG53" s="52"/>
      <c r="MH53" s="52"/>
      <c r="MI53" s="52"/>
      <c r="MJ53" s="52"/>
      <c r="MK53" s="52"/>
      <c r="ML53" s="52"/>
      <c r="MM53" s="52"/>
      <c r="MN53" s="52"/>
      <c r="MO53" s="52"/>
      <c r="MP53" s="52"/>
      <c r="MQ53" s="52"/>
      <c r="MR53" s="52"/>
      <c r="MS53" s="52"/>
      <c r="MT53" s="52"/>
      <c r="MU53" s="52"/>
      <c r="MV53" s="52"/>
      <c r="MW53" s="52"/>
      <c r="MX53" s="52"/>
      <c r="MY53" s="52"/>
      <c r="MZ53" s="52"/>
      <c r="NA53" s="52"/>
      <c r="NB53" s="52"/>
      <c r="NC53" s="52"/>
      <c r="ND53" s="52"/>
      <c r="NE53" s="52"/>
      <c r="NF53" s="52"/>
      <c r="NG53" s="52"/>
      <c r="NH53" s="52"/>
      <c r="NI53" s="52"/>
      <c r="NJ53" s="52"/>
      <c r="NK53" s="52"/>
      <c r="NL53" s="52"/>
      <c r="NM53" s="52"/>
      <c r="NN53" s="52"/>
      <c r="NO53" s="52"/>
      <c r="NP53" s="52"/>
      <c r="NQ53" s="52"/>
      <c r="NR53" s="52"/>
      <c r="NS53" s="52"/>
      <c r="NT53" s="52"/>
      <c r="NU53" s="52"/>
      <c r="NV53" s="52"/>
      <c r="NW53" s="52"/>
      <c r="NX53" s="52"/>
      <c r="NY53" s="52"/>
      <c r="NZ53" s="52"/>
      <c r="OA53" s="52"/>
      <c r="OB53" s="52"/>
      <c r="OC53" s="52"/>
      <c r="OD53" s="52"/>
      <c r="OE53" s="52"/>
      <c r="OF53" s="52"/>
      <c r="OG53" s="52"/>
      <c r="OH53" s="52"/>
      <c r="OI53" s="52"/>
      <c r="OJ53" s="52"/>
      <c r="OK53" s="52"/>
      <c r="OL53" s="52"/>
      <c r="OM53" s="52"/>
      <c r="ON53" s="52"/>
      <c r="OO53" s="52"/>
      <c r="OP53" s="52"/>
      <c r="OQ53" s="52"/>
      <c r="OR53" s="52"/>
      <c r="OS53" s="52"/>
      <c r="OT53" s="52"/>
      <c r="OU53" s="52"/>
      <c r="OV53" s="52"/>
      <c r="OW53" s="52"/>
      <c r="OX53" s="52"/>
      <c r="OY53" s="52"/>
      <c r="OZ53" s="52"/>
      <c r="PA53" s="52"/>
      <c r="PB53" s="52"/>
      <c r="PC53" s="52"/>
      <c r="PD53" s="52"/>
      <c r="PE53" s="52"/>
      <c r="PF53" s="52"/>
      <c r="PG53" s="52"/>
      <c r="PH53" s="52"/>
      <c r="PI53" s="52"/>
      <c r="PJ53" s="52"/>
      <c r="PK53" s="52"/>
      <c r="PL53" s="52"/>
      <c r="PM53" s="52"/>
      <c r="PN53" s="52"/>
      <c r="PO53" s="52"/>
      <c r="PP53" s="52"/>
      <c r="PQ53" s="52"/>
      <c r="PR53" s="52"/>
      <c r="PS53" s="52"/>
      <c r="PT53" s="52"/>
      <c r="PU53" s="52"/>
      <c r="PV53" s="52"/>
      <c r="PW53" s="52"/>
      <c r="PX53" s="52"/>
      <c r="PY53" s="52"/>
      <c r="PZ53" s="52"/>
      <c r="QA53" s="52"/>
      <c r="QB53" s="52"/>
      <c r="QC53" s="52"/>
      <c r="QD53" s="52"/>
      <c r="QE53" s="52"/>
      <c r="QF53" s="52"/>
      <c r="QG53" s="52"/>
      <c r="QH53" s="52"/>
      <c r="QI53" s="52"/>
      <c r="QJ53" s="52"/>
      <c r="QK53" s="52"/>
      <c r="QL53" s="52"/>
      <c r="QM53" s="52"/>
      <c r="QN53" s="52"/>
      <c r="QO53" s="52"/>
      <c r="QP53" s="52"/>
      <c r="QQ53" s="52"/>
      <c r="QR53" s="52"/>
      <c r="QS53" s="52"/>
      <c r="QT53" s="52"/>
      <c r="QU53" s="52"/>
      <c r="QV53" s="52"/>
      <c r="QW53" s="52"/>
      <c r="QX53" s="52"/>
      <c r="QY53" s="52"/>
      <c r="QZ53" s="52"/>
      <c r="RA53" s="52"/>
      <c r="RB53" s="52"/>
      <c r="RC53" s="52"/>
      <c r="RD53" s="52"/>
      <c r="RE53" s="52"/>
      <c r="RF53" s="52"/>
      <c r="RG53" s="52"/>
      <c r="RH53" s="52"/>
      <c r="RI53" s="52"/>
      <c r="RJ53" s="52"/>
      <c r="RK53" s="52"/>
      <c r="RL53" s="52"/>
      <c r="RM53" s="52"/>
      <c r="RN53" s="52"/>
      <c r="RO53" s="52"/>
      <c r="RP53" s="52"/>
      <c r="RQ53" s="52"/>
      <c r="RR53" s="52"/>
      <c r="RS53" s="52"/>
      <c r="RT53" s="52"/>
      <c r="RU53" s="52"/>
      <c r="RV53" s="52"/>
      <c r="RW53" s="52"/>
      <c r="RX53" s="52"/>
      <c r="RY53" s="52"/>
      <c r="RZ53" s="52"/>
      <c r="SA53" s="52"/>
      <c r="SB53" s="52"/>
      <c r="SC53" s="52"/>
      <c r="SD53" s="52"/>
      <c r="SE53" s="52"/>
      <c r="SF53" s="52"/>
      <c r="SG53" s="52"/>
      <c r="SH53" s="52"/>
      <c r="SI53" s="52"/>
      <c r="SJ53" s="52"/>
      <c r="SK53" s="52"/>
      <c r="SL53" s="52"/>
      <c r="SM53" s="52"/>
      <c r="SN53" s="52"/>
      <c r="SO53" s="52"/>
      <c r="SP53" s="52"/>
      <c r="SQ53" s="52"/>
      <c r="SR53" s="52"/>
      <c r="SS53" s="52"/>
      <c r="ST53" s="52"/>
      <c r="SU53" s="52"/>
      <c r="SV53" s="52"/>
      <c r="SW53" s="52"/>
      <c r="SX53" s="52"/>
      <c r="SY53" s="52"/>
      <c r="SZ53" s="52"/>
      <c r="TA53" s="52"/>
      <c r="TB53" s="52"/>
      <c r="TC53" s="52"/>
      <c r="TD53" s="52"/>
      <c r="TE53" s="52"/>
      <c r="TF53" s="52"/>
      <c r="TG53" s="52"/>
      <c r="TH53" s="52"/>
      <c r="TI53" s="52"/>
      <c r="TJ53" s="52"/>
      <c r="TK53" s="52"/>
      <c r="TL53" s="52"/>
      <c r="TM53" s="52"/>
      <c r="TN53" s="52"/>
      <c r="TO53" s="52"/>
      <c r="TP53" s="52"/>
      <c r="TQ53" s="52"/>
      <c r="TR53" s="52"/>
      <c r="TS53" s="52"/>
      <c r="TT53" s="52"/>
      <c r="TU53" s="52"/>
      <c r="TV53" s="52"/>
      <c r="TW53" s="52"/>
      <c r="TX53" s="52"/>
      <c r="TY53" s="52"/>
      <c r="TZ53" s="52"/>
      <c r="UA53" s="52"/>
      <c r="UB53" s="52"/>
      <c r="UC53" s="52"/>
      <c r="UD53" s="52"/>
      <c r="UE53" s="52"/>
      <c r="UF53" s="52"/>
      <c r="UG53" s="52"/>
      <c r="UH53" s="52"/>
      <c r="UI53" s="52"/>
      <c r="UJ53" s="52"/>
      <c r="UK53" s="52"/>
      <c r="UL53" s="52"/>
      <c r="UM53" s="52"/>
      <c r="UN53" s="52"/>
      <c r="UO53" s="52"/>
      <c r="UP53" s="52"/>
      <c r="UQ53" s="52"/>
      <c r="UR53" s="52"/>
      <c r="US53" s="52"/>
      <c r="UT53" s="52"/>
      <c r="UU53" s="52"/>
      <c r="UV53" s="52"/>
      <c r="UW53" s="52"/>
      <c r="UX53" s="52"/>
      <c r="UY53" s="52"/>
      <c r="UZ53" s="52"/>
      <c r="VA53" s="52"/>
      <c r="VB53" s="52"/>
      <c r="VC53" s="52"/>
      <c r="VD53" s="52"/>
      <c r="VE53" s="52"/>
      <c r="VF53" s="52"/>
      <c r="VG53" s="52"/>
      <c r="VH53" s="52"/>
      <c r="VI53" s="52"/>
      <c r="VJ53" s="52"/>
      <c r="VK53" s="52"/>
      <c r="VL53" s="52"/>
      <c r="VM53" s="52"/>
      <c r="VN53" s="52"/>
      <c r="VO53" s="52"/>
      <c r="VP53" s="52"/>
      <c r="VQ53" s="52"/>
      <c r="VR53" s="52"/>
      <c r="VS53" s="52"/>
      <c r="VT53" s="52"/>
      <c r="VU53" s="52"/>
      <c r="VV53" s="52"/>
      <c r="VW53" s="52"/>
      <c r="VX53" s="52"/>
      <c r="VY53" s="52"/>
      <c r="VZ53" s="52"/>
      <c r="WA53" s="52"/>
      <c r="WB53" s="52"/>
      <c r="WC53" s="52"/>
      <c r="WD53" s="52"/>
      <c r="WE53" s="52"/>
      <c r="WF53" s="52"/>
      <c r="WG53" s="52"/>
      <c r="WH53" s="52"/>
      <c r="WI53" s="52"/>
      <c r="WJ53" s="52"/>
      <c r="WK53" s="52"/>
      <c r="WL53" s="52"/>
      <c r="WM53" s="52"/>
      <c r="WN53" s="52"/>
      <c r="WO53" s="52"/>
      <c r="WP53" s="52"/>
      <c r="WQ53" s="52"/>
      <c r="WR53" s="52"/>
      <c r="WS53" s="52"/>
      <c r="WT53" s="52"/>
      <c r="WU53" s="52"/>
      <c r="WV53" s="52"/>
      <c r="WW53" s="52"/>
      <c r="WX53" s="52"/>
      <c r="WY53" s="52"/>
      <c r="WZ53" s="52"/>
      <c r="XA53" s="52"/>
      <c r="XB53" s="52"/>
      <c r="XC53" s="52"/>
      <c r="XD53" s="52"/>
      <c r="XE53" s="52"/>
      <c r="XF53" s="52"/>
      <c r="XG53" s="52"/>
      <c r="XH53" s="52"/>
      <c r="XI53" s="52"/>
      <c r="XJ53" s="52"/>
      <c r="XK53" s="52"/>
      <c r="XL53" s="52"/>
      <c r="XM53" s="52"/>
      <c r="XN53" s="52"/>
      <c r="XO53" s="52"/>
      <c r="XP53" s="52"/>
      <c r="XQ53" s="52"/>
      <c r="XR53" s="52"/>
      <c r="XS53" s="52"/>
      <c r="XT53" s="52"/>
      <c r="XU53" s="52"/>
      <c r="XV53" s="52"/>
      <c r="XW53" s="52"/>
      <c r="XX53" s="52"/>
      <c r="XY53" s="52"/>
      <c r="XZ53" s="52"/>
      <c r="YA53" s="52"/>
      <c r="YB53" s="52"/>
      <c r="YC53" s="52"/>
      <c r="YD53" s="52"/>
      <c r="YE53" s="52"/>
      <c r="YF53" s="52"/>
      <c r="YG53" s="52"/>
      <c r="YH53" s="52"/>
      <c r="YI53" s="52"/>
      <c r="YJ53" s="52"/>
      <c r="YK53" s="52"/>
      <c r="YL53" s="52"/>
      <c r="YM53" s="52"/>
      <c r="YN53" s="52"/>
      <c r="YO53" s="52"/>
      <c r="YP53" s="52"/>
      <c r="YQ53" s="52"/>
      <c r="YR53" s="52"/>
      <c r="YS53" s="52"/>
      <c r="YT53" s="52"/>
      <c r="YU53" s="52"/>
      <c r="YV53" s="52"/>
      <c r="YW53" s="52"/>
      <c r="YX53" s="52"/>
      <c r="YY53" s="52"/>
      <c r="YZ53" s="52"/>
      <c r="ZA53" s="52"/>
      <c r="ZB53" s="52"/>
      <c r="ZC53" s="52"/>
      <c r="ZD53" s="52"/>
      <c r="ZE53" s="52"/>
      <c r="ZF53" s="52"/>
      <c r="ZG53" s="52"/>
      <c r="ZH53" s="52"/>
      <c r="ZI53" s="52"/>
      <c r="ZJ53" s="52"/>
      <c r="ZK53" s="52"/>
      <c r="ZL53" s="52"/>
      <c r="ZM53" s="52"/>
      <c r="ZN53" s="52"/>
      <c r="ZO53" s="52"/>
      <c r="ZP53" s="52"/>
      <c r="ZQ53" s="52"/>
      <c r="ZR53" s="52"/>
      <c r="ZS53" s="52"/>
      <c r="ZT53" s="52"/>
      <c r="ZU53" s="52"/>
      <c r="ZV53" s="52"/>
      <c r="ZW53" s="52"/>
      <c r="ZX53" s="52"/>
      <c r="ZY53" s="52"/>
      <c r="ZZ53" s="52"/>
      <c r="AAA53" s="52"/>
      <c r="AAB53" s="52"/>
      <c r="AAC53" s="52"/>
      <c r="AAD53" s="52"/>
      <c r="AAE53" s="52"/>
      <c r="AAF53" s="52"/>
      <c r="AAG53" s="52"/>
      <c r="AAH53" s="52"/>
      <c r="AAI53" s="52"/>
      <c r="AAJ53" s="52"/>
      <c r="AAK53" s="52"/>
      <c r="AAL53" s="52"/>
      <c r="AAM53" s="52"/>
      <c r="AAN53" s="52"/>
      <c r="AAO53" s="52"/>
      <c r="AAP53" s="52"/>
      <c r="AAQ53" s="52"/>
      <c r="AAR53" s="52"/>
      <c r="AAS53" s="52"/>
      <c r="AAT53" s="52"/>
      <c r="AAU53" s="52"/>
      <c r="AAV53" s="52"/>
      <c r="AAW53" s="52"/>
      <c r="AAX53" s="52"/>
      <c r="AAY53" s="52"/>
      <c r="AAZ53" s="52"/>
      <c r="ABA53" s="52"/>
      <c r="ABB53" s="52"/>
      <c r="ABC53" s="52"/>
      <c r="ABD53" s="52"/>
      <c r="ABE53" s="52"/>
      <c r="ABF53" s="52"/>
      <c r="ABG53" s="52"/>
      <c r="ABH53" s="52"/>
      <c r="ABI53" s="52"/>
      <c r="ABJ53" s="52"/>
      <c r="ABK53" s="52"/>
      <c r="ABL53" s="52"/>
      <c r="ABM53" s="52"/>
      <c r="ABN53" s="52"/>
      <c r="ABO53" s="52"/>
      <c r="ABP53" s="52"/>
      <c r="ABQ53" s="52"/>
      <c r="ABR53" s="52"/>
      <c r="ABS53" s="52"/>
      <c r="ABT53" s="52"/>
      <c r="ABU53" s="52"/>
      <c r="ABV53" s="52"/>
      <c r="ABW53" s="52"/>
      <c r="ABX53" s="52"/>
      <c r="ABY53" s="52"/>
      <c r="ABZ53" s="52"/>
      <c r="ACA53" s="52"/>
      <c r="ACB53" s="52"/>
      <c r="ACC53" s="52"/>
      <c r="ACD53" s="52"/>
      <c r="ACE53" s="52"/>
      <c r="ACF53" s="52"/>
      <c r="ACG53" s="52"/>
      <c r="ACH53" s="52"/>
      <c r="ACI53" s="52"/>
      <c r="ACJ53" s="52"/>
      <c r="ACK53" s="52"/>
      <c r="ACL53" s="52"/>
      <c r="ACM53" s="52"/>
      <c r="ACN53" s="52"/>
      <c r="ACO53" s="52"/>
      <c r="ACP53" s="52"/>
      <c r="ACQ53" s="52"/>
      <c r="ACR53" s="52"/>
      <c r="ACS53" s="52"/>
      <c r="ACT53" s="52"/>
      <c r="ACU53" s="52"/>
      <c r="ACV53" s="52"/>
      <c r="ACW53" s="52"/>
      <c r="ACX53" s="52"/>
      <c r="ACY53" s="52"/>
      <c r="ACZ53" s="52"/>
      <c r="ADA53" s="52"/>
      <c r="ADB53" s="52"/>
      <c r="ADC53" s="52"/>
      <c r="ADD53" s="52"/>
      <c r="ADE53" s="52"/>
      <c r="ADF53" s="52"/>
      <c r="ADG53" s="52"/>
      <c r="ADH53" s="52"/>
      <c r="ADI53" s="52"/>
      <c r="ADJ53" s="52"/>
      <c r="ADK53" s="52"/>
      <c r="ADL53" s="52"/>
      <c r="ADM53" s="52"/>
      <c r="ADN53" s="52"/>
      <c r="ADO53" s="52"/>
      <c r="ADP53" s="52"/>
      <c r="ADQ53" s="52"/>
      <c r="ADR53" s="52"/>
      <c r="ADS53" s="52"/>
      <c r="ADT53" s="52"/>
      <c r="ADU53" s="52"/>
      <c r="ADV53" s="52"/>
      <c r="ADW53" s="52"/>
      <c r="ADX53" s="52"/>
      <c r="ADY53" s="52"/>
      <c r="ADZ53" s="52"/>
      <c r="AEA53" s="52"/>
      <c r="AEB53" s="52"/>
      <c r="AEC53" s="52"/>
      <c r="AED53" s="52"/>
      <c r="AEE53" s="52"/>
      <c r="AEF53" s="52"/>
      <c r="AEG53" s="52"/>
      <c r="AEH53" s="52"/>
      <c r="AEI53" s="52"/>
      <c r="AEJ53" s="52"/>
      <c r="AEK53" s="52"/>
      <c r="AEL53" s="52"/>
      <c r="AEM53" s="52"/>
      <c r="AEN53" s="52"/>
      <c r="AEO53" s="52"/>
      <c r="AEP53" s="52"/>
      <c r="AEQ53" s="52"/>
      <c r="AER53" s="52"/>
      <c r="AES53" s="52"/>
      <c r="AET53" s="52"/>
      <c r="AEU53" s="52"/>
      <c r="AEV53" s="52"/>
      <c r="AEW53" s="52"/>
      <c r="AEX53" s="52"/>
      <c r="AEY53" s="52"/>
      <c r="AEZ53" s="52"/>
      <c r="AFA53" s="52"/>
      <c r="AFB53" s="52"/>
      <c r="AFC53" s="52"/>
      <c r="AFD53" s="52"/>
      <c r="AFE53" s="52"/>
      <c r="AFF53" s="52"/>
      <c r="AFG53" s="52"/>
      <c r="AFH53" s="52"/>
      <c r="AFI53" s="52"/>
      <c r="AFJ53" s="52"/>
      <c r="AFK53" s="52"/>
      <c r="AFL53" s="52"/>
      <c r="AFM53" s="52"/>
      <c r="AFN53" s="52"/>
      <c r="AFO53" s="52"/>
      <c r="AFP53" s="52"/>
      <c r="AFQ53" s="52"/>
      <c r="AFR53" s="52"/>
      <c r="AFS53" s="52"/>
      <c r="AFT53" s="52"/>
      <c r="AFU53" s="52"/>
      <c r="AFV53" s="52"/>
      <c r="AFW53" s="52"/>
      <c r="AFX53" s="52"/>
      <c r="AFY53" s="52"/>
      <c r="AFZ53" s="52"/>
      <c r="AGA53" s="52"/>
      <c r="AGB53" s="52"/>
      <c r="AGC53" s="52"/>
      <c r="AGD53" s="52"/>
      <c r="AGE53" s="52"/>
      <c r="AGF53" s="52"/>
      <c r="AGG53" s="52"/>
      <c r="AGH53" s="52"/>
      <c r="AGI53" s="52"/>
      <c r="AGJ53" s="52"/>
      <c r="AGK53" s="52"/>
      <c r="AGL53" s="52"/>
      <c r="AGM53" s="52"/>
      <c r="AGN53" s="52"/>
      <c r="AGO53" s="52"/>
      <c r="AGP53" s="52"/>
      <c r="AGQ53" s="52"/>
      <c r="AGR53" s="52"/>
      <c r="AGS53" s="52"/>
      <c r="AGT53" s="52"/>
      <c r="AGU53" s="52"/>
      <c r="AGV53" s="52"/>
      <c r="AGW53" s="52"/>
      <c r="AGX53" s="52"/>
      <c r="AGY53" s="52"/>
      <c r="AGZ53" s="52"/>
      <c r="AHA53" s="52"/>
      <c r="AHB53" s="52"/>
      <c r="AHC53" s="52"/>
      <c r="AHD53" s="52"/>
      <c r="AHE53" s="52"/>
      <c r="AHF53" s="52"/>
      <c r="AHG53" s="52"/>
      <c r="AHH53" s="52"/>
      <c r="AHI53" s="52"/>
      <c r="AHJ53" s="52"/>
      <c r="AHK53" s="52"/>
      <c r="AHL53" s="52"/>
      <c r="AHM53" s="52"/>
      <c r="AHN53" s="52"/>
      <c r="AHO53" s="52"/>
      <c r="AHP53" s="52"/>
      <c r="AHQ53" s="52"/>
      <c r="AHR53" s="52"/>
      <c r="AHS53" s="52"/>
      <c r="AHT53" s="52"/>
      <c r="AHU53" s="52"/>
      <c r="AHV53" s="52"/>
      <c r="AHW53" s="52"/>
      <c r="AHX53" s="52"/>
      <c r="AHY53" s="52"/>
      <c r="AHZ53" s="52"/>
      <c r="AIA53" s="52"/>
      <c r="AIB53" s="52"/>
      <c r="AIC53" s="52"/>
      <c r="AID53" s="52"/>
      <c r="AIE53" s="52"/>
      <c r="AIF53" s="52"/>
      <c r="AIG53" s="52"/>
      <c r="AIH53" s="52"/>
      <c r="AII53" s="52"/>
      <c r="AIJ53" s="52"/>
      <c r="AIK53" s="52"/>
      <c r="AIL53" s="52"/>
      <c r="AIM53" s="52"/>
      <c r="AIN53" s="52"/>
      <c r="AIO53" s="52"/>
      <c r="AIP53" s="52"/>
      <c r="AIQ53" s="52"/>
      <c r="AIR53" s="52"/>
      <c r="AIS53" s="52"/>
      <c r="AIT53" s="52"/>
      <c r="AIU53" s="52"/>
      <c r="AIV53" s="52"/>
      <c r="AIW53" s="52"/>
      <c r="AIX53" s="52"/>
      <c r="AIY53" s="52"/>
      <c r="AIZ53" s="52"/>
      <c r="AJA53" s="52"/>
      <c r="AJB53" s="52"/>
      <c r="AJC53" s="52"/>
      <c r="AJD53" s="52"/>
      <c r="AJE53" s="52"/>
      <c r="AJF53" s="52"/>
      <c r="AJG53" s="52"/>
      <c r="AJH53" s="52"/>
      <c r="AJI53" s="52"/>
      <c r="AJJ53" s="52"/>
      <c r="AJK53" s="52"/>
      <c r="AJL53" s="52"/>
      <c r="AJM53" s="52"/>
      <c r="AJN53" s="52"/>
      <c r="AJO53" s="52"/>
      <c r="AJP53" s="52"/>
      <c r="AJQ53" s="52"/>
      <c r="AJR53" s="52"/>
      <c r="AJS53" s="52"/>
      <c r="AJT53" s="52"/>
      <c r="AJU53" s="52"/>
      <c r="AJV53" s="52"/>
      <c r="AJW53" s="52"/>
      <c r="AJX53" s="52"/>
      <c r="AJY53" s="52"/>
      <c r="AJZ53" s="52"/>
      <c r="AKA53" s="52"/>
      <c r="AKB53" s="52"/>
      <c r="AKC53" s="52"/>
      <c r="AKD53" s="52"/>
      <c r="AKE53" s="52"/>
      <c r="AKF53" s="52"/>
      <c r="AKG53" s="52"/>
      <c r="AKH53" s="52"/>
      <c r="AKI53" s="52"/>
      <c r="AKJ53" s="52"/>
      <c r="AKK53" s="52"/>
      <c r="AKL53" s="52"/>
      <c r="AKM53" s="52"/>
      <c r="AKN53" s="52"/>
      <c r="AKO53" s="52"/>
      <c r="AKP53" s="52"/>
      <c r="AKQ53" s="52"/>
      <c r="AKR53" s="52"/>
      <c r="AKS53" s="52"/>
      <c r="AKT53" s="52"/>
      <c r="AKU53" s="52"/>
      <c r="AKV53" s="52"/>
      <c r="AKW53" s="52"/>
      <c r="AKX53" s="52"/>
      <c r="AKY53" s="52"/>
      <c r="AKZ53" s="52"/>
      <c r="ALA53" s="52"/>
      <c r="ALB53" s="52"/>
      <c r="ALC53" s="52"/>
      <c r="ALD53" s="52"/>
      <c r="ALE53" s="52"/>
      <c r="ALF53" s="52"/>
      <c r="ALG53" s="52"/>
      <c r="ALH53" s="52"/>
      <c r="ALI53" s="52"/>
      <c r="ALJ53" s="52"/>
      <c r="ALK53" s="52"/>
      <c r="ALL53" s="52"/>
      <c r="ALM53" s="52"/>
      <c r="ALN53" s="52"/>
      <c r="ALO53" s="52"/>
      <c r="ALP53" s="52"/>
      <c r="ALQ53" s="52"/>
      <c r="ALR53" s="52"/>
      <c r="ALS53" s="52"/>
      <c r="ALT53" s="52"/>
      <c r="ALU53" s="52"/>
      <c r="ALV53" s="52"/>
      <c r="ALW53" s="52"/>
      <c r="ALX53" s="52"/>
      <c r="ALY53" s="52"/>
      <c r="ALZ53" s="52"/>
      <c r="AMA53" s="52"/>
      <c r="AMB53" s="52"/>
      <c r="AMC53" s="52"/>
      <c r="AMD53" s="52"/>
      <c r="AME53" s="52"/>
      <c r="AMF53" s="52"/>
      <c r="AMG53" s="52"/>
      <c r="AMH53" s="52"/>
      <c r="AMI53" s="52"/>
      <c r="AMJ53" s="52"/>
      <c r="AMK53" s="52"/>
      <c r="AML53" s="52"/>
      <c r="AMM53" s="52"/>
      <c r="AMN53" s="52"/>
      <c r="AMO53" s="52"/>
      <c r="AMP53" s="52"/>
      <c r="AMQ53" s="52"/>
      <c r="AMR53" s="52"/>
      <c r="AMS53" s="52"/>
      <c r="AMT53" s="52"/>
      <c r="AMU53" s="52"/>
      <c r="AMV53" s="52"/>
      <c r="AMW53" s="52"/>
      <c r="AMX53" s="52"/>
      <c r="AMY53" s="52"/>
      <c r="AMZ53" s="52"/>
      <c r="ANA53" s="52"/>
      <c r="ANB53" s="52"/>
      <c r="ANC53" s="52"/>
      <c r="AND53" s="52"/>
      <c r="ANE53" s="52"/>
      <c r="ANF53" s="52"/>
      <c r="ANG53" s="52"/>
      <c r="ANH53" s="52"/>
      <c r="ANI53" s="52"/>
      <c r="ANJ53" s="52"/>
      <c r="ANK53" s="52"/>
      <c r="ANL53" s="52"/>
      <c r="ANM53" s="52"/>
      <c r="ANN53" s="52"/>
      <c r="ANO53" s="52"/>
      <c r="ANP53" s="52"/>
      <c r="ANQ53" s="52"/>
      <c r="ANR53" s="52"/>
      <c r="ANS53" s="52"/>
      <c r="ANT53" s="52"/>
      <c r="ANU53" s="52"/>
      <c r="ANV53" s="52"/>
      <c r="ANW53" s="52"/>
      <c r="ANX53" s="52"/>
      <c r="ANY53" s="52"/>
      <c r="ANZ53" s="52"/>
      <c r="AOA53" s="52"/>
      <c r="AOB53" s="52"/>
      <c r="AOC53" s="52"/>
      <c r="AOD53" s="52"/>
      <c r="AOE53" s="52"/>
      <c r="AOF53" s="52"/>
      <c r="AOG53" s="52"/>
      <c r="AOH53" s="52"/>
      <c r="AOI53" s="52"/>
      <c r="AOJ53" s="52"/>
      <c r="AOK53" s="52"/>
      <c r="AOL53" s="52"/>
      <c r="AOM53" s="52"/>
      <c r="AON53" s="52"/>
      <c r="AOO53" s="52"/>
      <c r="AOP53" s="52"/>
      <c r="AOQ53" s="52"/>
      <c r="AOR53" s="52"/>
      <c r="AOS53" s="52"/>
      <c r="AOT53" s="52"/>
      <c r="AOU53" s="52"/>
      <c r="AOV53" s="52"/>
      <c r="AOW53" s="52"/>
      <c r="AOX53" s="52"/>
      <c r="AOY53" s="52"/>
      <c r="AOZ53" s="52"/>
      <c r="APA53" s="52"/>
      <c r="APB53" s="52"/>
      <c r="APC53" s="52"/>
      <c r="APD53" s="52"/>
      <c r="APE53" s="52"/>
      <c r="APF53" s="52"/>
      <c r="APG53" s="52"/>
      <c r="APH53" s="52"/>
      <c r="API53" s="52"/>
      <c r="APJ53" s="52"/>
      <c r="APK53" s="52"/>
      <c r="APL53" s="52"/>
      <c r="APM53" s="52"/>
      <c r="APN53" s="52"/>
      <c r="APO53" s="52"/>
      <c r="APP53" s="52"/>
      <c r="APQ53" s="52"/>
      <c r="APR53" s="52"/>
      <c r="APS53" s="52"/>
      <c r="APT53" s="52"/>
      <c r="APU53" s="52"/>
      <c r="APV53" s="52"/>
      <c r="APW53" s="52"/>
      <c r="APX53" s="52"/>
      <c r="APY53" s="52"/>
      <c r="APZ53" s="52"/>
      <c r="AQA53" s="52"/>
      <c r="AQB53" s="52"/>
      <c r="AQC53" s="52"/>
      <c r="AQD53" s="52"/>
      <c r="AQE53" s="52"/>
      <c r="AQF53" s="52"/>
      <c r="AQG53" s="52"/>
      <c r="AQH53" s="52"/>
      <c r="AQI53" s="52"/>
      <c r="AQJ53" s="52"/>
      <c r="AQK53" s="52"/>
      <c r="AQL53" s="52"/>
      <c r="AQM53" s="52"/>
      <c r="AQN53" s="52"/>
      <c r="AQO53" s="52"/>
      <c r="AQP53" s="52"/>
      <c r="AQQ53" s="52"/>
      <c r="AQR53" s="52"/>
      <c r="AQS53" s="52"/>
      <c r="AQT53" s="52"/>
      <c r="AQU53" s="52"/>
      <c r="AQV53" s="52"/>
      <c r="AQW53" s="52"/>
      <c r="AQX53" s="52"/>
      <c r="AQY53" s="52"/>
      <c r="AQZ53" s="52"/>
      <c r="ARA53" s="52"/>
      <c r="ARB53" s="52"/>
      <c r="ARC53" s="52"/>
      <c r="ARD53" s="52"/>
      <c r="ARE53" s="52"/>
      <c r="ARF53" s="52"/>
      <c r="ARG53" s="52"/>
      <c r="ARH53" s="52"/>
      <c r="ARI53" s="52"/>
      <c r="ARJ53" s="52"/>
      <c r="ARK53" s="52"/>
      <c r="ARL53" s="52"/>
      <c r="ARM53" s="52"/>
      <c r="ARN53" s="52"/>
      <c r="ARO53" s="52"/>
      <c r="ARP53" s="52"/>
      <c r="ARQ53" s="52"/>
      <c r="ARR53" s="52"/>
      <c r="ARS53" s="52"/>
      <c r="ART53" s="52"/>
      <c r="ARU53" s="52"/>
      <c r="ARV53" s="52"/>
      <c r="ARW53" s="52"/>
      <c r="ARX53" s="52"/>
      <c r="ARY53" s="52"/>
      <c r="ARZ53" s="52"/>
      <c r="ASA53" s="52"/>
      <c r="ASB53" s="52"/>
      <c r="ASC53" s="52"/>
      <c r="ASD53" s="52"/>
      <c r="ASE53" s="52"/>
      <c r="ASF53" s="52"/>
      <c r="ASG53" s="52"/>
      <c r="ASH53" s="52"/>
      <c r="ASI53" s="52"/>
      <c r="ASJ53" s="52"/>
      <c r="ASK53" s="52"/>
      <c r="ASL53" s="52"/>
      <c r="ASM53" s="52"/>
      <c r="ASN53" s="52"/>
      <c r="ASO53" s="52"/>
      <c r="ASP53" s="52"/>
      <c r="ASQ53" s="52"/>
      <c r="ASR53" s="52"/>
      <c r="ASS53" s="52"/>
      <c r="AST53" s="52"/>
      <c r="ASU53" s="52"/>
      <c r="ASV53" s="52"/>
      <c r="ASW53" s="52"/>
      <c r="ASX53" s="52"/>
      <c r="ASY53" s="52"/>
      <c r="ASZ53" s="52"/>
      <c r="ATA53" s="52"/>
      <c r="ATB53" s="52"/>
      <c r="ATC53" s="52"/>
      <c r="ATD53" s="52"/>
      <c r="ATE53" s="52"/>
      <c r="ATF53" s="52"/>
      <c r="ATG53" s="52"/>
      <c r="ATH53" s="52"/>
      <c r="ATI53" s="52"/>
      <c r="ATJ53" s="52"/>
      <c r="ATK53" s="52"/>
      <c r="ATL53" s="52"/>
      <c r="ATM53" s="52"/>
      <c r="ATN53" s="52"/>
      <c r="ATO53" s="52"/>
      <c r="ATP53" s="52"/>
      <c r="ATQ53" s="52"/>
      <c r="ATR53" s="52"/>
      <c r="ATS53" s="52"/>
      <c r="ATT53" s="52"/>
      <c r="ATU53" s="52"/>
      <c r="ATV53" s="52"/>
      <c r="ATW53" s="52"/>
      <c r="ATX53" s="52"/>
      <c r="ATY53" s="52"/>
      <c r="ATZ53" s="52"/>
      <c r="AUA53" s="52"/>
      <c r="AUB53" s="52"/>
      <c r="AUC53" s="52"/>
      <c r="AUD53" s="52"/>
      <c r="AUE53" s="52"/>
      <c r="AUF53" s="52"/>
      <c r="AUG53" s="52"/>
      <c r="AUH53" s="52"/>
      <c r="AUI53" s="52"/>
      <c r="AUJ53" s="52"/>
      <c r="AUK53" s="52"/>
      <c r="AUL53" s="52"/>
      <c r="AUM53" s="52"/>
      <c r="AUN53" s="52"/>
      <c r="AUO53" s="52"/>
      <c r="AUP53" s="52"/>
      <c r="AUQ53" s="52"/>
      <c r="AUR53" s="52"/>
      <c r="AUS53" s="52"/>
      <c r="AUT53" s="52"/>
      <c r="AUU53" s="52"/>
      <c r="AUV53" s="52"/>
      <c r="AUW53" s="52"/>
      <c r="AUX53" s="52"/>
      <c r="AUY53" s="52"/>
      <c r="AUZ53" s="52"/>
      <c r="AVA53" s="52"/>
      <c r="AVB53" s="52"/>
      <c r="AVC53" s="52"/>
      <c r="AVD53" s="52"/>
      <c r="AVE53" s="52"/>
      <c r="AVF53" s="52"/>
      <c r="AVG53" s="52"/>
      <c r="AVH53" s="52"/>
      <c r="AVI53" s="52"/>
      <c r="AVJ53" s="52"/>
      <c r="AVK53" s="52"/>
      <c r="AVL53" s="52"/>
      <c r="AVM53" s="52"/>
      <c r="AVN53" s="52"/>
      <c r="AVO53" s="52"/>
      <c r="AVP53" s="52"/>
      <c r="AVQ53" s="52"/>
      <c r="AVR53" s="52"/>
      <c r="AVS53" s="52"/>
      <c r="AVT53" s="52"/>
      <c r="AVU53" s="52"/>
      <c r="AVV53" s="52"/>
      <c r="AVW53" s="52"/>
      <c r="AVX53" s="52"/>
      <c r="AVY53" s="52"/>
      <c r="AVZ53" s="52"/>
      <c r="AWA53" s="52"/>
      <c r="AWB53" s="52"/>
      <c r="AWC53" s="52"/>
      <c r="AWD53" s="52"/>
      <c r="AWE53" s="52"/>
      <c r="AWF53" s="52"/>
      <c r="AWG53" s="52"/>
      <c r="AWH53" s="52"/>
      <c r="AWI53" s="52"/>
      <c r="AWJ53" s="52"/>
      <c r="AWK53" s="52"/>
      <c r="AWL53" s="52"/>
      <c r="AWM53" s="52"/>
      <c r="AWN53" s="52"/>
      <c r="AWO53" s="52"/>
      <c r="AWP53" s="52"/>
      <c r="AWQ53" s="52"/>
      <c r="AWR53" s="52"/>
      <c r="AWS53" s="52"/>
      <c r="AWT53" s="52"/>
      <c r="AWU53" s="52"/>
      <c r="AWV53" s="52"/>
      <c r="AWW53" s="52"/>
      <c r="AWX53" s="52"/>
      <c r="AWY53" s="52"/>
      <c r="AWZ53" s="52"/>
      <c r="AXA53" s="52"/>
      <c r="AXB53" s="52"/>
      <c r="AXC53" s="52"/>
      <c r="AXD53" s="52"/>
      <c r="AXE53" s="52"/>
      <c r="AXF53" s="52"/>
      <c r="AXG53" s="52"/>
      <c r="AXH53" s="52"/>
      <c r="AXI53" s="52"/>
      <c r="AXJ53" s="52"/>
      <c r="AXK53" s="52"/>
      <c r="AXL53" s="52"/>
      <c r="AXM53" s="52"/>
      <c r="AXN53" s="52"/>
      <c r="AXO53" s="52"/>
      <c r="AXP53" s="52"/>
      <c r="AXQ53" s="52"/>
      <c r="AXR53" s="52"/>
      <c r="AXS53" s="52"/>
      <c r="AXT53" s="52"/>
      <c r="AXU53" s="52"/>
      <c r="AXV53" s="52"/>
      <c r="AXW53" s="52"/>
      <c r="AXX53" s="52"/>
      <c r="AXY53" s="52"/>
      <c r="AXZ53" s="52"/>
      <c r="AYA53" s="52"/>
      <c r="AYB53" s="52"/>
      <c r="AYC53" s="52"/>
      <c r="AYD53" s="52"/>
      <c r="AYE53" s="52"/>
      <c r="AYF53" s="52"/>
      <c r="AYG53" s="52"/>
      <c r="AYH53" s="52"/>
      <c r="AYI53" s="52"/>
      <c r="AYJ53" s="52"/>
      <c r="AYK53" s="52"/>
      <c r="AYL53" s="52"/>
      <c r="AYM53" s="52"/>
      <c r="AYN53" s="52"/>
      <c r="AYO53" s="52"/>
      <c r="AYP53" s="52"/>
      <c r="AYQ53" s="52"/>
      <c r="AYR53" s="52"/>
      <c r="AYS53" s="52"/>
      <c r="AYT53" s="52"/>
      <c r="AYU53" s="52"/>
      <c r="AYV53" s="52"/>
      <c r="AYW53" s="52"/>
      <c r="AYX53" s="52"/>
      <c r="AYY53" s="52"/>
      <c r="AYZ53" s="52"/>
      <c r="AZA53" s="52"/>
      <c r="AZB53" s="52"/>
      <c r="AZC53" s="52"/>
      <c r="AZD53" s="52"/>
      <c r="AZE53" s="52"/>
      <c r="AZF53" s="52"/>
      <c r="AZG53" s="52"/>
      <c r="AZH53" s="52"/>
      <c r="AZI53" s="52"/>
      <c r="AZJ53" s="52"/>
      <c r="AZK53" s="52"/>
      <c r="AZL53" s="52"/>
      <c r="AZM53" s="52"/>
      <c r="AZN53" s="52"/>
      <c r="AZO53" s="52"/>
      <c r="AZP53" s="52"/>
      <c r="AZQ53" s="52"/>
      <c r="AZR53" s="52"/>
      <c r="AZS53" s="52"/>
      <c r="AZT53" s="52"/>
      <c r="AZU53" s="52"/>
      <c r="AZV53" s="52"/>
      <c r="AZW53" s="52"/>
      <c r="AZX53" s="52"/>
      <c r="AZY53" s="52"/>
      <c r="AZZ53" s="52"/>
      <c r="BAA53" s="52"/>
      <c r="BAB53" s="52"/>
      <c r="BAC53" s="52"/>
      <c r="BAD53" s="52"/>
      <c r="BAE53" s="52"/>
      <c r="BAF53" s="52"/>
      <c r="BAG53" s="52"/>
      <c r="BAH53" s="52"/>
      <c r="BAI53" s="52"/>
      <c r="BAJ53" s="52"/>
      <c r="BAK53" s="52"/>
      <c r="BAL53" s="52"/>
      <c r="BAM53" s="52"/>
      <c r="BAN53" s="52"/>
      <c r="BAO53" s="52"/>
      <c r="BAP53" s="52"/>
      <c r="BAQ53" s="52"/>
      <c r="BAR53" s="52"/>
      <c r="BAS53" s="52"/>
      <c r="BAT53" s="52"/>
      <c r="BAU53" s="52"/>
      <c r="BAV53" s="52"/>
      <c r="BAW53" s="52"/>
      <c r="BAX53" s="52"/>
      <c r="BAY53" s="52"/>
      <c r="BAZ53" s="52"/>
      <c r="BBA53" s="52"/>
      <c r="BBB53" s="52"/>
      <c r="BBC53" s="52"/>
      <c r="BBD53" s="52"/>
      <c r="BBE53" s="52"/>
      <c r="BBF53" s="52"/>
      <c r="BBG53" s="52"/>
      <c r="BBH53" s="52"/>
      <c r="BBI53" s="52"/>
      <c r="BBJ53" s="52"/>
      <c r="BBK53" s="52"/>
      <c r="BBL53" s="52"/>
      <c r="BBM53" s="52"/>
      <c r="BBN53" s="52"/>
      <c r="BBO53" s="52"/>
      <c r="BBP53" s="52"/>
      <c r="BBQ53" s="52"/>
      <c r="BBR53" s="52"/>
      <c r="BBS53" s="52"/>
      <c r="BBT53" s="52"/>
      <c r="BBU53" s="52"/>
      <c r="BBV53" s="52"/>
      <c r="BBW53" s="52"/>
      <c r="BBX53" s="52"/>
      <c r="BBY53" s="52"/>
      <c r="BBZ53" s="52"/>
      <c r="BCA53" s="52"/>
      <c r="BCB53" s="52"/>
      <c r="BCC53" s="52"/>
      <c r="BCD53" s="52"/>
      <c r="BCE53" s="52"/>
      <c r="BCF53" s="52"/>
      <c r="BCG53" s="52"/>
      <c r="BCH53" s="52"/>
      <c r="BCI53" s="52"/>
      <c r="BCJ53" s="52"/>
      <c r="BCK53" s="52"/>
      <c r="BCL53" s="52"/>
      <c r="BCM53" s="52"/>
      <c r="BCN53" s="52"/>
      <c r="BCO53" s="52"/>
      <c r="BCP53" s="52"/>
      <c r="BCQ53" s="52"/>
      <c r="BCR53" s="52"/>
      <c r="BCS53" s="52"/>
      <c r="BCT53" s="52"/>
      <c r="BCU53" s="52"/>
      <c r="BCV53" s="52"/>
      <c r="BCW53" s="52"/>
      <c r="BCX53" s="52"/>
      <c r="BCY53" s="52"/>
      <c r="BCZ53" s="52"/>
      <c r="BDA53" s="52"/>
      <c r="BDB53" s="52"/>
      <c r="BDC53" s="52"/>
      <c r="BDD53" s="52"/>
      <c r="BDE53" s="52"/>
      <c r="BDF53" s="52"/>
      <c r="BDG53" s="52"/>
      <c r="BDH53" s="52"/>
      <c r="BDI53" s="52"/>
      <c r="BDJ53" s="52"/>
      <c r="BDK53" s="52"/>
      <c r="BDL53" s="52"/>
      <c r="BDM53" s="52"/>
      <c r="BDN53" s="52"/>
      <c r="BDO53" s="52"/>
      <c r="BDP53" s="52"/>
      <c r="BDQ53" s="52"/>
      <c r="BDR53" s="52"/>
      <c r="BDS53" s="52"/>
      <c r="BDT53" s="52"/>
      <c r="BDU53" s="52"/>
      <c r="BDV53" s="52"/>
      <c r="BDW53" s="52"/>
      <c r="BDX53" s="52"/>
      <c r="BDY53" s="52"/>
      <c r="BDZ53" s="52"/>
      <c r="BEA53" s="52"/>
      <c r="BEB53" s="52"/>
      <c r="BEC53" s="52"/>
      <c r="BED53" s="52"/>
      <c r="BEE53" s="52"/>
      <c r="BEF53" s="52"/>
      <c r="BEG53" s="52"/>
      <c r="BEH53" s="52"/>
      <c r="BEI53" s="52"/>
      <c r="BEJ53" s="52"/>
      <c r="BEK53" s="52"/>
      <c r="BEL53" s="52"/>
      <c r="BEM53" s="52"/>
      <c r="BEN53" s="52"/>
      <c r="BEO53" s="52"/>
      <c r="BEP53" s="52"/>
      <c r="BEQ53" s="52"/>
      <c r="BER53" s="52"/>
      <c r="BES53" s="52"/>
      <c r="BET53" s="52"/>
      <c r="BEU53" s="52"/>
      <c r="BEV53" s="52"/>
      <c r="BEW53" s="52"/>
      <c r="BEX53" s="52"/>
      <c r="BEY53" s="52"/>
      <c r="BEZ53" s="52"/>
      <c r="BFA53" s="52"/>
      <c r="BFB53" s="52"/>
      <c r="BFC53" s="52"/>
      <c r="BFD53" s="52"/>
      <c r="BFE53" s="52"/>
      <c r="BFF53" s="52"/>
      <c r="BFG53" s="52"/>
      <c r="BFH53" s="52"/>
      <c r="BFI53" s="52"/>
      <c r="BFJ53" s="52"/>
      <c r="BFK53" s="52"/>
      <c r="BFL53" s="52"/>
      <c r="BFM53" s="52"/>
      <c r="BFN53" s="52"/>
      <c r="BFO53" s="52"/>
      <c r="BFP53" s="52"/>
      <c r="BFQ53" s="52"/>
      <c r="BFR53" s="52"/>
      <c r="BFS53" s="52"/>
      <c r="BFT53" s="52"/>
      <c r="BFU53" s="52"/>
      <c r="BFV53" s="52"/>
      <c r="BFW53" s="52"/>
      <c r="BFX53" s="52"/>
      <c r="BFY53" s="52"/>
      <c r="BFZ53" s="52"/>
      <c r="BGA53" s="52"/>
      <c r="BGB53" s="52"/>
      <c r="BGC53" s="52"/>
      <c r="BGD53" s="52"/>
      <c r="BGE53" s="52"/>
      <c r="BGF53" s="52"/>
      <c r="BGG53" s="52"/>
      <c r="BGH53" s="52"/>
      <c r="BGI53" s="52"/>
      <c r="BGJ53" s="52"/>
      <c r="BGK53" s="52"/>
      <c r="BGL53" s="52"/>
      <c r="BGM53" s="52"/>
      <c r="BGN53" s="52"/>
      <c r="BGO53" s="52"/>
      <c r="BGP53" s="52"/>
      <c r="BGQ53" s="52"/>
      <c r="BGR53" s="52"/>
      <c r="BGS53" s="52"/>
      <c r="BGT53" s="52"/>
      <c r="BGU53" s="52"/>
      <c r="BGV53" s="52"/>
      <c r="BGW53" s="52"/>
      <c r="BGX53" s="52"/>
      <c r="BGY53" s="52"/>
      <c r="BGZ53" s="52"/>
      <c r="BHA53" s="52"/>
      <c r="BHB53" s="52"/>
      <c r="BHC53" s="52"/>
      <c r="BHD53" s="52"/>
      <c r="BHE53" s="52"/>
      <c r="BHF53" s="52"/>
      <c r="BHG53" s="52"/>
      <c r="BHH53" s="52"/>
      <c r="BHI53" s="52"/>
      <c r="BHJ53" s="52"/>
      <c r="BHK53" s="52"/>
      <c r="BHL53" s="52"/>
      <c r="BHM53" s="52"/>
      <c r="BHN53" s="52"/>
      <c r="BHO53" s="52"/>
      <c r="BHP53" s="52"/>
      <c r="BHQ53" s="52"/>
      <c r="BHR53" s="52"/>
      <c r="BHS53" s="52"/>
      <c r="BHT53" s="52"/>
      <c r="BHU53" s="52"/>
      <c r="BHV53" s="52"/>
      <c r="BHW53" s="52"/>
      <c r="BHX53" s="52"/>
      <c r="BHY53" s="52"/>
      <c r="BHZ53" s="52"/>
      <c r="BIA53" s="52"/>
      <c r="BIB53" s="52"/>
      <c r="BIC53" s="52"/>
      <c r="BID53" s="52"/>
      <c r="BIE53" s="52"/>
      <c r="BIF53" s="52"/>
      <c r="BIG53" s="52"/>
      <c r="BIH53" s="52"/>
      <c r="BII53" s="52"/>
      <c r="BIJ53" s="52"/>
      <c r="BIK53" s="52"/>
      <c r="BIL53" s="52"/>
      <c r="BIM53" s="52"/>
      <c r="BIN53" s="52"/>
      <c r="BIO53" s="52"/>
      <c r="BIP53" s="52"/>
      <c r="BIQ53" s="52"/>
      <c r="BIR53" s="52"/>
      <c r="BIS53" s="52"/>
      <c r="BIT53" s="52"/>
      <c r="BIU53" s="52"/>
      <c r="BIV53" s="52"/>
      <c r="BIW53" s="52"/>
      <c r="BIX53" s="52"/>
      <c r="BIY53" s="52"/>
      <c r="BIZ53" s="52"/>
      <c r="BJA53" s="52"/>
      <c r="BJB53" s="52"/>
      <c r="BJC53" s="52"/>
      <c r="BJD53" s="52"/>
      <c r="BJE53" s="52"/>
      <c r="BJF53" s="52"/>
      <c r="BJG53" s="52"/>
      <c r="BJH53" s="52"/>
      <c r="BJI53" s="52"/>
      <c r="BJJ53" s="52"/>
      <c r="BJK53" s="52"/>
      <c r="BJL53" s="52"/>
      <c r="BJM53" s="52"/>
      <c r="BJN53" s="52"/>
      <c r="BJO53" s="52"/>
      <c r="BJP53" s="52"/>
      <c r="BJQ53" s="52"/>
      <c r="BJR53" s="52"/>
      <c r="BJS53" s="52"/>
    </row>
    <row r="54" s="1" customFormat="1" ht="21.95" customHeight="1" spans="1:1631">
      <c r="A54" s="9"/>
      <c r="B54" s="9"/>
      <c r="C54" s="7" t="s">
        <v>42</v>
      </c>
      <c r="D54" s="20" t="s">
        <v>95</v>
      </c>
      <c r="E54" s="7" t="s">
        <v>39</v>
      </c>
      <c r="F54" s="28" t="s">
        <v>51</v>
      </c>
      <c r="G54" s="6" t="s">
        <v>20</v>
      </c>
      <c r="H54" s="6">
        <v>1</v>
      </c>
      <c r="I54" s="39" t="s">
        <v>96</v>
      </c>
      <c r="J54" s="36"/>
      <c r="K54" s="36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48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52"/>
      <c r="DL54" s="52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  <c r="EK54" s="52"/>
      <c r="EL54" s="52"/>
      <c r="EM54" s="52"/>
      <c r="EN54" s="52"/>
      <c r="EO54" s="52"/>
      <c r="EP54" s="52"/>
      <c r="EQ54" s="52"/>
      <c r="ER54" s="52"/>
      <c r="ES54" s="52"/>
      <c r="ET54" s="52"/>
      <c r="EU54" s="52"/>
      <c r="EV54" s="52"/>
      <c r="EW54" s="52"/>
      <c r="EX54" s="52"/>
      <c r="EY54" s="52"/>
      <c r="EZ54" s="52"/>
      <c r="FA54" s="52"/>
      <c r="FB54" s="52"/>
      <c r="FC54" s="52"/>
      <c r="FD54" s="52"/>
      <c r="FE54" s="52"/>
      <c r="FF54" s="52"/>
      <c r="FG54" s="52"/>
      <c r="FH54" s="52"/>
      <c r="FI54" s="52"/>
      <c r="FJ54" s="52"/>
      <c r="FK54" s="52"/>
      <c r="FL54" s="52"/>
      <c r="FM54" s="52"/>
      <c r="FN54" s="52"/>
      <c r="FO54" s="52"/>
      <c r="FP54" s="52"/>
      <c r="FQ54" s="52"/>
      <c r="FR54" s="52"/>
      <c r="FS54" s="52"/>
      <c r="FT54" s="52"/>
      <c r="FU54" s="52"/>
      <c r="FV54" s="52"/>
      <c r="FW54" s="52"/>
      <c r="FX54" s="52"/>
      <c r="FY54" s="52"/>
      <c r="FZ54" s="52"/>
      <c r="GA54" s="52"/>
      <c r="GB54" s="52"/>
      <c r="GC54" s="52"/>
      <c r="GD54" s="52"/>
      <c r="GE54" s="52"/>
      <c r="GF54" s="52"/>
      <c r="GG54" s="52"/>
      <c r="GH54" s="52"/>
      <c r="GI54" s="52"/>
      <c r="GJ54" s="52"/>
      <c r="GK54" s="52"/>
      <c r="GL54" s="52"/>
      <c r="GM54" s="52"/>
      <c r="GN54" s="52"/>
      <c r="GO54" s="52"/>
      <c r="GP54" s="52"/>
      <c r="GQ54" s="52"/>
      <c r="GR54" s="52"/>
      <c r="GS54" s="52"/>
      <c r="GT54" s="52"/>
      <c r="GU54" s="52"/>
      <c r="GV54" s="52"/>
      <c r="GW54" s="52"/>
      <c r="GX54" s="52"/>
      <c r="GY54" s="52"/>
      <c r="GZ54" s="52"/>
      <c r="HA54" s="52"/>
      <c r="HB54" s="52"/>
      <c r="HC54" s="52"/>
      <c r="HD54" s="52"/>
      <c r="HE54" s="52"/>
      <c r="HF54" s="52"/>
      <c r="HG54" s="52"/>
      <c r="HH54" s="52"/>
      <c r="HI54" s="52"/>
      <c r="HJ54" s="52"/>
      <c r="HK54" s="52"/>
      <c r="HL54" s="52"/>
      <c r="HM54" s="52"/>
      <c r="HN54" s="52"/>
      <c r="HO54" s="52"/>
      <c r="HP54" s="52"/>
      <c r="HQ54" s="52"/>
      <c r="HR54" s="52"/>
      <c r="HS54" s="52"/>
      <c r="HT54" s="52"/>
      <c r="HU54" s="52"/>
      <c r="HV54" s="52"/>
      <c r="HW54" s="52"/>
      <c r="HX54" s="52"/>
      <c r="HY54" s="52"/>
      <c r="HZ54" s="52"/>
      <c r="IA54" s="52"/>
      <c r="IB54" s="52"/>
      <c r="IC54" s="52"/>
      <c r="ID54" s="52"/>
      <c r="IE54" s="52"/>
      <c r="IF54" s="52"/>
      <c r="IG54" s="52"/>
      <c r="IH54" s="52"/>
      <c r="II54" s="52"/>
      <c r="IJ54" s="52"/>
      <c r="IK54" s="52"/>
      <c r="IL54" s="52"/>
      <c r="IM54" s="52"/>
      <c r="IN54" s="52"/>
      <c r="IO54" s="52"/>
      <c r="IP54" s="52"/>
      <c r="IQ54" s="52"/>
      <c r="IR54" s="52"/>
      <c r="IS54" s="52"/>
      <c r="IT54" s="52"/>
      <c r="IU54" s="52"/>
      <c r="IV54" s="52"/>
      <c r="IW54" s="52"/>
      <c r="IX54" s="52"/>
      <c r="IY54" s="52"/>
      <c r="IZ54" s="52"/>
      <c r="JA54" s="52"/>
      <c r="JB54" s="52"/>
      <c r="JC54" s="52"/>
      <c r="JD54" s="52"/>
      <c r="JE54" s="52"/>
      <c r="JF54" s="52"/>
      <c r="JG54" s="52"/>
      <c r="JH54" s="52"/>
      <c r="JI54" s="52"/>
      <c r="JJ54" s="52"/>
      <c r="JK54" s="52"/>
      <c r="JL54" s="52"/>
      <c r="JM54" s="52"/>
      <c r="JN54" s="52"/>
      <c r="JO54" s="52"/>
      <c r="JP54" s="52"/>
      <c r="JQ54" s="52"/>
      <c r="JR54" s="52"/>
      <c r="JS54" s="52"/>
      <c r="JT54" s="52"/>
      <c r="JU54" s="52"/>
      <c r="JV54" s="52"/>
      <c r="JW54" s="52"/>
      <c r="JX54" s="52"/>
      <c r="JY54" s="52"/>
      <c r="JZ54" s="52"/>
      <c r="KA54" s="52"/>
      <c r="KB54" s="52"/>
      <c r="KC54" s="52"/>
      <c r="KD54" s="52"/>
      <c r="KE54" s="52"/>
      <c r="KF54" s="52"/>
      <c r="KG54" s="52"/>
      <c r="KH54" s="52"/>
      <c r="KI54" s="52"/>
      <c r="KJ54" s="52"/>
      <c r="KK54" s="52"/>
      <c r="KL54" s="52"/>
      <c r="KM54" s="52"/>
      <c r="KN54" s="52"/>
      <c r="KO54" s="52"/>
      <c r="KP54" s="52"/>
      <c r="KQ54" s="52"/>
      <c r="KR54" s="52"/>
      <c r="KS54" s="52"/>
      <c r="KT54" s="52"/>
      <c r="KU54" s="52"/>
      <c r="KV54" s="52"/>
      <c r="KW54" s="52"/>
      <c r="KX54" s="52"/>
      <c r="KY54" s="52"/>
      <c r="KZ54" s="52"/>
      <c r="LA54" s="52"/>
      <c r="LB54" s="52"/>
      <c r="LC54" s="52"/>
      <c r="LD54" s="52"/>
      <c r="LE54" s="52"/>
      <c r="LF54" s="52"/>
      <c r="LG54" s="52"/>
      <c r="LH54" s="52"/>
      <c r="LI54" s="52"/>
      <c r="LJ54" s="52"/>
      <c r="LK54" s="52"/>
      <c r="LL54" s="52"/>
      <c r="LM54" s="52"/>
      <c r="LN54" s="52"/>
      <c r="LO54" s="52"/>
      <c r="LP54" s="52"/>
      <c r="LQ54" s="52"/>
      <c r="LR54" s="52"/>
      <c r="LS54" s="52"/>
      <c r="LT54" s="52"/>
      <c r="LU54" s="52"/>
      <c r="LV54" s="52"/>
      <c r="LW54" s="52"/>
      <c r="LX54" s="52"/>
      <c r="LY54" s="52"/>
      <c r="LZ54" s="52"/>
      <c r="MA54" s="52"/>
      <c r="MB54" s="52"/>
      <c r="MC54" s="52"/>
      <c r="MD54" s="52"/>
      <c r="ME54" s="52"/>
      <c r="MF54" s="52"/>
      <c r="MG54" s="52"/>
      <c r="MH54" s="52"/>
      <c r="MI54" s="52"/>
      <c r="MJ54" s="52"/>
      <c r="MK54" s="52"/>
      <c r="ML54" s="52"/>
      <c r="MM54" s="52"/>
      <c r="MN54" s="52"/>
      <c r="MO54" s="52"/>
      <c r="MP54" s="52"/>
      <c r="MQ54" s="52"/>
      <c r="MR54" s="52"/>
      <c r="MS54" s="52"/>
      <c r="MT54" s="52"/>
      <c r="MU54" s="52"/>
      <c r="MV54" s="52"/>
      <c r="MW54" s="52"/>
      <c r="MX54" s="52"/>
      <c r="MY54" s="52"/>
      <c r="MZ54" s="52"/>
      <c r="NA54" s="52"/>
      <c r="NB54" s="52"/>
      <c r="NC54" s="52"/>
      <c r="ND54" s="52"/>
      <c r="NE54" s="52"/>
      <c r="NF54" s="52"/>
      <c r="NG54" s="52"/>
      <c r="NH54" s="52"/>
      <c r="NI54" s="52"/>
      <c r="NJ54" s="52"/>
      <c r="NK54" s="52"/>
      <c r="NL54" s="52"/>
      <c r="NM54" s="52"/>
      <c r="NN54" s="52"/>
      <c r="NO54" s="52"/>
      <c r="NP54" s="52"/>
      <c r="NQ54" s="52"/>
      <c r="NR54" s="52"/>
      <c r="NS54" s="52"/>
      <c r="NT54" s="52"/>
      <c r="NU54" s="52"/>
      <c r="NV54" s="52"/>
      <c r="NW54" s="52"/>
      <c r="NX54" s="52"/>
      <c r="NY54" s="52"/>
      <c r="NZ54" s="52"/>
      <c r="OA54" s="52"/>
      <c r="OB54" s="52"/>
      <c r="OC54" s="52"/>
      <c r="OD54" s="52"/>
      <c r="OE54" s="52"/>
      <c r="OF54" s="52"/>
      <c r="OG54" s="52"/>
      <c r="OH54" s="52"/>
      <c r="OI54" s="52"/>
      <c r="OJ54" s="52"/>
      <c r="OK54" s="52"/>
      <c r="OL54" s="52"/>
      <c r="OM54" s="52"/>
      <c r="ON54" s="52"/>
      <c r="OO54" s="52"/>
      <c r="OP54" s="52"/>
      <c r="OQ54" s="52"/>
      <c r="OR54" s="52"/>
      <c r="OS54" s="52"/>
      <c r="OT54" s="52"/>
      <c r="OU54" s="52"/>
      <c r="OV54" s="52"/>
      <c r="OW54" s="52"/>
      <c r="OX54" s="52"/>
      <c r="OY54" s="52"/>
      <c r="OZ54" s="52"/>
      <c r="PA54" s="52"/>
      <c r="PB54" s="52"/>
      <c r="PC54" s="52"/>
      <c r="PD54" s="52"/>
      <c r="PE54" s="52"/>
      <c r="PF54" s="52"/>
      <c r="PG54" s="52"/>
      <c r="PH54" s="52"/>
      <c r="PI54" s="52"/>
      <c r="PJ54" s="52"/>
      <c r="PK54" s="52"/>
      <c r="PL54" s="52"/>
      <c r="PM54" s="52"/>
      <c r="PN54" s="52"/>
      <c r="PO54" s="52"/>
      <c r="PP54" s="52"/>
      <c r="PQ54" s="52"/>
      <c r="PR54" s="52"/>
      <c r="PS54" s="52"/>
      <c r="PT54" s="52"/>
      <c r="PU54" s="52"/>
      <c r="PV54" s="52"/>
      <c r="PW54" s="52"/>
      <c r="PX54" s="52"/>
      <c r="PY54" s="52"/>
      <c r="PZ54" s="52"/>
      <c r="QA54" s="52"/>
      <c r="QB54" s="52"/>
      <c r="QC54" s="52"/>
      <c r="QD54" s="52"/>
      <c r="QE54" s="52"/>
      <c r="QF54" s="52"/>
      <c r="QG54" s="52"/>
      <c r="QH54" s="52"/>
      <c r="QI54" s="52"/>
      <c r="QJ54" s="52"/>
      <c r="QK54" s="52"/>
      <c r="QL54" s="52"/>
      <c r="QM54" s="52"/>
      <c r="QN54" s="52"/>
      <c r="QO54" s="52"/>
      <c r="QP54" s="52"/>
      <c r="QQ54" s="52"/>
      <c r="QR54" s="52"/>
      <c r="QS54" s="52"/>
      <c r="QT54" s="52"/>
      <c r="QU54" s="52"/>
      <c r="QV54" s="52"/>
      <c r="QW54" s="52"/>
      <c r="QX54" s="52"/>
      <c r="QY54" s="52"/>
      <c r="QZ54" s="52"/>
      <c r="RA54" s="52"/>
      <c r="RB54" s="52"/>
      <c r="RC54" s="52"/>
      <c r="RD54" s="52"/>
      <c r="RE54" s="52"/>
      <c r="RF54" s="52"/>
      <c r="RG54" s="52"/>
      <c r="RH54" s="52"/>
      <c r="RI54" s="52"/>
      <c r="RJ54" s="52"/>
      <c r="RK54" s="52"/>
      <c r="RL54" s="52"/>
      <c r="RM54" s="52"/>
      <c r="RN54" s="52"/>
      <c r="RO54" s="52"/>
      <c r="RP54" s="52"/>
      <c r="RQ54" s="52"/>
      <c r="RR54" s="52"/>
      <c r="RS54" s="52"/>
      <c r="RT54" s="52"/>
      <c r="RU54" s="52"/>
      <c r="RV54" s="52"/>
      <c r="RW54" s="52"/>
      <c r="RX54" s="52"/>
      <c r="RY54" s="52"/>
      <c r="RZ54" s="52"/>
      <c r="SA54" s="52"/>
      <c r="SB54" s="52"/>
      <c r="SC54" s="52"/>
      <c r="SD54" s="52"/>
      <c r="SE54" s="52"/>
      <c r="SF54" s="52"/>
      <c r="SG54" s="52"/>
      <c r="SH54" s="52"/>
      <c r="SI54" s="52"/>
      <c r="SJ54" s="52"/>
      <c r="SK54" s="52"/>
      <c r="SL54" s="52"/>
      <c r="SM54" s="52"/>
      <c r="SN54" s="52"/>
      <c r="SO54" s="52"/>
      <c r="SP54" s="52"/>
      <c r="SQ54" s="52"/>
      <c r="SR54" s="52"/>
      <c r="SS54" s="52"/>
      <c r="ST54" s="52"/>
      <c r="SU54" s="52"/>
      <c r="SV54" s="52"/>
      <c r="SW54" s="52"/>
      <c r="SX54" s="52"/>
      <c r="SY54" s="52"/>
      <c r="SZ54" s="52"/>
      <c r="TA54" s="52"/>
      <c r="TB54" s="52"/>
      <c r="TC54" s="52"/>
      <c r="TD54" s="52"/>
      <c r="TE54" s="52"/>
      <c r="TF54" s="52"/>
      <c r="TG54" s="52"/>
      <c r="TH54" s="52"/>
      <c r="TI54" s="52"/>
      <c r="TJ54" s="52"/>
      <c r="TK54" s="52"/>
      <c r="TL54" s="52"/>
      <c r="TM54" s="52"/>
      <c r="TN54" s="52"/>
      <c r="TO54" s="52"/>
      <c r="TP54" s="52"/>
      <c r="TQ54" s="52"/>
      <c r="TR54" s="52"/>
      <c r="TS54" s="52"/>
      <c r="TT54" s="52"/>
      <c r="TU54" s="52"/>
      <c r="TV54" s="52"/>
      <c r="TW54" s="52"/>
      <c r="TX54" s="52"/>
      <c r="TY54" s="52"/>
      <c r="TZ54" s="52"/>
      <c r="UA54" s="52"/>
      <c r="UB54" s="52"/>
      <c r="UC54" s="52"/>
      <c r="UD54" s="52"/>
      <c r="UE54" s="52"/>
      <c r="UF54" s="52"/>
      <c r="UG54" s="52"/>
      <c r="UH54" s="52"/>
      <c r="UI54" s="52"/>
      <c r="UJ54" s="52"/>
      <c r="UK54" s="52"/>
      <c r="UL54" s="52"/>
      <c r="UM54" s="52"/>
      <c r="UN54" s="52"/>
      <c r="UO54" s="52"/>
      <c r="UP54" s="52"/>
      <c r="UQ54" s="52"/>
      <c r="UR54" s="52"/>
      <c r="US54" s="52"/>
      <c r="UT54" s="52"/>
      <c r="UU54" s="52"/>
      <c r="UV54" s="52"/>
      <c r="UW54" s="52"/>
      <c r="UX54" s="52"/>
      <c r="UY54" s="52"/>
      <c r="UZ54" s="52"/>
      <c r="VA54" s="52"/>
      <c r="VB54" s="52"/>
      <c r="VC54" s="52"/>
      <c r="VD54" s="52"/>
      <c r="VE54" s="52"/>
      <c r="VF54" s="52"/>
      <c r="VG54" s="52"/>
      <c r="VH54" s="52"/>
      <c r="VI54" s="52"/>
      <c r="VJ54" s="52"/>
      <c r="VK54" s="52"/>
      <c r="VL54" s="52"/>
      <c r="VM54" s="52"/>
      <c r="VN54" s="52"/>
      <c r="VO54" s="52"/>
      <c r="VP54" s="52"/>
      <c r="VQ54" s="52"/>
      <c r="VR54" s="52"/>
      <c r="VS54" s="52"/>
      <c r="VT54" s="52"/>
      <c r="VU54" s="52"/>
      <c r="VV54" s="52"/>
      <c r="VW54" s="52"/>
      <c r="VX54" s="52"/>
      <c r="VY54" s="52"/>
      <c r="VZ54" s="52"/>
      <c r="WA54" s="52"/>
      <c r="WB54" s="52"/>
      <c r="WC54" s="52"/>
      <c r="WD54" s="52"/>
      <c r="WE54" s="52"/>
      <c r="WF54" s="52"/>
      <c r="WG54" s="52"/>
      <c r="WH54" s="52"/>
      <c r="WI54" s="52"/>
      <c r="WJ54" s="52"/>
      <c r="WK54" s="52"/>
      <c r="WL54" s="52"/>
      <c r="WM54" s="52"/>
      <c r="WN54" s="52"/>
      <c r="WO54" s="52"/>
      <c r="WP54" s="52"/>
      <c r="WQ54" s="52"/>
      <c r="WR54" s="52"/>
      <c r="WS54" s="52"/>
      <c r="WT54" s="52"/>
      <c r="WU54" s="52"/>
      <c r="WV54" s="52"/>
      <c r="WW54" s="52"/>
      <c r="WX54" s="52"/>
      <c r="WY54" s="52"/>
      <c r="WZ54" s="52"/>
      <c r="XA54" s="52"/>
      <c r="XB54" s="52"/>
      <c r="XC54" s="52"/>
      <c r="XD54" s="52"/>
      <c r="XE54" s="52"/>
      <c r="XF54" s="52"/>
      <c r="XG54" s="52"/>
      <c r="XH54" s="52"/>
      <c r="XI54" s="52"/>
      <c r="XJ54" s="52"/>
      <c r="XK54" s="52"/>
      <c r="XL54" s="52"/>
      <c r="XM54" s="52"/>
      <c r="XN54" s="52"/>
      <c r="XO54" s="52"/>
      <c r="XP54" s="52"/>
      <c r="XQ54" s="52"/>
      <c r="XR54" s="52"/>
      <c r="XS54" s="52"/>
      <c r="XT54" s="52"/>
      <c r="XU54" s="52"/>
      <c r="XV54" s="52"/>
      <c r="XW54" s="52"/>
      <c r="XX54" s="52"/>
      <c r="XY54" s="52"/>
      <c r="XZ54" s="52"/>
      <c r="YA54" s="52"/>
      <c r="YB54" s="52"/>
      <c r="YC54" s="52"/>
      <c r="YD54" s="52"/>
      <c r="YE54" s="52"/>
      <c r="YF54" s="52"/>
      <c r="YG54" s="52"/>
      <c r="YH54" s="52"/>
      <c r="YI54" s="52"/>
      <c r="YJ54" s="52"/>
      <c r="YK54" s="52"/>
      <c r="YL54" s="52"/>
      <c r="YM54" s="52"/>
      <c r="YN54" s="52"/>
      <c r="YO54" s="52"/>
      <c r="YP54" s="52"/>
      <c r="YQ54" s="52"/>
      <c r="YR54" s="52"/>
      <c r="YS54" s="52"/>
      <c r="YT54" s="52"/>
      <c r="YU54" s="52"/>
      <c r="YV54" s="52"/>
      <c r="YW54" s="52"/>
      <c r="YX54" s="52"/>
      <c r="YY54" s="52"/>
      <c r="YZ54" s="52"/>
      <c r="ZA54" s="52"/>
      <c r="ZB54" s="52"/>
      <c r="ZC54" s="52"/>
      <c r="ZD54" s="52"/>
      <c r="ZE54" s="52"/>
      <c r="ZF54" s="52"/>
      <c r="ZG54" s="52"/>
      <c r="ZH54" s="52"/>
      <c r="ZI54" s="52"/>
      <c r="ZJ54" s="52"/>
      <c r="ZK54" s="52"/>
      <c r="ZL54" s="52"/>
      <c r="ZM54" s="52"/>
      <c r="ZN54" s="52"/>
      <c r="ZO54" s="52"/>
      <c r="ZP54" s="52"/>
      <c r="ZQ54" s="52"/>
      <c r="ZR54" s="52"/>
      <c r="ZS54" s="52"/>
      <c r="ZT54" s="52"/>
      <c r="ZU54" s="52"/>
      <c r="ZV54" s="52"/>
      <c r="ZW54" s="52"/>
      <c r="ZX54" s="52"/>
      <c r="ZY54" s="52"/>
      <c r="ZZ54" s="52"/>
      <c r="AAA54" s="52"/>
      <c r="AAB54" s="52"/>
      <c r="AAC54" s="52"/>
      <c r="AAD54" s="52"/>
      <c r="AAE54" s="52"/>
      <c r="AAF54" s="52"/>
      <c r="AAG54" s="52"/>
      <c r="AAH54" s="52"/>
      <c r="AAI54" s="52"/>
      <c r="AAJ54" s="52"/>
      <c r="AAK54" s="52"/>
      <c r="AAL54" s="52"/>
      <c r="AAM54" s="52"/>
      <c r="AAN54" s="52"/>
      <c r="AAO54" s="52"/>
      <c r="AAP54" s="52"/>
      <c r="AAQ54" s="52"/>
      <c r="AAR54" s="52"/>
      <c r="AAS54" s="52"/>
      <c r="AAT54" s="52"/>
      <c r="AAU54" s="52"/>
      <c r="AAV54" s="52"/>
      <c r="AAW54" s="52"/>
      <c r="AAX54" s="52"/>
      <c r="AAY54" s="52"/>
      <c r="AAZ54" s="52"/>
      <c r="ABA54" s="52"/>
      <c r="ABB54" s="52"/>
      <c r="ABC54" s="52"/>
      <c r="ABD54" s="52"/>
      <c r="ABE54" s="52"/>
      <c r="ABF54" s="52"/>
      <c r="ABG54" s="52"/>
      <c r="ABH54" s="52"/>
      <c r="ABI54" s="52"/>
      <c r="ABJ54" s="52"/>
      <c r="ABK54" s="52"/>
      <c r="ABL54" s="52"/>
      <c r="ABM54" s="52"/>
      <c r="ABN54" s="52"/>
      <c r="ABO54" s="52"/>
      <c r="ABP54" s="52"/>
      <c r="ABQ54" s="52"/>
      <c r="ABR54" s="52"/>
      <c r="ABS54" s="52"/>
      <c r="ABT54" s="52"/>
      <c r="ABU54" s="52"/>
      <c r="ABV54" s="52"/>
      <c r="ABW54" s="52"/>
      <c r="ABX54" s="52"/>
      <c r="ABY54" s="52"/>
      <c r="ABZ54" s="52"/>
      <c r="ACA54" s="52"/>
      <c r="ACB54" s="52"/>
      <c r="ACC54" s="52"/>
      <c r="ACD54" s="52"/>
      <c r="ACE54" s="52"/>
      <c r="ACF54" s="52"/>
      <c r="ACG54" s="52"/>
      <c r="ACH54" s="52"/>
      <c r="ACI54" s="52"/>
      <c r="ACJ54" s="52"/>
      <c r="ACK54" s="52"/>
      <c r="ACL54" s="52"/>
      <c r="ACM54" s="52"/>
      <c r="ACN54" s="52"/>
      <c r="ACO54" s="52"/>
      <c r="ACP54" s="52"/>
      <c r="ACQ54" s="52"/>
      <c r="ACR54" s="52"/>
      <c r="ACS54" s="52"/>
      <c r="ACT54" s="52"/>
      <c r="ACU54" s="52"/>
      <c r="ACV54" s="52"/>
      <c r="ACW54" s="52"/>
      <c r="ACX54" s="52"/>
      <c r="ACY54" s="52"/>
      <c r="ACZ54" s="52"/>
      <c r="ADA54" s="52"/>
      <c r="ADB54" s="52"/>
      <c r="ADC54" s="52"/>
      <c r="ADD54" s="52"/>
      <c r="ADE54" s="52"/>
      <c r="ADF54" s="52"/>
      <c r="ADG54" s="52"/>
      <c r="ADH54" s="52"/>
      <c r="ADI54" s="52"/>
      <c r="ADJ54" s="52"/>
      <c r="ADK54" s="52"/>
      <c r="ADL54" s="52"/>
      <c r="ADM54" s="52"/>
      <c r="ADN54" s="52"/>
      <c r="ADO54" s="52"/>
      <c r="ADP54" s="52"/>
      <c r="ADQ54" s="52"/>
      <c r="ADR54" s="52"/>
      <c r="ADS54" s="52"/>
      <c r="ADT54" s="52"/>
      <c r="ADU54" s="52"/>
      <c r="ADV54" s="52"/>
      <c r="ADW54" s="52"/>
      <c r="ADX54" s="52"/>
      <c r="ADY54" s="52"/>
      <c r="ADZ54" s="52"/>
      <c r="AEA54" s="52"/>
      <c r="AEB54" s="52"/>
      <c r="AEC54" s="52"/>
      <c r="AED54" s="52"/>
      <c r="AEE54" s="52"/>
      <c r="AEF54" s="52"/>
      <c r="AEG54" s="52"/>
      <c r="AEH54" s="52"/>
      <c r="AEI54" s="52"/>
      <c r="AEJ54" s="52"/>
      <c r="AEK54" s="52"/>
      <c r="AEL54" s="52"/>
      <c r="AEM54" s="52"/>
      <c r="AEN54" s="52"/>
      <c r="AEO54" s="52"/>
      <c r="AEP54" s="52"/>
      <c r="AEQ54" s="52"/>
      <c r="AER54" s="52"/>
      <c r="AES54" s="52"/>
      <c r="AET54" s="52"/>
      <c r="AEU54" s="52"/>
      <c r="AEV54" s="52"/>
      <c r="AEW54" s="52"/>
      <c r="AEX54" s="52"/>
      <c r="AEY54" s="52"/>
      <c r="AEZ54" s="52"/>
      <c r="AFA54" s="52"/>
      <c r="AFB54" s="52"/>
      <c r="AFC54" s="52"/>
      <c r="AFD54" s="52"/>
      <c r="AFE54" s="52"/>
      <c r="AFF54" s="52"/>
      <c r="AFG54" s="52"/>
      <c r="AFH54" s="52"/>
      <c r="AFI54" s="52"/>
      <c r="AFJ54" s="52"/>
      <c r="AFK54" s="52"/>
      <c r="AFL54" s="52"/>
      <c r="AFM54" s="52"/>
      <c r="AFN54" s="52"/>
      <c r="AFO54" s="52"/>
      <c r="AFP54" s="52"/>
      <c r="AFQ54" s="52"/>
      <c r="AFR54" s="52"/>
      <c r="AFS54" s="52"/>
      <c r="AFT54" s="52"/>
      <c r="AFU54" s="52"/>
      <c r="AFV54" s="52"/>
      <c r="AFW54" s="52"/>
      <c r="AFX54" s="52"/>
      <c r="AFY54" s="52"/>
      <c r="AFZ54" s="52"/>
      <c r="AGA54" s="52"/>
      <c r="AGB54" s="52"/>
      <c r="AGC54" s="52"/>
      <c r="AGD54" s="52"/>
      <c r="AGE54" s="52"/>
      <c r="AGF54" s="52"/>
      <c r="AGG54" s="52"/>
      <c r="AGH54" s="52"/>
      <c r="AGI54" s="52"/>
      <c r="AGJ54" s="52"/>
      <c r="AGK54" s="52"/>
      <c r="AGL54" s="52"/>
      <c r="AGM54" s="52"/>
      <c r="AGN54" s="52"/>
      <c r="AGO54" s="52"/>
      <c r="AGP54" s="52"/>
      <c r="AGQ54" s="52"/>
      <c r="AGR54" s="52"/>
      <c r="AGS54" s="52"/>
      <c r="AGT54" s="52"/>
      <c r="AGU54" s="52"/>
      <c r="AGV54" s="52"/>
      <c r="AGW54" s="52"/>
      <c r="AGX54" s="52"/>
      <c r="AGY54" s="52"/>
      <c r="AGZ54" s="52"/>
      <c r="AHA54" s="52"/>
      <c r="AHB54" s="52"/>
      <c r="AHC54" s="52"/>
      <c r="AHD54" s="52"/>
      <c r="AHE54" s="52"/>
      <c r="AHF54" s="52"/>
      <c r="AHG54" s="52"/>
      <c r="AHH54" s="52"/>
      <c r="AHI54" s="52"/>
      <c r="AHJ54" s="52"/>
      <c r="AHK54" s="52"/>
      <c r="AHL54" s="52"/>
      <c r="AHM54" s="52"/>
      <c r="AHN54" s="52"/>
      <c r="AHO54" s="52"/>
      <c r="AHP54" s="52"/>
      <c r="AHQ54" s="52"/>
      <c r="AHR54" s="52"/>
      <c r="AHS54" s="52"/>
      <c r="AHT54" s="52"/>
      <c r="AHU54" s="52"/>
      <c r="AHV54" s="52"/>
      <c r="AHW54" s="52"/>
      <c r="AHX54" s="52"/>
      <c r="AHY54" s="52"/>
      <c r="AHZ54" s="52"/>
      <c r="AIA54" s="52"/>
      <c r="AIB54" s="52"/>
      <c r="AIC54" s="52"/>
      <c r="AID54" s="52"/>
      <c r="AIE54" s="52"/>
      <c r="AIF54" s="52"/>
      <c r="AIG54" s="52"/>
      <c r="AIH54" s="52"/>
      <c r="AII54" s="52"/>
      <c r="AIJ54" s="52"/>
      <c r="AIK54" s="52"/>
      <c r="AIL54" s="52"/>
      <c r="AIM54" s="52"/>
      <c r="AIN54" s="52"/>
      <c r="AIO54" s="52"/>
      <c r="AIP54" s="52"/>
      <c r="AIQ54" s="52"/>
      <c r="AIR54" s="52"/>
      <c r="AIS54" s="52"/>
      <c r="AIT54" s="52"/>
      <c r="AIU54" s="52"/>
      <c r="AIV54" s="52"/>
      <c r="AIW54" s="52"/>
      <c r="AIX54" s="52"/>
      <c r="AIY54" s="52"/>
      <c r="AIZ54" s="52"/>
      <c r="AJA54" s="52"/>
      <c r="AJB54" s="52"/>
      <c r="AJC54" s="52"/>
      <c r="AJD54" s="52"/>
      <c r="AJE54" s="52"/>
      <c r="AJF54" s="52"/>
      <c r="AJG54" s="52"/>
      <c r="AJH54" s="52"/>
      <c r="AJI54" s="52"/>
      <c r="AJJ54" s="52"/>
      <c r="AJK54" s="52"/>
      <c r="AJL54" s="52"/>
      <c r="AJM54" s="52"/>
      <c r="AJN54" s="52"/>
      <c r="AJO54" s="52"/>
      <c r="AJP54" s="52"/>
      <c r="AJQ54" s="52"/>
      <c r="AJR54" s="52"/>
      <c r="AJS54" s="52"/>
      <c r="AJT54" s="52"/>
      <c r="AJU54" s="52"/>
      <c r="AJV54" s="52"/>
      <c r="AJW54" s="52"/>
      <c r="AJX54" s="52"/>
      <c r="AJY54" s="52"/>
      <c r="AJZ54" s="52"/>
      <c r="AKA54" s="52"/>
      <c r="AKB54" s="52"/>
      <c r="AKC54" s="52"/>
      <c r="AKD54" s="52"/>
      <c r="AKE54" s="52"/>
      <c r="AKF54" s="52"/>
      <c r="AKG54" s="52"/>
      <c r="AKH54" s="52"/>
      <c r="AKI54" s="52"/>
      <c r="AKJ54" s="52"/>
      <c r="AKK54" s="52"/>
      <c r="AKL54" s="52"/>
      <c r="AKM54" s="52"/>
      <c r="AKN54" s="52"/>
      <c r="AKO54" s="52"/>
      <c r="AKP54" s="52"/>
      <c r="AKQ54" s="52"/>
      <c r="AKR54" s="52"/>
      <c r="AKS54" s="52"/>
      <c r="AKT54" s="52"/>
      <c r="AKU54" s="52"/>
      <c r="AKV54" s="52"/>
      <c r="AKW54" s="52"/>
      <c r="AKX54" s="52"/>
      <c r="AKY54" s="52"/>
      <c r="AKZ54" s="52"/>
      <c r="ALA54" s="52"/>
      <c r="ALB54" s="52"/>
      <c r="ALC54" s="52"/>
      <c r="ALD54" s="52"/>
      <c r="ALE54" s="52"/>
      <c r="ALF54" s="52"/>
      <c r="ALG54" s="52"/>
      <c r="ALH54" s="52"/>
      <c r="ALI54" s="52"/>
      <c r="ALJ54" s="52"/>
      <c r="ALK54" s="52"/>
      <c r="ALL54" s="52"/>
      <c r="ALM54" s="52"/>
      <c r="ALN54" s="52"/>
      <c r="ALO54" s="52"/>
      <c r="ALP54" s="52"/>
      <c r="ALQ54" s="52"/>
      <c r="ALR54" s="52"/>
      <c r="ALS54" s="52"/>
      <c r="ALT54" s="52"/>
      <c r="ALU54" s="52"/>
      <c r="ALV54" s="52"/>
      <c r="ALW54" s="52"/>
      <c r="ALX54" s="52"/>
      <c r="ALY54" s="52"/>
      <c r="ALZ54" s="52"/>
      <c r="AMA54" s="52"/>
      <c r="AMB54" s="52"/>
      <c r="AMC54" s="52"/>
      <c r="AMD54" s="52"/>
      <c r="AME54" s="52"/>
      <c r="AMF54" s="52"/>
      <c r="AMG54" s="52"/>
      <c r="AMH54" s="52"/>
      <c r="AMI54" s="52"/>
      <c r="AMJ54" s="52"/>
      <c r="AMK54" s="52"/>
      <c r="AML54" s="52"/>
      <c r="AMM54" s="52"/>
      <c r="AMN54" s="52"/>
      <c r="AMO54" s="52"/>
      <c r="AMP54" s="52"/>
      <c r="AMQ54" s="52"/>
      <c r="AMR54" s="52"/>
      <c r="AMS54" s="52"/>
      <c r="AMT54" s="52"/>
      <c r="AMU54" s="52"/>
      <c r="AMV54" s="52"/>
      <c r="AMW54" s="52"/>
      <c r="AMX54" s="52"/>
      <c r="AMY54" s="52"/>
      <c r="AMZ54" s="52"/>
      <c r="ANA54" s="52"/>
      <c r="ANB54" s="52"/>
      <c r="ANC54" s="52"/>
      <c r="AND54" s="52"/>
      <c r="ANE54" s="52"/>
      <c r="ANF54" s="52"/>
      <c r="ANG54" s="52"/>
      <c r="ANH54" s="52"/>
      <c r="ANI54" s="52"/>
      <c r="ANJ54" s="52"/>
      <c r="ANK54" s="52"/>
      <c r="ANL54" s="52"/>
      <c r="ANM54" s="52"/>
      <c r="ANN54" s="52"/>
      <c r="ANO54" s="52"/>
      <c r="ANP54" s="52"/>
      <c r="ANQ54" s="52"/>
      <c r="ANR54" s="52"/>
      <c r="ANS54" s="52"/>
      <c r="ANT54" s="52"/>
      <c r="ANU54" s="52"/>
      <c r="ANV54" s="52"/>
      <c r="ANW54" s="52"/>
      <c r="ANX54" s="52"/>
      <c r="ANY54" s="52"/>
      <c r="ANZ54" s="52"/>
      <c r="AOA54" s="52"/>
      <c r="AOB54" s="52"/>
      <c r="AOC54" s="52"/>
      <c r="AOD54" s="52"/>
      <c r="AOE54" s="52"/>
      <c r="AOF54" s="52"/>
      <c r="AOG54" s="52"/>
      <c r="AOH54" s="52"/>
      <c r="AOI54" s="52"/>
      <c r="AOJ54" s="52"/>
      <c r="AOK54" s="52"/>
      <c r="AOL54" s="52"/>
      <c r="AOM54" s="52"/>
      <c r="AON54" s="52"/>
      <c r="AOO54" s="52"/>
      <c r="AOP54" s="52"/>
      <c r="AOQ54" s="52"/>
      <c r="AOR54" s="52"/>
      <c r="AOS54" s="52"/>
      <c r="AOT54" s="52"/>
      <c r="AOU54" s="52"/>
      <c r="AOV54" s="52"/>
      <c r="AOW54" s="52"/>
      <c r="AOX54" s="52"/>
      <c r="AOY54" s="52"/>
      <c r="AOZ54" s="52"/>
      <c r="APA54" s="52"/>
      <c r="APB54" s="52"/>
      <c r="APC54" s="52"/>
      <c r="APD54" s="52"/>
      <c r="APE54" s="52"/>
      <c r="APF54" s="52"/>
      <c r="APG54" s="52"/>
      <c r="APH54" s="52"/>
      <c r="API54" s="52"/>
      <c r="APJ54" s="52"/>
      <c r="APK54" s="52"/>
      <c r="APL54" s="52"/>
      <c r="APM54" s="52"/>
      <c r="APN54" s="52"/>
      <c r="APO54" s="52"/>
      <c r="APP54" s="52"/>
      <c r="APQ54" s="52"/>
      <c r="APR54" s="52"/>
      <c r="APS54" s="52"/>
      <c r="APT54" s="52"/>
      <c r="APU54" s="52"/>
      <c r="APV54" s="52"/>
      <c r="APW54" s="52"/>
      <c r="APX54" s="52"/>
      <c r="APY54" s="52"/>
      <c r="APZ54" s="52"/>
      <c r="AQA54" s="52"/>
      <c r="AQB54" s="52"/>
      <c r="AQC54" s="52"/>
      <c r="AQD54" s="52"/>
      <c r="AQE54" s="52"/>
      <c r="AQF54" s="52"/>
      <c r="AQG54" s="52"/>
      <c r="AQH54" s="52"/>
      <c r="AQI54" s="52"/>
      <c r="AQJ54" s="52"/>
      <c r="AQK54" s="52"/>
      <c r="AQL54" s="52"/>
      <c r="AQM54" s="52"/>
      <c r="AQN54" s="52"/>
      <c r="AQO54" s="52"/>
      <c r="AQP54" s="52"/>
      <c r="AQQ54" s="52"/>
      <c r="AQR54" s="52"/>
      <c r="AQS54" s="52"/>
      <c r="AQT54" s="52"/>
      <c r="AQU54" s="52"/>
      <c r="AQV54" s="52"/>
      <c r="AQW54" s="52"/>
      <c r="AQX54" s="52"/>
      <c r="AQY54" s="52"/>
      <c r="AQZ54" s="52"/>
      <c r="ARA54" s="52"/>
      <c r="ARB54" s="52"/>
      <c r="ARC54" s="52"/>
      <c r="ARD54" s="52"/>
      <c r="ARE54" s="52"/>
      <c r="ARF54" s="52"/>
      <c r="ARG54" s="52"/>
      <c r="ARH54" s="52"/>
      <c r="ARI54" s="52"/>
      <c r="ARJ54" s="52"/>
      <c r="ARK54" s="52"/>
      <c r="ARL54" s="52"/>
      <c r="ARM54" s="52"/>
      <c r="ARN54" s="52"/>
      <c r="ARO54" s="52"/>
      <c r="ARP54" s="52"/>
      <c r="ARQ54" s="52"/>
      <c r="ARR54" s="52"/>
      <c r="ARS54" s="52"/>
      <c r="ART54" s="52"/>
      <c r="ARU54" s="52"/>
      <c r="ARV54" s="52"/>
      <c r="ARW54" s="52"/>
      <c r="ARX54" s="52"/>
      <c r="ARY54" s="52"/>
      <c r="ARZ54" s="52"/>
      <c r="ASA54" s="52"/>
      <c r="ASB54" s="52"/>
      <c r="ASC54" s="52"/>
      <c r="ASD54" s="52"/>
      <c r="ASE54" s="52"/>
      <c r="ASF54" s="52"/>
      <c r="ASG54" s="52"/>
      <c r="ASH54" s="52"/>
      <c r="ASI54" s="52"/>
      <c r="ASJ54" s="52"/>
      <c r="ASK54" s="52"/>
      <c r="ASL54" s="52"/>
      <c r="ASM54" s="52"/>
      <c r="ASN54" s="52"/>
      <c r="ASO54" s="52"/>
      <c r="ASP54" s="52"/>
      <c r="ASQ54" s="52"/>
      <c r="ASR54" s="52"/>
      <c r="ASS54" s="52"/>
      <c r="AST54" s="52"/>
      <c r="ASU54" s="52"/>
      <c r="ASV54" s="52"/>
      <c r="ASW54" s="52"/>
      <c r="ASX54" s="52"/>
      <c r="ASY54" s="52"/>
      <c r="ASZ54" s="52"/>
      <c r="ATA54" s="52"/>
      <c r="ATB54" s="52"/>
      <c r="ATC54" s="52"/>
      <c r="ATD54" s="52"/>
      <c r="ATE54" s="52"/>
      <c r="ATF54" s="52"/>
      <c r="ATG54" s="52"/>
      <c r="ATH54" s="52"/>
      <c r="ATI54" s="52"/>
      <c r="ATJ54" s="52"/>
      <c r="ATK54" s="52"/>
      <c r="ATL54" s="52"/>
      <c r="ATM54" s="52"/>
      <c r="ATN54" s="52"/>
      <c r="ATO54" s="52"/>
      <c r="ATP54" s="52"/>
      <c r="ATQ54" s="52"/>
      <c r="ATR54" s="52"/>
      <c r="ATS54" s="52"/>
      <c r="ATT54" s="52"/>
      <c r="ATU54" s="52"/>
      <c r="ATV54" s="52"/>
      <c r="ATW54" s="52"/>
      <c r="ATX54" s="52"/>
      <c r="ATY54" s="52"/>
      <c r="ATZ54" s="52"/>
      <c r="AUA54" s="52"/>
      <c r="AUB54" s="52"/>
      <c r="AUC54" s="52"/>
      <c r="AUD54" s="52"/>
      <c r="AUE54" s="52"/>
      <c r="AUF54" s="52"/>
      <c r="AUG54" s="52"/>
      <c r="AUH54" s="52"/>
      <c r="AUI54" s="52"/>
      <c r="AUJ54" s="52"/>
      <c r="AUK54" s="52"/>
      <c r="AUL54" s="52"/>
      <c r="AUM54" s="52"/>
      <c r="AUN54" s="52"/>
      <c r="AUO54" s="52"/>
      <c r="AUP54" s="52"/>
      <c r="AUQ54" s="52"/>
      <c r="AUR54" s="52"/>
      <c r="AUS54" s="52"/>
      <c r="AUT54" s="52"/>
      <c r="AUU54" s="52"/>
      <c r="AUV54" s="52"/>
      <c r="AUW54" s="52"/>
      <c r="AUX54" s="52"/>
      <c r="AUY54" s="52"/>
      <c r="AUZ54" s="52"/>
      <c r="AVA54" s="52"/>
      <c r="AVB54" s="52"/>
      <c r="AVC54" s="52"/>
      <c r="AVD54" s="52"/>
      <c r="AVE54" s="52"/>
      <c r="AVF54" s="52"/>
      <c r="AVG54" s="52"/>
      <c r="AVH54" s="52"/>
      <c r="AVI54" s="52"/>
      <c r="AVJ54" s="52"/>
      <c r="AVK54" s="52"/>
      <c r="AVL54" s="52"/>
      <c r="AVM54" s="52"/>
      <c r="AVN54" s="52"/>
      <c r="AVO54" s="52"/>
      <c r="AVP54" s="52"/>
      <c r="AVQ54" s="52"/>
      <c r="AVR54" s="52"/>
      <c r="AVS54" s="52"/>
      <c r="AVT54" s="52"/>
      <c r="AVU54" s="52"/>
      <c r="AVV54" s="52"/>
      <c r="AVW54" s="52"/>
      <c r="AVX54" s="52"/>
      <c r="AVY54" s="52"/>
      <c r="AVZ54" s="52"/>
      <c r="AWA54" s="52"/>
      <c r="AWB54" s="52"/>
      <c r="AWC54" s="52"/>
      <c r="AWD54" s="52"/>
      <c r="AWE54" s="52"/>
      <c r="AWF54" s="52"/>
      <c r="AWG54" s="52"/>
      <c r="AWH54" s="52"/>
      <c r="AWI54" s="52"/>
      <c r="AWJ54" s="52"/>
      <c r="AWK54" s="52"/>
      <c r="AWL54" s="52"/>
      <c r="AWM54" s="52"/>
      <c r="AWN54" s="52"/>
      <c r="AWO54" s="52"/>
      <c r="AWP54" s="52"/>
      <c r="AWQ54" s="52"/>
      <c r="AWR54" s="52"/>
      <c r="AWS54" s="52"/>
      <c r="AWT54" s="52"/>
      <c r="AWU54" s="52"/>
      <c r="AWV54" s="52"/>
      <c r="AWW54" s="52"/>
      <c r="AWX54" s="52"/>
      <c r="AWY54" s="52"/>
      <c r="AWZ54" s="52"/>
      <c r="AXA54" s="52"/>
      <c r="AXB54" s="52"/>
      <c r="AXC54" s="52"/>
      <c r="AXD54" s="52"/>
      <c r="AXE54" s="52"/>
      <c r="AXF54" s="52"/>
      <c r="AXG54" s="52"/>
      <c r="AXH54" s="52"/>
      <c r="AXI54" s="52"/>
      <c r="AXJ54" s="52"/>
      <c r="AXK54" s="52"/>
      <c r="AXL54" s="52"/>
      <c r="AXM54" s="52"/>
      <c r="AXN54" s="52"/>
      <c r="AXO54" s="52"/>
      <c r="AXP54" s="52"/>
      <c r="AXQ54" s="52"/>
      <c r="AXR54" s="52"/>
      <c r="AXS54" s="52"/>
      <c r="AXT54" s="52"/>
      <c r="AXU54" s="52"/>
      <c r="AXV54" s="52"/>
      <c r="AXW54" s="52"/>
      <c r="AXX54" s="52"/>
      <c r="AXY54" s="52"/>
      <c r="AXZ54" s="52"/>
      <c r="AYA54" s="52"/>
      <c r="AYB54" s="52"/>
      <c r="AYC54" s="52"/>
      <c r="AYD54" s="52"/>
      <c r="AYE54" s="52"/>
      <c r="AYF54" s="52"/>
      <c r="AYG54" s="52"/>
      <c r="AYH54" s="52"/>
      <c r="AYI54" s="52"/>
      <c r="AYJ54" s="52"/>
      <c r="AYK54" s="52"/>
      <c r="AYL54" s="52"/>
      <c r="AYM54" s="52"/>
      <c r="AYN54" s="52"/>
      <c r="AYO54" s="52"/>
      <c r="AYP54" s="52"/>
      <c r="AYQ54" s="52"/>
      <c r="AYR54" s="52"/>
      <c r="AYS54" s="52"/>
      <c r="AYT54" s="52"/>
      <c r="AYU54" s="52"/>
      <c r="AYV54" s="52"/>
      <c r="AYW54" s="52"/>
      <c r="AYX54" s="52"/>
      <c r="AYY54" s="52"/>
      <c r="AYZ54" s="52"/>
      <c r="AZA54" s="52"/>
      <c r="AZB54" s="52"/>
      <c r="AZC54" s="52"/>
      <c r="AZD54" s="52"/>
      <c r="AZE54" s="52"/>
      <c r="AZF54" s="52"/>
      <c r="AZG54" s="52"/>
      <c r="AZH54" s="52"/>
      <c r="AZI54" s="52"/>
      <c r="AZJ54" s="52"/>
      <c r="AZK54" s="52"/>
      <c r="AZL54" s="52"/>
      <c r="AZM54" s="52"/>
      <c r="AZN54" s="52"/>
      <c r="AZO54" s="52"/>
      <c r="AZP54" s="52"/>
      <c r="AZQ54" s="52"/>
      <c r="AZR54" s="52"/>
      <c r="AZS54" s="52"/>
      <c r="AZT54" s="52"/>
      <c r="AZU54" s="52"/>
      <c r="AZV54" s="52"/>
      <c r="AZW54" s="52"/>
      <c r="AZX54" s="52"/>
      <c r="AZY54" s="52"/>
      <c r="AZZ54" s="52"/>
      <c r="BAA54" s="52"/>
      <c r="BAB54" s="52"/>
      <c r="BAC54" s="52"/>
      <c r="BAD54" s="52"/>
      <c r="BAE54" s="52"/>
      <c r="BAF54" s="52"/>
      <c r="BAG54" s="52"/>
      <c r="BAH54" s="52"/>
      <c r="BAI54" s="52"/>
      <c r="BAJ54" s="52"/>
      <c r="BAK54" s="52"/>
      <c r="BAL54" s="52"/>
      <c r="BAM54" s="52"/>
      <c r="BAN54" s="52"/>
      <c r="BAO54" s="52"/>
      <c r="BAP54" s="52"/>
      <c r="BAQ54" s="52"/>
      <c r="BAR54" s="52"/>
      <c r="BAS54" s="52"/>
      <c r="BAT54" s="52"/>
      <c r="BAU54" s="52"/>
      <c r="BAV54" s="52"/>
      <c r="BAW54" s="52"/>
      <c r="BAX54" s="52"/>
      <c r="BAY54" s="52"/>
      <c r="BAZ54" s="52"/>
      <c r="BBA54" s="52"/>
      <c r="BBB54" s="52"/>
      <c r="BBC54" s="52"/>
      <c r="BBD54" s="52"/>
      <c r="BBE54" s="52"/>
      <c r="BBF54" s="52"/>
      <c r="BBG54" s="52"/>
      <c r="BBH54" s="52"/>
      <c r="BBI54" s="52"/>
      <c r="BBJ54" s="52"/>
      <c r="BBK54" s="52"/>
      <c r="BBL54" s="52"/>
      <c r="BBM54" s="52"/>
      <c r="BBN54" s="52"/>
      <c r="BBO54" s="52"/>
      <c r="BBP54" s="52"/>
      <c r="BBQ54" s="52"/>
      <c r="BBR54" s="52"/>
      <c r="BBS54" s="52"/>
      <c r="BBT54" s="52"/>
      <c r="BBU54" s="52"/>
      <c r="BBV54" s="52"/>
      <c r="BBW54" s="52"/>
      <c r="BBX54" s="52"/>
      <c r="BBY54" s="52"/>
      <c r="BBZ54" s="52"/>
      <c r="BCA54" s="52"/>
      <c r="BCB54" s="52"/>
      <c r="BCC54" s="52"/>
      <c r="BCD54" s="52"/>
      <c r="BCE54" s="52"/>
      <c r="BCF54" s="52"/>
      <c r="BCG54" s="52"/>
      <c r="BCH54" s="52"/>
      <c r="BCI54" s="52"/>
      <c r="BCJ54" s="52"/>
      <c r="BCK54" s="52"/>
      <c r="BCL54" s="52"/>
      <c r="BCM54" s="52"/>
      <c r="BCN54" s="52"/>
      <c r="BCO54" s="52"/>
      <c r="BCP54" s="52"/>
      <c r="BCQ54" s="52"/>
      <c r="BCR54" s="52"/>
      <c r="BCS54" s="52"/>
      <c r="BCT54" s="52"/>
      <c r="BCU54" s="52"/>
      <c r="BCV54" s="52"/>
      <c r="BCW54" s="52"/>
      <c r="BCX54" s="52"/>
      <c r="BCY54" s="52"/>
      <c r="BCZ54" s="52"/>
      <c r="BDA54" s="52"/>
      <c r="BDB54" s="52"/>
      <c r="BDC54" s="52"/>
      <c r="BDD54" s="52"/>
      <c r="BDE54" s="52"/>
      <c r="BDF54" s="52"/>
      <c r="BDG54" s="52"/>
      <c r="BDH54" s="52"/>
      <c r="BDI54" s="52"/>
      <c r="BDJ54" s="52"/>
      <c r="BDK54" s="52"/>
      <c r="BDL54" s="52"/>
      <c r="BDM54" s="52"/>
      <c r="BDN54" s="52"/>
      <c r="BDO54" s="52"/>
      <c r="BDP54" s="52"/>
      <c r="BDQ54" s="52"/>
      <c r="BDR54" s="52"/>
      <c r="BDS54" s="52"/>
      <c r="BDT54" s="52"/>
      <c r="BDU54" s="52"/>
      <c r="BDV54" s="52"/>
      <c r="BDW54" s="52"/>
      <c r="BDX54" s="52"/>
      <c r="BDY54" s="52"/>
      <c r="BDZ54" s="52"/>
      <c r="BEA54" s="52"/>
      <c r="BEB54" s="52"/>
      <c r="BEC54" s="52"/>
      <c r="BED54" s="52"/>
      <c r="BEE54" s="52"/>
      <c r="BEF54" s="52"/>
      <c r="BEG54" s="52"/>
      <c r="BEH54" s="52"/>
      <c r="BEI54" s="52"/>
      <c r="BEJ54" s="52"/>
      <c r="BEK54" s="52"/>
      <c r="BEL54" s="52"/>
      <c r="BEM54" s="52"/>
      <c r="BEN54" s="52"/>
      <c r="BEO54" s="52"/>
      <c r="BEP54" s="52"/>
      <c r="BEQ54" s="52"/>
      <c r="BER54" s="52"/>
      <c r="BES54" s="52"/>
      <c r="BET54" s="52"/>
      <c r="BEU54" s="52"/>
      <c r="BEV54" s="52"/>
      <c r="BEW54" s="52"/>
      <c r="BEX54" s="52"/>
      <c r="BEY54" s="52"/>
      <c r="BEZ54" s="52"/>
      <c r="BFA54" s="52"/>
      <c r="BFB54" s="52"/>
      <c r="BFC54" s="52"/>
      <c r="BFD54" s="52"/>
      <c r="BFE54" s="52"/>
      <c r="BFF54" s="52"/>
      <c r="BFG54" s="52"/>
      <c r="BFH54" s="52"/>
      <c r="BFI54" s="52"/>
      <c r="BFJ54" s="52"/>
      <c r="BFK54" s="52"/>
      <c r="BFL54" s="52"/>
      <c r="BFM54" s="52"/>
      <c r="BFN54" s="52"/>
      <c r="BFO54" s="52"/>
      <c r="BFP54" s="52"/>
      <c r="BFQ54" s="52"/>
      <c r="BFR54" s="52"/>
      <c r="BFS54" s="52"/>
      <c r="BFT54" s="52"/>
      <c r="BFU54" s="52"/>
      <c r="BFV54" s="52"/>
      <c r="BFW54" s="52"/>
      <c r="BFX54" s="52"/>
      <c r="BFY54" s="52"/>
      <c r="BFZ54" s="52"/>
      <c r="BGA54" s="52"/>
      <c r="BGB54" s="52"/>
      <c r="BGC54" s="52"/>
      <c r="BGD54" s="52"/>
      <c r="BGE54" s="52"/>
      <c r="BGF54" s="52"/>
      <c r="BGG54" s="52"/>
      <c r="BGH54" s="52"/>
      <c r="BGI54" s="52"/>
      <c r="BGJ54" s="52"/>
      <c r="BGK54" s="52"/>
      <c r="BGL54" s="52"/>
      <c r="BGM54" s="52"/>
      <c r="BGN54" s="52"/>
      <c r="BGO54" s="52"/>
      <c r="BGP54" s="52"/>
      <c r="BGQ54" s="52"/>
      <c r="BGR54" s="52"/>
      <c r="BGS54" s="52"/>
      <c r="BGT54" s="52"/>
      <c r="BGU54" s="52"/>
      <c r="BGV54" s="52"/>
      <c r="BGW54" s="52"/>
      <c r="BGX54" s="52"/>
      <c r="BGY54" s="52"/>
      <c r="BGZ54" s="52"/>
      <c r="BHA54" s="52"/>
      <c r="BHB54" s="52"/>
      <c r="BHC54" s="52"/>
      <c r="BHD54" s="52"/>
      <c r="BHE54" s="52"/>
      <c r="BHF54" s="52"/>
      <c r="BHG54" s="52"/>
      <c r="BHH54" s="52"/>
      <c r="BHI54" s="52"/>
      <c r="BHJ54" s="52"/>
      <c r="BHK54" s="52"/>
      <c r="BHL54" s="52"/>
      <c r="BHM54" s="52"/>
      <c r="BHN54" s="52"/>
      <c r="BHO54" s="52"/>
      <c r="BHP54" s="52"/>
      <c r="BHQ54" s="52"/>
      <c r="BHR54" s="52"/>
      <c r="BHS54" s="52"/>
      <c r="BHT54" s="52"/>
      <c r="BHU54" s="52"/>
      <c r="BHV54" s="52"/>
      <c r="BHW54" s="52"/>
      <c r="BHX54" s="52"/>
      <c r="BHY54" s="52"/>
      <c r="BHZ54" s="52"/>
      <c r="BIA54" s="52"/>
      <c r="BIB54" s="52"/>
      <c r="BIC54" s="52"/>
      <c r="BID54" s="52"/>
      <c r="BIE54" s="52"/>
      <c r="BIF54" s="52"/>
      <c r="BIG54" s="52"/>
      <c r="BIH54" s="52"/>
      <c r="BII54" s="52"/>
      <c r="BIJ54" s="52"/>
      <c r="BIK54" s="52"/>
      <c r="BIL54" s="52"/>
      <c r="BIM54" s="52"/>
      <c r="BIN54" s="52"/>
      <c r="BIO54" s="52"/>
      <c r="BIP54" s="52"/>
      <c r="BIQ54" s="52"/>
      <c r="BIR54" s="52"/>
      <c r="BIS54" s="52"/>
      <c r="BIT54" s="52"/>
      <c r="BIU54" s="52"/>
      <c r="BIV54" s="52"/>
      <c r="BIW54" s="52"/>
      <c r="BIX54" s="52"/>
      <c r="BIY54" s="52"/>
      <c r="BIZ54" s="52"/>
      <c r="BJA54" s="52"/>
      <c r="BJB54" s="52"/>
      <c r="BJC54" s="52"/>
      <c r="BJD54" s="52"/>
      <c r="BJE54" s="52"/>
      <c r="BJF54" s="52"/>
      <c r="BJG54" s="52"/>
      <c r="BJH54" s="52"/>
      <c r="BJI54" s="52"/>
      <c r="BJJ54" s="52"/>
      <c r="BJK54" s="52"/>
      <c r="BJL54" s="52"/>
      <c r="BJM54" s="52"/>
      <c r="BJN54" s="52"/>
      <c r="BJO54" s="52"/>
      <c r="BJP54" s="52"/>
      <c r="BJQ54" s="52"/>
      <c r="BJR54" s="52"/>
      <c r="BJS54" s="52"/>
    </row>
    <row r="55" s="1" customFormat="1" ht="21.95" customHeight="1" spans="1:1631">
      <c r="A55" s="9"/>
      <c r="B55" s="9"/>
      <c r="C55" s="7" t="s">
        <v>23</v>
      </c>
      <c r="D55" s="20" t="s">
        <v>97</v>
      </c>
      <c r="E55" s="7" t="s">
        <v>39</v>
      </c>
      <c r="F55" s="28" t="s">
        <v>51</v>
      </c>
      <c r="G55" s="6" t="s">
        <v>20</v>
      </c>
      <c r="H55" s="6">
        <v>1</v>
      </c>
      <c r="I55" s="39" t="s">
        <v>96</v>
      </c>
      <c r="J55" s="36"/>
      <c r="K55" s="36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48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  <c r="EK55" s="52"/>
      <c r="EL55" s="52"/>
      <c r="EM55" s="52"/>
      <c r="EN55" s="52"/>
      <c r="EO55" s="52"/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/>
      <c r="FE55" s="52"/>
      <c r="FF55" s="52"/>
      <c r="FG55" s="52"/>
      <c r="FH55" s="52"/>
      <c r="FI55" s="52"/>
      <c r="FJ55" s="52"/>
      <c r="FK55" s="52"/>
      <c r="FL55" s="52"/>
      <c r="FM55" s="52"/>
      <c r="FN55" s="52"/>
      <c r="FO55" s="52"/>
      <c r="FP55" s="52"/>
      <c r="FQ55" s="52"/>
      <c r="FR55" s="52"/>
      <c r="FS55" s="52"/>
      <c r="FT55" s="52"/>
      <c r="FU55" s="52"/>
      <c r="FV55" s="52"/>
      <c r="FW55" s="52"/>
      <c r="FX55" s="52"/>
      <c r="FY55" s="52"/>
      <c r="FZ55" s="52"/>
      <c r="GA55" s="52"/>
      <c r="GB55" s="52"/>
      <c r="GC55" s="52"/>
      <c r="GD55" s="52"/>
      <c r="GE55" s="52"/>
      <c r="GF55" s="52"/>
      <c r="GG55" s="52"/>
      <c r="GH55" s="52"/>
      <c r="GI55" s="52"/>
      <c r="GJ55" s="52"/>
      <c r="GK55" s="52"/>
      <c r="GL55" s="52"/>
      <c r="GM55" s="52"/>
      <c r="GN55" s="52"/>
      <c r="GO55" s="52"/>
      <c r="GP55" s="52"/>
      <c r="GQ55" s="52"/>
      <c r="GR55" s="52"/>
      <c r="GS55" s="52"/>
      <c r="GT55" s="52"/>
      <c r="GU55" s="52"/>
      <c r="GV55" s="52"/>
      <c r="GW55" s="52"/>
      <c r="GX55" s="52"/>
      <c r="GY55" s="52"/>
      <c r="GZ55" s="52"/>
      <c r="HA55" s="52"/>
      <c r="HB55" s="52"/>
      <c r="HC55" s="52"/>
      <c r="HD55" s="52"/>
      <c r="HE55" s="52"/>
      <c r="HF55" s="52"/>
      <c r="HG55" s="52"/>
      <c r="HH55" s="52"/>
      <c r="HI55" s="52"/>
      <c r="HJ55" s="52"/>
      <c r="HK55" s="52"/>
      <c r="HL55" s="52"/>
      <c r="HM55" s="52"/>
      <c r="HN55" s="52"/>
      <c r="HO55" s="52"/>
      <c r="HP55" s="52"/>
      <c r="HQ55" s="52"/>
      <c r="HR55" s="52"/>
      <c r="HS55" s="52"/>
      <c r="HT55" s="52"/>
      <c r="HU55" s="52"/>
      <c r="HV55" s="52"/>
      <c r="HW55" s="52"/>
      <c r="HX55" s="52"/>
      <c r="HY55" s="52"/>
      <c r="HZ55" s="52"/>
      <c r="IA55" s="52"/>
      <c r="IB55" s="52"/>
      <c r="IC55" s="52"/>
      <c r="ID55" s="52"/>
      <c r="IE55" s="52"/>
      <c r="IF55" s="52"/>
      <c r="IG55" s="52"/>
      <c r="IH55" s="52"/>
      <c r="II55" s="52"/>
      <c r="IJ55" s="52"/>
      <c r="IK55" s="52"/>
      <c r="IL55" s="52"/>
      <c r="IM55" s="52"/>
      <c r="IN55" s="52"/>
      <c r="IO55" s="52"/>
      <c r="IP55" s="52"/>
      <c r="IQ55" s="52"/>
      <c r="IR55" s="52"/>
      <c r="IS55" s="52"/>
      <c r="IT55" s="52"/>
      <c r="IU55" s="52"/>
      <c r="IV55" s="52"/>
      <c r="IW55" s="52"/>
      <c r="IX55" s="52"/>
      <c r="IY55" s="52"/>
      <c r="IZ55" s="52"/>
      <c r="JA55" s="52"/>
      <c r="JB55" s="52"/>
      <c r="JC55" s="52"/>
      <c r="JD55" s="52"/>
      <c r="JE55" s="52"/>
      <c r="JF55" s="52"/>
      <c r="JG55" s="52"/>
      <c r="JH55" s="52"/>
      <c r="JI55" s="52"/>
      <c r="JJ55" s="52"/>
      <c r="JK55" s="52"/>
      <c r="JL55" s="52"/>
      <c r="JM55" s="52"/>
      <c r="JN55" s="52"/>
      <c r="JO55" s="52"/>
      <c r="JP55" s="52"/>
      <c r="JQ55" s="52"/>
      <c r="JR55" s="52"/>
      <c r="JS55" s="52"/>
      <c r="JT55" s="52"/>
      <c r="JU55" s="52"/>
      <c r="JV55" s="52"/>
      <c r="JW55" s="52"/>
      <c r="JX55" s="52"/>
      <c r="JY55" s="52"/>
      <c r="JZ55" s="52"/>
      <c r="KA55" s="52"/>
      <c r="KB55" s="52"/>
      <c r="KC55" s="52"/>
      <c r="KD55" s="52"/>
      <c r="KE55" s="52"/>
      <c r="KF55" s="52"/>
      <c r="KG55" s="52"/>
      <c r="KH55" s="52"/>
      <c r="KI55" s="52"/>
      <c r="KJ55" s="52"/>
      <c r="KK55" s="52"/>
      <c r="KL55" s="52"/>
      <c r="KM55" s="52"/>
      <c r="KN55" s="52"/>
      <c r="KO55" s="52"/>
      <c r="KP55" s="52"/>
      <c r="KQ55" s="52"/>
      <c r="KR55" s="52"/>
      <c r="KS55" s="52"/>
      <c r="KT55" s="52"/>
      <c r="KU55" s="52"/>
      <c r="KV55" s="52"/>
      <c r="KW55" s="52"/>
      <c r="KX55" s="52"/>
      <c r="KY55" s="52"/>
      <c r="KZ55" s="52"/>
      <c r="LA55" s="52"/>
      <c r="LB55" s="52"/>
      <c r="LC55" s="52"/>
      <c r="LD55" s="52"/>
      <c r="LE55" s="52"/>
      <c r="LF55" s="52"/>
      <c r="LG55" s="52"/>
      <c r="LH55" s="52"/>
      <c r="LI55" s="52"/>
      <c r="LJ55" s="52"/>
      <c r="LK55" s="52"/>
      <c r="LL55" s="52"/>
      <c r="LM55" s="52"/>
      <c r="LN55" s="52"/>
      <c r="LO55" s="52"/>
      <c r="LP55" s="52"/>
      <c r="LQ55" s="52"/>
      <c r="LR55" s="52"/>
      <c r="LS55" s="52"/>
      <c r="LT55" s="52"/>
      <c r="LU55" s="52"/>
      <c r="LV55" s="52"/>
      <c r="LW55" s="52"/>
      <c r="LX55" s="52"/>
      <c r="LY55" s="52"/>
      <c r="LZ55" s="52"/>
      <c r="MA55" s="52"/>
      <c r="MB55" s="52"/>
      <c r="MC55" s="52"/>
      <c r="MD55" s="52"/>
      <c r="ME55" s="52"/>
      <c r="MF55" s="52"/>
      <c r="MG55" s="52"/>
      <c r="MH55" s="52"/>
      <c r="MI55" s="52"/>
      <c r="MJ55" s="52"/>
      <c r="MK55" s="52"/>
      <c r="ML55" s="52"/>
      <c r="MM55" s="52"/>
      <c r="MN55" s="52"/>
      <c r="MO55" s="52"/>
      <c r="MP55" s="52"/>
      <c r="MQ55" s="52"/>
      <c r="MR55" s="52"/>
      <c r="MS55" s="52"/>
      <c r="MT55" s="52"/>
      <c r="MU55" s="52"/>
      <c r="MV55" s="52"/>
      <c r="MW55" s="52"/>
      <c r="MX55" s="52"/>
      <c r="MY55" s="52"/>
      <c r="MZ55" s="52"/>
      <c r="NA55" s="52"/>
      <c r="NB55" s="52"/>
      <c r="NC55" s="52"/>
      <c r="ND55" s="52"/>
      <c r="NE55" s="52"/>
      <c r="NF55" s="52"/>
      <c r="NG55" s="52"/>
      <c r="NH55" s="52"/>
      <c r="NI55" s="52"/>
      <c r="NJ55" s="52"/>
      <c r="NK55" s="52"/>
      <c r="NL55" s="52"/>
      <c r="NM55" s="52"/>
      <c r="NN55" s="52"/>
      <c r="NO55" s="52"/>
      <c r="NP55" s="52"/>
      <c r="NQ55" s="52"/>
      <c r="NR55" s="52"/>
      <c r="NS55" s="52"/>
      <c r="NT55" s="52"/>
      <c r="NU55" s="52"/>
      <c r="NV55" s="52"/>
      <c r="NW55" s="52"/>
      <c r="NX55" s="52"/>
      <c r="NY55" s="52"/>
      <c r="NZ55" s="52"/>
      <c r="OA55" s="52"/>
      <c r="OB55" s="52"/>
      <c r="OC55" s="52"/>
      <c r="OD55" s="52"/>
      <c r="OE55" s="52"/>
      <c r="OF55" s="52"/>
      <c r="OG55" s="52"/>
      <c r="OH55" s="52"/>
      <c r="OI55" s="52"/>
      <c r="OJ55" s="52"/>
      <c r="OK55" s="52"/>
      <c r="OL55" s="52"/>
      <c r="OM55" s="52"/>
      <c r="ON55" s="52"/>
      <c r="OO55" s="52"/>
      <c r="OP55" s="52"/>
      <c r="OQ55" s="52"/>
      <c r="OR55" s="52"/>
      <c r="OS55" s="52"/>
      <c r="OT55" s="52"/>
      <c r="OU55" s="52"/>
      <c r="OV55" s="52"/>
      <c r="OW55" s="52"/>
      <c r="OX55" s="52"/>
      <c r="OY55" s="52"/>
      <c r="OZ55" s="52"/>
      <c r="PA55" s="52"/>
      <c r="PB55" s="52"/>
      <c r="PC55" s="52"/>
      <c r="PD55" s="52"/>
      <c r="PE55" s="52"/>
      <c r="PF55" s="52"/>
      <c r="PG55" s="52"/>
      <c r="PH55" s="52"/>
      <c r="PI55" s="52"/>
      <c r="PJ55" s="52"/>
      <c r="PK55" s="52"/>
      <c r="PL55" s="52"/>
      <c r="PM55" s="52"/>
      <c r="PN55" s="52"/>
      <c r="PO55" s="52"/>
      <c r="PP55" s="52"/>
      <c r="PQ55" s="52"/>
      <c r="PR55" s="52"/>
      <c r="PS55" s="52"/>
      <c r="PT55" s="52"/>
      <c r="PU55" s="52"/>
      <c r="PV55" s="52"/>
      <c r="PW55" s="52"/>
      <c r="PX55" s="52"/>
      <c r="PY55" s="52"/>
      <c r="PZ55" s="52"/>
      <c r="QA55" s="52"/>
      <c r="QB55" s="52"/>
      <c r="QC55" s="52"/>
      <c r="QD55" s="52"/>
      <c r="QE55" s="52"/>
      <c r="QF55" s="52"/>
      <c r="QG55" s="52"/>
      <c r="QH55" s="52"/>
      <c r="QI55" s="52"/>
      <c r="QJ55" s="52"/>
      <c r="QK55" s="52"/>
      <c r="QL55" s="52"/>
      <c r="QM55" s="52"/>
      <c r="QN55" s="52"/>
      <c r="QO55" s="52"/>
      <c r="QP55" s="52"/>
      <c r="QQ55" s="52"/>
      <c r="QR55" s="52"/>
      <c r="QS55" s="52"/>
      <c r="QT55" s="52"/>
      <c r="QU55" s="52"/>
      <c r="QV55" s="52"/>
      <c r="QW55" s="52"/>
      <c r="QX55" s="52"/>
      <c r="QY55" s="52"/>
      <c r="QZ55" s="52"/>
      <c r="RA55" s="52"/>
      <c r="RB55" s="52"/>
      <c r="RC55" s="52"/>
      <c r="RD55" s="52"/>
      <c r="RE55" s="52"/>
      <c r="RF55" s="52"/>
      <c r="RG55" s="52"/>
      <c r="RH55" s="52"/>
      <c r="RI55" s="52"/>
      <c r="RJ55" s="52"/>
      <c r="RK55" s="52"/>
      <c r="RL55" s="52"/>
      <c r="RM55" s="52"/>
      <c r="RN55" s="52"/>
      <c r="RO55" s="52"/>
      <c r="RP55" s="52"/>
      <c r="RQ55" s="52"/>
      <c r="RR55" s="52"/>
      <c r="RS55" s="52"/>
      <c r="RT55" s="52"/>
      <c r="RU55" s="52"/>
      <c r="RV55" s="52"/>
      <c r="RW55" s="52"/>
      <c r="RX55" s="52"/>
      <c r="RY55" s="52"/>
      <c r="RZ55" s="52"/>
      <c r="SA55" s="52"/>
      <c r="SB55" s="52"/>
      <c r="SC55" s="52"/>
      <c r="SD55" s="52"/>
      <c r="SE55" s="52"/>
      <c r="SF55" s="52"/>
      <c r="SG55" s="52"/>
      <c r="SH55" s="52"/>
      <c r="SI55" s="52"/>
      <c r="SJ55" s="52"/>
      <c r="SK55" s="52"/>
      <c r="SL55" s="52"/>
      <c r="SM55" s="52"/>
      <c r="SN55" s="52"/>
      <c r="SO55" s="52"/>
      <c r="SP55" s="52"/>
      <c r="SQ55" s="52"/>
      <c r="SR55" s="52"/>
      <c r="SS55" s="52"/>
      <c r="ST55" s="52"/>
      <c r="SU55" s="52"/>
      <c r="SV55" s="52"/>
      <c r="SW55" s="52"/>
      <c r="SX55" s="52"/>
      <c r="SY55" s="52"/>
      <c r="SZ55" s="52"/>
      <c r="TA55" s="52"/>
      <c r="TB55" s="52"/>
      <c r="TC55" s="52"/>
      <c r="TD55" s="52"/>
      <c r="TE55" s="52"/>
      <c r="TF55" s="52"/>
      <c r="TG55" s="52"/>
      <c r="TH55" s="52"/>
      <c r="TI55" s="52"/>
      <c r="TJ55" s="52"/>
      <c r="TK55" s="52"/>
      <c r="TL55" s="52"/>
      <c r="TM55" s="52"/>
      <c r="TN55" s="52"/>
      <c r="TO55" s="52"/>
      <c r="TP55" s="52"/>
      <c r="TQ55" s="52"/>
      <c r="TR55" s="52"/>
      <c r="TS55" s="52"/>
      <c r="TT55" s="52"/>
      <c r="TU55" s="52"/>
      <c r="TV55" s="52"/>
      <c r="TW55" s="52"/>
      <c r="TX55" s="52"/>
      <c r="TY55" s="52"/>
      <c r="TZ55" s="52"/>
      <c r="UA55" s="52"/>
      <c r="UB55" s="52"/>
      <c r="UC55" s="52"/>
      <c r="UD55" s="52"/>
      <c r="UE55" s="52"/>
      <c r="UF55" s="52"/>
      <c r="UG55" s="52"/>
      <c r="UH55" s="52"/>
      <c r="UI55" s="52"/>
      <c r="UJ55" s="52"/>
      <c r="UK55" s="52"/>
      <c r="UL55" s="52"/>
      <c r="UM55" s="52"/>
      <c r="UN55" s="52"/>
      <c r="UO55" s="52"/>
      <c r="UP55" s="52"/>
      <c r="UQ55" s="52"/>
      <c r="UR55" s="52"/>
      <c r="US55" s="52"/>
      <c r="UT55" s="52"/>
      <c r="UU55" s="52"/>
      <c r="UV55" s="52"/>
      <c r="UW55" s="52"/>
      <c r="UX55" s="52"/>
      <c r="UY55" s="52"/>
      <c r="UZ55" s="52"/>
      <c r="VA55" s="52"/>
      <c r="VB55" s="52"/>
      <c r="VC55" s="52"/>
      <c r="VD55" s="52"/>
      <c r="VE55" s="52"/>
      <c r="VF55" s="52"/>
      <c r="VG55" s="52"/>
      <c r="VH55" s="52"/>
      <c r="VI55" s="52"/>
      <c r="VJ55" s="52"/>
      <c r="VK55" s="52"/>
      <c r="VL55" s="52"/>
      <c r="VM55" s="52"/>
      <c r="VN55" s="52"/>
      <c r="VO55" s="52"/>
      <c r="VP55" s="52"/>
      <c r="VQ55" s="52"/>
      <c r="VR55" s="52"/>
      <c r="VS55" s="52"/>
      <c r="VT55" s="52"/>
      <c r="VU55" s="52"/>
      <c r="VV55" s="52"/>
      <c r="VW55" s="52"/>
      <c r="VX55" s="52"/>
      <c r="VY55" s="52"/>
      <c r="VZ55" s="52"/>
      <c r="WA55" s="52"/>
      <c r="WB55" s="52"/>
      <c r="WC55" s="52"/>
      <c r="WD55" s="52"/>
      <c r="WE55" s="52"/>
      <c r="WF55" s="52"/>
      <c r="WG55" s="52"/>
      <c r="WH55" s="52"/>
      <c r="WI55" s="52"/>
      <c r="WJ55" s="52"/>
      <c r="WK55" s="52"/>
      <c r="WL55" s="52"/>
      <c r="WM55" s="52"/>
      <c r="WN55" s="52"/>
      <c r="WO55" s="52"/>
      <c r="WP55" s="52"/>
      <c r="WQ55" s="52"/>
      <c r="WR55" s="52"/>
      <c r="WS55" s="52"/>
      <c r="WT55" s="52"/>
      <c r="WU55" s="52"/>
      <c r="WV55" s="52"/>
      <c r="WW55" s="52"/>
      <c r="WX55" s="52"/>
      <c r="WY55" s="52"/>
      <c r="WZ55" s="52"/>
      <c r="XA55" s="52"/>
      <c r="XB55" s="52"/>
      <c r="XC55" s="52"/>
      <c r="XD55" s="52"/>
      <c r="XE55" s="52"/>
      <c r="XF55" s="52"/>
      <c r="XG55" s="52"/>
      <c r="XH55" s="52"/>
      <c r="XI55" s="52"/>
      <c r="XJ55" s="52"/>
      <c r="XK55" s="52"/>
      <c r="XL55" s="52"/>
      <c r="XM55" s="52"/>
      <c r="XN55" s="52"/>
      <c r="XO55" s="52"/>
      <c r="XP55" s="52"/>
      <c r="XQ55" s="52"/>
      <c r="XR55" s="52"/>
      <c r="XS55" s="52"/>
      <c r="XT55" s="52"/>
      <c r="XU55" s="52"/>
      <c r="XV55" s="52"/>
      <c r="XW55" s="52"/>
      <c r="XX55" s="52"/>
      <c r="XY55" s="52"/>
      <c r="XZ55" s="52"/>
      <c r="YA55" s="52"/>
      <c r="YB55" s="52"/>
      <c r="YC55" s="52"/>
      <c r="YD55" s="52"/>
      <c r="YE55" s="52"/>
      <c r="YF55" s="52"/>
      <c r="YG55" s="52"/>
      <c r="YH55" s="52"/>
      <c r="YI55" s="52"/>
      <c r="YJ55" s="52"/>
      <c r="YK55" s="52"/>
      <c r="YL55" s="52"/>
      <c r="YM55" s="52"/>
      <c r="YN55" s="52"/>
      <c r="YO55" s="52"/>
      <c r="YP55" s="52"/>
      <c r="YQ55" s="52"/>
      <c r="YR55" s="52"/>
      <c r="YS55" s="52"/>
      <c r="YT55" s="52"/>
      <c r="YU55" s="52"/>
      <c r="YV55" s="52"/>
      <c r="YW55" s="52"/>
      <c r="YX55" s="52"/>
      <c r="YY55" s="52"/>
      <c r="YZ55" s="52"/>
      <c r="ZA55" s="52"/>
      <c r="ZB55" s="52"/>
      <c r="ZC55" s="52"/>
      <c r="ZD55" s="52"/>
      <c r="ZE55" s="52"/>
      <c r="ZF55" s="52"/>
      <c r="ZG55" s="52"/>
      <c r="ZH55" s="52"/>
      <c r="ZI55" s="52"/>
      <c r="ZJ55" s="52"/>
      <c r="ZK55" s="52"/>
      <c r="ZL55" s="52"/>
      <c r="ZM55" s="52"/>
      <c r="ZN55" s="52"/>
      <c r="ZO55" s="52"/>
      <c r="ZP55" s="52"/>
      <c r="ZQ55" s="52"/>
      <c r="ZR55" s="52"/>
      <c r="ZS55" s="52"/>
      <c r="ZT55" s="52"/>
      <c r="ZU55" s="52"/>
      <c r="ZV55" s="52"/>
      <c r="ZW55" s="52"/>
      <c r="ZX55" s="52"/>
      <c r="ZY55" s="52"/>
      <c r="ZZ55" s="52"/>
      <c r="AAA55" s="52"/>
      <c r="AAB55" s="52"/>
      <c r="AAC55" s="52"/>
      <c r="AAD55" s="52"/>
      <c r="AAE55" s="52"/>
      <c r="AAF55" s="52"/>
      <c r="AAG55" s="52"/>
      <c r="AAH55" s="52"/>
      <c r="AAI55" s="52"/>
      <c r="AAJ55" s="52"/>
      <c r="AAK55" s="52"/>
      <c r="AAL55" s="52"/>
      <c r="AAM55" s="52"/>
      <c r="AAN55" s="52"/>
      <c r="AAO55" s="52"/>
      <c r="AAP55" s="52"/>
      <c r="AAQ55" s="52"/>
      <c r="AAR55" s="52"/>
      <c r="AAS55" s="52"/>
      <c r="AAT55" s="52"/>
      <c r="AAU55" s="52"/>
      <c r="AAV55" s="52"/>
      <c r="AAW55" s="52"/>
      <c r="AAX55" s="52"/>
      <c r="AAY55" s="52"/>
      <c r="AAZ55" s="52"/>
      <c r="ABA55" s="52"/>
      <c r="ABB55" s="52"/>
      <c r="ABC55" s="52"/>
      <c r="ABD55" s="52"/>
      <c r="ABE55" s="52"/>
      <c r="ABF55" s="52"/>
      <c r="ABG55" s="52"/>
      <c r="ABH55" s="52"/>
      <c r="ABI55" s="52"/>
      <c r="ABJ55" s="52"/>
      <c r="ABK55" s="52"/>
      <c r="ABL55" s="52"/>
      <c r="ABM55" s="52"/>
      <c r="ABN55" s="52"/>
      <c r="ABO55" s="52"/>
      <c r="ABP55" s="52"/>
      <c r="ABQ55" s="52"/>
      <c r="ABR55" s="52"/>
      <c r="ABS55" s="52"/>
      <c r="ABT55" s="52"/>
      <c r="ABU55" s="52"/>
      <c r="ABV55" s="52"/>
      <c r="ABW55" s="52"/>
      <c r="ABX55" s="52"/>
      <c r="ABY55" s="52"/>
      <c r="ABZ55" s="52"/>
      <c r="ACA55" s="52"/>
      <c r="ACB55" s="52"/>
      <c r="ACC55" s="52"/>
      <c r="ACD55" s="52"/>
      <c r="ACE55" s="52"/>
      <c r="ACF55" s="52"/>
      <c r="ACG55" s="52"/>
      <c r="ACH55" s="52"/>
      <c r="ACI55" s="52"/>
      <c r="ACJ55" s="52"/>
      <c r="ACK55" s="52"/>
      <c r="ACL55" s="52"/>
      <c r="ACM55" s="52"/>
      <c r="ACN55" s="52"/>
      <c r="ACO55" s="52"/>
      <c r="ACP55" s="52"/>
      <c r="ACQ55" s="52"/>
      <c r="ACR55" s="52"/>
      <c r="ACS55" s="52"/>
      <c r="ACT55" s="52"/>
      <c r="ACU55" s="52"/>
      <c r="ACV55" s="52"/>
      <c r="ACW55" s="52"/>
      <c r="ACX55" s="52"/>
      <c r="ACY55" s="52"/>
      <c r="ACZ55" s="52"/>
      <c r="ADA55" s="52"/>
      <c r="ADB55" s="52"/>
      <c r="ADC55" s="52"/>
      <c r="ADD55" s="52"/>
      <c r="ADE55" s="52"/>
      <c r="ADF55" s="52"/>
      <c r="ADG55" s="52"/>
      <c r="ADH55" s="52"/>
      <c r="ADI55" s="52"/>
      <c r="ADJ55" s="52"/>
      <c r="ADK55" s="52"/>
      <c r="ADL55" s="52"/>
      <c r="ADM55" s="52"/>
      <c r="ADN55" s="52"/>
      <c r="ADO55" s="52"/>
      <c r="ADP55" s="52"/>
      <c r="ADQ55" s="52"/>
      <c r="ADR55" s="52"/>
      <c r="ADS55" s="52"/>
      <c r="ADT55" s="52"/>
      <c r="ADU55" s="52"/>
      <c r="ADV55" s="52"/>
      <c r="ADW55" s="52"/>
      <c r="ADX55" s="52"/>
      <c r="ADY55" s="52"/>
      <c r="ADZ55" s="52"/>
      <c r="AEA55" s="52"/>
      <c r="AEB55" s="52"/>
      <c r="AEC55" s="52"/>
      <c r="AED55" s="52"/>
      <c r="AEE55" s="52"/>
      <c r="AEF55" s="52"/>
      <c r="AEG55" s="52"/>
      <c r="AEH55" s="52"/>
      <c r="AEI55" s="52"/>
      <c r="AEJ55" s="52"/>
      <c r="AEK55" s="52"/>
      <c r="AEL55" s="52"/>
      <c r="AEM55" s="52"/>
      <c r="AEN55" s="52"/>
      <c r="AEO55" s="52"/>
      <c r="AEP55" s="52"/>
      <c r="AEQ55" s="52"/>
      <c r="AER55" s="52"/>
      <c r="AES55" s="52"/>
      <c r="AET55" s="52"/>
      <c r="AEU55" s="52"/>
      <c r="AEV55" s="52"/>
      <c r="AEW55" s="52"/>
      <c r="AEX55" s="52"/>
      <c r="AEY55" s="52"/>
      <c r="AEZ55" s="52"/>
      <c r="AFA55" s="52"/>
      <c r="AFB55" s="52"/>
      <c r="AFC55" s="52"/>
      <c r="AFD55" s="52"/>
      <c r="AFE55" s="52"/>
      <c r="AFF55" s="52"/>
      <c r="AFG55" s="52"/>
      <c r="AFH55" s="52"/>
      <c r="AFI55" s="52"/>
      <c r="AFJ55" s="52"/>
      <c r="AFK55" s="52"/>
      <c r="AFL55" s="52"/>
      <c r="AFM55" s="52"/>
      <c r="AFN55" s="52"/>
      <c r="AFO55" s="52"/>
      <c r="AFP55" s="52"/>
      <c r="AFQ55" s="52"/>
      <c r="AFR55" s="52"/>
      <c r="AFS55" s="52"/>
      <c r="AFT55" s="52"/>
      <c r="AFU55" s="52"/>
      <c r="AFV55" s="52"/>
      <c r="AFW55" s="52"/>
      <c r="AFX55" s="52"/>
      <c r="AFY55" s="52"/>
      <c r="AFZ55" s="52"/>
      <c r="AGA55" s="52"/>
      <c r="AGB55" s="52"/>
      <c r="AGC55" s="52"/>
      <c r="AGD55" s="52"/>
      <c r="AGE55" s="52"/>
      <c r="AGF55" s="52"/>
      <c r="AGG55" s="52"/>
      <c r="AGH55" s="52"/>
      <c r="AGI55" s="52"/>
      <c r="AGJ55" s="52"/>
      <c r="AGK55" s="52"/>
      <c r="AGL55" s="52"/>
      <c r="AGM55" s="52"/>
      <c r="AGN55" s="52"/>
      <c r="AGO55" s="52"/>
      <c r="AGP55" s="52"/>
      <c r="AGQ55" s="52"/>
      <c r="AGR55" s="52"/>
      <c r="AGS55" s="52"/>
      <c r="AGT55" s="52"/>
      <c r="AGU55" s="52"/>
      <c r="AGV55" s="52"/>
      <c r="AGW55" s="52"/>
      <c r="AGX55" s="52"/>
      <c r="AGY55" s="52"/>
      <c r="AGZ55" s="52"/>
      <c r="AHA55" s="52"/>
      <c r="AHB55" s="52"/>
      <c r="AHC55" s="52"/>
      <c r="AHD55" s="52"/>
      <c r="AHE55" s="52"/>
      <c r="AHF55" s="52"/>
      <c r="AHG55" s="52"/>
      <c r="AHH55" s="52"/>
      <c r="AHI55" s="52"/>
      <c r="AHJ55" s="52"/>
      <c r="AHK55" s="52"/>
      <c r="AHL55" s="52"/>
      <c r="AHM55" s="52"/>
      <c r="AHN55" s="52"/>
      <c r="AHO55" s="52"/>
      <c r="AHP55" s="52"/>
      <c r="AHQ55" s="52"/>
      <c r="AHR55" s="52"/>
      <c r="AHS55" s="52"/>
      <c r="AHT55" s="52"/>
      <c r="AHU55" s="52"/>
      <c r="AHV55" s="52"/>
      <c r="AHW55" s="52"/>
      <c r="AHX55" s="52"/>
      <c r="AHY55" s="52"/>
      <c r="AHZ55" s="52"/>
      <c r="AIA55" s="52"/>
      <c r="AIB55" s="52"/>
      <c r="AIC55" s="52"/>
      <c r="AID55" s="52"/>
      <c r="AIE55" s="52"/>
      <c r="AIF55" s="52"/>
      <c r="AIG55" s="52"/>
      <c r="AIH55" s="52"/>
      <c r="AII55" s="52"/>
      <c r="AIJ55" s="52"/>
      <c r="AIK55" s="52"/>
      <c r="AIL55" s="52"/>
      <c r="AIM55" s="52"/>
      <c r="AIN55" s="52"/>
      <c r="AIO55" s="52"/>
      <c r="AIP55" s="52"/>
      <c r="AIQ55" s="52"/>
      <c r="AIR55" s="52"/>
      <c r="AIS55" s="52"/>
      <c r="AIT55" s="52"/>
      <c r="AIU55" s="52"/>
      <c r="AIV55" s="52"/>
      <c r="AIW55" s="52"/>
      <c r="AIX55" s="52"/>
      <c r="AIY55" s="52"/>
      <c r="AIZ55" s="52"/>
      <c r="AJA55" s="52"/>
      <c r="AJB55" s="52"/>
      <c r="AJC55" s="52"/>
      <c r="AJD55" s="52"/>
      <c r="AJE55" s="52"/>
      <c r="AJF55" s="52"/>
      <c r="AJG55" s="52"/>
      <c r="AJH55" s="52"/>
      <c r="AJI55" s="52"/>
      <c r="AJJ55" s="52"/>
      <c r="AJK55" s="52"/>
      <c r="AJL55" s="52"/>
      <c r="AJM55" s="52"/>
      <c r="AJN55" s="52"/>
      <c r="AJO55" s="52"/>
      <c r="AJP55" s="52"/>
      <c r="AJQ55" s="52"/>
      <c r="AJR55" s="52"/>
      <c r="AJS55" s="52"/>
      <c r="AJT55" s="52"/>
      <c r="AJU55" s="52"/>
      <c r="AJV55" s="52"/>
      <c r="AJW55" s="52"/>
      <c r="AJX55" s="52"/>
      <c r="AJY55" s="52"/>
      <c r="AJZ55" s="52"/>
      <c r="AKA55" s="52"/>
      <c r="AKB55" s="52"/>
      <c r="AKC55" s="52"/>
      <c r="AKD55" s="52"/>
      <c r="AKE55" s="52"/>
      <c r="AKF55" s="52"/>
      <c r="AKG55" s="52"/>
      <c r="AKH55" s="52"/>
      <c r="AKI55" s="52"/>
      <c r="AKJ55" s="52"/>
      <c r="AKK55" s="52"/>
      <c r="AKL55" s="52"/>
      <c r="AKM55" s="52"/>
      <c r="AKN55" s="52"/>
      <c r="AKO55" s="52"/>
      <c r="AKP55" s="52"/>
      <c r="AKQ55" s="52"/>
      <c r="AKR55" s="52"/>
      <c r="AKS55" s="52"/>
      <c r="AKT55" s="52"/>
      <c r="AKU55" s="52"/>
      <c r="AKV55" s="52"/>
      <c r="AKW55" s="52"/>
      <c r="AKX55" s="52"/>
      <c r="AKY55" s="52"/>
      <c r="AKZ55" s="52"/>
      <c r="ALA55" s="52"/>
      <c r="ALB55" s="52"/>
      <c r="ALC55" s="52"/>
      <c r="ALD55" s="52"/>
      <c r="ALE55" s="52"/>
      <c r="ALF55" s="52"/>
      <c r="ALG55" s="52"/>
      <c r="ALH55" s="52"/>
      <c r="ALI55" s="52"/>
      <c r="ALJ55" s="52"/>
      <c r="ALK55" s="52"/>
      <c r="ALL55" s="52"/>
      <c r="ALM55" s="52"/>
      <c r="ALN55" s="52"/>
      <c r="ALO55" s="52"/>
      <c r="ALP55" s="52"/>
      <c r="ALQ55" s="52"/>
      <c r="ALR55" s="52"/>
      <c r="ALS55" s="52"/>
      <c r="ALT55" s="52"/>
      <c r="ALU55" s="52"/>
      <c r="ALV55" s="52"/>
      <c r="ALW55" s="52"/>
      <c r="ALX55" s="52"/>
      <c r="ALY55" s="52"/>
      <c r="ALZ55" s="52"/>
      <c r="AMA55" s="52"/>
      <c r="AMB55" s="52"/>
      <c r="AMC55" s="52"/>
      <c r="AMD55" s="52"/>
      <c r="AME55" s="52"/>
      <c r="AMF55" s="52"/>
      <c r="AMG55" s="52"/>
      <c r="AMH55" s="52"/>
      <c r="AMI55" s="52"/>
      <c r="AMJ55" s="52"/>
      <c r="AMK55" s="52"/>
      <c r="AML55" s="52"/>
      <c r="AMM55" s="52"/>
      <c r="AMN55" s="52"/>
      <c r="AMO55" s="52"/>
      <c r="AMP55" s="52"/>
      <c r="AMQ55" s="52"/>
      <c r="AMR55" s="52"/>
      <c r="AMS55" s="52"/>
      <c r="AMT55" s="52"/>
      <c r="AMU55" s="52"/>
      <c r="AMV55" s="52"/>
      <c r="AMW55" s="52"/>
      <c r="AMX55" s="52"/>
      <c r="AMY55" s="52"/>
      <c r="AMZ55" s="52"/>
      <c r="ANA55" s="52"/>
      <c r="ANB55" s="52"/>
      <c r="ANC55" s="52"/>
      <c r="AND55" s="52"/>
      <c r="ANE55" s="52"/>
      <c r="ANF55" s="52"/>
      <c r="ANG55" s="52"/>
      <c r="ANH55" s="52"/>
      <c r="ANI55" s="52"/>
      <c r="ANJ55" s="52"/>
      <c r="ANK55" s="52"/>
      <c r="ANL55" s="52"/>
      <c r="ANM55" s="52"/>
      <c r="ANN55" s="52"/>
      <c r="ANO55" s="52"/>
      <c r="ANP55" s="52"/>
      <c r="ANQ55" s="52"/>
      <c r="ANR55" s="52"/>
      <c r="ANS55" s="52"/>
      <c r="ANT55" s="52"/>
      <c r="ANU55" s="52"/>
      <c r="ANV55" s="52"/>
      <c r="ANW55" s="52"/>
      <c r="ANX55" s="52"/>
      <c r="ANY55" s="52"/>
      <c r="ANZ55" s="52"/>
      <c r="AOA55" s="52"/>
      <c r="AOB55" s="52"/>
      <c r="AOC55" s="52"/>
      <c r="AOD55" s="52"/>
      <c r="AOE55" s="52"/>
      <c r="AOF55" s="52"/>
      <c r="AOG55" s="52"/>
      <c r="AOH55" s="52"/>
      <c r="AOI55" s="52"/>
      <c r="AOJ55" s="52"/>
      <c r="AOK55" s="52"/>
      <c r="AOL55" s="52"/>
      <c r="AOM55" s="52"/>
      <c r="AON55" s="52"/>
      <c r="AOO55" s="52"/>
      <c r="AOP55" s="52"/>
      <c r="AOQ55" s="52"/>
      <c r="AOR55" s="52"/>
      <c r="AOS55" s="52"/>
      <c r="AOT55" s="52"/>
      <c r="AOU55" s="52"/>
      <c r="AOV55" s="52"/>
      <c r="AOW55" s="52"/>
      <c r="AOX55" s="52"/>
      <c r="AOY55" s="52"/>
      <c r="AOZ55" s="52"/>
      <c r="APA55" s="52"/>
      <c r="APB55" s="52"/>
      <c r="APC55" s="52"/>
      <c r="APD55" s="52"/>
      <c r="APE55" s="52"/>
      <c r="APF55" s="52"/>
      <c r="APG55" s="52"/>
      <c r="APH55" s="52"/>
      <c r="API55" s="52"/>
      <c r="APJ55" s="52"/>
      <c r="APK55" s="52"/>
      <c r="APL55" s="52"/>
      <c r="APM55" s="52"/>
      <c r="APN55" s="52"/>
      <c r="APO55" s="52"/>
      <c r="APP55" s="52"/>
      <c r="APQ55" s="52"/>
      <c r="APR55" s="52"/>
      <c r="APS55" s="52"/>
      <c r="APT55" s="52"/>
      <c r="APU55" s="52"/>
      <c r="APV55" s="52"/>
      <c r="APW55" s="52"/>
      <c r="APX55" s="52"/>
      <c r="APY55" s="52"/>
      <c r="APZ55" s="52"/>
      <c r="AQA55" s="52"/>
      <c r="AQB55" s="52"/>
      <c r="AQC55" s="52"/>
      <c r="AQD55" s="52"/>
      <c r="AQE55" s="52"/>
      <c r="AQF55" s="52"/>
      <c r="AQG55" s="52"/>
      <c r="AQH55" s="52"/>
      <c r="AQI55" s="52"/>
      <c r="AQJ55" s="52"/>
      <c r="AQK55" s="52"/>
      <c r="AQL55" s="52"/>
      <c r="AQM55" s="52"/>
      <c r="AQN55" s="52"/>
      <c r="AQO55" s="52"/>
      <c r="AQP55" s="52"/>
      <c r="AQQ55" s="52"/>
      <c r="AQR55" s="52"/>
      <c r="AQS55" s="52"/>
      <c r="AQT55" s="52"/>
      <c r="AQU55" s="52"/>
      <c r="AQV55" s="52"/>
      <c r="AQW55" s="52"/>
      <c r="AQX55" s="52"/>
      <c r="AQY55" s="52"/>
      <c r="AQZ55" s="52"/>
      <c r="ARA55" s="52"/>
      <c r="ARB55" s="52"/>
      <c r="ARC55" s="52"/>
      <c r="ARD55" s="52"/>
      <c r="ARE55" s="52"/>
      <c r="ARF55" s="52"/>
      <c r="ARG55" s="52"/>
      <c r="ARH55" s="52"/>
      <c r="ARI55" s="52"/>
      <c r="ARJ55" s="52"/>
      <c r="ARK55" s="52"/>
      <c r="ARL55" s="52"/>
      <c r="ARM55" s="52"/>
      <c r="ARN55" s="52"/>
      <c r="ARO55" s="52"/>
      <c r="ARP55" s="52"/>
      <c r="ARQ55" s="52"/>
      <c r="ARR55" s="52"/>
      <c r="ARS55" s="52"/>
      <c r="ART55" s="52"/>
      <c r="ARU55" s="52"/>
      <c r="ARV55" s="52"/>
      <c r="ARW55" s="52"/>
      <c r="ARX55" s="52"/>
      <c r="ARY55" s="52"/>
      <c r="ARZ55" s="52"/>
      <c r="ASA55" s="52"/>
      <c r="ASB55" s="52"/>
      <c r="ASC55" s="52"/>
      <c r="ASD55" s="52"/>
      <c r="ASE55" s="52"/>
      <c r="ASF55" s="52"/>
      <c r="ASG55" s="52"/>
      <c r="ASH55" s="52"/>
      <c r="ASI55" s="52"/>
      <c r="ASJ55" s="52"/>
      <c r="ASK55" s="52"/>
      <c r="ASL55" s="52"/>
      <c r="ASM55" s="52"/>
      <c r="ASN55" s="52"/>
      <c r="ASO55" s="52"/>
      <c r="ASP55" s="52"/>
      <c r="ASQ55" s="52"/>
      <c r="ASR55" s="52"/>
      <c r="ASS55" s="52"/>
      <c r="AST55" s="52"/>
      <c r="ASU55" s="52"/>
      <c r="ASV55" s="52"/>
      <c r="ASW55" s="52"/>
      <c r="ASX55" s="52"/>
      <c r="ASY55" s="52"/>
      <c r="ASZ55" s="52"/>
      <c r="ATA55" s="52"/>
      <c r="ATB55" s="52"/>
      <c r="ATC55" s="52"/>
      <c r="ATD55" s="52"/>
      <c r="ATE55" s="52"/>
      <c r="ATF55" s="52"/>
      <c r="ATG55" s="52"/>
      <c r="ATH55" s="52"/>
      <c r="ATI55" s="52"/>
      <c r="ATJ55" s="52"/>
      <c r="ATK55" s="52"/>
      <c r="ATL55" s="52"/>
      <c r="ATM55" s="52"/>
      <c r="ATN55" s="52"/>
      <c r="ATO55" s="52"/>
      <c r="ATP55" s="52"/>
      <c r="ATQ55" s="52"/>
      <c r="ATR55" s="52"/>
      <c r="ATS55" s="52"/>
      <c r="ATT55" s="52"/>
      <c r="ATU55" s="52"/>
      <c r="ATV55" s="52"/>
      <c r="ATW55" s="52"/>
      <c r="ATX55" s="52"/>
      <c r="ATY55" s="52"/>
      <c r="ATZ55" s="52"/>
      <c r="AUA55" s="52"/>
      <c r="AUB55" s="52"/>
      <c r="AUC55" s="52"/>
      <c r="AUD55" s="52"/>
      <c r="AUE55" s="52"/>
      <c r="AUF55" s="52"/>
      <c r="AUG55" s="52"/>
      <c r="AUH55" s="52"/>
      <c r="AUI55" s="52"/>
      <c r="AUJ55" s="52"/>
      <c r="AUK55" s="52"/>
      <c r="AUL55" s="52"/>
      <c r="AUM55" s="52"/>
      <c r="AUN55" s="52"/>
      <c r="AUO55" s="52"/>
      <c r="AUP55" s="52"/>
      <c r="AUQ55" s="52"/>
      <c r="AUR55" s="52"/>
      <c r="AUS55" s="52"/>
      <c r="AUT55" s="52"/>
      <c r="AUU55" s="52"/>
      <c r="AUV55" s="52"/>
      <c r="AUW55" s="52"/>
      <c r="AUX55" s="52"/>
      <c r="AUY55" s="52"/>
      <c r="AUZ55" s="52"/>
      <c r="AVA55" s="52"/>
      <c r="AVB55" s="52"/>
      <c r="AVC55" s="52"/>
      <c r="AVD55" s="52"/>
      <c r="AVE55" s="52"/>
      <c r="AVF55" s="52"/>
      <c r="AVG55" s="52"/>
      <c r="AVH55" s="52"/>
      <c r="AVI55" s="52"/>
      <c r="AVJ55" s="52"/>
      <c r="AVK55" s="52"/>
      <c r="AVL55" s="52"/>
      <c r="AVM55" s="52"/>
      <c r="AVN55" s="52"/>
      <c r="AVO55" s="52"/>
      <c r="AVP55" s="52"/>
      <c r="AVQ55" s="52"/>
      <c r="AVR55" s="52"/>
      <c r="AVS55" s="52"/>
      <c r="AVT55" s="52"/>
      <c r="AVU55" s="52"/>
      <c r="AVV55" s="52"/>
      <c r="AVW55" s="52"/>
      <c r="AVX55" s="52"/>
      <c r="AVY55" s="52"/>
      <c r="AVZ55" s="52"/>
      <c r="AWA55" s="52"/>
      <c r="AWB55" s="52"/>
      <c r="AWC55" s="52"/>
      <c r="AWD55" s="52"/>
      <c r="AWE55" s="52"/>
      <c r="AWF55" s="52"/>
      <c r="AWG55" s="52"/>
      <c r="AWH55" s="52"/>
      <c r="AWI55" s="52"/>
      <c r="AWJ55" s="52"/>
      <c r="AWK55" s="52"/>
      <c r="AWL55" s="52"/>
      <c r="AWM55" s="52"/>
      <c r="AWN55" s="52"/>
      <c r="AWO55" s="52"/>
      <c r="AWP55" s="52"/>
      <c r="AWQ55" s="52"/>
      <c r="AWR55" s="52"/>
      <c r="AWS55" s="52"/>
      <c r="AWT55" s="52"/>
      <c r="AWU55" s="52"/>
      <c r="AWV55" s="52"/>
      <c r="AWW55" s="52"/>
      <c r="AWX55" s="52"/>
      <c r="AWY55" s="52"/>
      <c r="AWZ55" s="52"/>
      <c r="AXA55" s="52"/>
      <c r="AXB55" s="52"/>
      <c r="AXC55" s="52"/>
      <c r="AXD55" s="52"/>
      <c r="AXE55" s="52"/>
      <c r="AXF55" s="52"/>
      <c r="AXG55" s="52"/>
      <c r="AXH55" s="52"/>
      <c r="AXI55" s="52"/>
      <c r="AXJ55" s="52"/>
      <c r="AXK55" s="52"/>
      <c r="AXL55" s="52"/>
      <c r="AXM55" s="52"/>
      <c r="AXN55" s="52"/>
      <c r="AXO55" s="52"/>
      <c r="AXP55" s="52"/>
      <c r="AXQ55" s="52"/>
      <c r="AXR55" s="52"/>
      <c r="AXS55" s="52"/>
      <c r="AXT55" s="52"/>
      <c r="AXU55" s="52"/>
      <c r="AXV55" s="52"/>
      <c r="AXW55" s="52"/>
      <c r="AXX55" s="52"/>
      <c r="AXY55" s="52"/>
      <c r="AXZ55" s="52"/>
      <c r="AYA55" s="52"/>
      <c r="AYB55" s="52"/>
      <c r="AYC55" s="52"/>
      <c r="AYD55" s="52"/>
      <c r="AYE55" s="52"/>
      <c r="AYF55" s="52"/>
      <c r="AYG55" s="52"/>
      <c r="AYH55" s="52"/>
      <c r="AYI55" s="52"/>
      <c r="AYJ55" s="52"/>
      <c r="AYK55" s="52"/>
      <c r="AYL55" s="52"/>
      <c r="AYM55" s="52"/>
      <c r="AYN55" s="52"/>
      <c r="AYO55" s="52"/>
      <c r="AYP55" s="52"/>
      <c r="AYQ55" s="52"/>
      <c r="AYR55" s="52"/>
      <c r="AYS55" s="52"/>
      <c r="AYT55" s="52"/>
      <c r="AYU55" s="52"/>
      <c r="AYV55" s="52"/>
      <c r="AYW55" s="52"/>
      <c r="AYX55" s="52"/>
      <c r="AYY55" s="52"/>
      <c r="AYZ55" s="52"/>
      <c r="AZA55" s="52"/>
      <c r="AZB55" s="52"/>
      <c r="AZC55" s="52"/>
      <c r="AZD55" s="52"/>
      <c r="AZE55" s="52"/>
      <c r="AZF55" s="52"/>
      <c r="AZG55" s="52"/>
      <c r="AZH55" s="52"/>
      <c r="AZI55" s="52"/>
      <c r="AZJ55" s="52"/>
      <c r="AZK55" s="52"/>
      <c r="AZL55" s="52"/>
      <c r="AZM55" s="52"/>
      <c r="AZN55" s="52"/>
      <c r="AZO55" s="52"/>
      <c r="AZP55" s="52"/>
      <c r="AZQ55" s="52"/>
      <c r="AZR55" s="52"/>
      <c r="AZS55" s="52"/>
      <c r="AZT55" s="52"/>
      <c r="AZU55" s="52"/>
      <c r="AZV55" s="52"/>
      <c r="AZW55" s="52"/>
      <c r="AZX55" s="52"/>
      <c r="AZY55" s="52"/>
      <c r="AZZ55" s="52"/>
      <c r="BAA55" s="52"/>
      <c r="BAB55" s="52"/>
      <c r="BAC55" s="52"/>
      <c r="BAD55" s="52"/>
      <c r="BAE55" s="52"/>
      <c r="BAF55" s="52"/>
      <c r="BAG55" s="52"/>
      <c r="BAH55" s="52"/>
      <c r="BAI55" s="52"/>
      <c r="BAJ55" s="52"/>
      <c r="BAK55" s="52"/>
      <c r="BAL55" s="52"/>
      <c r="BAM55" s="52"/>
      <c r="BAN55" s="52"/>
      <c r="BAO55" s="52"/>
      <c r="BAP55" s="52"/>
      <c r="BAQ55" s="52"/>
      <c r="BAR55" s="52"/>
      <c r="BAS55" s="52"/>
      <c r="BAT55" s="52"/>
      <c r="BAU55" s="52"/>
      <c r="BAV55" s="52"/>
      <c r="BAW55" s="52"/>
      <c r="BAX55" s="52"/>
      <c r="BAY55" s="52"/>
      <c r="BAZ55" s="52"/>
      <c r="BBA55" s="52"/>
      <c r="BBB55" s="52"/>
      <c r="BBC55" s="52"/>
      <c r="BBD55" s="52"/>
      <c r="BBE55" s="52"/>
      <c r="BBF55" s="52"/>
      <c r="BBG55" s="52"/>
      <c r="BBH55" s="52"/>
      <c r="BBI55" s="52"/>
      <c r="BBJ55" s="52"/>
      <c r="BBK55" s="52"/>
      <c r="BBL55" s="52"/>
      <c r="BBM55" s="52"/>
      <c r="BBN55" s="52"/>
      <c r="BBO55" s="52"/>
      <c r="BBP55" s="52"/>
      <c r="BBQ55" s="52"/>
      <c r="BBR55" s="52"/>
      <c r="BBS55" s="52"/>
      <c r="BBT55" s="52"/>
      <c r="BBU55" s="52"/>
      <c r="BBV55" s="52"/>
      <c r="BBW55" s="52"/>
      <c r="BBX55" s="52"/>
      <c r="BBY55" s="52"/>
      <c r="BBZ55" s="52"/>
      <c r="BCA55" s="52"/>
      <c r="BCB55" s="52"/>
      <c r="BCC55" s="52"/>
      <c r="BCD55" s="52"/>
      <c r="BCE55" s="52"/>
      <c r="BCF55" s="52"/>
      <c r="BCG55" s="52"/>
      <c r="BCH55" s="52"/>
      <c r="BCI55" s="52"/>
      <c r="BCJ55" s="52"/>
      <c r="BCK55" s="52"/>
      <c r="BCL55" s="52"/>
      <c r="BCM55" s="52"/>
      <c r="BCN55" s="52"/>
      <c r="BCO55" s="52"/>
      <c r="BCP55" s="52"/>
      <c r="BCQ55" s="52"/>
      <c r="BCR55" s="52"/>
      <c r="BCS55" s="52"/>
      <c r="BCT55" s="52"/>
      <c r="BCU55" s="52"/>
      <c r="BCV55" s="52"/>
      <c r="BCW55" s="52"/>
      <c r="BCX55" s="52"/>
      <c r="BCY55" s="52"/>
      <c r="BCZ55" s="52"/>
      <c r="BDA55" s="52"/>
      <c r="BDB55" s="52"/>
      <c r="BDC55" s="52"/>
      <c r="BDD55" s="52"/>
      <c r="BDE55" s="52"/>
      <c r="BDF55" s="52"/>
      <c r="BDG55" s="52"/>
      <c r="BDH55" s="52"/>
      <c r="BDI55" s="52"/>
      <c r="BDJ55" s="52"/>
      <c r="BDK55" s="52"/>
      <c r="BDL55" s="52"/>
      <c r="BDM55" s="52"/>
      <c r="BDN55" s="52"/>
      <c r="BDO55" s="52"/>
      <c r="BDP55" s="52"/>
      <c r="BDQ55" s="52"/>
      <c r="BDR55" s="52"/>
      <c r="BDS55" s="52"/>
      <c r="BDT55" s="52"/>
      <c r="BDU55" s="52"/>
      <c r="BDV55" s="52"/>
      <c r="BDW55" s="52"/>
      <c r="BDX55" s="52"/>
      <c r="BDY55" s="52"/>
      <c r="BDZ55" s="52"/>
      <c r="BEA55" s="52"/>
      <c r="BEB55" s="52"/>
      <c r="BEC55" s="52"/>
      <c r="BED55" s="52"/>
      <c r="BEE55" s="52"/>
      <c r="BEF55" s="52"/>
      <c r="BEG55" s="52"/>
      <c r="BEH55" s="52"/>
      <c r="BEI55" s="52"/>
      <c r="BEJ55" s="52"/>
      <c r="BEK55" s="52"/>
      <c r="BEL55" s="52"/>
      <c r="BEM55" s="52"/>
      <c r="BEN55" s="52"/>
      <c r="BEO55" s="52"/>
      <c r="BEP55" s="52"/>
      <c r="BEQ55" s="52"/>
      <c r="BER55" s="52"/>
      <c r="BES55" s="52"/>
      <c r="BET55" s="52"/>
      <c r="BEU55" s="52"/>
      <c r="BEV55" s="52"/>
      <c r="BEW55" s="52"/>
      <c r="BEX55" s="52"/>
      <c r="BEY55" s="52"/>
      <c r="BEZ55" s="52"/>
      <c r="BFA55" s="52"/>
      <c r="BFB55" s="52"/>
      <c r="BFC55" s="52"/>
      <c r="BFD55" s="52"/>
      <c r="BFE55" s="52"/>
      <c r="BFF55" s="52"/>
      <c r="BFG55" s="52"/>
      <c r="BFH55" s="52"/>
      <c r="BFI55" s="52"/>
      <c r="BFJ55" s="52"/>
      <c r="BFK55" s="52"/>
      <c r="BFL55" s="52"/>
      <c r="BFM55" s="52"/>
      <c r="BFN55" s="52"/>
      <c r="BFO55" s="52"/>
      <c r="BFP55" s="52"/>
      <c r="BFQ55" s="52"/>
      <c r="BFR55" s="52"/>
      <c r="BFS55" s="52"/>
      <c r="BFT55" s="52"/>
      <c r="BFU55" s="52"/>
      <c r="BFV55" s="52"/>
      <c r="BFW55" s="52"/>
      <c r="BFX55" s="52"/>
      <c r="BFY55" s="52"/>
      <c r="BFZ55" s="52"/>
      <c r="BGA55" s="52"/>
      <c r="BGB55" s="52"/>
      <c r="BGC55" s="52"/>
      <c r="BGD55" s="52"/>
      <c r="BGE55" s="52"/>
      <c r="BGF55" s="52"/>
      <c r="BGG55" s="52"/>
      <c r="BGH55" s="52"/>
      <c r="BGI55" s="52"/>
      <c r="BGJ55" s="52"/>
      <c r="BGK55" s="52"/>
      <c r="BGL55" s="52"/>
      <c r="BGM55" s="52"/>
      <c r="BGN55" s="52"/>
      <c r="BGO55" s="52"/>
      <c r="BGP55" s="52"/>
      <c r="BGQ55" s="52"/>
      <c r="BGR55" s="52"/>
      <c r="BGS55" s="52"/>
      <c r="BGT55" s="52"/>
      <c r="BGU55" s="52"/>
      <c r="BGV55" s="52"/>
      <c r="BGW55" s="52"/>
      <c r="BGX55" s="52"/>
      <c r="BGY55" s="52"/>
      <c r="BGZ55" s="52"/>
      <c r="BHA55" s="52"/>
      <c r="BHB55" s="52"/>
      <c r="BHC55" s="52"/>
      <c r="BHD55" s="52"/>
      <c r="BHE55" s="52"/>
      <c r="BHF55" s="52"/>
      <c r="BHG55" s="52"/>
      <c r="BHH55" s="52"/>
      <c r="BHI55" s="52"/>
      <c r="BHJ55" s="52"/>
      <c r="BHK55" s="52"/>
      <c r="BHL55" s="52"/>
      <c r="BHM55" s="52"/>
      <c r="BHN55" s="52"/>
      <c r="BHO55" s="52"/>
      <c r="BHP55" s="52"/>
      <c r="BHQ55" s="52"/>
      <c r="BHR55" s="52"/>
      <c r="BHS55" s="52"/>
      <c r="BHT55" s="52"/>
      <c r="BHU55" s="52"/>
      <c r="BHV55" s="52"/>
      <c r="BHW55" s="52"/>
      <c r="BHX55" s="52"/>
      <c r="BHY55" s="52"/>
      <c r="BHZ55" s="52"/>
      <c r="BIA55" s="52"/>
      <c r="BIB55" s="52"/>
      <c r="BIC55" s="52"/>
      <c r="BID55" s="52"/>
      <c r="BIE55" s="52"/>
      <c r="BIF55" s="52"/>
      <c r="BIG55" s="52"/>
      <c r="BIH55" s="52"/>
      <c r="BII55" s="52"/>
      <c r="BIJ55" s="52"/>
      <c r="BIK55" s="52"/>
      <c r="BIL55" s="52"/>
      <c r="BIM55" s="52"/>
      <c r="BIN55" s="52"/>
      <c r="BIO55" s="52"/>
      <c r="BIP55" s="52"/>
      <c r="BIQ55" s="52"/>
      <c r="BIR55" s="52"/>
      <c r="BIS55" s="52"/>
      <c r="BIT55" s="52"/>
      <c r="BIU55" s="52"/>
      <c r="BIV55" s="52"/>
      <c r="BIW55" s="52"/>
      <c r="BIX55" s="52"/>
      <c r="BIY55" s="52"/>
      <c r="BIZ55" s="52"/>
      <c r="BJA55" s="52"/>
      <c r="BJB55" s="52"/>
      <c r="BJC55" s="52"/>
      <c r="BJD55" s="52"/>
      <c r="BJE55" s="52"/>
      <c r="BJF55" s="52"/>
      <c r="BJG55" s="52"/>
      <c r="BJH55" s="52"/>
      <c r="BJI55" s="52"/>
      <c r="BJJ55" s="52"/>
      <c r="BJK55" s="52"/>
      <c r="BJL55" s="52"/>
      <c r="BJM55" s="52"/>
      <c r="BJN55" s="52"/>
      <c r="BJO55" s="52"/>
      <c r="BJP55" s="52"/>
      <c r="BJQ55" s="52"/>
      <c r="BJR55" s="52"/>
      <c r="BJS55" s="52"/>
    </row>
    <row r="56" s="1" customFormat="1" ht="21.95" customHeight="1" spans="1:1631">
      <c r="A56" s="9"/>
      <c r="B56" s="9"/>
      <c r="C56" s="7" t="s">
        <v>84</v>
      </c>
      <c r="D56" s="20" t="s">
        <v>98</v>
      </c>
      <c r="E56" s="7" t="s">
        <v>39</v>
      </c>
      <c r="F56" s="28" t="s">
        <v>51</v>
      </c>
      <c r="G56" s="6" t="s">
        <v>26</v>
      </c>
      <c r="H56" s="6">
        <v>3.5</v>
      </c>
      <c r="I56" s="39" t="s">
        <v>96</v>
      </c>
      <c r="J56" s="36"/>
      <c r="K56" s="36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48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52"/>
      <c r="DL56" s="52"/>
      <c r="DM56" s="52"/>
      <c r="DN56" s="52"/>
      <c r="DO56" s="52"/>
      <c r="DP56" s="52"/>
      <c r="DQ56" s="52"/>
      <c r="DR56" s="52"/>
      <c r="DS56" s="52"/>
      <c r="DT56" s="52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  <c r="EK56" s="52"/>
      <c r="EL56" s="52"/>
      <c r="EM56" s="52"/>
      <c r="EN56" s="52"/>
      <c r="EO56" s="52"/>
      <c r="EP56" s="52"/>
      <c r="EQ56" s="52"/>
      <c r="ER56" s="52"/>
      <c r="ES56" s="52"/>
      <c r="ET56" s="52"/>
      <c r="EU56" s="52"/>
      <c r="EV56" s="52"/>
      <c r="EW56" s="52"/>
      <c r="EX56" s="52"/>
      <c r="EY56" s="52"/>
      <c r="EZ56" s="52"/>
      <c r="FA56" s="52"/>
      <c r="FB56" s="52"/>
      <c r="FC56" s="52"/>
      <c r="FD56" s="52"/>
      <c r="FE56" s="52"/>
      <c r="FF56" s="52"/>
      <c r="FG56" s="52"/>
      <c r="FH56" s="52"/>
      <c r="FI56" s="52"/>
      <c r="FJ56" s="52"/>
      <c r="FK56" s="52"/>
      <c r="FL56" s="52"/>
      <c r="FM56" s="52"/>
      <c r="FN56" s="52"/>
      <c r="FO56" s="52"/>
      <c r="FP56" s="52"/>
      <c r="FQ56" s="52"/>
      <c r="FR56" s="52"/>
      <c r="FS56" s="52"/>
      <c r="FT56" s="52"/>
      <c r="FU56" s="52"/>
      <c r="FV56" s="52"/>
      <c r="FW56" s="52"/>
      <c r="FX56" s="52"/>
      <c r="FY56" s="52"/>
      <c r="FZ56" s="52"/>
      <c r="GA56" s="52"/>
      <c r="GB56" s="52"/>
      <c r="GC56" s="52"/>
      <c r="GD56" s="52"/>
      <c r="GE56" s="52"/>
      <c r="GF56" s="52"/>
      <c r="GG56" s="52"/>
      <c r="GH56" s="52"/>
      <c r="GI56" s="52"/>
      <c r="GJ56" s="52"/>
      <c r="GK56" s="52"/>
      <c r="GL56" s="52"/>
      <c r="GM56" s="52"/>
      <c r="GN56" s="52"/>
      <c r="GO56" s="52"/>
      <c r="GP56" s="52"/>
      <c r="GQ56" s="52"/>
      <c r="GR56" s="52"/>
      <c r="GS56" s="52"/>
      <c r="GT56" s="52"/>
      <c r="GU56" s="52"/>
      <c r="GV56" s="52"/>
      <c r="GW56" s="52"/>
      <c r="GX56" s="52"/>
      <c r="GY56" s="52"/>
      <c r="GZ56" s="52"/>
      <c r="HA56" s="52"/>
      <c r="HB56" s="52"/>
      <c r="HC56" s="52"/>
      <c r="HD56" s="52"/>
      <c r="HE56" s="52"/>
      <c r="HF56" s="52"/>
      <c r="HG56" s="52"/>
      <c r="HH56" s="52"/>
      <c r="HI56" s="52"/>
      <c r="HJ56" s="52"/>
      <c r="HK56" s="52"/>
      <c r="HL56" s="52"/>
      <c r="HM56" s="52"/>
      <c r="HN56" s="52"/>
      <c r="HO56" s="52"/>
      <c r="HP56" s="52"/>
      <c r="HQ56" s="52"/>
      <c r="HR56" s="52"/>
      <c r="HS56" s="52"/>
      <c r="HT56" s="52"/>
      <c r="HU56" s="52"/>
      <c r="HV56" s="52"/>
      <c r="HW56" s="52"/>
      <c r="HX56" s="52"/>
      <c r="HY56" s="52"/>
      <c r="HZ56" s="52"/>
      <c r="IA56" s="52"/>
      <c r="IB56" s="52"/>
      <c r="IC56" s="52"/>
      <c r="ID56" s="52"/>
      <c r="IE56" s="52"/>
      <c r="IF56" s="52"/>
      <c r="IG56" s="52"/>
      <c r="IH56" s="52"/>
      <c r="II56" s="52"/>
      <c r="IJ56" s="52"/>
      <c r="IK56" s="52"/>
      <c r="IL56" s="52"/>
      <c r="IM56" s="52"/>
      <c r="IN56" s="52"/>
      <c r="IO56" s="52"/>
      <c r="IP56" s="52"/>
      <c r="IQ56" s="52"/>
      <c r="IR56" s="52"/>
      <c r="IS56" s="52"/>
      <c r="IT56" s="52"/>
      <c r="IU56" s="52"/>
      <c r="IV56" s="52"/>
      <c r="IW56" s="52"/>
      <c r="IX56" s="52"/>
      <c r="IY56" s="52"/>
      <c r="IZ56" s="52"/>
      <c r="JA56" s="52"/>
      <c r="JB56" s="52"/>
      <c r="JC56" s="52"/>
      <c r="JD56" s="52"/>
      <c r="JE56" s="52"/>
      <c r="JF56" s="52"/>
      <c r="JG56" s="52"/>
      <c r="JH56" s="52"/>
      <c r="JI56" s="52"/>
      <c r="JJ56" s="52"/>
      <c r="JK56" s="52"/>
      <c r="JL56" s="52"/>
      <c r="JM56" s="52"/>
      <c r="JN56" s="52"/>
      <c r="JO56" s="52"/>
      <c r="JP56" s="52"/>
      <c r="JQ56" s="52"/>
      <c r="JR56" s="52"/>
      <c r="JS56" s="52"/>
      <c r="JT56" s="52"/>
      <c r="JU56" s="52"/>
      <c r="JV56" s="52"/>
      <c r="JW56" s="52"/>
      <c r="JX56" s="52"/>
      <c r="JY56" s="52"/>
      <c r="JZ56" s="52"/>
      <c r="KA56" s="52"/>
      <c r="KB56" s="52"/>
      <c r="KC56" s="52"/>
      <c r="KD56" s="52"/>
      <c r="KE56" s="52"/>
      <c r="KF56" s="52"/>
      <c r="KG56" s="52"/>
      <c r="KH56" s="52"/>
      <c r="KI56" s="52"/>
      <c r="KJ56" s="52"/>
      <c r="KK56" s="52"/>
      <c r="KL56" s="52"/>
      <c r="KM56" s="52"/>
      <c r="KN56" s="52"/>
      <c r="KO56" s="52"/>
      <c r="KP56" s="52"/>
      <c r="KQ56" s="52"/>
      <c r="KR56" s="52"/>
      <c r="KS56" s="52"/>
      <c r="KT56" s="52"/>
      <c r="KU56" s="52"/>
      <c r="KV56" s="52"/>
      <c r="KW56" s="52"/>
      <c r="KX56" s="52"/>
      <c r="KY56" s="52"/>
      <c r="KZ56" s="52"/>
      <c r="LA56" s="52"/>
      <c r="LB56" s="52"/>
      <c r="LC56" s="52"/>
      <c r="LD56" s="52"/>
      <c r="LE56" s="52"/>
      <c r="LF56" s="52"/>
      <c r="LG56" s="52"/>
      <c r="LH56" s="52"/>
      <c r="LI56" s="52"/>
      <c r="LJ56" s="52"/>
      <c r="LK56" s="52"/>
      <c r="LL56" s="52"/>
      <c r="LM56" s="52"/>
      <c r="LN56" s="52"/>
      <c r="LO56" s="52"/>
      <c r="LP56" s="52"/>
      <c r="LQ56" s="52"/>
      <c r="LR56" s="52"/>
      <c r="LS56" s="52"/>
      <c r="LT56" s="52"/>
      <c r="LU56" s="52"/>
      <c r="LV56" s="52"/>
      <c r="LW56" s="52"/>
      <c r="LX56" s="52"/>
      <c r="LY56" s="52"/>
      <c r="LZ56" s="52"/>
      <c r="MA56" s="52"/>
      <c r="MB56" s="52"/>
      <c r="MC56" s="52"/>
      <c r="MD56" s="52"/>
      <c r="ME56" s="52"/>
      <c r="MF56" s="52"/>
      <c r="MG56" s="52"/>
      <c r="MH56" s="52"/>
      <c r="MI56" s="52"/>
      <c r="MJ56" s="52"/>
      <c r="MK56" s="52"/>
      <c r="ML56" s="52"/>
      <c r="MM56" s="52"/>
      <c r="MN56" s="52"/>
      <c r="MO56" s="52"/>
      <c r="MP56" s="52"/>
      <c r="MQ56" s="52"/>
      <c r="MR56" s="52"/>
      <c r="MS56" s="52"/>
      <c r="MT56" s="52"/>
      <c r="MU56" s="52"/>
      <c r="MV56" s="52"/>
      <c r="MW56" s="52"/>
      <c r="MX56" s="52"/>
      <c r="MY56" s="52"/>
      <c r="MZ56" s="52"/>
      <c r="NA56" s="52"/>
      <c r="NB56" s="52"/>
      <c r="NC56" s="52"/>
      <c r="ND56" s="52"/>
      <c r="NE56" s="52"/>
      <c r="NF56" s="52"/>
      <c r="NG56" s="52"/>
      <c r="NH56" s="52"/>
      <c r="NI56" s="52"/>
      <c r="NJ56" s="52"/>
      <c r="NK56" s="52"/>
      <c r="NL56" s="52"/>
      <c r="NM56" s="52"/>
      <c r="NN56" s="52"/>
      <c r="NO56" s="52"/>
      <c r="NP56" s="52"/>
      <c r="NQ56" s="52"/>
      <c r="NR56" s="52"/>
      <c r="NS56" s="52"/>
      <c r="NT56" s="52"/>
      <c r="NU56" s="52"/>
      <c r="NV56" s="52"/>
      <c r="NW56" s="52"/>
      <c r="NX56" s="52"/>
      <c r="NY56" s="52"/>
      <c r="NZ56" s="52"/>
      <c r="OA56" s="52"/>
      <c r="OB56" s="52"/>
      <c r="OC56" s="52"/>
      <c r="OD56" s="52"/>
      <c r="OE56" s="52"/>
      <c r="OF56" s="52"/>
      <c r="OG56" s="52"/>
      <c r="OH56" s="52"/>
      <c r="OI56" s="52"/>
      <c r="OJ56" s="52"/>
      <c r="OK56" s="52"/>
      <c r="OL56" s="52"/>
      <c r="OM56" s="52"/>
      <c r="ON56" s="52"/>
      <c r="OO56" s="52"/>
      <c r="OP56" s="52"/>
      <c r="OQ56" s="52"/>
      <c r="OR56" s="52"/>
      <c r="OS56" s="52"/>
      <c r="OT56" s="52"/>
      <c r="OU56" s="52"/>
      <c r="OV56" s="52"/>
      <c r="OW56" s="52"/>
      <c r="OX56" s="52"/>
      <c r="OY56" s="52"/>
      <c r="OZ56" s="52"/>
      <c r="PA56" s="52"/>
      <c r="PB56" s="52"/>
      <c r="PC56" s="52"/>
      <c r="PD56" s="52"/>
      <c r="PE56" s="52"/>
      <c r="PF56" s="52"/>
      <c r="PG56" s="52"/>
      <c r="PH56" s="52"/>
      <c r="PI56" s="52"/>
      <c r="PJ56" s="52"/>
      <c r="PK56" s="52"/>
      <c r="PL56" s="52"/>
      <c r="PM56" s="52"/>
      <c r="PN56" s="52"/>
      <c r="PO56" s="52"/>
      <c r="PP56" s="52"/>
      <c r="PQ56" s="52"/>
      <c r="PR56" s="52"/>
      <c r="PS56" s="52"/>
      <c r="PT56" s="52"/>
      <c r="PU56" s="52"/>
      <c r="PV56" s="52"/>
      <c r="PW56" s="52"/>
      <c r="PX56" s="52"/>
      <c r="PY56" s="52"/>
      <c r="PZ56" s="52"/>
      <c r="QA56" s="52"/>
      <c r="QB56" s="52"/>
      <c r="QC56" s="52"/>
      <c r="QD56" s="52"/>
      <c r="QE56" s="52"/>
      <c r="QF56" s="52"/>
      <c r="QG56" s="52"/>
      <c r="QH56" s="52"/>
      <c r="QI56" s="52"/>
      <c r="QJ56" s="52"/>
      <c r="QK56" s="52"/>
      <c r="QL56" s="52"/>
      <c r="QM56" s="52"/>
      <c r="QN56" s="52"/>
      <c r="QO56" s="52"/>
      <c r="QP56" s="52"/>
      <c r="QQ56" s="52"/>
      <c r="QR56" s="52"/>
      <c r="QS56" s="52"/>
      <c r="QT56" s="52"/>
      <c r="QU56" s="52"/>
      <c r="QV56" s="52"/>
      <c r="QW56" s="52"/>
      <c r="QX56" s="52"/>
      <c r="QY56" s="52"/>
      <c r="QZ56" s="52"/>
      <c r="RA56" s="52"/>
      <c r="RB56" s="52"/>
      <c r="RC56" s="52"/>
      <c r="RD56" s="52"/>
      <c r="RE56" s="52"/>
      <c r="RF56" s="52"/>
      <c r="RG56" s="52"/>
      <c r="RH56" s="52"/>
      <c r="RI56" s="52"/>
      <c r="RJ56" s="52"/>
      <c r="RK56" s="52"/>
      <c r="RL56" s="52"/>
      <c r="RM56" s="52"/>
      <c r="RN56" s="52"/>
      <c r="RO56" s="52"/>
      <c r="RP56" s="52"/>
      <c r="RQ56" s="52"/>
      <c r="RR56" s="52"/>
      <c r="RS56" s="52"/>
      <c r="RT56" s="52"/>
      <c r="RU56" s="52"/>
      <c r="RV56" s="52"/>
      <c r="RW56" s="52"/>
      <c r="RX56" s="52"/>
      <c r="RY56" s="52"/>
      <c r="RZ56" s="52"/>
      <c r="SA56" s="52"/>
      <c r="SB56" s="52"/>
      <c r="SC56" s="52"/>
      <c r="SD56" s="52"/>
      <c r="SE56" s="52"/>
      <c r="SF56" s="52"/>
      <c r="SG56" s="52"/>
      <c r="SH56" s="52"/>
      <c r="SI56" s="52"/>
      <c r="SJ56" s="52"/>
      <c r="SK56" s="52"/>
      <c r="SL56" s="52"/>
      <c r="SM56" s="52"/>
      <c r="SN56" s="52"/>
      <c r="SO56" s="52"/>
      <c r="SP56" s="52"/>
      <c r="SQ56" s="52"/>
      <c r="SR56" s="52"/>
      <c r="SS56" s="52"/>
      <c r="ST56" s="52"/>
      <c r="SU56" s="52"/>
      <c r="SV56" s="52"/>
      <c r="SW56" s="52"/>
      <c r="SX56" s="52"/>
      <c r="SY56" s="52"/>
      <c r="SZ56" s="52"/>
      <c r="TA56" s="52"/>
      <c r="TB56" s="52"/>
      <c r="TC56" s="52"/>
      <c r="TD56" s="52"/>
      <c r="TE56" s="52"/>
      <c r="TF56" s="52"/>
      <c r="TG56" s="52"/>
      <c r="TH56" s="52"/>
      <c r="TI56" s="52"/>
      <c r="TJ56" s="52"/>
      <c r="TK56" s="52"/>
      <c r="TL56" s="52"/>
      <c r="TM56" s="52"/>
      <c r="TN56" s="52"/>
      <c r="TO56" s="52"/>
      <c r="TP56" s="52"/>
      <c r="TQ56" s="52"/>
      <c r="TR56" s="52"/>
      <c r="TS56" s="52"/>
      <c r="TT56" s="52"/>
      <c r="TU56" s="52"/>
      <c r="TV56" s="52"/>
      <c r="TW56" s="52"/>
      <c r="TX56" s="52"/>
      <c r="TY56" s="52"/>
      <c r="TZ56" s="52"/>
      <c r="UA56" s="52"/>
      <c r="UB56" s="52"/>
      <c r="UC56" s="52"/>
      <c r="UD56" s="52"/>
      <c r="UE56" s="52"/>
      <c r="UF56" s="52"/>
      <c r="UG56" s="52"/>
      <c r="UH56" s="52"/>
      <c r="UI56" s="52"/>
      <c r="UJ56" s="52"/>
      <c r="UK56" s="52"/>
      <c r="UL56" s="52"/>
      <c r="UM56" s="52"/>
      <c r="UN56" s="52"/>
      <c r="UO56" s="52"/>
      <c r="UP56" s="52"/>
      <c r="UQ56" s="52"/>
      <c r="UR56" s="52"/>
      <c r="US56" s="52"/>
      <c r="UT56" s="52"/>
      <c r="UU56" s="52"/>
      <c r="UV56" s="52"/>
      <c r="UW56" s="52"/>
      <c r="UX56" s="52"/>
      <c r="UY56" s="52"/>
      <c r="UZ56" s="52"/>
      <c r="VA56" s="52"/>
      <c r="VB56" s="52"/>
      <c r="VC56" s="52"/>
      <c r="VD56" s="52"/>
      <c r="VE56" s="52"/>
      <c r="VF56" s="52"/>
      <c r="VG56" s="52"/>
      <c r="VH56" s="52"/>
      <c r="VI56" s="52"/>
      <c r="VJ56" s="52"/>
      <c r="VK56" s="52"/>
      <c r="VL56" s="52"/>
      <c r="VM56" s="52"/>
      <c r="VN56" s="52"/>
      <c r="VO56" s="52"/>
      <c r="VP56" s="52"/>
      <c r="VQ56" s="52"/>
      <c r="VR56" s="52"/>
      <c r="VS56" s="52"/>
      <c r="VT56" s="52"/>
      <c r="VU56" s="52"/>
      <c r="VV56" s="52"/>
      <c r="VW56" s="52"/>
      <c r="VX56" s="52"/>
      <c r="VY56" s="52"/>
      <c r="VZ56" s="52"/>
      <c r="WA56" s="52"/>
      <c r="WB56" s="52"/>
      <c r="WC56" s="52"/>
      <c r="WD56" s="52"/>
      <c r="WE56" s="52"/>
      <c r="WF56" s="52"/>
      <c r="WG56" s="52"/>
      <c r="WH56" s="52"/>
      <c r="WI56" s="52"/>
      <c r="WJ56" s="52"/>
      <c r="WK56" s="52"/>
      <c r="WL56" s="52"/>
      <c r="WM56" s="52"/>
      <c r="WN56" s="52"/>
      <c r="WO56" s="52"/>
      <c r="WP56" s="52"/>
      <c r="WQ56" s="52"/>
      <c r="WR56" s="52"/>
      <c r="WS56" s="52"/>
      <c r="WT56" s="52"/>
      <c r="WU56" s="52"/>
      <c r="WV56" s="52"/>
      <c r="WW56" s="52"/>
      <c r="WX56" s="52"/>
      <c r="WY56" s="52"/>
      <c r="WZ56" s="52"/>
      <c r="XA56" s="52"/>
      <c r="XB56" s="52"/>
      <c r="XC56" s="52"/>
      <c r="XD56" s="52"/>
      <c r="XE56" s="52"/>
      <c r="XF56" s="52"/>
      <c r="XG56" s="52"/>
      <c r="XH56" s="52"/>
      <c r="XI56" s="52"/>
      <c r="XJ56" s="52"/>
      <c r="XK56" s="52"/>
      <c r="XL56" s="52"/>
      <c r="XM56" s="52"/>
      <c r="XN56" s="52"/>
      <c r="XO56" s="52"/>
      <c r="XP56" s="52"/>
      <c r="XQ56" s="52"/>
      <c r="XR56" s="52"/>
      <c r="XS56" s="52"/>
      <c r="XT56" s="52"/>
      <c r="XU56" s="52"/>
      <c r="XV56" s="52"/>
      <c r="XW56" s="52"/>
      <c r="XX56" s="52"/>
      <c r="XY56" s="52"/>
      <c r="XZ56" s="52"/>
      <c r="YA56" s="52"/>
      <c r="YB56" s="52"/>
      <c r="YC56" s="52"/>
      <c r="YD56" s="52"/>
      <c r="YE56" s="52"/>
      <c r="YF56" s="52"/>
      <c r="YG56" s="52"/>
      <c r="YH56" s="52"/>
      <c r="YI56" s="52"/>
      <c r="YJ56" s="52"/>
      <c r="YK56" s="52"/>
      <c r="YL56" s="52"/>
      <c r="YM56" s="52"/>
      <c r="YN56" s="52"/>
      <c r="YO56" s="52"/>
      <c r="YP56" s="52"/>
      <c r="YQ56" s="52"/>
      <c r="YR56" s="52"/>
      <c r="YS56" s="52"/>
      <c r="YT56" s="52"/>
      <c r="YU56" s="52"/>
      <c r="YV56" s="52"/>
      <c r="YW56" s="52"/>
      <c r="YX56" s="52"/>
      <c r="YY56" s="52"/>
      <c r="YZ56" s="52"/>
      <c r="ZA56" s="52"/>
      <c r="ZB56" s="52"/>
      <c r="ZC56" s="52"/>
      <c r="ZD56" s="52"/>
      <c r="ZE56" s="52"/>
      <c r="ZF56" s="52"/>
      <c r="ZG56" s="52"/>
      <c r="ZH56" s="52"/>
      <c r="ZI56" s="52"/>
      <c r="ZJ56" s="52"/>
      <c r="ZK56" s="52"/>
      <c r="ZL56" s="52"/>
      <c r="ZM56" s="52"/>
      <c r="ZN56" s="52"/>
      <c r="ZO56" s="52"/>
      <c r="ZP56" s="52"/>
      <c r="ZQ56" s="52"/>
      <c r="ZR56" s="52"/>
      <c r="ZS56" s="52"/>
      <c r="ZT56" s="52"/>
      <c r="ZU56" s="52"/>
      <c r="ZV56" s="52"/>
      <c r="ZW56" s="52"/>
      <c r="ZX56" s="52"/>
      <c r="ZY56" s="52"/>
      <c r="ZZ56" s="52"/>
      <c r="AAA56" s="52"/>
      <c r="AAB56" s="52"/>
      <c r="AAC56" s="52"/>
      <c r="AAD56" s="52"/>
      <c r="AAE56" s="52"/>
      <c r="AAF56" s="52"/>
      <c r="AAG56" s="52"/>
      <c r="AAH56" s="52"/>
      <c r="AAI56" s="52"/>
      <c r="AAJ56" s="52"/>
      <c r="AAK56" s="52"/>
      <c r="AAL56" s="52"/>
      <c r="AAM56" s="52"/>
      <c r="AAN56" s="52"/>
      <c r="AAO56" s="52"/>
      <c r="AAP56" s="52"/>
      <c r="AAQ56" s="52"/>
      <c r="AAR56" s="52"/>
      <c r="AAS56" s="52"/>
      <c r="AAT56" s="52"/>
      <c r="AAU56" s="52"/>
      <c r="AAV56" s="52"/>
      <c r="AAW56" s="52"/>
      <c r="AAX56" s="52"/>
      <c r="AAY56" s="52"/>
      <c r="AAZ56" s="52"/>
      <c r="ABA56" s="52"/>
      <c r="ABB56" s="52"/>
      <c r="ABC56" s="52"/>
      <c r="ABD56" s="52"/>
      <c r="ABE56" s="52"/>
      <c r="ABF56" s="52"/>
      <c r="ABG56" s="52"/>
      <c r="ABH56" s="52"/>
      <c r="ABI56" s="52"/>
      <c r="ABJ56" s="52"/>
      <c r="ABK56" s="52"/>
      <c r="ABL56" s="52"/>
      <c r="ABM56" s="52"/>
      <c r="ABN56" s="52"/>
      <c r="ABO56" s="52"/>
      <c r="ABP56" s="52"/>
      <c r="ABQ56" s="52"/>
      <c r="ABR56" s="52"/>
      <c r="ABS56" s="52"/>
      <c r="ABT56" s="52"/>
      <c r="ABU56" s="52"/>
      <c r="ABV56" s="52"/>
      <c r="ABW56" s="52"/>
      <c r="ABX56" s="52"/>
      <c r="ABY56" s="52"/>
      <c r="ABZ56" s="52"/>
      <c r="ACA56" s="52"/>
      <c r="ACB56" s="52"/>
      <c r="ACC56" s="52"/>
      <c r="ACD56" s="52"/>
      <c r="ACE56" s="52"/>
      <c r="ACF56" s="52"/>
      <c r="ACG56" s="52"/>
      <c r="ACH56" s="52"/>
      <c r="ACI56" s="52"/>
      <c r="ACJ56" s="52"/>
      <c r="ACK56" s="52"/>
      <c r="ACL56" s="52"/>
      <c r="ACM56" s="52"/>
      <c r="ACN56" s="52"/>
      <c r="ACO56" s="52"/>
      <c r="ACP56" s="52"/>
      <c r="ACQ56" s="52"/>
      <c r="ACR56" s="52"/>
      <c r="ACS56" s="52"/>
      <c r="ACT56" s="52"/>
      <c r="ACU56" s="52"/>
      <c r="ACV56" s="52"/>
      <c r="ACW56" s="52"/>
      <c r="ACX56" s="52"/>
      <c r="ACY56" s="52"/>
      <c r="ACZ56" s="52"/>
      <c r="ADA56" s="52"/>
      <c r="ADB56" s="52"/>
      <c r="ADC56" s="52"/>
      <c r="ADD56" s="52"/>
      <c r="ADE56" s="52"/>
      <c r="ADF56" s="52"/>
      <c r="ADG56" s="52"/>
      <c r="ADH56" s="52"/>
      <c r="ADI56" s="52"/>
      <c r="ADJ56" s="52"/>
      <c r="ADK56" s="52"/>
      <c r="ADL56" s="52"/>
      <c r="ADM56" s="52"/>
      <c r="ADN56" s="52"/>
      <c r="ADO56" s="52"/>
      <c r="ADP56" s="52"/>
      <c r="ADQ56" s="52"/>
      <c r="ADR56" s="52"/>
      <c r="ADS56" s="52"/>
      <c r="ADT56" s="52"/>
      <c r="ADU56" s="52"/>
      <c r="ADV56" s="52"/>
      <c r="ADW56" s="52"/>
      <c r="ADX56" s="52"/>
      <c r="ADY56" s="52"/>
      <c r="ADZ56" s="52"/>
      <c r="AEA56" s="52"/>
      <c r="AEB56" s="52"/>
      <c r="AEC56" s="52"/>
      <c r="AED56" s="52"/>
      <c r="AEE56" s="52"/>
      <c r="AEF56" s="52"/>
      <c r="AEG56" s="52"/>
      <c r="AEH56" s="52"/>
      <c r="AEI56" s="52"/>
      <c r="AEJ56" s="52"/>
      <c r="AEK56" s="52"/>
      <c r="AEL56" s="52"/>
      <c r="AEM56" s="52"/>
      <c r="AEN56" s="52"/>
      <c r="AEO56" s="52"/>
      <c r="AEP56" s="52"/>
      <c r="AEQ56" s="52"/>
      <c r="AER56" s="52"/>
      <c r="AES56" s="52"/>
      <c r="AET56" s="52"/>
      <c r="AEU56" s="52"/>
      <c r="AEV56" s="52"/>
      <c r="AEW56" s="52"/>
      <c r="AEX56" s="52"/>
      <c r="AEY56" s="52"/>
      <c r="AEZ56" s="52"/>
      <c r="AFA56" s="52"/>
      <c r="AFB56" s="52"/>
      <c r="AFC56" s="52"/>
      <c r="AFD56" s="52"/>
      <c r="AFE56" s="52"/>
      <c r="AFF56" s="52"/>
      <c r="AFG56" s="52"/>
      <c r="AFH56" s="52"/>
      <c r="AFI56" s="52"/>
      <c r="AFJ56" s="52"/>
      <c r="AFK56" s="52"/>
      <c r="AFL56" s="52"/>
      <c r="AFM56" s="52"/>
      <c r="AFN56" s="52"/>
      <c r="AFO56" s="52"/>
      <c r="AFP56" s="52"/>
      <c r="AFQ56" s="52"/>
      <c r="AFR56" s="52"/>
      <c r="AFS56" s="52"/>
      <c r="AFT56" s="52"/>
      <c r="AFU56" s="52"/>
      <c r="AFV56" s="52"/>
      <c r="AFW56" s="52"/>
      <c r="AFX56" s="52"/>
      <c r="AFY56" s="52"/>
      <c r="AFZ56" s="52"/>
      <c r="AGA56" s="52"/>
      <c r="AGB56" s="52"/>
      <c r="AGC56" s="52"/>
      <c r="AGD56" s="52"/>
      <c r="AGE56" s="52"/>
      <c r="AGF56" s="52"/>
      <c r="AGG56" s="52"/>
      <c r="AGH56" s="52"/>
      <c r="AGI56" s="52"/>
      <c r="AGJ56" s="52"/>
      <c r="AGK56" s="52"/>
      <c r="AGL56" s="52"/>
      <c r="AGM56" s="52"/>
      <c r="AGN56" s="52"/>
      <c r="AGO56" s="52"/>
      <c r="AGP56" s="52"/>
      <c r="AGQ56" s="52"/>
      <c r="AGR56" s="52"/>
      <c r="AGS56" s="52"/>
      <c r="AGT56" s="52"/>
      <c r="AGU56" s="52"/>
      <c r="AGV56" s="52"/>
      <c r="AGW56" s="52"/>
      <c r="AGX56" s="52"/>
      <c r="AGY56" s="52"/>
      <c r="AGZ56" s="52"/>
      <c r="AHA56" s="52"/>
      <c r="AHB56" s="52"/>
      <c r="AHC56" s="52"/>
      <c r="AHD56" s="52"/>
      <c r="AHE56" s="52"/>
      <c r="AHF56" s="52"/>
      <c r="AHG56" s="52"/>
      <c r="AHH56" s="52"/>
      <c r="AHI56" s="52"/>
      <c r="AHJ56" s="52"/>
      <c r="AHK56" s="52"/>
      <c r="AHL56" s="52"/>
      <c r="AHM56" s="52"/>
      <c r="AHN56" s="52"/>
      <c r="AHO56" s="52"/>
      <c r="AHP56" s="52"/>
      <c r="AHQ56" s="52"/>
      <c r="AHR56" s="52"/>
      <c r="AHS56" s="52"/>
      <c r="AHT56" s="52"/>
      <c r="AHU56" s="52"/>
      <c r="AHV56" s="52"/>
      <c r="AHW56" s="52"/>
      <c r="AHX56" s="52"/>
      <c r="AHY56" s="52"/>
      <c r="AHZ56" s="52"/>
      <c r="AIA56" s="52"/>
      <c r="AIB56" s="52"/>
      <c r="AIC56" s="52"/>
      <c r="AID56" s="52"/>
      <c r="AIE56" s="52"/>
      <c r="AIF56" s="52"/>
      <c r="AIG56" s="52"/>
      <c r="AIH56" s="52"/>
      <c r="AII56" s="52"/>
      <c r="AIJ56" s="52"/>
      <c r="AIK56" s="52"/>
      <c r="AIL56" s="52"/>
      <c r="AIM56" s="52"/>
      <c r="AIN56" s="52"/>
      <c r="AIO56" s="52"/>
      <c r="AIP56" s="52"/>
      <c r="AIQ56" s="52"/>
      <c r="AIR56" s="52"/>
      <c r="AIS56" s="52"/>
      <c r="AIT56" s="52"/>
      <c r="AIU56" s="52"/>
      <c r="AIV56" s="52"/>
      <c r="AIW56" s="52"/>
      <c r="AIX56" s="52"/>
      <c r="AIY56" s="52"/>
      <c r="AIZ56" s="52"/>
      <c r="AJA56" s="52"/>
      <c r="AJB56" s="52"/>
      <c r="AJC56" s="52"/>
      <c r="AJD56" s="52"/>
      <c r="AJE56" s="52"/>
      <c r="AJF56" s="52"/>
      <c r="AJG56" s="52"/>
      <c r="AJH56" s="52"/>
      <c r="AJI56" s="52"/>
      <c r="AJJ56" s="52"/>
      <c r="AJK56" s="52"/>
      <c r="AJL56" s="52"/>
      <c r="AJM56" s="52"/>
      <c r="AJN56" s="52"/>
      <c r="AJO56" s="52"/>
      <c r="AJP56" s="52"/>
      <c r="AJQ56" s="52"/>
      <c r="AJR56" s="52"/>
      <c r="AJS56" s="52"/>
      <c r="AJT56" s="52"/>
      <c r="AJU56" s="52"/>
      <c r="AJV56" s="52"/>
      <c r="AJW56" s="52"/>
      <c r="AJX56" s="52"/>
      <c r="AJY56" s="52"/>
      <c r="AJZ56" s="52"/>
      <c r="AKA56" s="52"/>
      <c r="AKB56" s="52"/>
      <c r="AKC56" s="52"/>
      <c r="AKD56" s="52"/>
      <c r="AKE56" s="52"/>
      <c r="AKF56" s="52"/>
      <c r="AKG56" s="52"/>
      <c r="AKH56" s="52"/>
      <c r="AKI56" s="52"/>
      <c r="AKJ56" s="52"/>
      <c r="AKK56" s="52"/>
      <c r="AKL56" s="52"/>
      <c r="AKM56" s="52"/>
      <c r="AKN56" s="52"/>
      <c r="AKO56" s="52"/>
      <c r="AKP56" s="52"/>
      <c r="AKQ56" s="52"/>
      <c r="AKR56" s="52"/>
      <c r="AKS56" s="52"/>
      <c r="AKT56" s="52"/>
      <c r="AKU56" s="52"/>
      <c r="AKV56" s="52"/>
      <c r="AKW56" s="52"/>
      <c r="AKX56" s="52"/>
      <c r="AKY56" s="52"/>
      <c r="AKZ56" s="52"/>
      <c r="ALA56" s="52"/>
      <c r="ALB56" s="52"/>
      <c r="ALC56" s="52"/>
      <c r="ALD56" s="52"/>
      <c r="ALE56" s="52"/>
      <c r="ALF56" s="52"/>
      <c r="ALG56" s="52"/>
      <c r="ALH56" s="52"/>
      <c r="ALI56" s="52"/>
      <c r="ALJ56" s="52"/>
      <c r="ALK56" s="52"/>
      <c r="ALL56" s="52"/>
      <c r="ALM56" s="52"/>
      <c r="ALN56" s="52"/>
      <c r="ALO56" s="52"/>
      <c r="ALP56" s="52"/>
      <c r="ALQ56" s="52"/>
      <c r="ALR56" s="52"/>
      <c r="ALS56" s="52"/>
      <c r="ALT56" s="52"/>
      <c r="ALU56" s="52"/>
      <c r="ALV56" s="52"/>
      <c r="ALW56" s="52"/>
      <c r="ALX56" s="52"/>
      <c r="ALY56" s="52"/>
      <c r="ALZ56" s="52"/>
      <c r="AMA56" s="52"/>
      <c r="AMB56" s="52"/>
      <c r="AMC56" s="52"/>
      <c r="AMD56" s="52"/>
      <c r="AME56" s="52"/>
      <c r="AMF56" s="52"/>
      <c r="AMG56" s="52"/>
      <c r="AMH56" s="52"/>
      <c r="AMI56" s="52"/>
      <c r="AMJ56" s="52"/>
      <c r="AMK56" s="52"/>
      <c r="AML56" s="52"/>
      <c r="AMM56" s="52"/>
      <c r="AMN56" s="52"/>
      <c r="AMO56" s="52"/>
      <c r="AMP56" s="52"/>
      <c r="AMQ56" s="52"/>
      <c r="AMR56" s="52"/>
      <c r="AMS56" s="52"/>
      <c r="AMT56" s="52"/>
      <c r="AMU56" s="52"/>
      <c r="AMV56" s="52"/>
      <c r="AMW56" s="52"/>
      <c r="AMX56" s="52"/>
      <c r="AMY56" s="52"/>
      <c r="AMZ56" s="52"/>
      <c r="ANA56" s="52"/>
      <c r="ANB56" s="52"/>
      <c r="ANC56" s="52"/>
      <c r="AND56" s="52"/>
      <c r="ANE56" s="52"/>
      <c r="ANF56" s="52"/>
      <c r="ANG56" s="52"/>
      <c r="ANH56" s="52"/>
      <c r="ANI56" s="52"/>
      <c r="ANJ56" s="52"/>
      <c r="ANK56" s="52"/>
      <c r="ANL56" s="52"/>
      <c r="ANM56" s="52"/>
      <c r="ANN56" s="52"/>
      <c r="ANO56" s="52"/>
      <c r="ANP56" s="52"/>
      <c r="ANQ56" s="52"/>
      <c r="ANR56" s="52"/>
      <c r="ANS56" s="52"/>
      <c r="ANT56" s="52"/>
      <c r="ANU56" s="52"/>
      <c r="ANV56" s="52"/>
      <c r="ANW56" s="52"/>
      <c r="ANX56" s="52"/>
      <c r="ANY56" s="52"/>
      <c r="ANZ56" s="52"/>
      <c r="AOA56" s="52"/>
      <c r="AOB56" s="52"/>
      <c r="AOC56" s="52"/>
      <c r="AOD56" s="52"/>
      <c r="AOE56" s="52"/>
      <c r="AOF56" s="52"/>
      <c r="AOG56" s="52"/>
      <c r="AOH56" s="52"/>
      <c r="AOI56" s="52"/>
      <c r="AOJ56" s="52"/>
      <c r="AOK56" s="52"/>
      <c r="AOL56" s="52"/>
      <c r="AOM56" s="52"/>
      <c r="AON56" s="52"/>
      <c r="AOO56" s="52"/>
      <c r="AOP56" s="52"/>
      <c r="AOQ56" s="52"/>
      <c r="AOR56" s="52"/>
      <c r="AOS56" s="52"/>
      <c r="AOT56" s="52"/>
      <c r="AOU56" s="52"/>
      <c r="AOV56" s="52"/>
      <c r="AOW56" s="52"/>
      <c r="AOX56" s="52"/>
      <c r="AOY56" s="52"/>
      <c r="AOZ56" s="52"/>
      <c r="APA56" s="52"/>
      <c r="APB56" s="52"/>
      <c r="APC56" s="52"/>
      <c r="APD56" s="52"/>
      <c r="APE56" s="52"/>
      <c r="APF56" s="52"/>
      <c r="APG56" s="52"/>
      <c r="APH56" s="52"/>
      <c r="API56" s="52"/>
      <c r="APJ56" s="52"/>
      <c r="APK56" s="52"/>
      <c r="APL56" s="52"/>
      <c r="APM56" s="52"/>
      <c r="APN56" s="52"/>
      <c r="APO56" s="52"/>
      <c r="APP56" s="52"/>
      <c r="APQ56" s="52"/>
      <c r="APR56" s="52"/>
      <c r="APS56" s="52"/>
      <c r="APT56" s="52"/>
      <c r="APU56" s="52"/>
      <c r="APV56" s="52"/>
      <c r="APW56" s="52"/>
      <c r="APX56" s="52"/>
      <c r="APY56" s="52"/>
      <c r="APZ56" s="52"/>
      <c r="AQA56" s="52"/>
      <c r="AQB56" s="52"/>
      <c r="AQC56" s="52"/>
      <c r="AQD56" s="52"/>
      <c r="AQE56" s="52"/>
      <c r="AQF56" s="52"/>
      <c r="AQG56" s="52"/>
      <c r="AQH56" s="52"/>
      <c r="AQI56" s="52"/>
      <c r="AQJ56" s="52"/>
      <c r="AQK56" s="52"/>
      <c r="AQL56" s="52"/>
      <c r="AQM56" s="52"/>
      <c r="AQN56" s="52"/>
      <c r="AQO56" s="52"/>
      <c r="AQP56" s="52"/>
      <c r="AQQ56" s="52"/>
      <c r="AQR56" s="52"/>
      <c r="AQS56" s="52"/>
      <c r="AQT56" s="52"/>
      <c r="AQU56" s="52"/>
      <c r="AQV56" s="52"/>
      <c r="AQW56" s="52"/>
      <c r="AQX56" s="52"/>
      <c r="AQY56" s="52"/>
      <c r="AQZ56" s="52"/>
      <c r="ARA56" s="52"/>
      <c r="ARB56" s="52"/>
      <c r="ARC56" s="52"/>
      <c r="ARD56" s="52"/>
      <c r="ARE56" s="52"/>
      <c r="ARF56" s="52"/>
      <c r="ARG56" s="52"/>
      <c r="ARH56" s="52"/>
      <c r="ARI56" s="52"/>
      <c r="ARJ56" s="52"/>
      <c r="ARK56" s="52"/>
      <c r="ARL56" s="52"/>
      <c r="ARM56" s="52"/>
      <c r="ARN56" s="52"/>
      <c r="ARO56" s="52"/>
      <c r="ARP56" s="52"/>
      <c r="ARQ56" s="52"/>
      <c r="ARR56" s="52"/>
      <c r="ARS56" s="52"/>
      <c r="ART56" s="52"/>
      <c r="ARU56" s="52"/>
      <c r="ARV56" s="52"/>
      <c r="ARW56" s="52"/>
      <c r="ARX56" s="52"/>
      <c r="ARY56" s="52"/>
      <c r="ARZ56" s="52"/>
      <c r="ASA56" s="52"/>
      <c r="ASB56" s="52"/>
      <c r="ASC56" s="52"/>
      <c r="ASD56" s="52"/>
      <c r="ASE56" s="52"/>
      <c r="ASF56" s="52"/>
      <c r="ASG56" s="52"/>
      <c r="ASH56" s="52"/>
      <c r="ASI56" s="52"/>
      <c r="ASJ56" s="52"/>
      <c r="ASK56" s="52"/>
      <c r="ASL56" s="52"/>
      <c r="ASM56" s="52"/>
      <c r="ASN56" s="52"/>
      <c r="ASO56" s="52"/>
      <c r="ASP56" s="52"/>
      <c r="ASQ56" s="52"/>
      <c r="ASR56" s="52"/>
      <c r="ASS56" s="52"/>
      <c r="AST56" s="52"/>
      <c r="ASU56" s="52"/>
      <c r="ASV56" s="52"/>
      <c r="ASW56" s="52"/>
      <c r="ASX56" s="52"/>
      <c r="ASY56" s="52"/>
      <c r="ASZ56" s="52"/>
      <c r="ATA56" s="52"/>
      <c r="ATB56" s="52"/>
      <c r="ATC56" s="52"/>
      <c r="ATD56" s="52"/>
      <c r="ATE56" s="52"/>
      <c r="ATF56" s="52"/>
      <c r="ATG56" s="52"/>
      <c r="ATH56" s="52"/>
      <c r="ATI56" s="52"/>
      <c r="ATJ56" s="52"/>
      <c r="ATK56" s="52"/>
      <c r="ATL56" s="52"/>
      <c r="ATM56" s="52"/>
      <c r="ATN56" s="52"/>
      <c r="ATO56" s="52"/>
      <c r="ATP56" s="52"/>
      <c r="ATQ56" s="52"/>
      <c r="ATR56" s="52"/>
      <c r="ATS56" s="52"/>
      <c r="ATT56" s="52"/>
      <c r="ATU56" s="52"/>
      <c r="ATV56" s="52"/>
      <c r="ATW56" s="52"/>
      <c r="ATX56" s="52"/>
      <c r="ATY56" s="52"/>
      <c r="ATZ56" s="52"/>
      <c r="AUA56" s="52"/>
      <c r="AUB56" s="52"/>
      <c r="AUC56" s="52"/>
      <c r="AUD56" s="52"/>
      <c r="AUE56" s="52"/>
      <c r="AUF56" s="52"/>
      <c r="AUG56" s="52"/>
      <c r="AUH56" s="52"/>
      <c r="AUI56" s="52"/>
      <c r="AUJ56" s="52"/>
      <c r="AUK56" s="52"/>
      <c r="AUL56" s="52"/>
      <c r="AUM56" s="52"/>
      <c r="AUN56" s="52"/>
      <c r="AUO56" s="52"/>
      <c r="AUP56" s="52"/>
      <c r="AUQ56" s="52"/>
      <c r="AUR56" s="52"/>
      <c r="AUS56" s="52"/>
      <c r="AUT56" s="52"/>
      <c r="AUU56" s="52"/>
      <c r="AUV56" s="52"/>
      <c r="AUW56" s="52"/>
      <c r="AUX56" s="52"/>
      <c r="AUY56" s="52"/>
      <c r="AUZ56" s="52"/>
      <c r="AVA56" s="52"/>
      <c r="AVB56" s="52"/>
      <c r="AVC56" s="52"/>
      <c r="AVD56" s="52"/>
      <c r="AVE56" s="52"/>
      <c r="AVF56" s="52"/>
      <c r="AVG56" s="52"/>
      <c r="AVH56" s="52"/>
      <c r="AVI56" s="52"/>
      <c r="AVJ56" s="52"/>
      <c r="AVK56" s="52"/>
      <c r="AVL56" s="52"/>
      <c r="AVM56" s="52"/>
      <c r="AVN56" s="52"/>
      <c r="AVO56" s="52"/>
      <c r="AVP56" s="52"/>
      <c r="AVQ56" s="52"/>
      <c r="AVR56" s="52"/>
      <c r="AVS56" s="52"/>
      <c r="AVT56" s="52"/>
      <c r="AVU56" s="52"/>
      <c r="AVV56" s="52"/>
      <c r="AVW56" s="52"/>
      <c r="AVX56" s="52"/>
      <c r="AVY56" s="52"/>
      <c r="AVZ56" s="52"/>
      <c r="AWA56" s="52"/>
      <c r="AWB56" s="52"/>
      <c r="AWC56" s="52"/>
      <c r="AWD56" s="52"/>
      <c r="AWE56" s="52"/>
      <c r="AWF56" s="52"/>
      <c r="AWG56" s="52"/>
      <c r="AWH56" s="52"/>
      <c r="AWI56" s="52"/>
      <c r="AWJ56" s="52"/>
      <c r="AWK56" s="52"/>
      <c r="AWL56" s="52"/>
      <c r="AWM56" s="52"/>
      <c r="AWN56" s="52"/>
      <c r="AWO56" s="52"/>
      <c r="AWP56" s="52"/>
      <c r="AWQ56" s="52"/>
      <c r="AWR56" s="52"/>
      <c r="AWS56" s="52"/>
      <c r="AWT56" s="52"/>
      <c r="AWU56" s="52"/>
      <c r="AWV56" s="52"/>
      <c r="AWW56" s="52"/>
      <c r="AWX56" s="52"/>
      <c r="AWY56" s="52"/>
      <c r="AWZ56" s="52"/>
      <c r="AXA56" s="52"/>
      <c r="AXB56" s="52"/>
      <c r="AXC56" s="52"/>
      <c r="AXD56" s="52"/>
      <c r="AXE56" s="52"/>
      <c r="AXF56" s="52"/>
      <c r="AXG56" s="52"/>
      <c r="AXH56" s="52"/>
      <c r="AXI56" s="52"/>
      <c r="AXJ56" s="52"/>
      <c r="AXK56" s="52"/>
      <c r="AXL56" s="52"/>
      <c r="AXM56" s="52"/>
      <c r="AXN56" s="52"/>
      <c r="AXO56" s="52"/>
      <c r="AXP56" s="52"/>
      <c r="AXQ56" s="52"/>
      <c r="AXR56" s="52"/>
      <c r="AXS56" s="52"/>
      <c r="AXT56" s="52"/>
      <c r="AXU56" s="52"/>
      <c r="AXV56" s="52"/>
      <c r="AXW56" s="52"/>
      <c r="AXX56" s="52"/>
      <c r="AXY56" s="52"/>
      <c r="AXZ56" s="52"/>
      <c r="AYA56" s="52"/>
      <c r="AYB56" s="52"/>
      <c r="AYC56" s="52"/>
      <c r="AYD56" s="52"/>
      <c r="AYE56" s="52"/>
      <c r="AYF56" s="52"/>
      <c r="AYG56" s="52"/>
      <c r="AYH56" s="52"/>
      <c r="AYI56" s="52"/>
      <c r="AYJ56" s="52"/>
      <c r="AYK56" s="52"/>
      <c r="AYL56" s="52"/>
      <c r="AYM56" s="52"/>
      <c r="AYN56" s="52"/>
      <c r="AYO56" s="52"/>
      <c r="AYP56" s="52"/>
      <c r="AYQ56" s="52"/>
      <c r="AYR56" s="52"/>
      <c r="AYS56" s="52"/>
      <c r="AYT56" s="52"/>
      <c r="AYU56" s="52"/>
      <c r="AYV56" s="52"/>
      <c r="AYW56" s="52"/>
      <c r="AYX56" s="52"/>
      <c r="AYY56" s="52"/>
      <c r="AYZ56" s="52"/>
      <c r="AZA56" s="52"/>
      <c r="AZB56" s="52"/>
      <c r="AZC56" s="52"/>
      <c r="AZD56" s="52"/>
      <c r="AZE56" s="52"/>
      <c r="AZF56" s="52"/>
      <c r="AZG56" s="52"/>
      <c r="AZH56" s="52"/>
      <c r="AZI56" s="52"/>
      <c r="AZJ56" s="52"/>
      <c r="AZK56" s="52"/>
      <c r="AZL56" s="52"/>
      <c r="AZM56" s="52"/>
      <c r="AZN56" s="52"/>
      <c r="AZO56" s="52"/>
      <c r="AZP56" s="52"/>
      <c r="AZQ56" s="52"/>
      <c r="AZR56" s="52"/>
      <c r="AZS56" s="52"/>
      <c r="AZT56" s="52"/>
      <c r="AZU56" s="52"/>
      <c r="AZV56" s="52"/>
      <c r="AZW56" s="52"/>
      <c r="AZX56" s="52"/>
      <c r="AZY56" s="52"/>
      <c r="AZZ56" s="52"/>
      <c r="BAA56" s="52"/>
      <c r="BAB56" s="52"/>
      <c r="BAC56" s="52"/>
      <c r="BAD56" s="52"/>
      <c r="BAE56" s="52"/>
      <c r="BAF56" s="52"/>
      <c r="BAG56" s="52"/>
      <c r="BAH56" s="52"/>
      <c r="BAI56" s="52"/>
      <c r="BAJ56" s="52"/>
      <c r="BAK56" s="52"/>
      <c r="BAL56" s="52"/>
      <c r="BAM56" s="52"/>
      <c r="BAN56" s="52"/>
      <c r="BAO56" s="52"/>
      <c r="BAP56" s="52"/>
      <c r="BAQ56" s="52"/>
      <c r="BAR56" s="52"/>
      <c r="BAS56" s="52"/>
      <c r="BAT56" s="52"/>
      <c r="BAU56" s="52"/>
      <c r="BAV56" s="52"/>
      <c r="BAW56" s="52"/>
      <c r="BAX56" s="52"/>
      <c r="BAY56" s="52"/>
      <c r="BAZ56" s="52"/>
      <c r="BBA56" s="52"/>
      <c r="BBB56" s="52"/>
      <c r="BBC56" s="52"/>
      <c r="BBD56" s="52"/>
      <c r="BBE56" s="52"/>
      <c r="BBF56" s="52"/>
      <c r="BBG56" s="52"/>
      <c r="BBH56" s="52"/>
      <c r="BBI56" s="52"/>
      <c r="BBJ56" s="52"/>
      <c r="BBK56" s="52"/>
      <c r="BBL56" s="52"/>
      <c r="BBM56" s="52"/>
      <c r="BBN56" s="52"/>
      <c r="BBO56" s="52"/>
      <c r="BBP56" s="52"/>
      <c r="BBQ56" s="52"/>
      <c r="BBR56" s="52"/>
      <c r="BBS56" s="52"/>
      <c r="BBT56" s="52"/>
      <c r="BBU56" s="52"/>
      <c r="BBV56" s="52"/>
      <c r="BBW56" s="52"/>
      <c r="BBX56" s="52"/>
      <c r="BBY56" s="52"/>
      <c r="BBZ56" s="52"/>
      <c r="BCA56" s="52"/>
      <c r="BCB56" s="52"/>
      <c r="BCC56" s="52"/>
      <c r="BCD56" s="52"/>
      <c r="BCE56" s="52"/>
      <c r="BCF56" s="52"/>
      <c r="BCG56" s="52"/>
      <c r="BCH56" s="52"/>
      <c r="BCI56" s="52"/>
      <c r="BCJ56" s="52"/>
      <c r="BCK56" s="52"/>
      <c r="BCL56" s="52"/>
      <c r="BCM56" s="52"/>
      <c r="BCN56" s="52"/>
      <c r="BCO56" s="52"/>
      <c r="BCP56" s="52"/>
      <c r="BCQ56" s="52"/>
      <c r="BCR56" s="52"/>
      <c r="BCS56" s="52"/>
      <c r="BCT56" s="52"/>
      <c r="BCU56" s="52"/>
      <c r="BCV56" s="52"/>
      <c r="BCW56" s="52"/>
      <c r="BCX56" s="52"/>
      <c r="BCY56" s="52"/>
      <c r="BCZ56" s="52"/>
      <c r="BDA56" s="52"/>
      <c r="BDB56" s="52"/>
      <c r="BDC56" s="52"/>
      <c r="BDD56" s="52"/>
      <c r="BDE56" s="52"/>
      <c r="BDF56" s="52"/>
      <c r="BDG56" s="52"/>
      <c r="BDH56" s="52"/>
      <c r="BDI56" s="52"/>
      <c r="BDJ56" s="52"/>
      <c r="BDK56" s="52"/>
      <c r="BDL56" s="52"/>
      <c r="BDM56" s="52"/>
      <c r="BDN56" s="52"/>
      <c r="BDO56" s="52"/>
      <c r="BDP56" s="52"/>
      <c r="BDQ56" s="52"/>
      <c r="BDR56" s="52"/>
      <c r="BDS56" s="52"/>
      <c r="BDT56" s="52"/>
      <c r="BDU56" s="52"/>
      <c r="BDV56" s="52"/>
      <c r="BDW56" s="52"/>
      <c r="BDX56" s="52"/>
      <c r="BDY56" s="52"/>
      <c r="BDZ56" s="52"/>
      <c r="BEA56" s="52"/>
      <c r="BEB56" s="52"/>
      <c r="BEC56" s="52"/>
      <c r="BED56" s="52"/>
      <c r="BEE56" s="52"/>
      <c r="BEF56" s="52"/>
      <c r="BEG56" s="52"/>
      <c r="BEH56" s="52"/>
      <c r="BEI56" s="52"/>
      <c r="BEJ56" s="52"/>
      <c r="BEK56" s="52"/>
      <c r="BEL56" s="52"/>
      <c r="BEM56" s="52"/>
      <c r="BEN56" s="52"/>
      <c r="BEO56" s="52"/>
      <c r="BEP56" s="52"/>
      <c r="BEQ56" s="52"/>
      <c r="BER56" s="52"/>
      <c r="BES56" s="52"/>
      <c r="BET56" s="52"/>
      <c r="BEU56" s="52"/>
      <c r="BEV56" s="52"/>
      <c r="BEW56" s="52"/>
      <c r="BEX56" s="52"/>
      <c r="BEY56" s="52"/>
      <c r="BEZ56" s="52"/>
      <c r="BFA56" s="52"/>
      <c r="BFB56" s="52"/>
      <c r="BFC56" s="52"/>
      <c r="BFD56" s="52"/>
      <c r="BFE56" s="52"/>
      <c r="BFF56" s="52"/>
      <c r="BFG56" s="52"/>
      <c r="BFH56" s="52"/>
      <c r="BFI56" s="52"/>
      <c r="BFJ56" s="52"/>
      <c r="BFK56" s="52"/>
      <c r="BFL56" s="52"/>
      <c r="BFM56" s="52"/>
      <c r="BFN56" s="52"/>
      <c r="BFO56" s="52"/>
      <c r="BFP56" s="52"/>
      <c r="BFQ56" s="52"/>
      <c r="BFR56" s="52"/>
      <c r="BFS56" s="52"/>
      <c r="BFT56" s="52"/>
      <c r="BFU56" s="52"/>
      <c r="BFV56" s="52"/>
      <c r="BFW56" s="52"/>
      <c r="BFX56" s="52"/>
      <c r="BFY56" s="52"/>
      <c r="BFZ56" s="52"/>
      <c r="BGA56" s="52"/>
      <c r="BGB56" s="52"/>
      <c r="BGC56" s="52"/>
      <c r="BGD56" s="52"/>
      <c r="BGE56" s="52"/>
      <c r="BGF56" s="52"/>
      <c r="BGG56" s="52"/>
      <c r="BGH56" s="52"/>
      <c r="BGI56" s="52"/>
      <c r="BGJ56" s="52"/>
      <c r="BGK56" s="52"/>
      <c r="BGL56" s="52"/>
      <c r="BGM56" s="52"/>
      <c r="BGN56" s="52"/>
      <c r="BGO56" s="52"/>
      <c r="BGP56" s="52"/>
      <c r="BGQ56" s="52"/>
      <c r="BGR56" s="52"/>
      <c r="BGS56" s="52"/>
      <c r="BGT56" s="52"/>
      <c r="BGU56" s="52"/>
      <c r="BGV56" s="52"/>
      <c r="BGW56" s="52"/>
      <c r="BGX56" s="52"/>
      <c r="BGY56" s="52"/>
      <c r="BGZ56" s="52"/>
      <c r="BHA56" s="52"/>
      <c r="BHB56" s="52"/>
      <c r="BHC56" s="52"/>
      <c r="BHD56" s="52"/>
      <c r="BHE56" s="52"/>
      <c r="BHF56" s="52"/>
      <c r="BHG56" s="52"/>
      <c r="BHH56" s="52"/>
      <c r="BHI56" s="52"/>
      <c r="BHJ56" s="52"/>
      <c r="BHK56" s="52"/>
      <c r="BHL56" s="52"/>
      <c r="BHM56" s="52"/>
      <c r="BHN56" s="52"/>
      <c r="BHO56" s="52"/>
      <c r="BHP56" s="52"/>
      <c r="BHQ56" s="52"/>
      <c r="BHR56" s="52"/>
      <c r="BHS56" s="52"/>
      <c r="BHT56" s="52"/>
      <c r="BHU56" s="52"/>
      <c r="BHV56" s="52"/>
      <c r="BHW56" s="52"/>
      <c r="BHX56" s="52"/>
      <c r="BHY56" s="52"/>
      <c r="BHZ56" s="52"/>
      <c r="BIA56" s="52"/>
      <c r="BIB56" s="52"/>
      <c r="BIC56" s="52"/>
      <c r="BID56" s="52"/>
      <c r="BIE56" s="52"/>
      <c r="BIF56" s="52"/>
      <c r="BIG56" s="52"/>
      <c r="BIH56" s="52"/>
      <c r="BII56" s="52"/>
      <c r="BIJ56" s="52"/>
      <c r="BIK56" s="52"/>
      <c r="BIL56" s="52"/>
      <c r="BIM56" s="52"/>
      <c r="BIN56" s="52"/>
      <c r="BIO56" s="52"/>
      <c r="BIP56" s="52"/>
      <c r="BIQ56" s="52"/>
      <c r="BIR56" s="52"/>
      <c r="BIS56" s="52"/>
      <c r="BIT56" s="52"/>
      <c r="BIU56" s="52"/>
      <c r="BIV56" s="52"/>
      <c r="BIW56" s="52"/>
      <c r="BIX56" s="52"/>
      <c r="BIY56" s="52"/>
      <c r="BIZ56" s="52"/>
      <c r="BJA56" s="52"/>
      <c r="BJB56" s="52"/>
      <c r="BJC56" s="52"/>
      <c r="BJD56" s="52"/>
      <c r="BJE56" s="52"/>
      <c r="BJF56" s="52"/>
      <c r="BJG56" s="52"/>
      <c r="BJH56" s="52"/>
      <c r="BJI56" s="52"/>
      <c r="BJJ56" s="52"/>
      <c r="BJK56" s="52"/>
      <c r="BJL56" s="52"/>
      <c r="BJM56" s="52"/>
      <c r="BJN56" s="52"/>
      <c r="BJO56" s="52"/>
      <c r="BJP56" s="52"/>
      <c r="BJQ56" s="52"/>
      <c r="BJR56" s="52"/>
      <c r="BJS56" s="52"/>
    </row>
    <row r="57" customFormat="1" ht="21.95" customHeight="1" spans="1:1631">
      <c r="A57" s="9"/>
      <c r="B57" s="9"/>
      <c r="C57" s="22"/>
      <c r="D57" s="23"/>
      <c r="E57" s="22"/>
      <c r="F57" s="22"/>
      <c r="G57" s="22"/>
      <c r="H57" s="22"/>
      <c r="I57" s="41"/>
      <c r="J57" s="34"/>
      <c r="K57" s="34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49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</row>
    <row r="58" customFormat="1" ht="21.95" customHeight="1" spans="1:1631">
      <c r="A58" s="9"/>
      <c r="B58" s="9"/>
      <c r="C58" s="13" t="s">
        <v>29</v>
      </c>
      <c r="D58" s="13"/>
      <c r="E58" s="13"/>
      <c r="F58" s="13"/>
      <c r="G58" s="13"/>
      <c r="H58" s="13"/>
      <c r="I58" s="35"/>
      <c r="J58" s="36"/>
      <c r="K58" s="36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47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</row>
    <row r="59" customFormat="1" ht="38" customHeight="1" spans="1:1631">
      <c r="A59" s="9"/>
      <c r="B59" s="9"/>
      <c r="C59" s="7" t="s">
        <v>30</v>
      </c>
      <c r="D59" s="8" t="s">
        <v>65</v>
      </c>
      <c r="E59" s="7" t="s">
        <v>99</v>
      </c>
      <c r="F59" s="7" t="s">
        <v>100</v>
      </c>
      <c r="G59" s="7" t="s">
        <v>15</v>
      </c>
      <c r="H59" s="7">
        <f>30*3</f>
        <v>90</v>
      </c>
      <c r="I59" s="32" t="s">
        <v>68</v>
      </c>
      <c r="J59" s="36"/>
      <c r="K59" s="36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47"/>
      <c r="AG59" s="53"/>
      <c r="AH59" s="53"/>
      <c r="AI59" s="53"/>
      <c r="AJ59" s="53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</row>
    <row r="60" customFormat="1" ht="38" customHeight="1" spans="1:1631">
      <c r="A60" s="9"/>
      <c r="B60" s="9"/>
      <c r="C60" s="7" t="s">
        <v>11</v>
      </c>
      <c r="D60" s="8" t="s">
        <v>70</v>
      </c>
      <c r="E60" s="7" t="s">
        <v>101</v>
      </c>
      <c r="F60" s="24" t="s">
        <v>102</v>
      </c>
      <c r="G60" s="7" t="s">
        <v>15</v>
      </c>
      <c r="H60" s="7">
        <f>H59</f>
        <v>90</v>
      </c>
      <c r="I60" s="32" t="s">
        <v>73</v>
      </c>
      <c r="J60" s="36"/>
      <c r="K60" s="36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47"/>
      <c r="AG60" s="53"/>
      <c r="AH60" s="53"/>
      <c r="AI60" s="53"/>
      <c r="AJ60" s="53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</row>
    <row r="61" s="2" customFormat="1" ht="21.95" customHeight="1" spans="1:1631">
      <c r="A61" s="9"/>
      <c r="B61" s="9"/>
      <c r="C61" s="7" t="s">
        <v>42</v>
      </c>
      <c r="D61" s="8" t="s">
        <v>103</v>
      </c>
      <c r="E61" s="14" t="s">
        <v>39</v>
      </c>
      <c r="F61" s="14" t="s">
        <v>107</v>
      </c>
      <c r="G61" s="14" t="s">
        <v>20</v>
      </c>
      <c r="H61" s="6">
        <v>1</v>
      </c>
      <c r="I61" s="42" t="s">
        <v>105</v>
      </c>
      <c r="J61" s="36"/>
      <c r="K61" s="36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47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  <c r="HQ61" s="53"/>
      <c r="HR61" s="53"/>
      <c r="HS61" s="53"/>
      <c r="HT61" s="53"/>
      <c r="HU61" s="53"/>
      <c r="HV61" s="53"/>
      <c r="HW61" s="53"/>
      <c r="HX61" s="53"/>
      <c r="HY61" s="53"/>
      <c r="HZ61" s="53"/>
      <c r="IA61" s="53"/>
      <c r="IB61" s="53"/>
      <c r="IC61" s="53"/>
      <c r="ID61" s="53"/>
      <c r="IE61" s="53"/>
      <c r="IF61" s="53"/>
      <c r="IG61" s="53"/>
      <c r="IH61" s="53"/>
      <c r="II61" s="53"/>
      <c r="IJ61" s="53"/>
      <c r="IK61" s="53"/>
      <c r="IL61" s="53"/>
      <c r="IM61" s="53"/>
      <c r="IN61" s="53"/>
      <c r="IO61" s="53"/>
      <c r="IP61" s="53"/>
      <c r="IQ61" s="53"/>
      <c r="IR61" s="53"/>
      <c r="IS61" s="53"/>
      <c r="IT61" s="53"/>
      <c r="IU61" s="53"/>
      <c r="IV61" s="53"/>
      <c r="IW61" s="53"/>
      <c r="IX61" s="53"/>
      <c r="IY61" s="53"/>
      <c r="IZ61" s="53"/>
      <c r="JA61" s="53"/>
      <c r="JB61" s="53"/>
      <c r="JC61" s="53"/>
      <c r="JD61" s="53"/>
      <c r="JE61" s="53"/>
      <c r="JF61" s="53"/>
      <c r="JG61" s="53"/>
      <c r="JH61" s="53"/>
      <c r="JI61" s="53"/>
      <c r="JJ61" s="53"/>
      <c r="JK61" s="53"/>
      <c r="JL61" s="53"/>
      <c r="JM61" s="53"/>
      <c r="JN61" s="53"/>
      <c r="JO61" s="53"/>
      <c r="JP61" s="53"/>
      <c r="JQ61" s="53"/>
      <c r="JR61" s="53"/>
      <c r="JS61" s="53"/>
      <c r="JT61" s="53"/>
      <c r="JU61" s="53"/>
      <c r="JV61" s="53"/>
      <c r="JW61" s="53"/>
      <c r="JX61" s="53"/>
      <c r="JY61" s="53"/>
      <c r="JZ61" s="53"/>
      <c r="KA61" s="53"/>
      <c r="KB61" s="53"/>
      <c r="KC61" s="53"/>
      <c r="KD61" s="53"/>
      <c r="KE61" s="53"/>
      <c r="KF61" s="53"/>
      <c r="KG61" s="53"/>
      <c r="KH61" s="53"/>
      <c r="KI61" s="53"/>
      <c r="KJ61" s="53"/>
      <c r="KK61" s="53"/>
      <c r="KL61" s="53"/>
      <c r="KM61" s="53"/>
      <c r="KN61" s="53"/>
      <c r="KO61" s="53"/>
      <c r="KP61" s="53"/>
      <c r="KQ61" s="53"/>
      <c r="KR61" s="53"/>
      <c r="KS61" s="53"/>
      <c r="KT61" s="53"/>
      <c r="KU61" s="53"/>
      <c r="KV61" s="53"/>
      <c r="KW61" s="53"/>
      <c r="KX61" s="53"/>
      <c r="KY61" s="53"/>
      <c r="KZ61" s="53"/>
      <c r="LA61" s="53"/>
      <c r="LB61" s="53"/>
      <c r="LC61" s="53"/>
      <c r="LD61" s="53"/>
      <c r="LE61" s="53"/>
      <c r="LF61" s="53"/>
      <c r="LG61" s="53"/>
      <c r="LH61" s="53"/>
      <c r="LI61" s="53"/>
      <c r="LJ61" s="53"/>
      <c r="LK61" s="53"/>
      <c r="LL61" s="53"/>
      <c r="LM61" s="53"/>
      <c r="LN61" s="53"/>
      <c r="LO61" s="53"/>
      <c r="LP61" s="53"/>
      <c r="LQ61" s="53"/>
      <c r="LR61" s="53"/>
      <c r="LS61" s="53"/>
      <c r="LT61" s="53"/>
      <c r="LU61" s="53"/>
      <c r="LV61" s="53"/>
      <c r="LW61" s="53"/>
      <c r="LX61" s="53"/>
      <c r="LY61" s="53"/>
      <c r="LZ61" s="53"/>
      <c r="MA61" s="53"/>
      <c r="MB61" s="53"/>
      <c r="MC61" s="53"/>
      <c r="MD61" s="53"/>
      <c r="ME61" s="53"/>
      <c r="MF61" s="53"/>
      <c r="MG61" s="53"/>
      <c r="MH61" s="53"/>
      <c r="MI61" s="53"/>
      <c r="MJ61" s="53"/>
      <c r="MK61" s="53"/>
      <c r="ML61" s="53"/>
      <c r="MM61" s="53"/>
      <c r="MN61" s="53"/>
      <c r="MO61" s="53"/>
      <c r="MP61" s="53"/>
      <c r="MQ61" s="53"/>
      <c r="MR61" s="53"/>
      <c r="MS61" s="53"/>
      <c r="MT61" s="53"/>
      <c r="MU61" s="53"/>
      <c r="MV61" s="53"/>
      <c r="MW61" s="53"/>
      <c r="MX61" s="53"/>
      <c r="MY61" s="53"/>
      <c r="MZ61" s="53"/>
      <c r="NA61" s="53"/>
      <c r="NB61" s="53"/>
      <c r="NC61" s="53"/>
      <c r="ND61" s="53"/>
      <c r="NE61" s="53"/>
      <c r="NF61" s="53"/>
      <c r="NG61" s="53"/>
      <c r="NH61" s="53"/>
      <c r="NI61" s="53"/>
      <c r="NJ61" s="53"/>
      <c r="NK61" s="53"/>
      <c r="NL61" s="53"/>
      <c r="NM61" s="53"/>
      <c r="NN61" s="53"/>
      <c r="NO61" s="53"/>
      <c r="NP61" s="53"/>
      <c r="NQ61" s="53"/>
      <c r="NR61" s="53"/>
      <c r="NS61" s="53"/>
      <c r="NT61" s="53"/>
      <c r="NU61" s="53"/>
      <c r="NV61" s="53"/>
      <c r="NW61" s="53"/>
      <c r="NX61" s="53"/>
      <c r="NY61" s="53"/>
      <c r="NZ61" s="53"/>
      <c r="OA61" s="53"/>
      <c r="OB61" s="53"/>
      <c r="OC61" s="53"/>
      <c r="OD61" s="53"/>
      <c r="OE61" s="53"/>
      <c r="OF61" s="53"/>
      <c r="OG61" s="53"/>
      <c r="OH61" s="53"/>
      <c r="OI61" s="53"/>
      <c r="OJ61" s="53"/>
      <c r="OK61" s="53"/>
      <c r="OL61" s="53"/>
      <c r="OM61" s="53"/>
      <c r="ON61" s="53"/>
      <c r="OO61" s="53"/>
      <c r="OP61" s="53"/>
      <c r="OQ61" s="53"/>
      <c r="OR61" s="53"/>
      <c r="OS61" s="53"/>
      <c r="OT61" s="53"/>
      <c r="OU61" s="53"/>
      <c r="OV61" s="53"/>
      <c r="OW61" s="53"/>
      <c r="OX61" s="53"/>
      <c r="OY61" s="53"/>
      <c r="OZ61" s="53"/>
      <c r="PA61" s="53"/>
      <c r="PB61" s="53"/>
      <c r="PC61" s="53"/>
      <c r="PD61" s="53"/>
      <c r="PE61" s="53"/>
      <c r="PF61" s="53"/>
      <c r="PG61" s="53"/>
      <c r="PH61" s="53"/>
      <c r="PI61" s="53"/>
      <c r="PJ61" s="53"/>
      <c r="PK61" s="53"/>
      <c r="PL61" s="53"/>
      <c r="PM61" s="53"/>
      <c r="PN61" s="53"/>
      <c r="PO61" s="53"/>
      <c r="PP61" s="53"/>
      <c r="PQ61" s="53"/>
      <c r="PR61" s="53"/>
      <c r="PS61" s="53"/>
      <c r="PT61" s="53"/>
      <c r="PU61" s="53"/>
      <c r="PV61" s="53"/>
      <c r="PW61" s="53"/>
      <c r="PX61" s="53"/>
      <c r="PY61" s="53"/>
      <c r="PZ61" s="53"/>
      <c r="QA61" s="53"/>
      <c r="QB61" s="53"/>
      <c r="QC61" s="53"/>
      <c r="QD61" s="53"/>
      <c r="QE61" s="53"/>
      <c r="QF61" s="53"/>
      <c r="QG61" s="53"/>
      <c r="QH61" s="53"/>
      <c r="QI61" s="53"/>
      <c r="QJ61" s="53"/>
      <c r="QK61" s="53"/>
      <c r="QL61" s="53"/>
      <c r="QM61" s="53"/>
      <c r="QN61" s="53"/>
      <c r="QO61" s="53"/>
      <c r="QP61" s="53"/>
      <c r="QQ61" s="53"/>
      <c r="QR61" s="53"/>
      <c r="QS61" s="53"/>
      <c r="QT61" s="53"/>
      <c r="QU61" s="53"/>
      <c r="QV61" s="53"/>
      <c r="QW61" s="53"/>
      <c r="QX61" s="53"/>
      <c r="QY61" s="53"/>
      <c r="QZ61" s="53"/>
      <c r="RA61" s="53"/>
      <c r="RB61" s="53"/>
      <c r="RC61" s="53"/>
      <c r="RD61" s="53"/>
      <c r="RE61" s="53"/>
      <c r="RF61" s="53"/>
      <c r="RG61" s="53"/>
      <c r="RH61" s="53"/>
      <c r="RI61" s="53"/>
      <c r="RJ61" s="53"/>
      <c r="RK61" s="53"/>
      <c r="RL61" s="53"/>
      <c r="RM61" s="53"/>
      <c r="RN61" s="53"/>
      <c r="RO61" s="53"/>
      <c r="RP61" s="53"/>
      <c r="RQ61" s="53"/>
      <c r="RR61" s="53"/>
      <c r="RS61" s="53"/>
      <c r="RT61" s="53"/>
      <c r="RU61" s="53"/>
      <c r="RV61" s="53"/>
      <c r="RW61" s="53"/>
      <c r="RX61" s="53"/>
      <c r="RY61" s="53"/>
      <c r="RZ61" s="53"/>
      <c r="SA61" s="53"/>
      <c r="SB61" s="53"/>
      <c r="SC61" s="53"/>
      <c r="SD61" s="53"/>
      <c r="SE61" s="53"/>
      <c r="SF61" s="53"/>
      <c r="SG61" s="53"/>
      <c r="SH61" s="53"/>
      <c r="SI61" s="53"/>
      <c r="SJ61" s="53"/>
      <c r="SK61" s="53"/>
      <c r="SL61" s="53"/>
      <c r="SM61" s="53"/>
      <c r="SN61" s="53"/>
      <c r="SO61" s="53"/>
      <c r="SP61" s="53"/>
      <c r="SQ61" s="53"/>
      <c r="SR61" s="53"/>
      <c r="SS61" s="53"/>
      <c r="ST61" s="53"/>
      <c r="SU61" s="53"/>
      <c r="SV61" s="53"/>
      <c r="SW61" s="53"/>
      <c r="SX61" s="53"/>
      <c r="SY61" s="53"/>
      <c r="SZ61" s="53"/>
      <c r="TA61" s="53"/>
      <c r="TB61" s="53"/>
      <c r="TC61" s="53"/>
      <c r="TD61" s="53"/>
      <c r="TE61" s="53"/>
      <c r="TF61" s="53"/>
      <c r="TG61" s="53"/>
      <c r="TH61" s="53"/>
      <c r="TI61" s="53"/>
      <c r="TJ61" s="53"/>
      <c r="TK61" s="53"/>
      <c r="TL61" s="53"/>
      <c r="TM61" s="53"/>
      <c r="TN61" s="53"/>
      <c r="TO61" s="53"/>
      <c r="TP61" s="53"/>
      <c r="TQ61" s="53"/>
      <c r="TR61" s="53"/>
      <c r="TS61" s="53"/>
      <c r="TT61" s="53"/>
      <c r="TU61" s="53"/>
      <c r="TV61" s="53"/>
      <c r="TW61" s="53"/>
      <c r="TX61" s="53"/>
      <c r="TY61" s="53"/>
      <c r="TZ61" s="53"/>
      <c r="UA61" s="53"/>
      <c r="UB61" s="53"/>
      <c r="UC61" s="53"/>
      <c r="UD61" s="53"/>
      <c r="UE61" s="53"/>
      <c r="UF61" s="53"/>
      <c r="UG61" s="53"/>
      <c r="UH61" s="53"/>
      <c r="UI61" s="53"/>
      <c r="UJ61" s="53"/>
      <c r="UK61" s="53"/>
      <c r="UL61" s="53"/>
      <c r="UM61" s="53"/>
      <c r="UN61" s="53"/>
      <c r="UO61" s="53"/>
      <c r="UP61" s="53"/>
      <c r="UQ61" s="53"/>
      <c r="UR61" s="53"/>
      <c r="US61" s="53"/>
      <c r="UT61" s="53"/>
      <c r="UU61" s="53"/>
      <c r="UV61" s="53"/>
      <c r="UW61" s="53"/>
      <c r="UX61" s="53"/>
      <c r="UY61" s="53"/>
      <c r="UZ61" s="53"/>
      <c r="VA61" s="53"/>
      <c r="VB61" s="53"/>
      <c r="VC61" s="53"/>
      <c r="VD61" s="53"/>
      <c r="VE61" s="53"/>
      <c r="VF61" s="53"/>
      <c r="VG61" s="53"/>
      <c r="VH61" s="53"/>
      <c r="VI61" s="53"/>
      <c r="VJ61" s="53"/>
      <c r="VK61" s="53"/>
      <c r="VL61" s="53"/>
      <c r="VM61" s="53"/>
      <c r="VN61" s="53"/>
      <c r="VO61" s="53"/>
      <c r="VP61" s="53"/>
      <c r="VQ61" s="53"/>
      <c r="VR61" s="53"/>
      <c r="VS61" s="53"/>
      <c r="VT61" s="53"/>
      <c r="VU61" s="53"/>
      <c r="VV61" s="53"/>
      <c r="VW61" s="53"/>
      <c r="VX61" s="53"/>
      <c r="VY61" s="53"/>
      <c r="VZ61" s="53"/>
      <c r="WA61" s="53"/>
      <c r="WB61" s="53"/>
      <c r="WC61" s="53"/>
      <c r="WD61" s="53"/>
      <c r="WE61" s="53"/>
      <c r="WF61" s="53"/>
      <c r="WG61" s="53"/>
      <c r="WH61" s="53"/>
      <c r="WI61" s="53"/>
      <c r="WJ61" s="53"/>
      <c r="WK61" s="53"/>
      <c r="WL61" s="53"/>
      <c r="WM61" s="53"/>
      <c r="WN61" s="53"/>
      <c r="WO61" s="53"/>
      <c r="WP61" s="53"/>
      <c r="WQ61" s="53"/>
      <c r="WR61" s="53"/>
      <c r="WS61" s="53"/>
      <c r="WT61" s="53"/>
      <c r="WU61" s="53"/>
      <c r="WV61" s="53"/>
      <c r="WW61" s="53"/>
      <c r="WX61" s="53"/>
      <c r="WY61" s="53"/>
      <c r="WZ61" s="53"/>
      <c r="XA61" s="53"/>
      <c r="XB61" s="53"/>
      <c r="XC61" s="53"/>
      <c r="XD61" s="53"/>
      <c r="XE61" s="53"/>
      <c r="XF61" s="53"/>
      <c r="XG61" s="53"/>
      <c r="XH61" s="53"/>
      <c r="XI61" s="53"/>
      <c r="XJ61" s="53"/>
      <c r="XK61" s="53"/>
      <c r="XL61" s="53"/>
      <c r="XM61" s="53"/>
      <c r="XN61" s="53"/>
      <c r="XO61" s="53"/>
      <c r="XP61" s="53"/>
      <c r="XQ61" s="53"/>
      <c r="XR61" s="53"/>
      <c r="XS61" s="53"/>
      <c r="XT61" s="53"/>
      <c r="XU61" s="53"/>
      <c r="XV61" s="53"/>
      <c r="XW61" s="53"/>
      <c r="XX61" s="53"/>
      <c r="XY61" s="53"/>
      <c r="XZ61" s="53"/>
      <c r="YA61" s="53"/>
      <c r="YB61" s="53"/>
      <c r="YC61" s="53"/>
      <c r="YD61" s="53"/>
      <c r="YE61" s="53"/>
      <c r="YF61" s="53"/>
      <c r="YG61" s="53"/>
      <c r="YH61" s="53"/>
      <c r="YI61" s="53"/>
      <c r="YJ61" s="53"/>
      <c r="YK61" s="53"/>
      <c r="YL61" s="53"/>
      <c r="YM61" s="53"/>
      <c r="YN61" s="53"/>
      <c r="YO61" s="53"/>
      <c r="YP61" s="53"/>
      <c r="YQ61" s="53"/>
      <c r="YR61" s="53"/>
      <c r="YS61" s="53"/>
      <c r="YT61" s="53"/>
      <c r="YU61" s="53"/>
      <c r="YV61" s="53"/>
      <c r="YW61" s="53"/>
      <c r="YX61" s="53"/>
      <c r="YY61" s="53"/>
      <c r="YZ61" s="53"/>
      <c r="ZA61" s="53"/>
      <c r="ZB61" s="53"/>
      <c r="ZC61" s="53"/>
      <c r="ZD61" s="53"/>
      <c r="ZE61" s="53"/>
      <c r="ZF61" s="53"/>
      <c r="ZG61" s="53"/>
      <c r="ZH61" s="53"/>
      <c r="ZI61" s="53"/>
      <c r="ZJ61" s="53"/>
      <c r="ZK61" s="53"/>
      <c r="ZL61" s="53"/>
      <c r="ZM61" s="53"/>
      <c r="ZN61" s="53"/>
      <c r="ZO61" s="53"/>
      <c r="ZP61" s="53"/>
      <c r="ZQ61" s="53"/>
      <c r="ZR61" s="53"/>
      <c r="ZS61" s="53"/>
      <c r="ZT61" s="53"/>
      <c r="ZU61" s="53"/>
      <c r="ZV61" s="53"/>
      <c r="ZW61" s="53"/>
      <c r="ZX61" s="53"/>
      <c r="ZY61" s="53"/>
      <c r="ZZ61" s="53"/>
      <c r="AAA61" s="53"/>
      <c r="AAB61" s="53"/>
      <c r="AAC61" s="53"/>
      <c r="AAD61" s="53"/>
      <c r="AAE61" s="53"/>
      <c r="AAF61" s="53"/>
      <c r="AAG61" s="53"/>
      <c r="AAH61" s="53"/>
      <c r="AAI61" s="53"/>
      <c r="AAJ61" s="53"/>
      <c r="AAK61" s="53"/>
      <c r="AAL61" s="53"/>
      <c r="AAM61" s="53"/>
      <c r="AAN61" s="53"/>
      <c r="AAO61" s="53"/>
      <c r="AAP61" s="53"/>
      <c r="AAQ61" s="53"/>
      <c r="AAR61" s="53"/>
      <c r="AAS61" s="53"/>
      <c r="AAT61" s="53"/>
      <c r="AAU61" s="53"/>
      <c r="AAV61" s="53"/>
      <c r="AAW61" s="53"/>
      <c r="AAX61" s="53"/>
      <c r="AAY61" s="53"/>
      <c r="AAZ61" s="53"/>
      <c r="ABA61" s="53"/>
      <c r="ABB61" s="53"/>
      <c r="ABC61" s="53"/>
      <c r="ABD61" s="53"/>
      <c r="ABE61" s="53"/>
      <c r="ABF61" s="53"/>
      <c r="ABG61" s="53"/>
      <c r="ABH61" s="53"/>
      <c r="ABI61" s="53"/>
      <c r="ABJ61" s="53"/>
      <c r="ABK61" s="53"/>
      <c r="ABL61" s="53"/>
      <c r="ABM61" s="53"/>
      <c r="ABN61" s="53"/>
      <c r="ABO61" s="53"/>
      <c r="ABP61" s="53"/>
      <c r="ABQ61" s="53"/>
      <c r="ABR61" s="53"/>
      <c r="ABS61" s="53"/>
      <c r="ABT61" s="53"/>
      <c r="ABU61" s="53"/>
      <c r="ABV61" s="53"/>
      <c r="ABW61" s="53"/>
      <c r="ABX61" s="53"/>
      <c r="ABY61" s="53"/>
      <c r="ABZ61" s="53"/>
      <c r="ACA61" s="53"/>
      <c r="ACB61" s="53"/>
      <c r="ACC61" s="53"/>
      <c r="ACD61" s="53"/>
      <c r="ACE61" s="53"/>
      <c r="ACF61" s="53"/>
      <c r="ACG61" s="53"/>
      <c r="ACH61" s="53"/>
      <c r="ACI61" s="53"/>
      <c r="ACJ61" s="53"/>
      <c r="ACK61" s="53"/>
      <c r="ACL61" s="53"/>
      <c r="ACM61" s="53"/>
      <c r="ACN61" s="53"/>
      <c r="ACO61" s="53"/>
      <c r="ACP61" s="53"/>
      <c r="ACQ61" s="53"/>
      <c r="ACR61" s="53"/>
      <c r="ACS61" s="53"/>
      <c r="ACT61" s="53"/>
      <c r="ACU61" s="53"/>
      <c r="ACV61" s="53"/>
      <c r="ACW61" s="53"/>
      <c r="ACX61" s="53"/>
      <c r="ACY61" s="53"/>
      <c r="ACZ61" s="53"/>
      <c r="ADA61" s="53"/>
      <c r="ADB61" s="53"/>
      <c r="ADC61" s="53"/>
      <c r="ADD61" s="53"/>
      <c r="ADE61" s="53"/>
      <c r="ADF61" s="53"/>
      <c r="ADG61" s="53"/>
      <c r="ADH61" s="53"/>
      <c r="ADI61" s="53"/>
      <c r="ADJ61" s="53"/>
      <c r="ADK61" s="53"/>
      <c r="ADL61" s="53"/>
      <c r="ADM61" s="53"/>
      <c r="ADN61" s="53"/>
      <c r="ADO61" s="53"/>
      <c r="ADP61" s="53"/>
      <c r="ADQ61" s="53"/>
      <c r="ADR61" s="53"/>
      <c r="ADS61" s="53"/>
      <c r="ADT61" s="53"/>
      <c r="ADU61" s="53"/>
      <c r="ADV61" s="53"/>
      <c r="ADW61" s="53"/>
      <c r="ADX61" s="53"/>
      <c r="ADY61" s="53"/>
      <c r="ADZ61" s="53"/>
      <c r="AEA61" s="53"/>
      <c r="AEB61" s="53"/>
      <c r="AEC61" s="53"/>
      <c r="AED61" s="53"/>
      <c r="AEE61" s="53"/>
      <c r="AEF61" s="53"/>
      <c r="AEG61" s="53"/>
      <c r="AEH61" s="53"/>
      <c r="AEI61" s="53"/>
      <c r="AEJ61" s="53"/>
      <c r="AEK61" s="53"/>
      <c r="AEL61" s="53"/>
      <c r="AEM61" s="53"/>
      <c r="AEN61" s="53"/>
      <c r="AEO61" s="53"/>
      <c r="AEP61" s="53"/>
      <c r="AEQ61" s="53"/>
      <c r="AER61" s="53"/>
      <c r="AES61" s="53"/>
      <c r="AET61" s="53"/>
      <c r="AEU61" s="53"/>
      <c r="AEV61" s="53"/>
      <c r="AEW61" s="53"/>
      <c r="AEX61" s="53"/>
      <c r="AEY61" s="53"/>
      <c r="AEZ61" s="53"/>
      <c r="AFA61" s="53"/>
      <c r="AFB61" s="53"/>
      <c r="AFC61" s="53"/>
      <c r="AFD61" s="53"/>
      <c r="AFE61" s="53"/>
      <c r="AFF61" s="53"/>
      <c r="AFG61" s="53"/>
      <c r="AFH61" s="53"/>
      <c r="AFI61" s="53"/>
      <c r="AFJ61" s="53"/>
      <c r="AFK61" s="53"/>
      <c r="AFL61" s="53"/>
      <c r="AFM61" s="53"/>
      <c r="AFN61" s="53"/>
      <c r="AFO61" s="53"/>
      <c r="AFP61" s="53"/>
      <c r="AFQ61" s="53"/>
      <c r="AFR61" s="53"/>
      <c r="AFS61" s="53"/>
      <c r="AFT61" s="53"/>
      <c r="AFU61" s="53"/>
      <c r="AFV61" s="53"/>
      <c r="AFW61" s="53"/>
      <c r="AFX61" s="53"/>
      <c r="AFY61" s="53"/>
      <c r="AFZ61" s="53"/>
      <c r="AGA61" s="53"/>
      <c r="AGB61" s="53"/>
      <c r="AGC61" s="53"/>
      <c r="AGD61" s="53"/>
      <c r="AGE61" s="53"/>
      <c r="AGF61" s="53"/>
      <c r="AGG61" s="53"/>
      <c r="AGH61" s="53"/>
      <c r="AGI61" s="53"/>
      <c r="AGJ61" s="53"/>
      <c r="AGK61" s="53"/>
      <c r="AGL61" s="53"/>
      <c r="AGM61" s="53"/>
      <c r="AGN61" s="53"/>
      <c r="AGO61" s="53"/>
      <c r="AGP61" s="53"/>
      <c r="AGQ61" s="53"/>
      <c r="AGR61" s="53"/>
      <c r="AGS61" s="53"/>
      <c r="AGT61" s="53"/>
      <c r="AGU61" s="53"/>
      <c r="AGV61" s="53"/>
      <c r="AGW61" s="53"/>
      <c r="AGX61" s="53"/>
      <c r="AGY61" s="53"/>
      <c r="AGZ61" s="53"/>
      <c r="AHA61" s="53"/>
      <c r="AHB61" s="53"/>
      <c r="AHC61" s="53"/>
      <c r="AHD61" s="53"/>
      <c r="AHE61" s="53"/>
      <c r="AHF61" s="53"/>
      <c r="AHG61" s="53"/>
      <c r="AHH61" s="53"/>
      <c r="AHI61" s="53"/>
      <c r="AHJ61" s="53"/>
      <c r="AHK61" s="53"/>
      <c r="AHL61" s="53"/>
      <c r="AHM61" s="53"/>
      <c r="AHN61" s="53"/>
      <c r="AHO61" s="53"/>
      <c r="AHP61" s="53"/>
      <c r="AHQ61" s="53"/>
      <c r="AHR61" s="53"/>
      <c r="AHS61" s="53"/>
      <c r="AHT61" s="53"/>
      <c r="AHU61" s="53"/>
      <c r="AHV61" s="53"/>
      <c r="AHW61" s="53"/>
      <c r="AHX61" s="53"/>
      <c r="AHY61" s="53"/>
      <c r="AHZ61" s="53"/>
      <c r="AIA61" s="53"/>
      <c r="AIB61" s="53"/>
      <c r="AIC61" s="53"/>
      <c r="AID61" s="53"/>
      <c r="AIE61" s="53"/>
      <c r="AIF61" s="53"/>
      <c r="AIG61" s="53"/>
      <c r="AIH61" s="53"/>
      <c r="AII61" s="53"/>
      <c r="AIJ61" s="53"/>
      <c r="AIK61" s="53"/>
      <c r="AIL61" s="53"/>
      <c r="AIM61" s="53"/>
      <c r="AIN61" s="53"/>
      <c r="AIO61" s="53"/>
      <c r="AIP61" s="53"/>
      <c r="AIQ61" s="53"/>
      <c r="AIR61" s="53"/>
      <c r="AIS61" s="53"/>
      <c r="AIT61" s="53"/>
      <c r="AIU61" s="53"/>
      <c r="AIV61" s="53"/>
      <c r="AIW61" s="53"/>
      <c r="AIX61" s="53"/>
      <c r="AIY61" s="53"/>
      <c r="AIZ61" s="53"/>
      <c r="AJA61" s="53"/>
      <c r="AJB61" s="53"/>
      <c r="AJC61" s="53"/>
      <c r="AJD61" s="53"/>
      <c r="AJE61" s="53"/>
      <c r="AJF61" s="53"/>
      <c r="AJG61" s="53"/>
      <c r="AJH61" s="53"/>
      <c r="AJI61" s="53"/>
      <c r="AJJ61" s="53"/>
      <c r="AJK61" s="53"/>
      <c r="AJL61" s="53"/>
      <c r="AJM61" s="53"/>
      <c r="AJN61" s="53"/>
      <c r="AJO61" s="53"/>
      <c r="AJP61" s="53"/>
      <c r="AJQ61" s="53"/>
      <c r="AJR61" s="53"/>
      <c r="AJS61" s="53"/>
      <c r="AJT61" s="53"/>
      <c r="AJU61" s="53"/>
      <c r="AJV61" s="53"/>
      <c r="AJW61" s="53"/>
      <c r="AJX61" s="53"/>
      <c r="AJY61" s="53"/>
      <c r="AJZ61" s="53"/>
      <c r="AKA61" s="53"/>
      <c r="AKB61" s="53"/>
      <c r="AKC61" s="53"/>
      <c r="AKD61" s="53"/>
      <c r="AKE61" s="53"/>
      <c r="AKF61" s="53"/>
      <c r="AKG61" s="53"/>
      <c r="AKH61" s="53"/>
      <c r="AKI61" s="53"/>
      <c r="AKJ61" s="53"/>
      <c r="AKK61" s="53"/>
      <c r="AKL61" s="53"/>
      <c r="AKM61" s="53"/>
      <c r="AKN61" s="53"/>
      <c r="AKO61" s="53"/>
      <c r="AKP61" s="53"/>
      <c r="AKQ61" s="53"/>
      <c r="AKR61" s="53"/>
      <c r="AKS61" s="53"/>
      <c r="AKT61" s="53"/>
      <c r="AKU61" s="53"/>
      <c r="AKV61" s="53"/>
      <c r="AKW61" s="53"/>
      <c r="AKX61" s="53"/>
      <c r="AKY61" s="53"/>
      <c r="AKZ61" s="53"/>
      <c r="ALA61" s="53"/>
      <c r="ALB61" s="53"/>
      <c r="ALC61" s="53"/>
      <c r="ALD61" s="53"/>
      <c r="ALE61" s="53"/>
      <c r="ALF61" s="53"/>
      <c r="ALG61" s="53"/>
      <c r="ALH61" s="53"/>
      <c r="ALI61" s="53"/>
      <c r="ALJ61" s="53"/>
      <c r="ALK61" s="53"/>
      <c r="ALL61" s="53"/>
      <c r="ALM61" s="53"/>
      <c r="ALN61" s="53"/>
      <c r="ALO61" s="53"/>
      <c r="ALP61" s="53"/>
      <c r="ALQ61" s="53"/>
      <c r="ALR61" s="53"/>
      <c r="ALS61" s="53"/>
      <c r="ALT61" s="53"/>
      <c r="ALU61" s="53"/>
      <c r="ALV61" s="53"/>
      <c r="ALW61" s="53"/>
      <c r="ALX61" s="53"/>
      <c r="ALY61" s="53"/>
      <c r="ALZ61" s="53"/>
      <c r="AMA61" s="53"/>
      <c r="AMB61" s="53"/>
      <c r="AMC61" s="53"/>
      <c r="AMD61" s="53"/>
      <c r="AME61" s="53"/>
      <c r="AMF61" s="53"/>
      <c r="AMG61" s="53"/>
      <c r="AMH61" s="53"/>
      <c r="AMI61" s="53"/>
      <c r="AMJ61" s="53"/>
      <c r="AMK61" s="53"/>
      <c r="AML61" s="53"/>
      <c r="AMM61" s="53"/>
      <c r="AMN61" s="53"/>
      <c r="AMO61" s="53"/>
      <c r="AMP61" s="53"/>
      <c r="AMQ61" s="53"/>
      <c r="AMR61" s="53"/>
      <c r="AMS61" s="53"/>
      <c r="AMT61" s="53"/>
      <c r="AMU61" s="53"/>
      <c r="AMV61" s="53"/>
      <c r="AMW61" s="53"/>
      <c r="AMX61" s="53"/>
      <c r="AMY61" s="53"/>
      <c r="AMZ61" s="53"/>
      <c r="ANA61" s="53"/>
      <c r="ANB61" s="53"/>
      <c r="ANC61" s="53"/>
      <c r="AND61" s="53"/>
      <c r="ANE61" s="53"/>
      <c r="ANF61" s="53"/>
      <c r="ANG61" s="53"/>
      <c r="ANH61" s="53"/>
      <c r="ANI61" s="53"/>
      <c r="ANJ61" s="53"/>
      <c r="ANK61" s="53"/>
      <c r="ANL61" s="53"/>
      <c r="ANM61" s="53"/>
      <c r="ANN61" s="53"/>
      <c r="ANO61" s="53"/>
      <c r="ANP61" s="53"/>
      <c r="ANQ61" s="53"/>
      <c r="ANR61" s="53"/>
      <c r="ANS61" s="53"/>
      <c r="ANT61" s="53"/>
      <c r="ANU61" s="53"/>
      <c r="ANV61" s="53"/>
      <c r="ANW61" s="53"/>
      <c r="ANX61" s="53"/>
      <c r="ANY61" s="53"/>
      <c r="ANZ61" s="53"/>
      <c r="AOA61" s="53"/>
      <c r="AOB61" s="53"/>
      <c r="AOC61" s="53"/>
      <c r="AOD61" s="53"/>
      <c r="AOE61" s="53"/>
      <c r="AOF61" s="53"/>
      <c r="AOG61" s="53"/>
      <c r="AOH61" s="53"/>
      <c r="AOI61" s="53"/>
      <c r="AOJ61" s="53"/>
      <c r="AOK61" s="53"/>
      <c r="AOL61" s="53"/>
      <c r="AOM61" s="53"/>
      <c r="AON61" s="53"/>
      <c r="AOO61" s="53"/>
      <c r="AOP61" s="53"/>
      <c r="AOQ61" s="53"/>
      <c r="AOR61" s="53"/>
      <c r="AOS61" s="53"/>
      <c r="AOT61" s="53"/>
      <c r="AOU61" s="53"/>
      <c r="AOV61" s="53"/>
      <c r="AOW61" s="53"/>
      <c r="AOX61" s="53"/>
      <c r="AOY61" s="53"/>
      <c r="AOZ61" s="53"/>
      <c r="APA61" s="53"/>
      <c r="APB61" s="53"/>
      <c r="APC61" s="53"/>
      <c r="APD61" s="53"/>
      <c r="APE61" s="53"/>
      <c r="APF61" s="53"/>
      <c r="APG61" s="53"/>
      <c r="APH61" s="53"/>
      <c r="API61" s="53"/>
      <c r="APJ61" s="53"/>
      <c r="APK61" s="53"/>
      <c r="APL61" s="53"/>
      <c r="APM61" s="53"/>
      <c r="APN61" s="53"/>
      <c r="APO61" s="53"/>
      <c r="APP61" s="53"/>
      <c r="APQ61" s="53"/>
      <c r="APR61" s="53"/>
      <c r="APS61" s="53"/>
      <c r="APT61" s="53"/>
      <c r="APU61" s="53"/>
      <c r="APV61" s="53"/>
      <c r="APW61" s="53"/>
      <c r="APX61" s="53"/>
      <c r="APY61" s="53"/>
      <c r="APZ61" s="53"/>
      <c r="AQA61" s="53"/>
      <c r="AQB61" s="53"/>
      <c r="AQC61" s="53"/>
      <c r="AQD61" s="53"/>
      <c r="AQE61" s="53"/>
      <c r="AQF61" s="53"/>
      <c r="AQG61" s="53"/>
      <c r="AQH61" s="53"/>
      <c r="AQI61" s="53"/>
      <c r="AQJ61" s="53"/>
      <c r="AQK61" s="53"/>
      <c r="AQL61" s="53"/>
      <c r="AQM61" s="53"/>
      <c r="AQN61" s="53"/>
      <c r="AQO61" s="53"/>
      <c r="AQP61" s="53"/>
      <c r="AQQ61" s="53"/>
      <c r="AQR61" s="53"/>
      <c r="AQS61" s="53"/>
      <c r="AQT61" s="53"/>
      <c r="AQU61" s="53"/>
      <c r="AQV61" s="53"/>
      <c r="AQW61" s="53"/>
      <c r="AQX61" s="53"/>
      <c r="AQY61" s="53"/>
      <c r="AQZ61" s="53"/>
      <c r="ARA61" s="53"/>
      <c r="ARB61" s="53"/>
      <c r="ARC61" s="53"/>
      <c r="ARD61" s="53"/>
      <c r="ARE61" s="53"/>
      <c r="ARF61" s="53"/>
      <c r="ARG61" s="53"/>
      <c r="ARH61" s="53"/>
      <c r="ARI61" s="53"/>
      <c r="ARJ61" s="53"/>
      <c r="ARK61" s="53"/>
      <c r="ARL61" s="53"/>
      <c r="ARM61" s="53"/>
      <c r="ARN61" s="53"/>
      <c r="ARO61" s="53"/>
      <c r="ARP61" s="53"/>
      <c r="ARQ61" s="53"/>
      <c r="ARR61" s="53"/>
      <c r="ARS61" s="53"/>
      <c r="ART61" s="53"/>
      <c r="ARU61" s="53"/>
      <c r="ARV61" s="53"/>
      <c r="ARW61" s="53"/>
      <c r="ARX61" s="53"/>
      <c r="ARY61" s="53"/>
      <c r="ARZ61" s="53"/>
      <c r="ASA61" s="53"/>
      <c r="ASB61" s="53"/>
      <c r="ASC61" s="53"/>
      <c r="ASD61" s="53"/>
      <c r="ASE61" s="53"/>
      <c r="ASF61" s="53"/>
      <c r="ASG61" s="53"/>
      <c r="ASH61" s="53"/>
      <c r="ASI61" s="53"/>
      <c r="ASJ61" s="53"/>
      <c r="ASK61" s="53"/>
      <c r="ASL61" s="53"/>
      <c r="ASM61" s="53"/>
      <c r="ASN61" s="53"/>
      <c r="ASO61" s="53"/>
      <c r="ASP61" s="53"/>
      <c r="ASQ61" s="53"/>
      <c r="ASR61" s="53"/>
      <c r="ASS61" s="53"/>
      <c r="AST61" s="53"/>
      <c r="ASU61" s="53"/>
      <c r="ASV61" s="53"/>
      <c r="ASW61" s="53"/>
      <c r="ASX61" s="53"/>
      <c r="ASY61" s="53"/>
      <c r="ASZ61" s="53"/>
      <c r="ATA61" s="53"/>
      <c r="ATB61" s="53"/>
      <c r="ATC61" s="53"/>
      <c r="ATD61" s="53"/>
      <c r="ATE61" s="53"/>
      <c r="ATF61" s="53"/>
      <c r="ATG61" s="53"/>
      <c r="ATH61" s="53"/>
      <c r="ATI61" s="53"/>
      <c r="ATJ61" s="53"/>
      <c r="ATK61" s="53"/>
      <c r="ATL61" s="53"/>
      <c r="ATM61" s="53"/>
      <c r="ATN61" s="53"/>
      <c r="ATO61" s="53"/>
      <c r="ATP61" s="53"/>
      <c r="ATQ61" s="53"/>
      <c r="ATR61" s="53"/>
      <c r="ATS61" s="53"/>
      <c r="ATT61" s="53"/>
      <c r="ATU61" s="53"/>
      <c r="ATV61" s="53"/>
      <c r="ATW61" s="53"/>
      <c r="ATX61" s="53"/>
      <c r="ATY61" s="53"/>
      <c r="ATZ61" s="53"/>
      <c r="AUA61" s="53"/>
      <c r="AUB61" s="53"/>
      <c r="AUC61" s="53"/>
      <c r="AUD61" s="53"/>
      <c r="AUE61" s="53"/>
      <c r="AUF61" s="53"/>
      <c r="AUG61" s="53"/>
      <c r="AUH61" s="53"/>
      <c r="AUI61" s="53"/>
      <c r="AUJ61" s="53"/>
      <c r="AUK61" s="53"/>
      <c r="AUL61" s="53"/>
      <c r="AUM61" s="53"/>
      <c r="AUN61" s="53"/>
      <c r="AUO61" s="53"/>
      <c r="AUP61" s="53"/>
      <c r="AUQ61" s="53"/>
      <c r="AUR61" s="53"/>
      <c r="AUS61" s="53"/>
      <c r="AUT61" s="53"/>
      <c r="AUU61" s="53"/>
      <c r="AUV61" s="53"/>
      <c r="AUW61" s="53"/>
      <c r="AUX61" s="53"/>
      <c r="AUY61" s="53"/>
      <c r="AUZ61" s="53"/>
      <c r="AVA61" s="53"/>
      <c r="AVB61" s="53"/>
      <c r="AVC61" s="53"/>
      <c r="AVD61" s="53"/>
      <c r="AVE61" s="53"/>
      <c r="AVF61" s="53"/>
      <c r="AVG61" s="53"/>
      <c r="AVH61" s="53"/>
      <c r="AVI61" s="53"/>
      <c r="AVJ61" s="53"/>
      <c r="AVK61" s="53"/>
      <c r="AVL61" s="53"/>
      <c r="AVM61" s="53"/>
      <c r="AVN61" s="53"/>
      <c r="AVO61" s="53"/>
      <c r="AVP61" s="53"/>
      <c r="AVQ61" s="53"/>
      <c r="AVR61" s="53"/>
      <c r="AVS61" s="53"/>
      <c r="AVT61" s="53"/>
      <c r="AVU61" s="53"/>
      <c r="AVV61" s="53"/>
      <c r="AVW61" s="53"/>
      <c r="AVX61" s="53"/>
      <c r="AVY61" s="53"/>
      <c r="AVZ61" s="53"/>
      <c r="AWA61" s="53"/>
      <c r="AWB61" s="53"/>
      <c r="AWC61" s="53"/>
      <c r="AWD61" s="53"/>
      <c r="AWE61" s="53"/>
      <c r="AWF61" s="53"/>
      <c r="AWG61" s="53"/>
      <c r="AWH61" s="53"/>
      <c r="AWI61" s="53"/>
      <c r="AWJ61" s="53"/>
      <c r="AWK61" s="53"/>
      <c r="AWL61" s="53"/>
      <c r="AWM61" s="53"/>
      <c r="AWN61" s="53"/>
      <c r="AWO61" s="53"/>
      <c r="AWP61" s="53"/>
      <c r="AWQ61" s="53"/>
      <c r="AWR61" s="53"/>
      <c r="AWS61" s="53"/>
      <c r="AWT61" s="53"/>
      <c r="AWU61" s="53"/>
      <c r="AWV61" s="53"/>
      <c r="AWW61" s="53"/>
      <c r="AWX61" s="53"/>
      <c r="AWY61" s="53"/>
      <c r="AWZ61" s="53"/>
      <c r="AXA61" s="53"/>
      <c r="AXB61" s="53"/>
      <c r="AXC61" s="53"/>
      <c r="AXD61" s="53"/>
      <c r="AXE61" s="53"/>
      <c r="AXF61" s="53"/>
      <c r="AXG61" s="53"/>
      <c r="AXH61" s="53"/>
      <c r="AXI61" s="53"/>
      <c r="AXJ61" s="53"/>
      <c r="AXK61" s="53"/>
      <c r="AXL61" s="53"/>
      <c r="AXM61" s="53"/>
      <c r="AXN61" s="53"/>
      <c r="AXO61" s="53"/>
      <c r="AXP61" s="53"/>
      <c r="AXQ61" s="53"/>
      <c r="AXR61" s="53"/>
      <c r="AXS61" s="53"/>
      <c r="AXT61" s="53"/>
      <c r="AXU61" s="53"/>
      <c r="AXV61" s="53"/>
      <c r="AXW61" s="53"/>
      <c r="AXX61" s="53"/>
      <c r="AXY61" s="53"/>
      <c r="AXZ61" s="53"/>
      <c r="AYA61" s="53"/>
      <c r="AYB61" s="53"/>
      <c r="AYC61" s="53"/>
      <c r="AYD61" s="53"/>
      <c r="AYE61" s="53"/>
      <c r="AYF61" s="53"/>
      <c r="AYG61" s="53"/>
      <c r="AYH61" s="53"/>
      <c r="AYI61" s="53"/>
      <c r="AYJ61" s="53"/>
      <c r="AYK61" s="53"/>
      <c r="AYL61" s="53"/>
      <c r="AYM61" s="53"/>
      <c r="AYN61" s="53"/>
      <c r="AYO61" s="53"/>
      <c r="AYP61" s="53"/>
      <c r="AYQ61" s="53"/>
      <c r="AYR61" s="53"/>
      <c r="AYS61" s="53"/>
      <c r="AYT61" s="53"/>
      <c r="AYU61" s="53"/>
      <c r="AYV61" s="53"/>
      <c r="AYW61" s="53"/>
      <c r="AYX61" s="53"/>
      <c r="AYY61" s="53"/>
      <c r="AYZ61" s="53"/>
      <c r="AZA61" s="53"/>
      <c r="AZB61" s="53"/>
      <c r="AZC61" s="53"/>
      <c r="AZD61" s="53"/>
      <c r="AZE61" s="53"/>
      <c r="AZF61" s="53"/>
      <c r="AZG61" s="53"/>
      <c r="AZH61" s="53"/>
      <c r="AZI61" s="53"/>
      <c r="AZJ61" s="53"/>
      <c r="AZK61" s="53"/>
      <c r="AZL61" s="53"/>
      <c r="AZM61" s="53"/>
      <c r="AZN61" s="53"/>
      <c r="AZO61" s="53"/>
      <c r="AZP61" s="53"/>
      <c r="AZQ61" s="53"/>
      <c r="AZR61" s="53"/>
      <c r="AZS61" s="53"/>
      <c r="AZT61" s="53"/>
      <c r="AZU61" s="53"/>
      <c r="AZV61" s="53"/>
      <c r="AZW61" s="53"/>
      <c r="AZX61" s="53"/>
      <c r="AZY61" s="53"/>
      <c r="AZZ61" s="53"/>
      <c r="BAA61" s="53"/>
      <c r="BAB61" s="53"/>
      <c r="BAC61" s="53"/>
      <c r="BAD61" s="53"/>
      <c r="BAE61" s="53"/>
      <c r="BAF61" s="53"/>
      <c r="BAG61" s="53"/>
      <c r="BAH61" s="53"/>
      <c r="BAI61" s="53"/>
      <c r="BAJ61" s="53"/>
      <c r="BAK61" s="53"/>
      <c r="BAL61" s="53"/>
      <c r="BAM61" s="53"/>
      <c r="BAN61" s="53"/>
      <c r="BAO61" s="53"/>
      <c r="BAP61" s="53"/>
      <c r="BAQ61" s="53"/>
      <c r="BAR61" s="53"/>
      <c r="BAS61" s="53"/>
      <c r="BAT61" s="53"/>
      <c r="BAU61" s="53"/>
      <c r="BAV61" s="53"/>
      <c r="BAW61" s="53"/>
      <c r="BAX61" s="53"/>
      <c r="BAY61" s="53"/>
      <c r="BAZ61" s="53"/>
      <c r="BBA61" s="53"/>
      <c r="BBB61" s="53"/>
      <c r="BBC61" s="53"/>
      <c r="BBD61" s="53"/>
      <c r="BBE61" s="53"/>
      <c r="BBF61" s="53"/>
      <c r="BBG61" s="53"/>
      <c r="BBH61" s="53"/>
      <c r="BBI61" s="53"/>
      <c r="BBJ61" s="53"/>
      <c r="BBK61" s="53"/>
      <c r="BBL61" s="53"/>
      <c r="BBM61" s="53"/>
      <c r="BBN61" s="53"/>
      <c r="BBO61" s="53"/>
      <c r="BBP61" s="53"/>
      <c r="BBQ61" s="53"/>
      <c r="BBR61" s="53"/>
      <c r="BBS61" s="53"/>
      <c r="BBT61" s="53"/>
      <c r="BBU61" s="53"/>
      <c r="BBV61" s="53"/>
      <c r="BBW61" s="53"/>
      <c r="BBX61" s="53"/>
      <c r="BBY61" s="53"/>
      <c r="BBZ61" s="53"/>
      <c r="BCA61" s="53"/>
      <c r="BCB61" s="53"/>
      <c r="BCC61" s="53"/>
      <c r="BCD61" s="53"/>
      <c r="BCE61" s="53"/>
      <c r="BCF61" s="53"/>
      <c r="BCG61" s="53"/>
      <c r="BCH61" s="53"/>
      <c r="BCI61" s="53"/>
      <c r="BCJ61" s="53"/>
      <c r="BCK61" s="53"/>
      <c r="BCL61" s="53"/>
      <c r="BCM61" s="53"/>
      <c r="BCN61" s="53"/>
      <c r="BCO61" s="53"/>
      <c r="BCP61" s="53"/>
      <c r="BCQ61" s="53"/>
      <c r="BCR61" s="53"/>
      <c r="BCS61" s="53"/>
      <c r="BCT61" s="53"/>
      <c r="BCU61" s="53"/>
      <c r="BCV61" s="53"/>
      <c r="BCW61" s="53"/>
      <c r="BCX61" s="53"/>
      <c r="BCY61" s="53"/>
      <c r="BCZ61" s="53"/>
      <c r="BDA61" s="53"/>
      <c r="BDB61" s="53"/>
      <c r="BDC61" s="53"/>
      <c r="BDD61" s="53"/>
      <c r="BDE61" s="53"/>
      <c r="BDF61" s="53"/>
      <c r="BDG61" s="53"/>
      <c r="BDH61" s="53"/>
      <c r="BDI61" s="53"/>
      <c r="BDJ61" s="53"/>
      <c r="BDK61" s="53"/>
      <c r="BDL61" s="53"/>
      <c r="BDM61" s="53"/>
      <c r="BDN61" s="53"/>
      <c r="BDO61" s="53"/>
      <c r="BDP61" s="53"/>
      <c r="BDQ61" s="53"/>
      <c r="BDR61" s="53"/>
      <c r="BDS61" s="53"/>
      <c r="BDT61" s="53"/>
      <c r="BDU61" s="53"/>
      <c r="BDV61" s="53"/>
      <c r="BDW61" s="53"/>
      <c r="BDX61" s="53"/>
      <c r="BDY61" s="53"/>
      <c r="BDZ61" s="53"/>
      <c r="BEA61" s="53"/>
      <c r="BEB61" s="53"/>
      <c r="BEC61" s="53"/>
      <c r="BED61" s="53"/>
      <c r="BEE61" s="53"/>
      <c r="BEF61" s="53"/>
      <c r="BEG61" s="53"/>
      <c r="BEH61" s="53"/>
      <c r="BEI61" s="53"/>
      <c r="BEJ61" s="53"/>
      <c r="BEK61" s="53"/>
      <c r="BEL61" s="53"/>
      <c r="BEM61" s="53"/>
      <c r="BEN61" s="53"/>
      <c r="BEO61" s="53"/>
      <c r="BEP61" s="53"/>
      <c r="BEQ61" s="53"/>
      <c r="BER61" s="53"/>
      <c r="BES61" s="53"/>
      <c r="BET61" s="53"/>
      <c r="BEU61" s="53"/>
      <c r="BEV61" s="53"/>
      <c r="BEW61" s="53"/>
      <c r="BEX61" s="53"/>
      <c r="BEY61" s="53"/>
      <c r="BEZ61" s="53"/>
      <c r="BFA61" s="53"/>
      <c r="BFB61" s="53"/>
      <c r="BFC61" s="53"/>
      <c r="BFD61" s="53"/>
      <c r="BFE61" s="53"/>
      <c r="BFF61" s="53"/>
      <c r="BFG61" s="53"/>
      <c r="BFH61" s="53"/>
      <c r="BFI61" s="53"/>
      <c r="BFJ61" s="53"/>
      <c r="BFK61" s="53"/>
      <c r="BFL61" s="53"/>
      <c r="BFM61" s="53"/>
      <c r="BFN61" s="53"/>
      <c r="BFO61" s="53"/>
      <c r="BFP61" s="53"/>
      <c r="BFQ61" s="53"/>
      <c r="BFR61" s="53"/>
      <c r="BFS61" s="53"/>
      <c r="BFT61" s="53"/>
      <c r="BFU61" s="53"/>
      <c r="BFV61" s="53"/>
      <c r="BFW61" s="53"/>
      <c r="BFX61" s="53"/>
      <c r="BFY61" s="53"/>
      <c r="BFZ61" s="53"/>
      <c r="BGA61" s="53"/>
      <c r="BGB61" s="53"/>
      <c r="BGC61" s="53"/>
      <c r="BGD61" s="53"/>
      <c r="BGE61" s="53"/>
      <c r="BGF61" s="53"/>
      <c r="BGG61" s="53"/>
      <c r="BGH61" s="53"/>
      <c r="BGI61" s="53"/>
      <c r="BGJ61" s="53"/>
      <c r="BGK61" s="53"/>
      <c r="BGL61" s="53"/>
      <c r="BGM61" s="53"/>
      <c r="BGN61" s="53"/>
      <c r="BGO61" s="53"/>
      <c r="BGP61" s="53"/>
      <c r="BGQ61" s="53"/>
      <c r="BGR61" s="53"/>
      <c r="BGS61" s="53"/>
      <c r="BGT61" s="53"/>
      <c r="BGU61" s="53"/>
      <c r="BGV61" s="53"/>
      <c r="BGW61" s="53"/>
      <c r="BGX61" s="53"/>
      <c r="BGY61" s="53"/>
      <c r="BGZ61" s="53"/>
      <c r="BHA61" s="53"/>
      <c r="BHB61" s="53"/>
      <c r="BHC61" s="53"/>
      <c r="BHD61" s="53"/>
      <c r="BHE61" s="53"/>
      <c r="BHF61" s="53"/>
      <c r="BHG61" s="53"/>
      <c r="BHH61" s="53"/>
      <c r="BHI61" s="53"/>
      <c r="BHJ61" s="53"/>
      <c r="BHK61" s="53"/>
      <c r="BHL61" s="53"/>
      <c r="BHM61" s="53"/>
      <c r="BHN61" s="53"/>
      <c r="BHO61" s="53"/>
      <c r="BHP61" s="53"/>
      <c r="BHQ61" s="53"/>
      <c r="BHR61" s="53"/>
      <c r="BHS61" s="53"/>
      <c r="BHT61" s="53"/>
      <c r="BHU61" s="53"/>
      <c r="BHV61" s="53"/>
      <c r="BHW61" s="53"/>
      <c r="BHX61" s="53"/>
      <c r="BHY61" s="53"/>
      <c r="BHZ61" s="53"/>
      <c r="BIA61" s="53"/>
      <c r="BIB61" s="53"/>
      <c r="BIC61" s="53"/>
      <c r="BID61" s="53"/>
      <c r="BIE61" s="53"/>
      <c r="BIF61" s="53"/>
      <c r="BIG61" s="53"/>
      <c r="BIH61" s="53"/>
      <c r="BII61" s="53"/>
      <c r="BIJ61" s="53"/>
      <c r="BIK61" s="53"/>
      <c r="BIL61" s="53"/>
      <c r="BIM61" s="53"/>
      <c r="BIN61" s="53"/>
      <c r="BIO61" s="53"/>
      <c r="BIP61" s="53"/>
      <c r="BIQ61" s="53"/>
      <c r="BIR61" s="53"/>
      <c r="BIS61" s="53"/>
      <c r="BIT61" s="53"/>
      <c r="BIU61" s="53"/>
      <c r="BIV61" s="53"/>
      <c r="BIW61" s="53"/>
      <c r="BIX61" s="53"/>
      <c r="BIY61" s="53"/>
      <c r="BIZ61" s="53"/>
      <c r="BJA61" s="53"/>
      <c r="BJB61" s="53"/>
      <c r="BJC61" s="53"/>
      <c r="BJD61" s="53"/>
      <c r="BJE61" s="53"/>
      <c r="BJF61" s="53"/>
      <c r="BJG61" s="53"/>
      <c r="BJH61" s="53"/>
      <c r="BJI61" s="53"/>
      <c r="BJJ61" s="53"/>
      <c r="BJK61" s="53"/>
      <c r="BJL61" s="53"/>
      <c r="BJM61" s="53"/>
      <c r="BJN61" s="53"/>
      <c r="BJO61" s="53"/>
      <c r="BJP61" s="53"/>
      <c r="BJQ61" s="53"/>
      <c r="BJR61" s="53"/>
      <c r="BJS61" s="53"/>
    </row>
    <row r="62" customFormat="1" ht="21.95" customHeight="1" spans="1:1631">
      <c r="A62" s="9"/>
      <c r="B62" s="9"/>
      <c r="C62" s="22"/>
      <c r="D62" s="23"/>
      <c r="E62" s="22"/>
      <c r="F62" s="22"/>
      <c r="G62" s="22"/>
      <c r="H62" s="22"/>
      <c r="I62" s="41"/>
      <c r="J62" s="34"/>
      <c r="K62" s="34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49"/>
      <c r="AG62" s="54"/>
      <c r="AH62" s="54"/>
      <c r="AI62" s="54"/>
      <c r="AJ62" s="5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</row>
    <row r="63" customFormat="1" ht="21.95" customHeight="1" spans="1:1631">
      <c r="A63" s="9"/>
      <c r="B63" s="9"/>
      <c r="C63" s="13" t="s">
        <v>74</v>
      </c>
      <c r="D63" s="13"/>
      <c r="E63" s="13"/>
      <c r="F63" s="13"/>
      <c r="G63" s="13"/>
      <c r="H63" s="13"/>
      <c r="I63" s="35"/>
      <c r="J63" s="36"/>
      <c r="K63" s="36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47"/>
      <c r="AG63" s="53"/>
      <c r="AH63" s="53"/>
      <c r="AI63" s="53"/>
      <c r="AJ63" s="53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</row>
    <row r="64" customFormat="1" ht="38" customHeight="1" spans="1:1631">
      <c r="A64" s="9"/>
      <c r="B64" s="9"/>
      <c r="C64" s="7" t="s">
        <v>30</v>
      </c>
      <c r="D64" s="8" t="s">
        <v>75</v>
      </c>
      <c r="E64" s="7" t="s">
        <v>99</v>
      </c>
      <c r="F64" s="7" t="s">
        <v>100</v>
      </c>
      <c r="G64" s="7" t="s">
        <v>15</v>
      </c>
      <c r="H64" s="7">
        <v>16.7</v>
      </c>
      <c r="I64" s="32" t="s">
        <v>68</v>
      </c>
      <c r="J64" s="36"/>
      <c r="K64" s="36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47"/>
      <c r="AG64" s="53"/>
      <c r="AH64" s="53"/>
      <c r="AI64" s="53"/>
      <c r="AJ64" s="53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  <c r="AUK64" s="4"/>
      <c r="AUL64" s="4"/>
      <c r="AUM64" s="4"/>
      <c r="AUN64" s="4"/>
      <c r="AUO64" s="4"/>
      <c r="AUP64" s="4"/>
      <c r="AUQ64" s="4"/>
      <c r="AUR64" s="4"/>
      <c r="AUS64" s="4"/>
      <c r="AUT64" s="4"/>
      <c r="AUU64" s="4"/>
      <c r="AUV64" s="4"/>
      <c r="AUW64" s="4"/>
      <c r="AUX64" s="4"/>
      <c r="AUY64" s="4"/>
      <c r="AUZ64" s="4"/>
      <c r="AVA64" s="4"/>
      <c r="AVB64" s="4"/>
      <c r="AVC64" s="4"/>
      <c r="AVD64" s="4"/>
      <c r="AVE64" s="4"/>
      <c r="AVF64" s="4"/>
      <c r="AVG64" s="4"/>
      <c r="AVH64" s="4"/>
      <c r="AVI64" s="4"/>
      <c r="AVJ64" s="4"/>
      <c r="AVK64" s="4"/>
      <c r="AVL64" s="4"/>
      <c r="AVM64" s="4"/>
      <c r="AVN64" s="4"/>
      <c r="AVO64" s="4"/>
      <c r="AVP64" s="4"/>
      <c r="AVQ64" s="4"/>
      <c r="AVR64" s="4"/>
      <c r="AVS64" s="4"/>
      <c r="AVT64" s="4"/>
      <c r="AVU64" s="4"/>
      <c r="AVV64" s="4"/>
      <c r="AVW64" s="4"/>
      <c r="AVX64" s="4"/>
      <c r="AVY64" s="4"/>
      <c r="AVZ64" s="4"/>
      <c r="AWA64" s="4"/>
      <c r="AWB64" s="4"/>
      <c r="AWC64" s="4"/>
      <c r="AWD64" s="4"/>
      <c r="AWE64" s="4"/>
      <c r="AWF64" s="4"/>
      <c r="AWG64" s="4"/>
      <c r="AWH64" s="4"/>
      <c r="AWI64" s="4"/>
      <c r="AWJ64" s="4"/>
      <c r="AWK64" s="4"/>
      <c r="AWL64" s="4"/>
      <c r="AWM64" s="4"/>
      <c r="AWN64" s="4"/>
      <c r="AWO64" s="4"/>
      <c r="AWP64" s="4"/>
      <c r="AWQ64" s="4"/>
      <c r="AWR64" s="4"/>
      <c r="AWS64" s="4"/>
      <c r="AWT64" s="4"/>
      <c r="AWU64" s="4"/>
      <c r="AWV64" s="4"/>
      <c r="AWW64" s="4"/>
      <c r="AWX64" s="4"/>
      <c r="AWY64" s="4"/>
      <c r="AWZ64" s="4"/>
      <c r="AXA64" s="4"/>
      <c r="AXB64" s="4"/>
      <c r="AXC64" s="4"/>
      <c r="AXD64" s="4"/>
      <c r="AXE64" s="4"/>
      <c r="AXF64" s="4"/>
      <c r="AXG64" s="4"/>
      <c r="AXH64" s="4"/>
      <c r="AXI64" s="4"/>
      <c r="AXJ64" s="4"/>
      <c r="AXK64" s="4"/>
      <c r="AXL64" s="4"/>
      <c r="AXM64" s="4"/>
      <c r="AXN64" s="4"/>
      <c r="AXO64" s="4"/>
      <c r="AXP64" s="4"/>
      <c r="AXQ64" s="4"/>
      <c r="AXR64" s="4"/>
      <c r="AXS64" s="4"/>
      <c r="AXT64" s="4"/>
      <c r="AXU64" s="4"/>
      <c r="AXV64" s="4"/>
      <c r="AXW64" s="4"/>
      <c r="AXX64" s="4"/>
      <c r="AXY64" s="4"/>
      <c r="AXZ64" s="4"/>
      <c r="AYA64" s="4"/>
      <c r="AYB64" s="4"/>
      <c r="AYC64" s="4"/>
      <c r="AYD64" s="4"/>
      <c r="AYE64" s="4"/>
      <c r="AYF64" s="4"/>
      <c r="AYG64" s="4"/>
      <c r="AYH64" s="4"/>
      <c r="AYI64" s="4"/>
      <c r="AYJ64" s="4"/>
      <c r="AYK64" s="4"/>
      <c r="AYL64" s="4"/>
      <c r="AYM64" s="4"/>
      <c r="AYN64" s="4"/>
      <c r="AYO64" s="4"/>
      <c r="AYP64" s="4"/>
      <c r="AYQ64" s="4"/>
      <c r="AYR64" s="4"/>
      <c r="AYS64" s="4"/>
      <c r="AYT64" s="4"/>
      <c r="AYU64" s="4"/>
      <c r="AYV64" s="4"/>
      <c r="AYW64" s="4"/>
      <c r="AYX64" s="4"/>
      <c r="AYY64" s="4"/>
      <c r="AYZ64" s="4"/>
      <c r="AZA64" s="4"/>
      <c r="AZB64" s="4"/>
      <c r="AZC64" s="4"/>
      <c r="AZD64" s="4"/>
      <c r="AZE64" s="4"/>
      <c r="AZF64" s="4"/>
      <c r="AZG64" s="4"/>
      <c r="AZH64" s="4"/>
      <c r="AZI64" s="4"/>
      <c r="AZJ64" s="4"/>
      <c r="AZK64" s="4"/>
      <c r="AZL64" s="4"/>
      <c r="AZM64" s="4"/>
      <c r="AZN64" s="4"/>
      <c r="AZO64" s="4"/>
      <c r="AZP64" s="4"/>
      <c r="AZQ64" s="4"/>
      <c r="AZR64" s="4"/>
      <c r="AZS64" s="4"/>
      <c r="AZT64" s="4"/>
      <c r="AZU64" s="4"/>
      <c r="AZV64" s="4"/>
      <c r="AZW64" s="4"/>
      <c r="AZX64" s="4"/>
      <c r="AZY64" s="4"/>
      <c r="AZZ64" s="4"/>
      <c r="BAA64" s="4"/>
      <c r="BAB64" s="4"/>
      <c r="BAC64" s="4"/>
      <c r="BAD64" s="4"/>
      <c r="BAE64" s="4"/>
      <c r="BAF64" s="4"/>
      <c r="BAG64" s="4"/>
      <c r="BAH64" s="4"/>
      <c r="BAI64" s="4"/>
      <c r="BAJ64" s="4"/>
      <c r="BAK64" s="4"/>
      <c r="BAL64" s="4"/>
      <c r="BAM64" s="4"/>
      <c r="BAN64" s="4"/>
      <c r="BAO64" s="4"/>
      <c r="BAP64" s="4"/>
      <c r="BAQ64" s="4"/>
      <c r="BAR64" s="4"/>
      <c r="BAS64" s="4"/>
      <c r="BAT64" s="4"/>
      <c r="BAU64" s="4"/>
      <c r="BAV64" s="4"/>
      <c r="BAW64" s="4"/>
      <c r="BAX64" s="4"/>
      <c r="BAY64" s="4"/>
      <c r="BAZ64" s="4"/>
      <c r="BBA64" s="4"/>
      <c r="BBB64" s="4"/>
      <c r="BBC64" s="4"/>
      <c r="BBD64" s="4"/>
      <c r="BBE64" s="4"/>
      <c r="BBF64" s="4"/>
      <c r="BBG64" s="4"/>
      <c r="BBH64" s="4"/>
      <c r="BBI64" s="4"/>
      <c r="BBJ64" s="4"/>
      <c r="BBK64" s="4"/>
      <c r="BBL64" s="4"/>
      <c r="BBM64" s="4"/>
      <c r="BBN64" s="4"/>
      <c r="BBO64" s="4"/>
      <c r="BBP64" s="4"/>
      <c r="BBQ64" s="4"/>
      <c r="BBR64" s="4"/>
      <c r="BBS64" s="4"/>
      <c r="BBT64" s="4"/>
      <c r="BBU64" s="4"/>
      <c r="BBV64" s="4"/>
      <c r="BBW64" s="4"/>
      <c r="BBX64" s="4"/>
      <c r="BBY64" s="4"/>
      <c r="BBZ64" s="4"/>
      <c r="BCA64" s="4"/>
      <c r="BCB64" s="4"/>
      <c r="BCC64" s="4"/>
      <c r="BCD64" s="4"/>
      <c r="BCE64" s="4"/>
      <c r="BCF64" s="4"/>
      <c r="BCG64" s="4"/>
      <c r="BCH64" s="4"/>
      <c r="BCI64" s="4"/>
      <c r="BCJ64" s="4"/>
      <c r="BCK64" s="4"/>
      <c r="BCL64" s="4"/>
      <c r="BCM64" s="4"/>
      <c r="BCN64" s="4"/>
      <c r="BCO64" s="4"/>
      <c r="BCP64" s="4"/>
      <c r="BCQ64" s="4"/>
      <c r="BCR64" s="4"/>
      <c r="BCS64" s="4"/>
      <c r="BCT64" s="4"/>
      <c r="BCU64" s="4"/>
      <c r="BCV64" s="4"/>
      <c r="BCW64" s="4"/>
      <c r="BCX64" s="4"/>
      <c r="BCY64" s="4"/>
      <c r="BCZ64" s="4"/>
      <c r="BDA64" s="4"/>
      <c r="BDB64" s="4"/>
      <c r="BDC64" s="4"/>
      <c r="BDD64" s="4"/>
      <c r="BDE64" s="4"/>
      <c r="BDF64" s="4"/>
      <c r="BDG64" s="4"/>
      <c r="BDH64" s="4"/>
      <c r="BDI64" s="4"/>
      <c r="BDJ64" s="4"/>
      <c r="BDK64" s="4"/>
      <c r="BDL64" s="4"/>
      <c r="BDM64" s="4"/>
      <c r="BDN64" s="4"/>
      <c r="BDO64" s="4"/>
      <c r="BDP64" s="4"/>
      <c r="BDQ64" s="4"/>
      <c r="BDR64" s="4"/>
      <c r="BDS64" s="4"/>
      <c r="BDT64" s="4"/>
      <c r="BDU64" s="4"/>
      <c r="BDV64" s="4"/>
      <c r="BDW64" s="4"/>
      <c r="BDX64" s="4"/>
      <c r="BDY64" s="4"/>
      <c r="BDZ64" s="4"/>
      <c r="BEA64" s="4"/>
      <c r="BEB64" s="4"/>
      <c r="BEC64" s="4"/>
      <c r="BED64" s="4"/>
      <c r="BEE64" s="4"/>
      <c r="BEF64" s="4"/>
      <c r="BEG64" s="4"/>
      <c r="BEH64" s="4"/>
      <c r="BEI64" s="4"/>
      <c r="BEJ64" s="4"/>
      <c r="BEK64" s="4"/>
      <c r="BEL64" s="4"/>
      <c r="BEM64" s="4"/>
      <c r="BEN64" s="4"/>
      <c r="BEO64" s="4"/>
      <c r="BEP64" s="4"/>
      <c r="BEQ64" s="4"/>
      <c r="BER64" s="4"/>
      <c r="BES64" s="4"/>
      <c r="BET64" s="4"/>
      <c r="BEU64" s="4"/>
      <c r="BEV64" s="4"/>
      <c r="BEW64" s="4"/>
      <c r="BEX64" s="4"/>
      <c r="BEY64" s="4"/>
      <c r="BEZ64" s="4"/>
      <c r="BFA64" s="4"/>
      <c r="BFB64" s="4"/>
      <c r="BFC64" s="4"/>
      <c r="BFD64" s="4"/>
      <c r="BFE64" s="4"/>
      <c r="BFF64" s="4"/>
      <c r="BFG64" s="4"/>
      <c r="BFH64" s="4"/>
      <c r="BFI64" s="4"/>
      <c r="BFJ64" s="4"/>
      <c r="BFK64" s="4"/>
      <c r="BFL64" s="4"/>
      <c r="BFM64" s="4"/>
      <c r="BFN64" s="4"/>
      <c r="BFO64" s="4"/>
      <c r="BFP64" s="4"/>
      <c r="BFQ64" s="4"/>
      <c r="BFR64" s="4"/>
      <c r="BFS64" s="4"/>
      <c r="BFT64" s="4"/>
      <c r="BFU64" s="4"/>
      <c r="BFV64" s="4"/>
      <c r="BFW64" s="4"/>
      <c r="BFX64" s="4"/>
      <c r="BFY64" s="4"/>
      <c r="BFZ64" s="4"/>
      <c r="BGA64" s="4"/>
      <c r="BGB64" s="4"/>
      <c r="BGC64" s="4"/>
      <c r="BGD64" s="4"/>
      <c r="BGE64" s="4"/>
      <c r="BGF64" s="4"/>
      <c r="BGG64" s="4"/>
      <c r="BGH64" s="4"/>
      <c r="BGI64" s="4"/>
      <c r="BGJ64" s="4"/>
      <c r="BGK64" s="4"/>
      <c r="BGL64" s="4"/>
      <c r="BGM64" s="4"/>
      <c r="BGN64" s="4"/>
      <c r="BGO64" s="4"/>
      <c r="BGP64" s="4"/>
      <c r="BGQ64" s="4"/>
      <c r="BGR64" s="4"/>
      <c r="BGS64" s="4"/>
      <c r="BGT64" s="4"/>
      <c r="BGU64" s="4"/>
      <c r="BGV64" s="4"/>
      <c r="BGW64" s="4"/>
      <c r="BGX64" s="4"/>
      <c r="BGY64" s="4"/>
      <c r="BGZ64" s="4"/>
      <c r="BHA64" s="4"/>
      <c r="BHB64" s="4"/>
      <c r="BHC64" s="4"/>
      <c r="BHD64" s="4"/>
      <c r="BHE64" s="4"/>
      <c r="BHF64" s="4"/>
      <c r="BHG64" s="4"/>
      <c r="BHH64" s="4"/>
      <c r="BHI64" s="4"/>
      <c r="BHJ64" s="4"/>
      <c r="BHK64" s="4"/>
      <c r="BHL64" s="4"/>
      <c r="BHM64" s="4"/>
      <c r="BHN64" s="4"/>
      <c r="BHO64" s="4"/>
      <c r="BHP64" s="4"/>
      <c r="BHQ64" s="4"/>
      <c r="BHR64" s="4"/>
      <c r="BHS64" s="4"/>
      <c r="BHT64" s="4"/>
      <c r="BHU64" s="4"/>
      <c r="BHV64" s="4"/>
      <c r="BHW64" s="4"/>
      <c r="BHX64" s="4"/>
      <c r="BHY64" s="4"/>
      <c r="BHZ64" s="4"/>
      <c r="BIA64" s="4"/>
      <c r="BIB64" s="4"/>
      <c r="BIC64" s="4"/>
      <c r="BID64" s="4"/>
      <c r="BIE64" s="4"/>
      <c r="BIF64" s="4"/>
      <c r="BIG64" s="4"/>
      <c r="BIH64" s="4"/>
      <c r="BII64" s="4"/>
      <c r="BIJ64" s="4"/>
      <c r="BIK64" s="4"/>
      <c r="BIL64" s="4"/>
      <c r="BIM64" s="4"/>
      <c r="BIN64" s="4"/>
      <c r="BIO64" s="4"/>
      <c r="BIP64" s="4"/>
      <c r="BIQ64" s="4"/>
      <c r="BIR64" s="4"/>
      <c r="BIS64" s="4"/>
      <c r="BIT64" s="4"/>
      <c r="BIU64" s="4"/>
      <c r="BIV64" s="4"/>
      <c r="BIW64" s="4"/>
      <c r="BIX64" s="4"/>
      <c r="BIY64" s="4"/>
      <c r="BIZ64" s="4"/>
      <c r="BJA64" s="4"/>
      <c r="BJB64" s="4"/>
      <c r="BJC64" s="4"/>
      <c r="BJD64" s="4"/>
      <c r="BJE64" s="4"/>
      <c r="BJF64" s="4"/>
      <c r="BJG64" s="4"/>
      <c r="BJH64" s="4"/>
      <c r="BJI64" s="4"/>
      <c r="BJJ64" s="4"/>
      <c r="BJK64" s="4"/>
      <c r="BJL64" s="4"/>
      <c r="BJM64" s="4"/>
      <c r="BJN64" s="4"/>
      <c r="BJO64" s="4"/>
      <c r="BJP64" s="4"/>
      <c r="BJQ64" s="4"/>
      <c r="BJR64" s="4"/>
      <c r="BJS64" s="4"/>
    </row>
    <row r="65" customFormat="1" ht="38" customHeight="1" spans="1:1631">
      <c r="A65" s="9"/>
      <c r="B65" s="9"/>
      <c r="C65" s="7" t="s">
        <v>11</v>
      </c>
      <c r="D65" s="8" t="s">
        <v>76</v>
      </c>
      <c r="E65" s="7" t="s">
        <v>101</v>
      </c>
      <c r="F65" s="24" t="s">
        <v>102</v>
      </c>
      <c r="G65" s="7" t="s">
        <v>15</v>
      </c>
      <c r="H65" s="7">
        <f>H64</f>
        <v>16.7</v>
      </c>
      <c r="I65" s="32" t="s">
        <v>73</v>
      </c>
      <c r="J65" s="36"/>
      <c r="K65" s="36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47"/>
      <c r="AG65" s="53"/>
      <c r="AH65" s="53"/>
      <c r="AI65" s="53"/>
      <c r="AJ65" s="53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  <c r="AUJ65" s="4"/>
      <c r="AUK65" s="4"/>
      <c r="AUL65" s="4"/>
      <c r="AUM65" s="4"/>
      <c r="AUN65" s="4"/>
      <c r="AUO65" s="4"/>
      <c r="AUP65" s="4"/>
      <c r="AUQ65" s="4"/>
      <c r="AUR65" s="4"/>
      <c r="AUS65" s="4"/>
      <c r="AUT65" s="4"/>
      <c r="AUU65" s="4"/>
      <c r="AUV65" s="4"/>
      <c r="AUW65" s="4"/>
      <c r="AUX65" s="4"/>
      <c r="AUY65" s="4"/>
      <c r="AUZ65" s="4"/>
      <c r="AVA65" s="4"/>
      <c r="AVB65" s="4"/>
      <c r="AVC65" s="4"/>
      <c r="AVD65" s="4"/>
      <c r="AVE65" s="4"/>
      <c r="AVF65" s="4"/>
      <c r="AVG65" s="4"/>
      <c r="AVH65" s="4"/>
      <c r="AVI65" s="4"/>
      <c r="AVJ65" s="4"/>
      <c r="AVK65" s="4"/>
      <c r="AVL65" s="4"/>
      <c r="AVM65" s="4"/>
      <c r="AVN65" s="4"/>
      <c r="AVO65" s="4"/>
      <c r="AVP65" s="4"/>
      <c r="AVQ65" s="4"/>
      <c r="AVR65" s="4"/>
      <c r="AVS65" s="4"/>
      <c r="AVT65" s="4"/>
      <c r="AVU65" s="4"/>
      <c r="AVV65" s="4"/>
      <c r="AVW65" s="4"/>
      <c r="AVX65" s="4"/>
      <c r="AVY65" s="4"/>
      <c r="AVZ65" s="4"/>
      <c r="AWA65" s="4"/>
      <c r="AWB65" s="4"/>
      <c r="AWC65" s="4"/>
      <c r="AWD65" s="4"/>
      <c r="AWE65" s="4"/>
      <c r="AWF65" s="4"/>
      <c r="AWG65" s="4"/>
      <c r="AWH65" s="4"/>
      <c r="AWI65" s="4"/>
      <c r="AWJ65" s="4"/>
      <c r="AWK65" s="4"/>
      <c r="AWL65" s="4"/>
      <c r="AWM65" s="4"/>
      <c r="AWN65" s="4"/>
      <c r="AWO65" s="4"/>
      <c r="AWP65" s="4"/>
      <c r="AWQ65" s="4"/>
      <c r="AWR65" s="4"/>
      <c r="AWS65" s="4"/>
      <c r="AWT65" s="4"/>
      <c r="AWU65" s="4"/>
      <c r="AWV65" s="4"/>
      <c r="AWW65" s="4"/>
      <c r="AWX65" s="4"/>
      <c r="AWY65" s="4"/>
      <c r="AWZ65" s="4"/>
      <c r="AXA65" s="4"/>
      <c r="AXB65" s="4"/>
      <c r="AXC65" s="4"/>
      <c r="AXD65" s="4"/>
      <c r="AXE65" s="4"/>
      <c r="AXF65" s="4"/>
      <c r="AXG65" s="4"/>
      <c r="AXH65" s="4"/>
      <c r="AXI65" s="4"/>
      <c r="AXJ65" s="4"/>
      <c r="AXK65" s="4"/>
      <c r="AXL65" s="4"/>
      <c r="AXM65" s="4"/>
      <c r="AXN65" s="4"/>
      <c r="AXO65" s="4"/>
      <c r="AXP65" s="4"/>
      <c r="AXQ65" s="4"/>
      <c r="AXR65" s="4"/>
      <c r="AXS65" s="4"/>
      <c r="AXT65" s="4"/>
      <c r="AXU65" s="4"/>
      <c r="AXV65" s="4"/>
      <c r="AXW65" s="4"/>
      <c r="AXX65" s="4"/>
      <c r="AXY65" s="4"/>
      <c r="AXZ65" s="4"/>
      <c r="AYA65" s="4"/>
      <c r="AYB65" s="4"/>
      <c r="AYC65" s="4"/>
      <c r="AYD65" s="4"/>
      <c r="AYE65" s="4"/>
      <c r="AYF65" s="4"/>
      <c r="AYG65" s="4"/>
      <c r="AYH65" s="4"/>
      <c r="AYI65" s="4"/>
      <c r="AYJ65" s="4"/>
      <c r="AYK65" s="4"/>
      <c r="AYL65" s="4"/>
      <c r="AYM65" s="4"/>
      <c r="AYN65" s="4"/>
      <c r="AYO65" s="4"/>
      <c r="AYP65" s="4"/>
      <c r="AYQ65" s="4"/>
      <c r="AYR65" s="4"/>
      <c r="AYS65" s="4"/>
      <c r="AYT65" s="4"/>
      <c r="AYU65" s="4"/>
      <c r="AYV65" s="4"/>
      <c r="AYW65" s="4"/>
      <c r="AYX65" s="4"/>
      <c r="AYY65" s="4"/>
      <c r="AYZ65" s="4"/>
      <c r="AZA65" s="4"/>
      <c r="AZB65" s="4"/>
      <c r="AZC65" s="4"/>
      <c r="AZD65" s="4"/>
      <c r="AZE65" s="4"/>
      <c r="AZF65" s="4"/>
      <c r="AZG65" s="4"/>
      <c r="AZH65" s="4"/>
      <c r="AZI65" s="4"/>
      <c r="AZJ65" s="4"/>
      <c r="AZK65" s="4"/>
      <c r="AZL65" s="4"/>
      <c r="AZM65" s="4"/>
      <c r="AZN65" s="4"/>
      <c r="AZO65" s="4"/>
      <c r="AZP65" s="4"/>
      <c r="AZQ65" s="4"/>
      <c r="AZR65" s="4"/>
      <c r="AZS65" s="4"/>
      <c r="AZT65" s="4"/>
      <c r="AZU65" s="4"/>
      <c r="AZV65" s="4"/>
      <c r="AZW65" s="4"/>
      <c r="AZX65" s="4"/>
      <c r="AZY65" s="4"/>
      <c r="AZZ65" s="4"/>
      <c r="BAA65" s="4"/>
      <c r="BAB65" s="4"/>
      <c r="BAC65" s="4"/>
      <c r="BAD65" s="4"/>
      <c r="BAE65" s="4"/>
      <c r="BAF65" s="4"/>
      <c r="BAG65" s="4"/>
      <c r="BAH65" s="4"/>
      <c r="BAI65" s="4"/>
      <c r="BAJ65" s="4"/>
      <c r="BAK65" s="4"/>
      <c r="BAL65" s="4"/>
      <c r="BAM65" s="4"/>
      <c r="BAN65" s="4"/>
      <c r="BAO65" s="4"/>
      <c r="BAP65" s="4"/>
      <c r="BAQ65" s="4"/>
      <c r="BAR65" s="4"/>
      <c r="BAS65" s="4"/>
      <c r="BAT65" s="4"/>
      <c r="BAU65" s="4"/>
      <c r="BAV65" s="4"/>
      <c r="BAW65" s="4"/>
      <c r="BAX65" s="4"/>
      <c r="BAY65" s="4"/>
      <c r="BAZ65" s="4"/>
      <c r="BBA65" s="4"/>
      <c r="BBB65" s="4"/>
      <c r="BBC65" s="4"/>
      <c r="BBD65" s="4"/>
      <c r="BBE65" s="4"/>
      <c r="BBF65" s="4"/>
      <c r="BBG65" s="4"/>
      <c r="BBH65" s="4"/>
      <c r="BBI65" s="4"/>
      <c r="BBJ65" s="4"/>
      <c r="BBK65" s="4"/>
      <c r="BBL65" s="4"/>
      <c r="BBM65" s="4"/>
      <c r="BBN65" s="4"/>
      <c r="BBO65" s="4"/>
      <c r="BBP65" s="4"/>
      <c r="BBQ65" s="4"/>
      <c r="BBR65" s="4"/>
      <c r="BBS65" s="4"/>
      <c r="BBT65" s="4"/>
      <c r="BBU65" s="4"/>
      <c r="BBV65" s="4"/>
      <c r="BBW65" s="4"/>
      <c r="BBX65" s="4"/>
      <c r="BBY65" s="4"/>
      <c r="BBZ65" s="4"/>
      <c r="BCA65" s="4"/>
      <c r="BCB65" s="4"/>
      <c r="BCC65" s="4"/>
      <c r="BCD65" s="4"/>
      <c r="BCE65" s="4"/>
      <c r="BCF65" s="4"/>
      <c r="BCG65" s="4"/>
      <c r="BCH65" s="4"/>
      <c r="BCI65" s="4"/>
      <c r="BCJ65" s="4"/>
      <c r="BCK65" s="4"/>
      <c r="BCL65" s="4"/>
      <c r="BCM65" s="4"/>
      <c r="BCN65" s="4"/>
      <c r="BCO65" s="4"/>
      <c r="BCP65" s="4"/>
      <c r="BCQ65" s="4"/>
      <c r="BCR65" s="4"/>
      <c r="BCS65" s="4"/>
      <c r="BCT65" s="4"/>
      <c r="BCU65" s="4"/>
      <c r="BCV65" s="4"/>
      <c r="BCW65" s="4"/>
      <c r="BCX65" s="4"/>
      <c r="BCY65" s="4"/>
      <c r="BCZ65" s="4"/>
      <c r="BDA65" s="4"/>
      <c r="BDB65" s="4"/>
      <c r="BDC65" s="4"/>
      <c r="BDD65" s="4"/>
      <c r="BDE65" s="4"/>
      <c r="BDF65" s="4"/>
      <c r="BDG65" s="4"/>
      <c r="BDH65" s="4"/>
      <c r="BDI65" s="4"/>
      <c r="BDJ65" s="4"/>
      <c r="BDK65" s="4"/>
      <c r="BDL65" s="4"/>
      <c r="BDM65" s="4"/>
      <c r="BDN65" s="4"/>
      <c r="BDO65" s="4"/>
      <c r="BDP65" s="4"/>
      <c r="BDQ65" s="4"/>
      <c r="BDR65" s="4"/>
      <c r="BDS65" s="4"/>
      <c r="BDT65" s="4"/>
      <c r="BDU65" s="4"/>
      <c r="BDV65" s="4"/>
      <c r="BDW65" s="4"/>
      <c r="BDX65" s="4"/>
      <c r="BDY65" s="4"/>
      <c r="BDZ65" s="4"/>
      <c r="BEA65" s="4"/>
      <c r="BEB65" s="4"/>
      <c r="BEC65" s="4"/>
      <c r="BED65" s="4"/>
      <c r="BEE65" s="4"/>
      <c r="BEF65" s="4"/>
      <c r="BEG65" s="4"/>
      <c r="BEH65" s="4"/>
      <c r="BEI65" s="4"/>
      <c r="BEJ65" s="4"/>
      <c r="BEK65" s="4"/>
      <c r="BEL65" s="4"/>
      <c r="BEM65" s="4"/>
      <c r="BEN65" s="4"/>
      <c r="BEO65" s="4"/>
      <c r="BEP65" s="4"/>
      <c r="BEQ65" s="4"/>
      <c r="BER65" s="4"/>
      <c r="BES65" s="4"/>
      <c r="BET65" s="4"/>
      <c r="BEU65" s="4"/>
      <c r="BEV65" s="4"/>
      <c r="BEW65" s="4"/>
      <c r="BEX65" s="4"/>
      <c r="BEY65" s="4"/>
      <c r="BEZ65" s="4"/>
      <c r="BFA65" s="4"/>
      <c r="BFB65" s="4"/>
      <c r="BFC65" s="4"/>
      <c r="BFD65" s="4"/>
      <c r="BFE65" s="4"/>
      <c r="BFF65" s="4"/>
      <c r="BFG65" s="4"/>
      <c r="BFH65" s="4"/>
      <c r="BFI65" s="4"/>
      <c r="BFJ65" s="4"/>
      <c r="BFK65" s="4"/>
      <c r="BFL65" s="4"/>
      <c r="BFM65" s="4"/>
      <c r="BFN65" s="4"/>
      <c r="BFO65" s="4"/>
      <c r="BFP65" s="4"/>
      <c r="BFQ65" s="4"/>
      <c r="BFR65" s="4"/>
      <c r="BFS65" s="4"/>
      <c r="BFT65" s="4"/>
      <c r="BFU65" s="4"/>
      <c r="BFV65" s="4"/>
      <c r="BFW65" s="4"/>
      <c r="BFX65" s="4"/>
      <c r="BFY65" s="4"/>
      <c r="BFZ65" s="4"/>
      <c r="BGA65" s="4"/>
      <c r="BGB65" s="4"/>
      <c r="BGC65" s="4"/>
      <c r="BGD65" s="4"/>
      <c r="BGE65" s="4"/>
      <c r="BGF65" s="4"/>
      <c r="BGG65" s="4"/>
      <c r="BGH65" s="4"/>
      <c r="BGI65" s="4"/>
      <c r="BGJ65" s="4"/>
      <c r="BGK65" s="4"/>
      <c r="BGL65" s="4"/>
      <c r="BGM65" s="4"/>
      <c r="BGN65" s="4"/>
      <c r="BGO65" s="4"/>
      <c r="BGP65" s="4"/>
      <c r="BGQ65" s="4"/>
      <c r="BGR65" s="4"/>
      <c r="BGS65" s="4"/>
      <c r="BGT65" s="4"/>
      <c r="BGU65" s="4"/>
      <c r="BGV65" s="4"/>
      <c r="BGW65" s="4"/>
      <c r="BGX65" s="4"/>
      <c r="BGY65" s="4"/>
      <c r="BGZ65" s="4"/>
      <c r="BHA65" s="4"/>
      <c r="BHB65" s="4"/>
      <c r="BHC65" s="4"/>
      <c r="BHD65" s="4"/>
      <c r="BHE65" s="4"/>
      <c r="BHF65" s="4"/>
      <c r="BHG65" s="4"/>
      <c r="BHH65" s="4"/>
      <c r="BHI65" s="4"/>
      <c r="BHJ65" s="4"/>
      <c r="BHK65" s="4"/>
      <c r="BHL65" s="4"/>
      <c r="BHM65" s="4"/>
      <c r="BHN65" s="4"/>
      <c r="BHO65" s="4"/>
      <c r="BHP65" s="4"/>
      <c r="BHQ65" s="4"/>
      <c r="BHR65" s="4"/>
      <c r="BHS65" s="4"/>
      <c r="BHT65" s="4"/>
      <c r="BHU65" s="4"/>
      <c r="BHV65" s="4"/>
      <c r="BHW65" s="4"/>
      <c r="BHX65" s="4"/>
      <c r="BHY65" s="4"/>
      <c r="BHZ65" s="4"/>
      <c r="BIA65" s="4"/>
      <c r="BIB65" s="4"/>
      <c r="BIC65" s="4"/>
      <c r="BID65" s="4"/>
      <c r="BIE65" s="4"/>
      <c r="BIF65" s="4"/>
      <c r="BIG65" s="4"/>
      <c r="BIH65" s="4"/>
      <c r="BII65" s="4"/>
      <c r="BIJ65" s="4"/>
      <c r="BIK65" s="4"/>
      <c r="BIL65" s="4"/>
      <c r="BIM65" s="4"/>
      <c r="BIN65" s="4"/>
      <c r="BIO65" s="4"/>
      <c r="BIP65" s="4"/>
      <c r="BIQ65" s="4"/>
      <c r="BIR65" s="4"/>
      <c r="BIS65" s="4"/>
      <c r="BIT65" s="4"/>
      <c r="BIU65" s="4"/>
      <c r="BIV65" s="4"/>
      <c r="BIW65" s="4"/>
      <c r="BIX65" s="4"/>
      <c r="BIY65" s="4"/>
      <c r="BIZ65" s="4"/>
      <c r="BJA65" s="4"/>
      <c r="BJB65" s="4"/>
      <c r="BJC65" s="4"/>
      <c r="BJD65" s="4"/>
      <c r="BJE65" s="4"/>
      <c r="BJF65" s="4"/>
      <c r="BJG65" s="4"/>
      <c r="BJH65" s="4"/>
      <c r="BJI65" s="4"/>
      <c r="BJJ65" s="4"/>
      <c r="BJK65" s="4"/>
      <c r="BJL65" s="4"/>
      <c r="BJM65" s="4"/>
      <c r="BJN65" s="4"/>
      <c r="BJO65" s="4"/>
      <c r="BJP65" s="4"/>
      <c r="BJQ65" s="4"/>
      <c r="BJR65" s="4"/>
      <c r="BJS65" s="4"/>
    </row>
    <row r="66" customFormat="1" ht="21.95" customHeight="1" spans="1:1631">
      <c r="A66" s="9"/>
      <c r="B66" s="9"/>
      <c r="C66" s="22"/>
      <c r="D66" s="23"/>
      <c r="E66" s="22"/>
      <c r="F66" s="22"/>
      <c r="G66" s="22"/>
      <c r="H66" s="22"/>
      <c r="I66" s="41"/>
      <c r="J66" s="34"/>
      <c r="K66" s="34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49"/>
      <c r="AG66" s="54"/>
      <c r="AH66" s="54"/>
      <c r="AI66" s="54"/>
      <c r="AJ66" s="5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  <c r="ATI66" s="4"/>
      <c r="ATJ66" s="4"/>
      <c r="ATK66" s="4"/>
      <c r="ATL66" s="4"/>
      <c r="ATM66" s="4"/>
      <c r="ATN66" s="4"/>
      <c r="ATO66" s="4"/>
      <c r="ATP66" s="4"/>
      <c r="ATQ66" s="4"/>
      <c r="ATR66" s="4"/>
      <c r="ATS66" s="4"/>
      <c r="ATT66" s="4"/>
      <c r="ATU66" s="4"/>
      <c r="ATV66" s="4"/>
      <c r="ATW66" s="4"/>
      <c r="ATX66" s="4"/>
      <c r="ATY66" s="4"/>
      <c r="ATZ66" s="4"/>
      <c r="AUA66" s="4"/>
      <c r="AUB66" s="4"/>
      <c r="AUC66" s="4"/>
      <c r="AUD66" s="4"/>
      <c r="AUE66" s="4"/>
      <c r="AUF66" s="4"/>
      <c r="AUG66" s="4"/>
      <c r="AUH66" s="4"/>
      <c r="AUI66" s="4"/>
      <c r="AUJ66" s="4"/>
      <c r="AUK66" s="4"/>
      <c r="AUL66" s="4"/>
      <c r="AUM66" s="4"/>
      <c r="AUN66" s="4"/>
      <c r="AUO66" s="4"/>
      <c r="AUP66" s="4"/>
      <c r="AUQ66" s="4"/>
      <c r="AUR66" s="4"/>
      <c r="AUS66" s="4"/>
      <c r="AUT66" s="4"/>
      <c r="AUU66" s="4"/>
      <c r="AUV66" s="4"/>
      <c r="AUW66" s="4"/>
      <c r="AUX66" s="4"/>
      <c r="AUY66" s="4"/>
      <c r="AUZ66" s="4"/>
      <c r="AVA66" s="4"/>
      <c r="AVB66" s="4"/>
      <c r="AVC66" s="4"/>
      <c r="AVD66" s="4"/>
      <c r="AVE66" s="4"/>
      <c r="AVF66" s="4"/>
      <c r="AVG66" s="4"/>
      <c r="AVH66" s="4"/>
      <c r="AVI66" s="4"/>
      <c r="AVJ66" s="4"/>
      <c r="AVK66" s="4"/>
      <c r="AVL66" s="4"/>
      <c r="AVM66" s="4"/>
      <c r="AVN66" s="4"/>
      <c r="AVO66" s="4"/>
      <c r="AVP66" s="4"/>
      <c r="AVQ66" s="4"/>
      <c r="AVR66" s="4"/>
      <c r="AVS66" s="4"/>
      <c r="AVT66" s="4"/>
      <c r="AVU66" s="4"/>
      <c r="AVV66" s="4"/>
      <c r="AVW66" s="4"/>
      <c r="AVX66" s="4"/>
      <c r="AVY66" s="4"/>
      <c r="AVZ66" s="4"/>
      <c r="AWA66" s="4"/>
      <c r="AWB66" s="4"/>
      <c r="AWC66" s="4"/>
      <c r="AWD66" s="4"/>
      <c r="AWE66" s="4"/>
      <c r="AWF66" s="4"/>
      <c r="AWG66" s="4"/>
      <c r="AWH66" s="4"/>
      <c r="AWI66" s="4"/>
      <c r="AWJ66" s="4"/>
      <c r="AWK66" s="4"/>
      <c r="AWL66" s="4"/>
      <c r="AWM66" s="4"/>
      <c r="AWN66" s="4"/>
      <c r="AWO66" s="4"/>
      <c r="AWP66" s="4"/>
      <c r="AWQ66" s="4"/>
      <c r="AWR66" s="4"/>
      <c r="AWS66" s="4"/>
      <c r="AWT66" s="4"/>
      <c r="AWU66" s="4"/>
      <c r="AWV66" s="4"/>
      <c r="AWW66" s="4"/>
      <c r="AWX66" s="4"/>
      <c r="AWY66" s="4"/>
      <c r="AWZ66" s="4"/>
      <c r="AXA66" s="4"/>
      <c r="AXB66" s="4"/>
      <c r="AXC66" s="4"/>
      <c r="AXD66" s="4"/>
      <c r="AXE66" s="4"/>
      <c r="AXF66" s="4"/>
      <c r="AXG66" s="4"/>
      <c r="AXH66" s="4"/>
      <c r="AXI66" s="4"/>
      <c r="AXJ66" s="4"/>
      <c r="AXK66" s="4"/>
      <c r="AXL66" s="4"/>
      <c r="AXM66" s="4"/>
      <c r="AXN66" s="4"/>
      <c r="AXO66" s="4"/>
      <c r="AXP66" s="4"/>
      <c r="AXQ66" s="4"/>
      <c r="AXR66" s="4"/>
      <c r="AXS66" s="4"/>
      <c r="AXT66" s="4"/>
      <c r="AXU66" s="4"/>
      <c r="AXV66" s="4"/>
      <c r="AXW66" s="4"/>
      <c r="AXX66" s="4"/>
      <c r="AXY66" s="4"/>
      <c r="AXZ66" s="4"/>
      <c r="AYA66" s="4"/>
      <c r="AYB66" s="4"/>
      <c r="AYC66" s="4"/>
      <c r="AYD66" s="4"/>
      <c r="AYE66" s="4"/>
      <c r="AYF66" s="4"/>
      <c r="AYG66" s="4"/>
      <c r="AYH66" s="4"/>
      <c r="AYI66" s="4"/>
      <c r="AYJ66" s="4"/>
      <c r="AYK66" s="4"/>
      <c r="AYL66" s="4"/>
      <c r="AYM66" s="4"/>
      <c r="AYN66" s="4"/>
      <c r="AYO66" s="4"/>
      <c r="AYP66" s="4"/>
      <c r="AYQ66" s="4"/>
      <c r="AYR66" s="4"/>
      <c r="AYS66" s="4"/>
      <c r="AYT66" s="4"/>
      <c r="AYU66" s="4"/>
      <c r="AYV66" s="4"/>
      <c r="AYW66" s="4"/>
      <c r="AYX66" s="4"/>
      <c r="AYY66" s="4"/>
      <c r="AYZ66" s="4"/>
      <c r="AZA66" s="4"/>
      <c r="AZB66" s="4"/>
      <c r="AZC66" s="4"/>
      <c r="AZD66" s="4"/>
      <c r="AZE66" s="4"/>
      <c r="AZF66" s="4"/>
      <c r="AZG66" s="4"/>
      <c r="AZH66" s="4"/>
      <c r="AZI66" s="4"/>
      <c r="AZJ66" s="4"/>
      <c r="AZK66" s="4"/>
      <c r="AZL66" s="4"/>
      <c r="AZM66" s="4"/>
      <c r="AZN66" s="4"/>
      <c r="AZO66" s="4"/>
      <c r="AZP66" s="4"/>
      <c r="AZQ66" s="4"/>
      <c r="AZR66" s="4"/>
      <c r="AZS66" s="4"/>
      <c r="AZT66" s="4"/>
      <c r="AZU66" s="4"/>
      <c r="AZV66" s="4"/>
      <c r="AZW66" s="4"/>
      <c r="AZX66" s="4"/>
      <c r="AZY66" s="4"/>
      <c r="AZZ66" s="4"/>
      <c r="BAA66" s="4"/>
      <c r="BAB66" s="4"/>
      <c r="BAC66" s="4"/>
      <c r="BAD66" s="4"/>
      <c r="BAE66" s="4"/>
      <c r="BAF66" s="4"/>
      <c r="BAG66" s="4"/>
      <c r="BAH66" s="4"/>
      <c r="BAI66" s="4"/>
      <c r="BAJ66" s="4"/>
      <c r="BAK66" s="4"/>
      <c r="BAL66" s="4"/>
      <c r="BAM66" s="4"/>
      <c r="BAN66" s="4"/>
      <c r="BAO66" s="4"/>
      <c r="BAP66" s="4"/>
      <c r="BAQ66" s="4"/>
      <c r="BAR66" s="4"/>
      <c r="BAS66" s="4"/>
      <c r="BAT66" s="4"/>
      <c r="BAU66" s="4"/>
      <c r="BAV66" s="4"/>
      <c r="BAW66" s="4"/>
      <c r="BAX66" s="4"/>
      <c r="BAY66" s="4"/>
      <c r="BAZ66" s="4"/>
      <c r="BBA66" s="4"/>
      <c r="BBB66" s="4"/>
      <c r="BBC66" s="4"/>
      <c r="BBD66" s="4"/>
      <c r="BBE66" s="4"/>
      <c r="BBF66" s="4"/>
      <c r="BBG66" s="4"/>
      <c r="BBH66" s="4"/>
      <c r="BBI66" s="4"/>
      <c r="BBJ66" s="4"/>
      <c r="BBK66" s="4"/>
      <c r="BBL66" s="4"/>
      <c r="BBM66" s="4"/>
      <c r="BBN66" s="4"/>
      <c r="BBO66" s="4"/>
      <c r="BBP66" s="4"/>
      <c r="BBQ66" s="4"/>
      <c r="BBR66" s="4"/>
      <c r="BBS66" s="4"/>
      <c r="BBT66" s="4"/>
      <c r="BBU66" s="4"/>
      <c r="BBV66" s="4"/>
      <c r="BBW66" s="4"/>
      <c r="BBX66" s="4"/>
      <c r="BBY66" s="4"/>
      <c r="BBZ66" s="4"/>
      <c r="BCA66" s="4"/>
      <c r="BCB66" s="4"/>
      <c r="BCC66" s="4"/>
      <c r="BCD66" s="4"/>
      <c r="BCE66" s="4"/>
      <c r="BCF66" s="4"/>
      <c r="BCG66" s="4"/>
      <c r="BCH66" s="4"/>
      <c r="BCI66" s="4"/>
      <c r="BCJ66" s="4"/>
      <c r="BCK66" s="4"/>
      <c r="BCL66" s="4"/>
      <c r="BCM66" s="4"/>
      <c r="BCN66" s="4"/>
      <c r="BCO66" s="4"/>
      <c r="BCP66" s="4"/>
      <c r="BCQ66" s="4"/>
      <c r="BCR66" s="4"/>
      <c r="BCS66" s="4"/>
      <c r="BCT66" s="4"/>
      <c r="BCU66" s="4"/>
      <c r="BCV66" s="4"/>
      <c r="BCW66" s="4"/>
      <c r="BCX66" s="4"/>
      <c r="BCY66" s="4"/>
      <c r="BCZ66" s="4"/>
      <c r="BDA66" s="4"/>
      <c r="BDB66" s="4"/>
      <c r="BDC66" s="4"/>
      <c r="BDD66" s="4"/>
      <c r="BDE66" s="4"/>
      <c r="BDF66" s="4"/>
      <c r="BDG66" s="4"/>
      <c r="BDH66" s="4"/>
      <c r="BDI66" s="4"/>
      <c r="BDJ66" s="4"/>
      <c r="BDK66" s="4"/>
      <c r="BDL66" s="4"/>
      <c r="BDM66" s="4"/>
      <c r="BDN66" s="4"/>
      <c r="BDO66" s="4"/>
      <c r="BDP66" s="4"/>
      <c r="BDQ66" s="4"/>
      <c r="BDR66" s="4"/>
      <c r="BDS66" s="4"/>
      <c r="BDT66" s="4"/>
      <c r="BDU66" s="4"/>
      <c r="BDV66" s="4"/>
      <c r="BDW66" s="4"/>
      <c r="BDX66" s="4"/>
      <c r="BDY66" s="4"/>
      <c r="BDZ66" s="4"/>
      <c r="BEA66" s="4"/>
      <c r="BEB66" s="4"/>
      <c r="BEC66" s="4"/>
      <c r="BED66" s="4"/>
      <c r="BEE66" s="4"/>
      <c r="BEF66" s="4"/>
      <c r="BEG66" s="4"/>
      <c r="BEH66" s="4"/>
      <c r="BEI66" s="4"/>
      <c r="BEJ66" s="4"/>
      <c r="BEK66" s="4"/>
      <c r="BEL66" s="4"/>
      <c r="BEM66" s="4"/>
      <c r="BEN66" s="4"/>
      <c r="BEO66" s="4"/>
      <c r="BEP66" s="4"/>
      <c r="BEQ66" s="4"/>
      <c r="BER66" s="4"/>
      <c r="BES66" s="4"/>
      <c r="BET66" s="4"/>
      <c r="BEU66" s="4"/>
      <c r="BEV66" s="4"/>
      <c r="BEW66" s="4"/>
      <c r="BEX66" s="4"/>
      <c r="BEY66" s="4"/>
      <c r="BEZ66" s="4"/>
      <c r="BFA66" s="4"/>
      <c r="BFB66" s="4"/>
      <c r="BFC66" s="4"/>
      <c r="BFD66" s="4"/>
      <c r="BFE66" s="4"/>
      <c r="BFF66" s="4"/>
      <c r="BFG66" s="4"/>
      <c r="BFH66" s="4"/>
      <c r="BFI66" s="4"/>
      <c r="BFJ66" s="4"/>
      <c r="BFK66" s="4"/>
      <c r="BFL66" s="4"/>
      <c r="BFM66" s="4"/>
      <c r="BFN66" s="4"/>
      <c r="BFO66" s="4"/>
      <c r="BFP66" s="4"/>
      <c r="BFQ66" s="4"/>
      <c r="BFR66" s="4"/>
      <c r="BFS66" s="4"/>
      <c r="BFT66" s="4"/>
      <c r="BFU66" s="4"/>
      <c r="BFV66" s="4"/>
      <c r="BFW66" s="4"/>
      <c r="BFX66" s="4"/>
      <c r="BFY66" s="4"/>
      <c r="BFZ66" s="4"/>
      <c r="BGA66" s="4"/>
      <c r="BGB66" s="4"/>
      <c r="BGC66" s="4"/>
      <c r="BGD66" s="4"/>
      <c r="BGE66" s="4"/>
      <c r="BGF66" s="4"/>
      <c r="BGG66" s="4"/>
      <c r="BGH66" s="4"/>
      <c r="BGI66" s="4"/>
      <c r="BGJ66" s="4"/>
      <c r="BGK66" s="4"/>
      <c r="BGL66" s="4"/>
      <c r="BGM66" s="4"/>
      <c r="BGN66" s="4"/>
      <c r="BGO66" s="4"/>
      <c r="BGP66" s="4"/>
      <c r="BGQ66" s="4"/>
      <c r="BGR66" s="4"/>
      <c r="BGS66" s="4"/>
      <c r="BGT66" s="4"/>
      <c r="BGU66" s="4"/>
      <c r="BGV66" s="4"/>
      <c r="BGW66" s="4"/>
      <c r="BGX66" s="4"/>
      <c r="BGY66" s="4"/>
      <c r="BGZ66" s="4"/>
      <c r="BHA66" s="4"/>
      <c r="BHB66" s="4"/>
      <c r="BHC66" s="4"/>
      <c r="BHD66" s="4"/>
      <c r="BHE66" s="4"/>
      <c r="BHF66" s="4"/>
      <c r="BHG66" s="4"/>
      <c r="BHH66" s="4"/>
      <c r="BHI66" s="4"/>
      <c r="BHJ66" s="4"/>
      <c r="BHK66" s="4"/>
      <c r="BHL66" s="4"/>
      <c r="BHM66" s="4"/>
      <c r="BHN66" s="4"/>
      <c r="BHO66" s="4"/>
      <c r="BHP66" s="4"/>
      <c r="BHQ66" s="4"/>
      <c r="BHR66" s="4"/>
      <c r="BHS66" s="4"/>
      <c r="BHT66" s="4"/>
      <c r="BHU66" s="4"/>
      <c r="BHV66" s="4"/>
      <c r="BHW66" s="4"/>
      <c r="BHX66" s="4"/>
      <c r="BHY66" s="4"/>
      <c r="BHZ66" s="4"/>
      <c r="BIA66" s="4"/>
      <c r="BIB66" s="4"/>
      <c r="BIC66" s="4"/>
      <c r="BID66" s="4"/>
      <c r="BIE66" s="4"/>
      <c r="BIF66" s="4"/>
      <c r="BIG66" s="4"/>
      <c r="BIH66" s="4"/>
      <c r="BII66" s="4"/>
      <c r="BIJ66" s="4"/>
      <c r="BIK66" s="4"/>
      <c r="BIL66" s="4"/>
      <c r="BIM66" s="4"/>
      <c r="BIN66" s="4"/>
      <c r="BIO66" s="4"/>
      <c r="BIP66" s="4"/>
      <c r="BIQ66" s="4"/>
      <c r="BIR66" s="4"/>
      <c r="BIS66" s="4"/>
      <c r="BIT66" s="4"/>
      <c r="BIU66" s="4"/>
      <c r="BIV66" s="4"/>
      <c r="BIW66" s="4"/>
      <c r="BIX66" s="4"/>
      <c r="BIY66" s="4"/>
      <c r="BIZ66" s="4"/>
      <c r="BJA66" s="4"/>
      <c r="BJB66" s="4"/>
      <c r="BJC66" s="4"/>
      <c r="BJD66" s="4"/>
      <c r="BJE66" s="4"/>
      <c r="BJF66" s="4"/>
      <c r="BJG66" s="4"/>
      <c r="BJH66" s="4"/>
      <c r="BJI66" s="4"/>
      <c r="BJJ66" s="4"/>
      <c r="BJK66" s="4"/>
      <c r="BJL66" s="4"/>
      <c r="BJM66" s="4"/>
      <c r="BJN66" s="4"/>
      <c r="BJO66" s="4"/>
      <c r="BJP66" s="4"/>
      <c r="BJQ66" s="4"/>
      <c r="BJR66" s="4"/>
      <c r="BJS66" s="4"/>
    </row>
    <row r="67" ht="30" customHeight="1" spans="1:36">
      <c r="A67" s="9"/>
      <c r="B67" s="9"/>
      <c r="C67" s="26" t="s">
        <v>108</v>
      </c>
      <c r="D67" s="27"/>
      <c r="E67" s="27"/>
      <c r="F67" s="27"/>
      <c r="G67" s="27"/>
      <c r="H67" s="27"/>
      <c r="I67" s="44"/>
      <c r="J67" s="36"/>
      <c r="K67" s="36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46"/>
      <c r="AG67" s="51"/>
      <c r="AH67" s="51"/>
      <c r="AI67" s="51"/>
      <c r="AJ67" s="51"/>
    </row>
    <row r="68" ht="21.95" customHeight="1" spans="1:32">
      <c r="A68" s="9"/>
      <c r="B68" s="9"/>
      <c r="C68" s="13" t="s">
        <v>10</v>
      </c>
      <c r="D68" s="13"/>
      <c r="E68" s="13"/>
      <c r="F68" s="13"/>
      <c r="G68" s="13"/>
      <c r="H68" s="13"/>
      <c r="I68" s="35"/>
      <c r="J68" s="36"/>
      <c r="K68" s="36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47"/>
    </row>
    <row r="69" customFormat="1" ht="27.95" customHeight="1" spans="1:1631">
      <c r="A69" s="9"/>
      <c r="B69" s="9"/>
      <c r="C69" s="7" t="s">
        <v>11</v>
      </c>
      <c r="D69" s="18" t="s">
        <v>12</v>
      </c>
      <c r="E69" s="7" t="s">
        <v>13</v>
      </c>
      <c r="F69" s="19" t="s">
        <v>14</v>
      </c>
      <c r="G69" s="6" t="s">
        <v>15</v>
      </c>
      <c r="H69" s="6">
        <v>27</v>
      </c>
      <c r="I69" s="39" t="s">
        <v>16</v>
      </c>
      <c r="J69" s="36"/>
      <c r="K69" s="36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46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  <c r="ATI69" s="4"/>
      <c r="ATJ69" s="4"/>
      <c r="ATK69" s="4"/>
      <c r="ATL69" s="4"/>
      <c r="ATM69" s="4"/>
      <c r="ATN69" s="4"/>
      <c r="ATO69" s="4"/>
      <c r="ATP69" s="4"/>
      <c r="ATQ69" s="4"/>
      <c r="ATR69" s="4"/>
      <c r="ATS69" s="4"/>
      <c r="ATT69" s="4"/>
      <c r="ATU69" s="4"/>
      <c r="ATV69" s="4"/>
      <c r="ATW69" s="4"/>
      <c r="ATX69" s="4"/>
      <c r="ATY69" s="4"/>
      <c r="ATZ69" s="4"/>
      <c r="AUA69" s="4"/>
      <c r="AUB69" s="4"/>
      <c r="AUC69" s="4"/>
      <c r="AUD69" s="4"/>
      <c r="AUE69" s="4"/>
      <c r="AUF69" s="4"/>
      <c r="AUG69" s="4"/>
      <c r="AUH69" s="4"/>
      <c r="AUI69" s="4"/>
      <c r="AUJ69" s="4"/>
      <c r="AUK69" s="4"/>
      <c r="AUL69" s="4"/>
      <c r="AUM69" s="4"/>
      <c r="AUN69" s="4"/>
      <c r="AUO69" s="4"/>
      <c r="AUP69" s="4"/>
      <c r="AUQ69" s="4"/>
      <c r="AUR69" s="4"/>
      <c r="AUS69" s="4"/>
      <c r="AUT69" s="4"/>
      <c r="AUU69" s="4"/>
      <c r="AUV69" s="4"/>
      <c r="AUW69" s="4"/>
      <c r="AUX69" s="4"/>
      <c r="AUY69" s="4"/>
      <c r="AUZ69" s="4"/>
      <c r="AVA69" s="4"/>
      <c r="AVB69" s="4"/>
      <c r="AVC69" s="4"/>
      <c r="AVD69" s="4"/>
      <c r="AVE69" s="4"/>
      <c r="AVF69" s="4"/>
      <c r="AVG69" s="4"/>
      <c r="AVH69" s="4"/>
      <c r="AVI69" s="4"/>
      <c r="AVJ69" s="4"/>
      <c r="AVK69" s="4"/>
      <c r="AVL69" s="4"/>
      <c r="AVM69" s="4"/>
      <c r="AVN69" s="4"/>
      <c r="AVO69" s="4"/>
      <c r="AVP69" s="4"/>
      <c r="AVQ69" s="4"/>
      <c r="AVR69" s="4"/>
      <c r="AVS69" s="4"/>
      <c r="AVT69" s="4"/>
      <c r="AVU69" s="4"/>
      <c r="AVV69" s="4"/>
      <c r="AVW69" s="4"/>
      <c r="AVX69" s="4"/>
      <c r="AVY69" s="4"/>
      <c r="AVZ69" s="4"/>
      <c r="AWA69" s="4"/>
      <c r="AWB69" s="4"/>
      <c r="AWC69" s="4"/>
      <c r="AWD69" s="4"/>
      <c r="AWE69" s="4"/>
      <c r="AWF69" s="4"/>
      <c r="AWG69" s="4"/>
      <c r="AWH69" s="4"/>
      <c r="AWI69" s="4"/>
      <c r="AWJ69" s="4"/>
      <c r="AWK69" s="4"/>
      <c r="AWL69" s="4"/>
      <c r="AWM69" s="4"/>
      <c r="AWN69" s="4"/>
      <c r="AWO69" s="4"/>
      <c r="AWP69" s="4"/>
      <c r="AWQ69" s="4"/>
      <c r="AWR69" s="4"/>
      <c r="AWS69" s="4"/>
      <c r="AWT69" s="4"/>
      <c r="AWU69" s="4"/>
      <c r="AWV69" s="4"/>
      <c r="AWW69" s="4"/>
      <c r="AWX69" s="4"/>
      <c r="AWY69" s="4"/>
      <c r="AWZ69" s="4"/>
      <c r="AXA69" s="4"/>
      <c r="AXB69" s="4"/>
      <c r="AXC69" s="4"/>
      <c r="AXD69" s="4"/>
      <c r="AXE69" s="4"/>
      <c r="AXF69" s="4"/>
      <c r="AXG69" s="4"/>
      <c r="AXH69" s="4"/>
      <c r="AXI69" s="4"/>
      <c r="AXJ69" s="4"/>
      <c r="AXK69" s="4"/>
      <c r="AXL69" s="4"/>
      <c r="AXM69" s="4"/>
      <c r="AXN69" s="4"/>
      <c r="AXO69" s="4"/>
      <c r="AXP69" s="4"/>
      <c r="AXQ69" s="4"/>
      <c r="AXR69" s="4"/>
      <c r="AXS69" s="4"/>
      <c r="AXT69" s="4"/>
      <c r="AXU69" s="4"/>
      <c r="AXV69" s="4"/>
      <c r="AXW69" s="4"/>
      <c r="AXX69" s="4"/>
      <c r="AXY69" s="4"/>
      <c r="AXZ69" s="4"/>
      <c r="AYA69" s="4"/>
      <c r="AYB69" s="4"/>
      <c r="AYC69" s="4"/>
      <c r="AYD69" s="4"/>
      <c r="AYE69" s="4"/>
      <c r="AYF69" s="4"/>
      <c r="AYG69" s="4"/>
      <c r="AYH69" s="4"/>
      <c r="AYI69" s="4"/>
      <c r="AYJ69" s="4"/>
      <c r="AYK69" s="4"/>
      <c r="AYL69" s="4"/>
      <c r="AYM69" s="4"/>
      <c r="AYN69" s="4"/>
      <c r="AYO69" s="4"/>
      <c r="AYP69" s="4"/>
      <c r="AYQ69" s="4"/>
      <c r="AYR69" s="4"/>
      <c r="AYS69" s="4"/>
      <c r="AYT69" s="4"/>
      <c r="AYU69" s="4"/>
      <c r="AYV69" s="4"/>
      <c r="AYW69" s="4"/>
      <c r="AYX69" s="4"/>
      <c r="AYY69" s="4"/>
      <c r="AYZ69" s="4"/>
      <c r="AZA69" s="4"/>
      <c r="AZB69" s="4"/>
      <c r="AZC69" s="4"/>
      <c r="AZD69" s="4"/>
      <c r="AZE69" s="4"/>
      <c r="AZF69" s="4"/>
      <c r="AZG69" s="4"/>
      <c r="AZH69" s="4"/>
      <c r="AZI69" s="4"/>
      <c r="AZJ69" s="4"/>
      <c r="AZK69" s="4"/>
      <c r="AZL69" s="4"/>
      <c r="AZM69" s="4"/>
      <c r="AZN69" s="4"/>
      <c r="AZO69" s="4"/>
      <c r="AZP69" s="4"/>
      <c r="AZQ69" s="4"/>
      <c r="AZR69" s="4"/>
      <c r="AZS69" s="4"/>
      <c r="AZT69" s="4"/>
      <c r="AZU69" s="4"/>
      <c r="AZV69" s="4"/>
      <c r="AZW69" s="4"/>
      <c r="AZX69" s="4"/>
      <c r="AZY69" s="4"/>
      <c r="AZZ69" s="4"/>
      <c r="BAA69" s="4"/>
      <c r="BAB69" s="4"/>
      <c r="BAC69" s="4"/>
      <c r="BAD69" s="4"/>
      <c r="BAE69" s="4"/>
      <c r="BAF69" s="4"/>
      <c r="BAG69" s="4"/>
      <c r="BAH69" s="4"/>
      <c r="BAI69" s="4"/>
      <c r="BAJ69" s="4"/>
      <c r="BAK69" s="4"/>
      <c r="BAL69" s="4"/>
      <c r="BAM69" s="4"/>
      <c r="BAN69" s="4"/>
      <c r="BAO69" s="4"/>
      <c r="BAP69" s="4"/>
      <c r="BAQ69" s="4"/>
      <c r="BAR69" s="4"/>
      <c r="BAS69" s="4"/>
      <c r="BAT69" s="4"/>
      <c r="BAU69" s="4"/>
      <c r="BAV69" s="4"/>
      <c r="BAW69" s="4"/>
      <c r="BAX69" s="4"/>
      <c r="BAY69" s="4"/>
      <c r="BAZ69" s="4"/>
      <c r="BBA69" s="4"/>
      <c r="BBB69" s="4"/>
      <c r="BBC69" s="4"/>
      <c r="BBD69" s="4"/>
      <c r="BBE69" s="4"/>
      <c r="BBF69" s="4"/>
      <c r="BBG69" s="4"/>
      <c r="BBH69" s="4"/>
      <c r="BBI69" s="4"/>
      <c r="BBJ69" s="4"/>
      <c r="BBK69" s="4"/>
      <c r="BBL69" s="4"/>
      <c r="BBM69" s="4"/>
      <c r="BBN69" s="4"/>
      <c r="BBO69" s="4"/>
      <c r="BBP69" s="4"/>
      <c r="BBQ69" s="4"/>
      <c r="BBR69" s="4"/>
      <c r="BBS69" s="4"/>
      <c r="BBT69" s="4"/>
      <c r="BBU69" s="4"/>
      <c r="BBV69" s="4"/>
      <c r="BBW69" s="4"/>
      <c r="BBX69" s="4"/>
      <c r="BBY69" s="4"/>
      <c r="BBZ69" s="4"/>
      <c r="BCA69" s="4"/>
      <c r="BCB69" s="4"/>
      <c r="BCC69" s="4"/>
      <c r="BCD69" s="4"/>
      <c r="BCE69" s="4"/>
      <c r="BCF69" s="4"/>
      <c r="BCG69" s="4"/>
      <c r="BCH69" s="4"/>
      <c r="BCI69" s="4"/>
      <c r="BCJ69" s="4"/>
      <c r="BCK69" s="4"/>
      <c r="BCL69" s="4"/>
      <c r="BCM69" s="4"/>
      <c r="BCN69" s="4"/>
      <c r="BCO69" s="4"/>
      <c r="BCP69" s="4"/>
      <c r="BCQ69" s="4"/>
      <c r="BCR69" s="4"/>
      <c r="BCS69" s="4"/>
      <c r="BCT69" s="4"/>
      <c r="BCU69" s="4"/>
      <c r="BCV69" s="4"/>
      <c r="BCW69" s="4"/>
      <c r="BCX69" s="4"/>
      <c r="BCY69" s="4"/>
      <c r="BCZ69" s="4"/>
      <c r="BDA69" s="4"/>
      <c r="BDB69" s="4"/>
      <c r="BDC69" s="4"/>
      <c r="BDD69" s="4"/>
      <c r="BDE69" s="4"/>
      <c r="BDF69" s="4"/>
      <c r="BDG69" s="4"/>
      <c r="BDH69" s="4"/>
      <c r="BDI69" s="4"/>
      <c r="BDJ69" s="4"/>
      <c r="BDK69" s="4"/>
      <c r="BDL69" s="4"/>
      <c r="BDM69" s="4"/>
      <c r="BDN69" s="4"/>
      <c r="BDO69" s="4"/>
      <c r="BDP69" s="4"/>
      <c r="BDQ69" s="4"/>
      <c r="BDR69" s="4"/>
      <c r="BDS69" s="4"/>
      <c r="BDT69" s="4"/>
      <c r="BDU69" s="4"/>
      <c r="BDV69" s="4"/>
      <c r="BDW69" s="4"/>
      <c r="BDX69" s="4"/>
      <c r="BDY69" s="4"/>
      <c r="BDZ69" s="4"/>
      <c r="BEA69" s="4"/>
      <c r="BEB69" s="4"/>
      <c r="BEC69" s="4"/>
      <c r="BED69" s="4"/>
      <c r="BEE69" s="4"/>
      <c r="BEF69" s="4"/>
      <c r="BEG69" s="4"/>
      <c r="BEH69" s="4"/>
      <c r="BEI69" s="4"/>
      <c r="BEJ69" s="4"/>
      <c r="BEK69" s="4"/>
      <c r="BEL69" s="4"/>
      <c r="BEM69" s="4"/>
      <c r="BEN69" s="4"/>
      <c r="BEO69" s="4"/>
      <c r="BEP69" s="4"/>
      <c r="BEQ69" s="4"/>
      <c r="BER69" s="4"/>
      <c r="BES69" s="4"/>
      <c r="BET69" s="4"/>
      <c r="BEU69" s="4"/>
      <c r="BEV69" s="4"/>
      <c r="BEW69" s="4"/>
      <c r="BEX69" s="4"/>
      <c r="BEY69" s="4"/>
      <c r="BEZ69" s="4"/>
      <c r="BFA69" s="4"/>
      <c r="BFB69" s="4"/>
      <c r="BFC69" s="4"/>
      <c r="BFD69" s="4"/>
      <c r="BFE69" s="4"/>
      <c r="BFF69" s="4"/>
      <c r="BFG69" s="4"/>
      <c r="BFH69" s="4"/>
      <c r="BFI69" s="4"/>
      <c r="BFJ69" s="4"/>
      <c r="BFK69" s="4"/>
      <c r="BFL69" s="4"/>
      <c r="BFM69" s="4"/>
      <c r="BFN69" s="4"/>
      <c r="BFO69" s="4"/>
      <c r="BFP69" s="4"/>
      <c r="BFQ69" s="4"/>
      <c r="BFR69" s="4"/>
      <c r="BFS69" s="4"/>
      <c r="BFT69" s="4"/>
      <c r="BFU69" s="4"/>
      <c r="BFV69" s="4"/>
      <c r="BFW69" s="4"/>
      <c r="BFX69" s="4"/>
      <c r="BFY69" s="4"/>
      <c r="BFZ69" s="4"/>
      <c r="BGA69" s="4"/>
      <c r="BGB69" s="4"/>
      <c r="BGC69" s="4"/>
      <c r="BGD69" s="4"/>
      <c r="BGE69" s="4"/>
      <c r="BGF69" s="4"/>
      <c r="BGG69" s="4"/>
      <c r="BGH69" s="4"/>
      <c r="BGI69" s="4"/>
      <c r="BGJ69" s="4"/>
      <c r="BGK69" s="4"/>
      <c r="BGL69" s="4"/>
      <c r="BGM69" s="4"/>
      <c r="BGN69" s="4"/>
      <c r="BGO69" s="4"/>
      <c r="BGP69" s="4"/>
      <c r="BGQ69" s="4"/>
      <c r="BGR69" s="4"/>
      <c r="BGS69" s="4"/>
      <c r="BGT69" s="4"/>
      <c r="BGU69" s="4"/>
      <c r="BGV69" s="4"/>
      <c r="BGW69" s="4"/>
      <c r="BGX69" s="4"/>
      <c r="BGY69" s="4"/>
      <c r="BGZ69" s="4"/>
      <c r="BHA69" s="4"/>
      <c r="BHB69" s="4"/>
      <c r="BHC69" s="4"/>
      <c r="BHD69" s="4"/>
      <c r="BHE69" s="4"/>
      <c r="BHF69" s="4"/>
      <c r="BHG69" s="4"/>
      <c r="BHH69" s="4"/>
      <c r="BHI69" s="4"/>
      <c r="BHJ69" s="4"/>
      <c r="BHK69" s="4"/>
      <c r="BHL69" s="4"/>
      <c r="BHM69" s="4"/>
      <c r="BHN69" s="4"/>
      <c r="BHO69" s="4"/>
      <c r="BHP69" s="4"/>
      <c r="BHQ69" s="4"/>
      <c r="BHR69" s="4"/>
      <c r="BHS69" s="4"/>
      <c r="BHT69" s="4"/>
      <c r="BHU69" s="4"/>
      <c r="BHV69" s="4"/>
      <c r="BHW69" s="4"/>
      <c r="BHX69" s="4"/>
      <c r="BHY69" s="4"/>
      <c r="BHZ69" s="4"/>
      <c r="BIA69" s="4"/>
      <c r="BIB69" s="4"/>
      <c r="BIC69" s="4"/>
      <c r="BID69" s="4"/>
      <c r="BIE69" s="4"/>
      <c r="BIF69" s="4"/>
      <c r="BIG69" s="4"/>
      <c r="BIH69" s="4"/>
      <c r="BII69" s="4"/>
      <c r="BIJ69" s="4"/>
      <c r="BIK69" s="4"/>
      <c r="BIL69" s="4"/>
      <c r="BIM69" s="4"/>
      <c r="BIN69" s="4"/>
      <c r="BIO69" s="4"/>
      <c r="BIP69" s="4"/>
      <c r="BIQ69" s="4"/>
      <c r="BIR69" s="4"/>
      <c r="BIS69" s="4"/>
      <c r="BIT69" s="4"/>
      <c r="BIU69" s="4"/>
      <c r="BIV69" s="4"/>
      <c r="BIW69" s="4"/>
      <c r="BIX69" s="4"/>
      <c r="BIY69" s="4"/>
      <c r="BIZ69" s="4"/>
      <c r="BJA69" s="4"/>
      <c r="BJB69" s="4"/>
      <c r="BJC69" s="4"/>
      <c r="BJD69" s="4"/>
      <c r="BJE69" s="4"/>
      <c r="BJF69" s="4"/>
      <c r="BJG69" s="4"/>
      <c r="BJH69" s="4"/>
      <c r="BJI69" s="4"/>
      <c r="BJJ69" s="4"/>
      <c r="BJK69" s="4"/>
      <c r="BJL69" s="4"/>
      <c r="BJM69" s="4"/>
      <c r="BJN69" s="4"/>
      <c r="BJO69" s="4"/>
      <c r="BJP69" s="4"/>
      <c r="BJQ69" s="4"/>
      <c r="BJR69" s="4"/>
      <c r="BJS69" s="4"/>
    </row>
    <row r="70" s="1" customFormat="1" ht="21.95" customHeight="1" spans="1:1631">
      <c r="A70" s="9"/>
      <c r="B70" s="9"/>
      <c r="C70" s="7" t="s">
        <v>18</v>
      </c>
      <c r="D70" s="20" t="s">
        <v>24</v>
      </c>
      <c r="E70" s="7" t="s">
        <v>25</v>
      </c>
      <c r="F70" s="28" t="s">
        <v>24</v>
      </c>
      <c r="G70" s="21" t="s">
        <v>26</v>
      </c>
      <c r="H70" s="6">
        <v>20.5</v>
      </c>
      <c r="I70" s="40" t="s">
        <v>27</v>
      </c>
      <c r="J70" s="36"/>
      <c r="K70" s="36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48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52"/>
      <c r="CS70" s="52"/>
      <c r="CT70" s="52"/>
      <c r="CU70" s="52"/>
      <c r="CV70" s="52"/>
      <c r="CW70" s="52"/>
      <c r="CX70" s="52"/>
      <c r="CY70" s="52"/>
      <c r="CZ70" s="52"/>
      <c r="DA70" s="52"/>
      <c r="DB70" s="52"/>
      <c r="DC70" s="52"/>
      <c r="DD70" s="52"/>
      <c r="DE70" s="52"/>
      <c r="DF70" s="52"/>
      <c r="DG70" s="52"/>
      <c r="DH70" s="52"/>
      <c r="DI70" s="52"/>
      <c r="DJ70" s="52"/>
      <c r="DK70" s="52"/>
      <c r="DL70" s="52"/>
      <c r="DM70" s="52"/>
      <c r="DN70" s="52"/>
      <c r="DO70" s="52"/>
      <c r="DP70" s="52"/>
      <c r="DQ70" s="52"/>
      <c r="DR70" s="52"/>
      <c r="DS70" s="52"/>
      <c r="DT70" s="52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  <c r="EI70" s="52"/>
      <c r="EJ70" s="52"/>
      <c r="EK70" s="52"/>
      <c r="EL70" s="52"/>
      <c r="EM70" s="52"/>
      <c r="EN70" s="52"/>
      <c r="EO70" s="52"/>
      <c r="EP70" s="52"/>
      <c r="EQ70" s="52"/>
      <c r="ER70" s="52"/>
      <c r="ES70" s="52"/>
      <c r="ET70" s="52"/>
      <c r="EU70" s="52"/>
      <c r="EV70" s="52"/>
      <c r="EW70" s="52"/>
      <c r="EX70" s="52"/>
      <c r="EY70" s="52"/>
      <c r="EZ70" s="52"/>
      <c r="FA70" s="52"/>
      <c r="FB70" s="52"/>
      <c r="FC70" s="52"/>
      <c r="FD70" s="52"/>
      <c r="FE70" s="52"/>
      <c r="FF70" s="52"/>
      <c r="FG70" s="52"/>
      <c r="FH70" s="52"/>
      <c r="FI70" s="52"/>
      <c r="FJ70" s="52"/>
      <c r="FK70" s="52"/>
      <c r="FL70" s="52"/>
      <c r="FM70" s="52"/>
      <c r="FN70" s="52"/>
      <c r="FO70" s="52"/>
      <c r="FP70" s="52"/>
      <c r="FQ70" s="52"/>
      <c r="FR70" s="52"/>
      <c r="FS70" s="52"/>
      <c r="FT70" s="52"/>
      <c r="FU70" s="52"/>
      <c r="FV70" s="52"/>
      <c r="FW70" s="52"/>
      <c r="FX70" s="52"/>
      <c r="FY70" s="52"/>
      <c r="FZ70" s="52"/>
      <c r="GA70" s="52"/>
      <c r="GB70" s="52"/>
      <c r="GC70" s="52"/>
      <c r="GD70" s="52"/>
      <c r="GE70" s="52"/>
      <c r="GF70" s="52"/>
      <c r="GG70" s="52"/>
      <c r="GH70" s="52"/>
      <c r="GI70" s="52"/>
      <c r="GJ70" s="52"/>
      <c r="GK70" s="52"/>
      <c r="GL70" s="52"/>
      <c r="GM70" s="52"/>
      <c r="GN70" s="52"/>
      <c r="GO70" s="52"/>
      <c r="GP70" s="52"/>
      <c r="GQ70" s="52"/>
      <c r="GR70" s="52"/>
      <c r="GS70" s="52"/>
      <c r="GT70" s="52"/>
      <c r="GU70" s="52"/>
      <c r="GV70" s="52"/>
      <c r="GW70" s="52"/>
      <c r="GX70" s="52"/>
      <c r="GY70" s="52"/>
      <c r="GZ70" s="52"/>
      <c r="HA70" s="52"/>
      <c r="HB70" s="52"/>
      <c r="HC70" s="52"/>
      <c r="HD70" s="52"/>
      <c r="HE70" s="52"/>
      <c r="HF70" s="52"/>
      <c r="HG70" s="52"/>
      <c r="HH70" s="52"/>
      <c r="HI70" s="52"/>
      <c r="HJ70" s="52"/>
      <c r="HK70" s="52"/>
      <c r="HL70" s="52"/>
      <c r="HM70" s="52"/>
      <c r="HN70" s="52"/>
      <c r="HO70" s="52"/>
      <c r="HP70" s="52"/>
      <c r="HQ70" s="52"/>
      <c r="HR70" s="52"/>
      <c r="HS70" s="52"/>
      <c r="HT70" s="52"/>
      <c r="HU70" s="52"/>
      <c r="HV70" s="52"/>
      <c r="HW70" s="52"/>
      <c r="HX70" s="52"/>
      <c r="HY70" s="52"/>
      <c r="HZ70" s="52"/>
      <c r="IA70" s="52"/>
      <c r="IB70" s="52"/>
      <c r="IC70" s="52"/>
      <c r="ID70" s="52"/>
      <c r="IE70" s="52"/>
      <c r="IF70" s="52"/>
      <c r="IG70" s="52"/>
      <c r="IH70" s="52"/>
      <c r="II70" s="52"/>
      <c r="IJ70" s="52"/>
      <c r="IK70" s="52"/>
      <c r="IL70" s="52"/>
      <c r="IM70" s="52"/>
      <c r="IN70" s="52"/>
      <c r="IO70" s="52"/>
      <c r="IP70" s="52"/>
      <c r="IQ70" s="52"/>
      <c r="IR70" s="52"/>
      <c r="IS70" s="52"/>
      <c r="IT70" s="52"/>
      <c r="IU70" s="52"/>
      <c r="IV70" s="52"/>
      <c r="IW70" s="52"/>
      <c r="IX70" s="52"/>
      <c r="IY70" s="52"/>
      <c r="IZ70" s="52"/>
      <c r="JA70" s="52"/>
      <c r="JB70" s="52"/>
      <c r="JC70" s="52"/>
      <c r="JD70" s="52"/>
      <c r="JE70" s="52"/>
      <c r="JF70" s="52"/>
      <c r="JG70" s="52"/>
      <c r="JH70" s="52"/>
      <c r="JI70" s="52"/>
      <c r="JJ70" s="52"/>
      <c r="JK70" s="52"/>
      <c r="JL70" s="52"/>
      <c r="JM70" s="52"/>
      <c r="JN70" s="52"/>
      <c r="JO70" s="52"/>
      <c r="JP70" s="52"/>
      <c r="JQ70" s="52"/>
      <c r="JR70" s="52"/>
      <c r="JS70" s="52"/>
      <c r="JT70" s="52"/>
      <c r="JU70" s="52"/>
      <c r="JV70" s="52"/>
      <c r="JW70" s="52"/>
      <c r="JX70" s="52"/>
      <c r="JY70" s="52"/>
      <c r="JZ70" s="52"/>
      <c r="KA70" s="52"/>
      <c r="KB70" s="52"/>
      <c r="KC70" s="52"/>
      <c r="KD70" s="52"/>
      <c r="KE70" s="52"/>
      <c r="KF70" s="52"/>
      <c r="KG70" s="52"/>
      <c r="KH70" s="52"/>
      <c r="KI70" s="52"/>
      <c r="KJ70" s="52"/>
      <c r="KK70" s="52"/>
      <c r="KL70" s="52"/>
      <c r="KM70" s="52"/>
      <c r="KN70" s="52"/>
      <c r="KO70" s="52"/>
      <c r="KP70" s="52"/>
      <c r="KQ70" s="52"/>
      <c r="KR70" s="52"/>
      <c r="KS70" s="52"/>
      <c r="KT70" s="52"/>
      <c r="KU70" s="52"/>
      <c r="KV70" s="52"/>
      <c r="KW70" s="52"/>
      <c r="KX70" s="52"/>
      <c r="KY70" s="52"/>
      <c r="KZ70" s="52"/>
      <c r="LA70" s="52"/>
      <c r="LB70" s="52"/>
      <c r="LC70" s="52"/>
      <c r="LD70" s="52"/>
      <c r="LE70" s="52"/>
      <c r="LF70" s="52"/>
      <c r="LG70" s="52"/>
      <c r="LH70" s="52"/>
      <c r="LI70" s="52"/>
      <c r="LJ70" s="52"/>
      <c r="LK70" s="52"/>
      <c r="LL70" s="52"/>
      <c r="LM70" s="52"/>
      <c r="LN70" s="52"/>
      <c r="LO70" s="52"/>
      <c r="LP70" s="52"/>
      <c r="LQ70" s="52"/>
      <c r="LR70" s="52"/>
      <c r="LS70" s="52"/>
      <c r="LT70" s="52"/>
      <c r="LU70" s="52"/>
      <c r="LV70" s="52"/>
      <c r="LW70" s="52"/>
      <c r="LX70" s="52"/>
      <c r="LY70" s="52"/>
      <c r="LZ70" s="52"/>
      <c r="MA70" s="52"/>
      <c r="MB70" s="52"/>
      <c r="MC70" s="52"/>
      <c r="MD70" s="52"/>
      <c r="ME70" s="52"/>
      <c r="MF70" s="52"/>
      <c r="MG70" s="52"/>
      <c r="MH70" s="52"/>
      <c r="MI70" s="52"/>
      <c r="MJ70" s="52"/>
      <c r="MK70" s="52"/>
      <c r="ML70" s="52"/>
      <c r="MM70" s="52"/>
      <c r="MN70" s="52"/>
      <c r="MO70" s="52"/>
      <c r="MP70" s="52"/>
      <c r="MQ70" s="52"/>
      <c r="MR70" s="52"/>
      <c r="MS70" s="52"/>
      <c r="MT70" s="52"/>
      <c r="MU70" s="52"/>
      <c r="MV70" s="52"/>
      <c r="MW70" s="52"/>
      <c r="MX70" s="52"/>
      <c r="MY70" s="52"/>
      <c r="MZ70" s="52"/>
      <c r="NA70" s="52"/>
      <c r="NB70" s="52"/>
      <c r="NC70" s="52"/>
      <c r="ND70" s="52"/>
      <c r="NE70" s="52"/>
      <c r="NF70" s="52"/>
      <c r="NG70" s="52"/>
      <c r="NH70" s="52"/>
      <c r="NI70" s="52"/>
      <c r="NJ70" s="52"/>
      <c r="NK70" s="52"/>
      <c r="NL70" s="52"/>
      <c r="NM70" s="52"/>
      <c r="NN70" s="52"/>
      <c r="NO70" s="52"/>
      <c r="NP70" s="52"/>
      <c r="NQ70" s="52"/>
      <c r="NR70" s="52"/>
      <c r="NS70" s="52"/>
      <c r="NT70" s="52"/>
      <c r="NU70" s="52"/>
      <c r="NV70" s="52"/>
      <c r="NW70" s="52"/>
      <c r="NX70" s="52"/>
      <c r="NY70" s="52"/>
      <c r="NZ70" s="52"/>
      <c r="OA70" s="52"/>
      <c r="OB70" s="52"/>
      <c r="OC70" s="52"/>
      <c r="OD70" s="52"/>
      <c r="OE70" s="52"/>
      <c r="OF70" s="52"/>
      <c r="OG70" s="52"/>
      <c r="OH70" s="52"/>
      <c r="OI70" s="52"/>
      <c r="OJ70" s="52"/>
      <c r="OK70" s="52"/>
      <c r="OL70" s="52"/>
      <c r="OM70" s="52"/>
      <c r="ON70" s="52"/>
      <c r="OO70" s="52"/>
      <c r="OP70" s="52"/>
      <c r="OQ70" s="52"/>
      <c r="OR70" s="52"/>
      <c r="OS70" s="52"/>
      <c r="OT70" s="52"/>
      <c r="OU70" s="52"/>
      <c r="OV70" s="52"/>
      <c r="OW70" s="52"/>
      <c r="OX70" s="52"/>
      <c r="OY70" s="52"/>
      <c r="OZ70" s="52"/>
      <c r="PA70" s="52"/>
      <c r="PB70" s="52"/>
      <c r="PC70" s="52"/>
      <c r="PD70" s="52"/>
      <c r="PE70" s="52"/>
      <c r="PF70" s="52"/>
      <c r="PG70" s="52"/>
      <c r="PH70" s="52"/>
      <c r="PI70" s="52"/>
      <c r="PJ70" s="52"/>
      <c r="PK70" s="52"/>
      <c r="PL70" s="52"/>
      <c r="PM70" s="52"/>
      <c r="PN70" s="52"/>
      <c r="PO70" s="52"/>
      <c r="PP70" s="52"/>
      <c r="PQ70" s="52"/>
      <c r="PR70" s="52"/>
      <c r="PS70" s="52"/>
      <c r="PT70" s="52"/>
      <c r="PU70" s="52"/>
      <c r="PV70" s="52"/>
      <c r="PW70" s="52"/>
      <c r="PX70" s="52"/>
      <c r="PY70" s="52"/>
      <c r="PZ70" s="52"/>
      <c r="QA70" s="52"/>
      <c r="QB70" s="52"/>
      <c r="QC70" s="52"/>
      <c r="QD70" s="52"/>
      <c r="QE70" s="52"/>
      <c r="QF70" s="52"/>
      <c r="QG70" s="52"/>
      <c r="QH70" s="52"/>
      <c r="QI70" s="52"/>
      <c r="QJ70" s="52"/>
      <c r="QK70" s="52"/>
      <c r="QL70" s="52"/>
      <c r="QM70" s="52"/>
      <c r="QN70" s="52"/>
      <c r="QO70" s="52"/>
      <c r="QP70" s="52"/>
      <c r="QQ70" s="52"/>
      <c r="QR70" s="52"/>
      <c r="QS70" s="52"/>
      <c r="QT70" s="52"/>
      <c r="QU70" s="52"/>
      <c r="QV70" s="52"/>
      <c r="QW70" s="52"/>
      <c r="QX70" s="52"/>
      <c r="QY70" s="52"/>
      <c r="QZ70" s="52"/>
      <c r="RA70" s="52"/>
      <c r="RB70" s="52"/>
      <c r="RC70" s="52"/>
      <c r="RD70" s="52"/>
      <c r="RE70" s="52"/>
      <c r="RF70" s="52"/>
      <c r="RG70" s="52"/>
      <c r="RH70" s="52"/>
      <c r="RI70" s="52"/>
      <c r="RJ70" s="52"/>
      <c r="RK70" s="52"/>
      <c r="RL70" s="52"/>
      <c r="RM70" s="52"/>
      <c r="RN70" s="52"/>
      <c r="RO70" s="52"/>
      <c r="RP70" s="52"/>
      <c r="RQ70" s="52"/>
      <c r="RR70" s="52"/>
      <c r="RS70" s="52"/>
      <c r="RT70" s="52"/>
      <c r="RU70" s="52"/>
      <c r="RV70" s="52"/>
      <c r="RW70" s="52"/>
      <c r="RX70" s="52"/>
      <c r="RY70" s="52"/>
      <c r="RZ70" s="52"/>
      <c r="SA70" s="52"/>
      <c r="SB70" s="52"/>
      <c r="SC70" s="52"/>
      <c r="SD70" s="52"/>
      <c r="SE70" s="52"/>
      <c r="SF70" s="52"/>
      <c r="SG70" s="52"/>
      <c r="SH70" s="52"/>
      <c r="SI70" s="52"/>
      <c r="SJ70" s="52"/>
      <c r="SK70" s="52"/>
      <c r="SL70" s="52"/>
      <c r="SM70" s="52"/>
      <c r="SN70" s="52"/>
      <c r="SO70" s="52"/>
      <c r="SP70" s="52"/>
      <c r="SQ70" s="52"/>
      <c r="SR70" s="52"/>
      <c r="SS70" s="52"/>
      <c r="ST70" s="52"/>
      <c r="SU70" s="52"/>
      <c r="SV70" s="52"/>
      <c r="SW70" s="52"/>
      <c r="SX70" s="52"/>
      <c r="SY70" s="52"/>
      <c r="SZ70" s="52"/>
      <c r="TA70" s="52"/>
      <c r="TB70" s="52"/>
      <c r="TC70" s="52"/>
      <c r="TD70" s="52"/>
      <c r="TE70" s="52"/>
      <c r="TF70" s="52"/>
      <c r="TG70" s="52"/>
      <c r="TH70" s="52"/>
      <c r="TI70" s="52"/>
      <c r="TJ70" s="52"/>
      <c r="TK70" s="52"/>
      <c r="TL70" s="52"/>
      <c r="TM70" s="52"/>
      <c r="TN70" s="52"/>
      <c r="TO70" s="52"/>
      <c r="TP70" s="52"/>
      <c r="TQ70" s="52"/>
      <c r="TR70" s="52"/>
      <c r="TS70" s="52"/>
      <c r="TT70" s="52"/>
      <c r="TU70" s="52"/>
      <c r="TV70" s="52"/>
      <c r="TW70" s="52"/>
      <c r="TX70" s="52"/>
      <c r="TY70" s="52"/>
      <c r="TZ70" s="52"/>
      <c r="UA70" s="52"/>
      <c r="UB70" s="52"/>
      <c r="UC70" s="52"/>
      <c r="UD70" s="52"/>
      <c r="UE70" s="52"/>
      <c r="UF70" s="52"/>
      <c r="UG70" s="52"/>
      <c r="UH70" s="52"/>
      <c r="UI70" s="52"/>
      <c r="UJ70" s="52"/>
      <c r="UK70" s="52"/>
      <c r="UL70" s="52"/>
      <c r="UM70" s="52"/>
      <c r="UN70" s="52"/>
      <c r="UO70" s="52"/>
      <c r="UP70" s="52"/>
      <c r="UQ70" s="52"/>
      <c r="UR70" s="52"/>
      <c r="US70" s="52"/>
      <c r="UT70" s="52"/>
      <c r="UU70" s="52"/>
      <c r="UV70" s="52"/>
      <c r="UW70" s="52"/>
      <c r="UX70" s="52"/>
      <c r="UY70" s="52"/>
      <c r="UZ70" s="52"/>
      <c r="VA70" s="52"/>
      <c r="VB70" s="52"/>
      <c r="VC70" s="52"/>
      <c r="VD70" s="52"/>
      <c r="VE70" s="52"/>
      <c r="VF70" s="52"/>
      <c r="VG70" s="52"/>
      <c r="VH70" s="52"/>
      <c r="VI70" s="52"/>
      <c r="VJ70" s="52"/>
      <c r="VK70" s="52"/>
      <c r="VL70" s="52"/>
      <c r="VM70" s="52"/>
      <c r="VN70" s="52"/>
      <c r="VO70" s="52"/>
      <c r="VP70" s="52"/>
      <c r="VQ70" s="52"/>
      <c r="VR70" s="52"/>
      <c r="VS70" s="52"/>
      <c r="VT70" s="52"/>
      <c r="VU70" s="52"/>
      <c r="VV70" s="52"/>
      <c r="VW70" s="52"/>
      <c r="VX70" s="52"/>
      <c r="VY70" s="52"/>
      <c r="VZ70" s="52"/>
      <c r="WA70" s="52"/>
      <c r="WB70" s="52"/>
      <c r="WC70" s="52"/>
      <c r="WD70" s="52"/>
      <c r="WE70" s="52"/>
      <c r="WF70" s="52"/>
      <c r="WG70" s="52"/>
      <c r="WH70" s="52"/>
      <c r="WI70" s="52"/>
      <c r="WJ70" s="52"/>
      <c r="WK70" s="52"/>
      <c r="WL70" s="52"/>
      <c r="WM70" s="52"/>
      <c r="WN70" s="52"/>
      <c r="WO70" s="52"/>
      <c r="WP70" s="52"/>
      <c r="WQ70" s="52"/>
      <c r="WR70" s="52"/>
      <c r="WS70" s="52"/>
      <c r="WT70" s="52"/>
      <c r="WU70" s="52"/>
      <c r="WV70" s="52"/>
      <c r="WW70" s="52"/>
      <c r="WX70" s="52"/>
      <c r="WY70" s="52"/>
      <c r="WZ70" s="52"/>
      <c r="XA70" s="52"/>
      <c r="XB70" s="52"/>
      <c r="XC70" s="52"/>
      <c r="XD70" s="52"/>
      <c r="XE70" s="52"/>
      <c r="XF70" s="52"/>
      <c r="XG70" s="52"/>
      <c r="XH70" s="52"/>
      <c r="XI70" s="52"/>
      <c r="XJ70" s="52"/>
      <c r="XK70" s="52"/>
      <c r="XL70" s="52"/>
      <c r="XM70" s="52"/>
      <c r="XN70" s="52"/>
      <c r="XO70" s="52"/>
      <c r="XP70" s="52"/>
      <c r="XQ70" s="52"/>
      <c r="XR70" s="52"/>
      <c r="XS70" s="52"/>
      <c r="XT70" s="52"/>
      <c r="XU70" s="52"/>
      <c r="XV70" s="52"/>
      <c r="XW70" s="52"/>
      <c r="XX70" s="52"/>
      <c r="XY70" s="52"/>
      <c r="XZ70" s="52"/>
      <c r="YA70" s="52"/>
      <c r="YB70" s="52"/>
      <c r="YC70" s="52"/>
      <c r="YD70" s="52"/>
      <c r="YE70" s="52"/>
      <c r="YF70" s="52"/>
      <c r="YG70" s="52"/>
      <c r="YH70" s="52"/>
      <c r="YI70" s="52"/>
      <c r="YJ70" s="52"/>
      <c r="YK70" s="52"/>
      <c r="YL70" s="52"/>
      <c r="YM70" s="52"/>
      <c r="YN70" s="52"/>
      <c r="YO70" s="52"/>
      <c r="YP70" s="52"/>
      <c r="YQ70" s="52"/>
      <c r="YR70" s="52"/>
      <c r="YS70" s="52"/>
      <c r="YT70" s="52"/>
      <c r="YU70" s="52"/>
      <c r="YV70" s="52"/>
      <c r="YW70" s="52"/>
      <c r="YX70" s="52"/>
      <c r="YY70" s="52"/>
      <c r="YZ70" s="52"/>
      <c r="ZA70" s="52"/>
      <c r="ZB70" s="52"/>
      <c r="ZC70" s="52"/>
      <c r="ZD70" s="52"/>
      <c r="ZE70" s="52"/>
      <c r="ZF70" s="52"/>
      <c r="ZG70" s="52"/>
      <c r="ZH70" s="52"/>
      <c r="ZI70" s="52"/>
      <c r="ZJ70" s="52"/>
      <c r="ZK70" s="52"/>
      <c r="ZL70" s="52"/>
      <c r="ZM70" s="52"/>
      <c r="ZN70" s="52"/>
      <c r="ZO70" s="52"/>
      <c r="ZP70" s="52"/>
      <c r="ZQ70" s="52"/>
      <c r="ZR70" s="52"/>
      <c r="ZS70" s="52"/>
      <c r="ZT70" s="52"/>
      <c r="ZU70" s="52"/>
      <c r="ZV70" s="52"/>
      <c r="ZW70" s="52"/>
      <c r="ZX70" s="52"/>
      <c r="ZY70" s="52"/>
      <c r="ZZ70" s="52"/>
      <c r="AAA70" s="52"/>
      <c r="AAB70" s="52"/>
      <c r="AAC70" s="52"/>
      <c r="AAD70" s="52"/>
      <c r="AAE70" s="52"/>
      <c r="AAF70" s="52"/>
      <c r="AAG70" s="52"/>
      <c r="AAH70" s="52"/>
      <c r="AAI70" s="52"/>
      <c r="AAJ70" s="52"/>
      <c r="AAK70" s="52"/>
      <c r="AAL70" s="52"/>
      <c r="AAM70" s="52"/>
      <c r="AAN70" s="52"/>
      <c r="AAO70" s="52"/>
      <c r="AAP70" s="52"/>
      <c r="AAQ70" s="52"/>
      <c r="AAR70" s="52"/>
      <c r="AAS70" s="52"/>
      <c r="AAT70" s="52"/>
      <c r="AAU70" s="52"/>
      <c r="AAV70" s="52"/>
      <c r="AAW70" s="52"/>
      <c r="AAX70" s="52"/>
      <c r="AAY70" s="52"/>
      <c r="AAZ70" s="52"/>
      <c r="ABA70" s="52"/>
      <c r="ABB70" s="52"/>
      <c r="ABC70" s="52"/>
      <c r="ABD70" s="52"/>
      <c r="ABE70" s="52"/>
      <c r="ABF70" s="52"/>
      <c r="ABG70" s="52"/>
      <c r="ABH70" s="52"/>
      <c r="ABI70" s="52"/>
      <c r="ABJ70" s="52"/>
      <c r="ABK70" s="52"/>
      <c r="ABL70" s="52"/>
      <c r="ABM70" s="52"/>
      <c r="ABN70" s="52"/>
      <c r="ABO70" s="52"/>
      <c r="ABP70" s="52"/>
      <c r="ABQ70" s="52"/>
      <c r="ABR70" s="52"/>
      <c r="ABS70" s="52"/>
      <c r="ABT70" s="52"/>
      <c r="ABU70" s="52"/>
      <c r="ABV70" s="52"/>
      <c r="ABW70" s="52"/>
      <c r="ABX70" s="52"/>
      <c r="ABY70" s="52"/>
      <c r="ABZ70" s="52"/>
      <c r="ACA70" s="52"/>
      <c r="ACB70" s="52"/>
      <c r="ACC70" s="52"/>
      <c r="ACD70" s="52"/>
      <c r="ACE70" s="52"/>
      <c r="ACF70" s="52"/>
      <c r="ACG70" s="52"/>
      <c r="ACH70" s="52"/>
      <c r="ACI70" s="52"/>
      <c r="ACJ70" s="52"/>
      <c r="ACK70" s="52"/>
      <c r="ACL70" s="52"/>
      <c r="ACM70" s="52"/>
      <c r="ACN70" s="52"/>
      <c r="ACO70" s="52"/>
      <c r="ACP70" s="52"/>
      <c r="ACQ70" s="52"/>
      <c r="ACR70" s="52"/>
      <c r="ACS70" s="52"/>
      <c r="ACT70" s="52"/>
      <c r="ACU70" s="52"/>
      <c r="ACV70" s="52"/>
      <c r="ACW70" s="52"/>
      <c r="ACX70" s="52"/>
      <c r="ACY70" s="52"/>
      <c r="ACZ70" s="52"/>
      <c r="ADA70" s="52"/>
      <c r="ADB70" s="52"/>
      <c r="ADC70" s="52"/>
      <c r="ADD70" s="52"/>
      <c r="ADE70" s="52"/>
      <c r="ADF70" s="52"/>
      <c r="ADG70" s="52"/>
      <c r="ADH70" s="52"/>
      <c r="ADI70" s="52"/>
      <c r="ADJ70" s="52"/>
      <c r="ADK70" s="52"/>
      <c r="ADL70" s="52"/>
      <c r="ADM70" s="52"/>
      <c r="ADN70" s="52"/>
      <c r="ADO70" s="52"/>
      <c r="ADP70" s="52"/>
      <c r="ADQ70" s="52"/>
      <c r="ADR70" s="52"/>
      <c r="ADS70" s="52"/>
      <c r="ADT70" s="52"/>
      <c r="ADU70" s="52"/>
      <c r="ADV70" s="52"/>
      <c r="ADW70" s="52"/>
      <c r="ADX70" s="52"/>
      <c r="ADY70" s="52"/>
      <c r="ADZ70" s="52"/>
      <c r="AEA70" s="52"/>
      <c r="AEB70" s="52"/>
      <c r="AEC70" s="52"/>
      <c r="AED70" s="52"/>
      <c r="AEE70" s="52"/>
      <c r="AEF70" s="52"/>
      <c r="AEG70" s="52"/>
      <c r="AEH70" s="52"/>
      <c r="AEI70" s="52"/>
      <c r="AEJ70" s="52"/>
      <c r="AEK70" s="52"/>
      <c r="AEL70" s="52"/>
      <c r="AEM70" s="52"/>
      <c r="AEN70" s="52"/>
      <c r="AEO70" s="52"/>
      <c r="AEP70" s="52"/>
      <c r="AEQ70" s="52"/>
      <c r="AER70" s="52"/>
      <c r="AES70" s="52"/>
      <c r="AET70" s="52"/>
      <c r="AEU70" s="52"/>
      <c r="AEV70" s="52"/>
      <c r="AEW70" s="52"/>
      <c r="AEX70" s="52"/>
      <c r="AEY70" s="52"/>
      <c r="AEZ70" s="52"/>
      <c r="AFA70" s="52"/>
      <c r="AFB70" s="52"/>
      <c r="AFC70" s="52"/>
      <c r="AFD70" s="52"/>
      <c r="AFE70" s="52"/>
      <c r="AFF70" s="52"/>
      <c r="AFG70" s="52"/>
      <c r="AFH70" s="52"/>
      <c r="AFI70" s="52"/>
      <c r="AFJ70" s="52"/>
      <c r="AFK70" s="52"/>
      <c r="AFL70" s="52"/>
      <c r="AFM70" s="52"/>
      <c r="AFN70" s="52"/>
      <c r="AFO70" s="52"/>
      <c r="AFP70" s="52"/>
      <c r="AFQ70" s="52"/>
      <c r="AFR70" s="52"/>
      <c r="AFS70" s="52"/>
      <c r="AFT70" s="52"/>
      <c r="AFU70" s="52"/>
      <c r="AFV70" s="52"/>
      <c r="AFW70" s="52"/>
      <c r="AFX70" s="52"/>
      <c r="AFY70" s="52"/>
      <c r="AFZ70" s="52"/>
      <c r="AGA70" s="52"/>
      <c r="AGB70" s="52"/>
      <c r="AGC70" s="52"/>
      <c r="AGD70" s="52"/>
      <c r="AGE70" s="52"/>
      <c r="AGF70" s="52"/>
      <c r="AGG70" s="52"/>
      <c r="AGH70" s="52"/>
      <c r="AGI70" s="52"/>
      <c r="AGJ70" s="52"/>
      <c r="AGK70" s="52"/>
      <c r="AGL70" s="52"/>
      <c r="AGM70" s="52"/>
      <c r="AGN70" s="52"/>
      <c r="AGO70" s="52"/>
      <c r="AGP70" s="52"/>
      <c r="AGQ70" s="52"/>
      <c r="AGR70" s="52"/>
      <c r="AGS70" s="52"/>
      <c r="AGT70" s="52"/>
      <c r="AGU70" s="52"/>
      <c r="AGV70" s="52"/>
      <c r="AGW70" s="52"/>
      <c r="AGX70" s="52"/>
      <c r="AGY70" s="52"/>
      <c r="AGZ70" s="52"/>
      <c r="AHA70" s="52"/>
      <c r="AHB70" s="52"/>
      <c r="AHC70" s="52"/>
      <c r="AHD70" s="52"/>
      <c r="AHE70" s="52"/>
      <c r="AHF70" s="52"/>
      <c r="AHG70" s="52"/>
      <c r="AHH70" s="52"/>
      <c r="AHI70" s="52"/>
      <c r="AHJ70" s="52"/>
      <c r="AHK70" s="52"/>
      <c r="AHL70" s="52"/>
      <c r="AHM70" s="52"/>
      <c r="AHN70" s="52"/>
      <c r="AHO70" s="52"/>
      <c r="AHP70" s="52"/>
      <c r="AHQ70" s="52"/>
      <c r="AHR70" s="52"/>
      <c r="AHS70" s="52"/>
      <c r="AHT70" s="52"/>
      <c r="AHU70" s="52"/>
      <c r="AHV70" s="52"/>
      <c r="AHW70" s="52"/>
      <c r="AHX70" s="52"/>
      <c r="AHY70" s="52"/>
      <c r="AHZ70" s="52"/>
      <c r="AIA70" s="52"/>
      <c r="AIB70" s="52"/>
      <c r="AIC70" s="52"/>
      <c r="AID70" s="52"/>
      <c r="AIE70" s="52"/>
      <c r="AIF70" s="52"/>
      <c r="AIG70" s="52"/>
      <c r="AIH70" s="52"/>
      <c r="AII70" s="52"/>
      <c r="AIJ70" s="52"/>
      <c r="AIK70" s="52"/>
      <c r="AIL70" s="52"/>
      <c r="AIM70" s="52"/>
      <c r="AIN70" s="52"/>
      <c r="AIO70" s="52"/>
      <c r="AIP70" s="52"/>
      <c r="AIQ70" s="52"/>
      <c r="AIR70" s="52"/>
      <c r="AIS70" s="52"/>
      <c r="AIT70" s="52"/>
      <c r="AIU70" s="52"/>
      <c r="AIV70" s="52"/>
      <c r="AIW70" s="52"/>
      <c r="AIX70" s="52"/>
      <c r="AIY70" s="52"/>
      <c r="AIZ70" s="52"/>
      <c r="AJA70" s="52"/>
      <c r="AJB70" s="52"/>
      <c r="AJC70" s="52"/>
      <c r="AJD70" s="52"/>
      <c r="AJE70" s="52"/>
      <c r="AJF70" s="52"/>
      <c r="AJG70" s="52"/>
      <c r="AJH70" s="52"/>
      <c r="AJI70" s="52"/>
      <c r="AJJ70" s="52"/>
      <c r="AJK70" s="52"/>
      <c r="AJL70" s="52"/>
      <c r="AJM70" s="52"/>
      <c r="AJN70" s="52"/>
      <c r="AJO70" s="52"/>
      <c r="AJP70" s="52"/>
      <c r="AJQ70" s="52"/>
      <c r="AJR70" s="52"/>
      <c r="AJS70" s="52"/>
      <c r="AJT70" s="52"/>
      <c r="AJU70" s="52"/>
      <c r="AJV70" s="52"/>
      <c r="AJW70" s="52"/>
      <c r="AJX70" s="52"/>
      <c r="AJY70" s="52"/>
      <c r="AJZ70" s="52"/>
      <c r="AKA70" s="52"/>
      <c r="AKB70" s="52"/>
      <c r="AKC70" s="52"/>
      <c r="AKD70" s="52"/>
      <c r="AKE70" s="52"/>
      <c r="AKF70" s="52"/>
      <c r="AKG70" s="52"/>
      <c r="AKH70" s="52"/>
      <c r="AKI70" s="52"/>
      <c r="AKJ70" s="52"/>
      <c r="AKK70" s="52"/>
      <c r="AKL70" s="52"/>
      <c r="AKM70" s="52"/>
      <c r="AKN70" s="52"/>
      <c r="AKO70" s="52"/>
      <c r="AKP70" s="52"/>
      <c r="AKQ70" s="52"/>
      <c r="AKR70" s="52"/>
      <c r="AKS70" s="52"/>
      <c r="AKT70" s="52"/>
      <c r="AKU70" s="52"/>
      <c r="AKV70" s="52"/>
      <c r="AKW70" s="52"/>
      <c r="AKX70" s="52"/>
      <c r="AKY70" s="52"/>
      <c r="AKZ70" s="52"/>
      <c r="ALA70" s="52"/>
      <c r="ALB70" s="52"/>
      <c r="ALC70" s="52"/>
      <c r="ALD70" s="52"/>
      <c r="ALE70" s="52"/>
      <c r="ALF70" s="52"/>
      <c r="ALG70" s="52"/>
      <c r="ALH70" s="52"/>
      <c r="ALI70" s="52"/>
      <c r="ALJ70" s="52"/>
      <c r="ALK70" s="52"/>
      <c r="ALL70" s="52"/>
      <c r="ALM70" s="52"/>
      <c r="ALN70" s="52"/>
      <c r="ALO70" s="52"/>
      <c r="ALP70" s="52"/>
      <c r="ALQ70" s="52"/>
      <c r="ALR70" s="52"/>
      <c r="ALS70" s="52"/>
      <c r="ALT70" s="52"/>
      <c r="ALU70" s="52"/>
      <c r="ALV70" s="52"/>
      <c r="ALW70" s="52"/>
      <c r="ALX70" s="52"/>
      <c r="ALY70" s="52"/>
      <c r="ALZ70" s="52"/>
      <c r="AMA70" s="52"/>
      <c r="AMB70" s="52"/>
      <c r="AMC70" s="52"/>
      <c r="AMD70" s="52"/>
      <c r="AME70" s="52"/>
      <c r="AMF70" s="52"/>
      <c r="AMG70" s="52"/>
      <c r="AMH70" s="52"/>
      <c r="AMI70" s="52"/>
      <c r="AMJ70" s="52"/>
      <c r="AMK70" s="52"/>
      <c r="AML70" s="52"/>
      <c r="AMM70" s="52"/>
      <c r="AMN70" s="52"/>
      <c r="AMO70" s="52"/>
      <c r="AMP70" s="52"/>
      <c r="AMQ70" s="52"/>
      <c r="AMR70" s="52"/>
      <c r="AMS70" s="52"/>
      <c r="AMT70" s="52"/>
      <c r="AMU70" s="52"/>
      <c r="AMV70" s="52"/>
      <c r="AMW70" s="52"/>
      <c r="AMX70" s="52"/>
      <c r="AMY70" s="52"/>
      <c r="AMZ70" s="52"/>
      <c r="ANA70" s="52"/>
      <c r="ANB70" s="52"/>
      <c r="ANC70" s="52"/>
      <c r="AND70" s="52"/>
      <c r="ANE70" s="52"/>
      <c r="ANF70" s="52"/>
      <c r="ANG70" s="52"/>
      <c r="ANH70" s="52"/>
      <c r="ANI70" s="52"/>
      <c r="ANJ70" s="52"/>
      <c r="ANK70" s="52"/>
      <c r="ANL70" s="52"/>
      <c r="ANM70" s="52"/>
      <c r="ANN70" s="52"/>
      <c r="ANO70" s="52"/>
      <c r="ANP70" s="52"/>
      <c r="ANQ70" s="52"/>
      <c r="ANR70" s="52"/>
      <c r="ANS70" s="52"/>
      <c r="ANT70" s="52"/>
      <c r="ANU70" s="52"/>
      <c r="ANV70" s="52"/>
      <c r="ANW70" s="52"/>
      <c r="ANX70" s="52"/>
      <c r="ANY70" s="52"/>
      <c r="ANZ70" s="52"/>
      <c r="AOA70" s="52"/>
      <c r="AOB70" s="52"/>
      <c r="AOC70" s="52"/>
      <c r="AOD70" s="52"/>
      <c r="AOE70" s="52"/>
      <c r="AOF70" s="52"/>
      <c r="AOG70" s="52"/>
      <c r="AOH70" s="52"/>
      <c r="AOI70" s="52"/>
      <c r="AOJ70" s="52"/>
      <c r="AOK70" s="52"/>
      <c r="AOL70" s="52"/>
      <c r="AOM70" s="52"/>
      <c r="AON70" s="52"/>
      <c r="AOO70" s="52"/>
      <c r="AOP70" s="52"/>
      <c r="AOQ70" s="52"/>
      <c r="AOR70" s="52"/>
      <c r="AOS70" s="52"/>
      <c r="AOT70" s="52"/>
      <c r="AOU70" s="52"/>
      <c r="AOV70" s="52"/>
      <c r="AOW70" s="52"/>
      <c r="AOX70" s="52"/>
      <c r="AOY70" s="52"/>
      <c r="AOZ70" s="52"/>
      <c r="APA70" s="52"/>
      <c r="APB70" s="52"/>
      <c r="APC70" s="52"/>
      <c r="APD70" s="52"/>
      <c r="APE70" s="52"/>
      <c r="APF70" s="52"/>
      <c r="APG70" s="52"/>
      <c r="APH70" s="52"/>
      <c r="API70" s="52"/>
      <c r="APJ70" s="52"/>
      <c r="APK70" s="52"/>
      <c r="APL70" s="52"/>
      <c r="APM70" s="52"/>
      <c r="APN70" s="52"/>
      <c r="APO70" s="52"/>
      <c r="APP70" s="52"/>
      <c r="APQ70" s="52"/>
      <c r="APR70" s="52"/>
      <c r="APS70" s="52"/>
      <c r="APT70" s="52"/>
      <c r="APU70" s="52"/>
      <c r="APV70" s="52"/>
      <c r="APW70" s="52"/>
      <c r="APX70" s="52"/>
      <c r="APY70" s="52"/>
      <c r="APZ70" s="52"/>
      <c r="AQA70" s="52"/>
      <c r="AQB70" s="52"/>
      <c r="AQC70" s="52"/>
      <c r="AQD70" s="52"/>
      <c r="AQE70" s="52"/>
      <c r="AQF70" s="52"/>
      <c r="AQG70" s="52"/>
      <c r="AQH70" s="52"/>
      <c r="AQI70" s="52"/>
      <c r="AQJ70" s="52"/>
      <c r="AQK70" s="52"/>
      <c r="AQL70" s="52"/>
      <c r="AQM70" s="52"/>
      <c r="AQN70" s="52"/>
      <c r="AQO70" s="52"/>
      <c r="AQP70" s="52"/>
      <c r="AQQ70" s="52"/>
      <c r="AQR70" s="52"/>
      <c r="AQS70" s="52"/>
      <c r="AQT70" s="52"/>
      <c r="AQU70" s="52"/>
      <c r="AQV70" s="52"/>
      <c r="AQW70" s="52"/>
      <c r="AQX70" s="52"/>
      <c r="AQY70" s="52"/>
      <c r="AQZ70" s="52"/>
      <c r="ARA70" s="52"/>
      <c r="ARB70" s="52"/>
      <c r="ARC70" s="52"/>
      <c r="ARD70" s="52"/>
      <c r="ARE70" s="52"/>
      <c r="ARF70" s="52"/>
      <c r="ARG70" s="52"/>
      <c r="ARH70" s="52"/>
      <c r="ARI70" s="52"/>
      <c r="ARJ70" s="52"/>
      <c r="ARK70" s="52"/>
      <c r="ARL70" s="52"/>
      <c r="ARM70" s="52"/>
      <c r="ARN70" s="52"/>
      <c r="ARO70" s="52"/>
      <c r="ARP70" s="52"/>
      <c r="ARQ70" s="52"/>
      <c r="ARR70" s="52"/>
      <c r="ARS70" s="52"/>
      <c r="ART70" s="52"/>
      <c r="ARU70" s="52"/>
      <c r="ARV70" s="52"/>
      <c r="ARW70" s="52"/>
      <c r="ARX70" s="52"/>
      <c r="ARY70" s="52"/>
      <c r="ARZ70" s="52"/>
      <c r="ASA70" s="52"/>
      <c r="ASB70" s="52"/>
      <c r="ASC70" s="52"/>
      <c r="ASD70" s="52"/>
      <c r="ASE70" s="52"/>
      <c r="ASF70" s="52"/>
      <c r="ASG70" s="52"/>
      <c r="ASH70" s="52"/>
      <c r="ASI70" s="52"/>
      <c r="ASJ70" s="52"/>
      <c r="ASK70" s="52"/>
      <c r="ASL70" s="52"/>
      <c r="ASM70" s="52"/>
      <c r="ASN70" s="52"/>
      <c r="ASO70" s="52"/>
      <c r="ASP70" s="52"/>
      <c r="ASQ70" s="52"/>
      <c r="ASR70" s="52"/>
      <c r="ASS70" s="52"/>
      <c r="AST70" s="52"/>
      <c r="ASU70" s="52"/>
      <c r="ASV70" s="52"/>
      <c r="ASW70" s="52"/>
      <c r="ASX70" s="52"/>
      <c r="ASY70" s="52"/>
      <c r="ASZ70" s="52"/>
      <c r="ATA70" s="52"/>
      <c r="ATB70" s="52"/>
      <c r="ATC70" s="52"/>
      <c r="ATD70" s="52"/>
      <c r="ATE70" s="52"/>
      <c r="ATF70" s="52"/>
      <c r="ATG70" s="52"/>
      <c r="ATH70" s="52"/>
      <c r="ATI70" s="52"/>
      <c r="ATJ70" s="52"/>
      <c r="ATK70" s="52"/>
      <c r="ATL70" s="52"/>
      <c r="ATM70" s="52"/>
      <c r="ATN70" s="52"/>
      <c r="ATO70" s="52"/>
      <c r="ATP70" s="52"/>
      <c r="ATQ70" s="52"/>
      <c r="ATR70" s="52"/>
      <c r="ATS70" s="52"/>
      <c r="ATT70" s="52"/>
      <c r="ATU70" s="52"/>
      <c r="ATV70" s="52"/>
      <c r="ATW70" s="52"/>
      <c r="ATX70" s="52"/>
      <c r="ATY70" s="52"/>
      <c r="ATZ70" s="52"/>
      <c r="AUA70" s="52"/>
      <c r="AUB70" s="52"/>
      <c r="AUC70" s="52"/>
      <c r="AUD70" s="52"/>
      <c r="AUE70" s="52"/>
      <c r="AUF70" s="52"/>
      <c r="AUG70" s="52"/>
      <c r="AUH70" s="52"/>
      <c r="AUI70" s="52"/>
      <c r="AUJ70" s="52"/>
      <c r="AUK70" s="52"/>
      <c r="AUL70" s="52"/>
      <c r="AUM70" s="52"/>
      <c r="AUN70" s="52"/>
      <c r="AUO70" s="52"/>
      <c r="AUP70" s="52"/>
      <c r="AUQ70" s="52"/>
      <c r="AUR70" s="52"/>
      <c r="AUS70" s="52"/>
      <c r="AUT70" s="52"/>
      <c r="AUU70" s="52"/>
      <c r="AUV70" s="52"/>
      <c r="AUW70" s="52"/>
      <c r="AUX70" s="52"/>
      <c r="AUY70" s="52"/>
      <c r="AUZ70" s="52"/>
      <c r="AVA70" s="52"/>
      <c r="AVB70" s="52"/>
      <c r="AVC70" s="52"/>
      <c r="AVD70" s="52"/>
      <c r="AVE70" s="52"/>
      <c r="AVF70" s="52"/>
      <c r="AVG70" s="52"/>
      <c r="AVH70" s="52"/>
      <c r="AVI70" s="52"/>
      <c r="AVJ70" s="52"/>
      <c r="AVK70" s="52"/>
      <c r="AVL70" s="52"/>
      <c r="AVM70" s="52"/>
      <c r="AVN70" s="52"/>
      <c r="AVO70" s="52"/>
      <c r="AVP70" s="52"/>
      <c r="AVQ70" s="52"/>
      <c r="AVR70" s="52"/>
      <c r="AVS70" s="52"/>
      <c r="AVT70" s="52"/>
      <c r="AVU70" s="52"/>
      <c r="AVV70" s="52"/>
      <c r="AVW70" s="52"/>
      <c r="AVX70" s="52"/>
      <c r="AVY70" s="52"/>
      <c r="AVZ70" s="52"/>
      <c r="AWA70" s="52"/>
      <c r="AWB70" s="52"/>
      <c r="AWC70" s="52"/>
      <c r="AWD70" s="52"/>
      <c r="AWE70" s="52"/>
      <c r="AWF70" s="52"/>
      <c r="AWG70" s="52"/>
      <c r="AWH70" s="52"/>
      <c r="AWI70" s="52"/>
      <c r="AWJ70" s="52"/>
      <c r="AWK70" s="52"/>
      <c r="AWL70" s="52"/>
      <c r="AWM70" s="52"/>
      <c r="AWN70" s="52"/>
      <c r="AWO70" s="52"/>
      <c r="AWP70" s="52"/>
      <c r="AWQ70" s="52"/>
      <c r="AWR70" s="52"/>
      <c r="AWS70" s="52"/>
      <c r="AWT70" s="52"/>
      <c r="AWU70" s="52"/>
      <c r="AWV70" s="52"/>
      <c r="AWW70" s="52"/>
      <c r="AWX70" s="52"/>
      <c r="AWY70" s="52"/>
      <c r="AWZ70" s="52"/>
      <c r="AXA70" s="52"/>
      <c r="AXB70" s="52"/>
      <c r="AXC70" s="52"/>
      <c r="AXD70" s="52"/>
      <c r="AXE70" s="52"/>
      <c r="AXF70" s="52"/>
      <c r="AXG70" s="52"/>
      <c r="AXH70" s="52"/>
      <c r="AXI70" s="52"/>
      <c r="AXJ70" s="52"/>
      <c r="AXK70" s="52"/>
      <c r="AXL70" s="52"/>
      <c r="AXM70" s="52"/>
      <c r="AXN70" s="52"/>
      <c r="AXO70" s="52"/>
      <c r="AXP70" s="52"/>
      <c r="AXQ70" s="52"/>
      <c r="AXR70" s="52"/>
      <c r="AXS70" s="52"/>
      <c r="AXT70" s="52"/>
      <c r="AXU70" s="52"/>
      <c r="AXV70" s="52"/>
      <c r="AXW70" s="52"/>
      <c r="AXX70" s="52"/>
      <c r="AXY70" s="52"/>
      <c r="AXZ70" s="52"/>
      <c r="AYA70" s="52"/>
      <c r="AYB70" s="52"/>
      <c r="AYC70" s="52"/>
      <c r="AYD70" s="52"/>
      <c r="AYE70" s="52"/>
      <c r="AYF70" s="52"/>
      <c r="AYG70" s="52"/>
      <c r="AYH70" s="52"/>
      <c r="AYI70" s="52"/>
      <c r="AYJ70" s="52"/>
      <c r="AYK70" s="52"/>
      <c r="AYL70" s="52"/>
      <c r="AYM70" s="52"/>
      <c r="AYN70" s="52"/>
      <c r="AYO70" s="52"/>
      <c r="AYP70" s="52"/>
      <c r="AYQ70" s="52"/>
      <c r="AYR70" s="52"/>
      <c r="AYS70" s="52"/>
      <c r="AYT70" s="52"/>
      <c r="AYU70" s="52"/>
      <c r="AYV70" s="52"/>
      <c r="AYW70" s="52"/>
      <c r="AYX70" s="52"/>
      <c r="AYY70" s="52"/>
      <c r="AYZ70" s="52"/>
      <c r="AZA70" s="52"/>
      <c r="AZB70" s="52"/>
      <c r="AZC70" s="52"/>
      <c r="AZD70" s="52"/>
      <c r="AZE70" s="52"/>
      <c r="AZF70" s="52"/>
      <c r="AZG70" s="52"/>
      <c r="AZH70" s="52"/>
      <c r="AZI70" s="52"/>
      <c r="AZJ70" s="52"/>
      <c r="AZK70" s="52"/>
      <c r="AZL70" s="52"/>
      <c r="AZM70" s="52"/>
      <c r="AZN70" s="52"/>
      <c r="AZO70" s="52"/>
      <c r="AZP70" s="52"/>
      <c r="AZQ70" s="52"/>
      <c r="AZR70" s="52"/>
      <c r="AZS70" s="52"/>
      <c r="AZT70" s="52"/>
      <c r="AZU70" s="52"/>
      <c r="AZV70" s="52"/>
      <c r="AZW70" s="52"/>
      <c r="AZX70" s="52"/>
      <c r="AZY70" s="52"/>
      <c r="AZZ70" s="52"/>
      <c r="BAA70" s="52"/>
      <c r="BAB70" s="52"/>
      <c r="BAC70" s="52"/>
      <c r="BAD70" s="52"/>
      <c r="BAE70" s="52"/>
      <c r="BAF70" s="52"/>
      <c r="BAG70" s="52"/>
      <c r="BAH70" s="52"/>
      <c r="BAI70" s="52"/>
      <c r="BAJ70" s="52"/>
      <c r="BAK70" s="52"/>
      <c r="BAL70" s="52"/>
      <c r="BAM70" s="52"/>
      <c r="BAN70" s="52"/>
      <c r="BAO70" s="52"/>
      <c r="BAP70" s="52"/>
      <c r="BAQ70" s="52"/>
      <c r="BAR70" s="52"/>
      <c r="BAS70" s="52"/>
      <c r="BAT70" s="52"/>
      <c r="BAU70" s="52"/>
      <c r="BAV70" s="52"/>
      <c r="BAW70" s="52"/>
      <c r="BAX70" s="52"/>
      <c r="BAY70" s="52"/>
      <c r="BAZ70" s="52"/>
      <c r="BBA70" s="52"/>
      <c r="BBB70" s="52"/>
      <c r="BBC70" s="52"/>
      <c r="BBD70" s="52"/>
      <c r="BBE70" s="52"/>
      <c r="BBF70" s="52"/>
      <c r="BBG70" s="52"/>
      <c r="BBH70" s="52"/>
      <c r="BBI70" s="52"/>
      <c r="BBJ70" s="52"/>
      <c r="BBK70" s="52"/>
      <c r="BBL70" s="52"/>
      <c r="BBM70" s="52"/>
      <c r="BBN70" s="52"/>
      <c r="BBO70" s="52"/>
      <c r="BBP70" s="52"/>
      <c r="BBQ70" s="52"/>
      <c r="BBR70" s="52"/>
      <c r="BBS70" s="52"/>
      <c r="BBT70" s="52"/>
      <c r="BBU70" s="52"/>
      <c r="BBV70" s="52"/>
      <c r="BBW70" s="52"/>
      <c r="BBX70" s="52"/>
      <c r="BBY70" s="52"/>
      <c r="BBZ70" s="52"/>
      <c r="BCA70" s="52"/>
      <c r="BCB70" s="52"/>
      <c r="BCC70" s="52"/>
      <c r="BCD70" s="52"/>
      <c r="BCE70" s="52"/>
      <c r="BCF70" s="52"/>
      <c r="BCG70" s="52"/>
      <c r="BCH70" s="52"/>
      <c r="BCI70" s="52"/>
      <c r="BCJ70" s="52"/>
      <c r="BCK70" s="52"/>
      <c r="BCL70" s="52"/>
      <c r="BCM70" s="52"/>
      <c r="BCN70" s="52"/>
      <c r="BCO70" s="52"/>
      <c r="BCP70" s="52"/>
      <c r="BCQ70" s="52"/>
      <c r="BCR70" s="52"/>
      <c r="BCS70" s="52"/>
      <c r="BCT70" s="52"/>
      <c r="BCU70" s="52"/>
      <c r="BCV70" s="52"/>
      <c r="BCW70" s="52"/>
      <c r="BCX70" s="52"/>
      <c r="BCY70" s="52"/>
      <c r="BCZ70" s="52"/>
      <c r="BDA70" s="52"/>
      <c r="BDB70" s="52"/>
      <c r="BDC70" s="52"/>
      <c r="BDD70" s="52"/>
      <c r="BDE70" s="52"/>
      <c r="BDF70" s="52"/>
      <c r="BDG70" s="52"/>
      <c r="BDH70" s="52"/>
      <c r="BDI70" s="52"/>
      <c r="BDJ70" s="52"/>
      <c r="BDK70" s="52"/>
      <c r="BDL70" s="52"/>
      <c r="BDM70" s="52"/>
      <c r="BDN70" s="52"/>
      <c r="BDO70" s="52"/>
      <c r="BDP70" s="52"/>
      <c r="BDQ70" s="52"/>
      <c r="BDR70" s="52"/>
      <c r="BDS70" s="52"/>
      <c r="BDT70" s="52"/>
      <c r="BDU70" s="52"/>
      <c r="BDV70" s="52"/>
      <c r="BDW70" s="52"/>
      <c r="BDX70" s="52"/>
      <c r="BDY70" s="52"/>
      <c r="BDZ70" s="52"/>
      <c r="BEA70" s="52"/>
      <c r="BEB70" s="52"/>
      <c r="BEC70" s="52"/>
      <c r="BED70" s="52"/>
      <c r="BEE70" s="52"/>
      <c r="BEF70" s="52"/>
      <c r="BEG70" s="52"/>
      <c r="BEH70" s="52"/>
      <c r="BEI70" s="52"/>
      <c r="BEJ70" s="52"/>
      <c r="BEK70" s="52"/>
      <c r="BEL70" s="52"/>
      <c r="BEM70" s="52"/>
      <c r="BEN70" s="52"/>
      <c r="BEO70" s="52"/>
      <c r="BEP70" s="52"/>
      <c r="BEQ70" s="52"/>
      <c r="BER70" s="52"/>
      <c r="BES70" s="52"/>
      <c r="BET70" s="52"/>
      <c r="BEU70" s="52"/>
      <c r="BEV70" s="52"/>
      <c r="BEW70" s="52"/>
      <c r="BEX70" s="52"/>
      <c r="BEY70" s="52"/>
      <c r="BEZ70" s="52"/>
      <c r="BFA70" s="52"/>
      <c r="BFB70" s="52"/>
      <c r="BFC70" s="52"/>
      <c r="BFD70" s="52"/>
      <c r="BFE70" s="52"/>
      <c r="BFF70" s="52"/>
      <c r="BFG70" s="52"/>
      <c r="BFH70" s="52"/>
      <c r="BFI70" s="52"/>
      <c r="BFJ70" s="52"/>
      <c r="BFK70" s="52"/>
      <c r="BFL70" s="52"/>
      <c r="BFM70" s="52"/>
      <c r="BFN70" s="52"/>
      <c r="BFO70" s="52"/>
      <c r="BFP70" s="52"/>
      <c r="BFQ70" s="52"/>
      <c r="BFR70" s="52"/>
      <c r="BFS70" s="52"/>
      <c r="BFT70" s="52"/>
      <c r="BFU70" s="52"/>
      <c r="BFV70" s="52"/>
      <c r="BFW70" s="52"/>
      <c r="BFX70" s="52"/>
      <c r="BFY70" s="52"/>
      <c r="BFZ70" s="52"/>
      <c r="BGA70" s="52"/>
      <c r="BGB70" s="52"/>
      <c r="BGC70" s="52"/>
      <c r="BGD70" s="52"/>
      <c r="BGE70" s="52"/>
      <c r="BGF70" s="52"/>
      <c r="BGG70" s="52"/>
      <c r="BGH70" s="52"/>
      <c r="BGI70" s="52"/>
      <c r="BGJ70" s="52"/>
      <c r="BGK70" s="52"/>
      <c r="BGL70" s="52"/>
      <c r="BGM70" s="52"/>
      <c r="BGN70" s="52"/>
      <c r="BGO70" s="52"/>
      <c r="BGP70" s="52"/>
      <c r="BGQ70" s="52"/>
      <c r="BGR70" s="52"/>
      <c r="BGS70" s="52"/>
      <c r="BGT70" s="52"/>
      <c r="BGU70" s="52"/>
      <c r="BGV70" s="52"/>
      <c r="BGW70" s="52"/>
      <c r="BGX70" s="52"/>
      <c r="BGY70" s="52"/>
      <c r="BGZ70" s="52"/>
      <c r="BHA70" s="52"/>
      <c r="BHB70" s="52"/>
      <c r="BHC70" s="52"/>
      <c r="BHD70" s="52"/>
      <c r="BHE70" s="52"/>
      <c r="BHF70" s="52"/>
      <c r="BHG70" s="52"/>
      <c r="BHH70" s="52"/>
      <c r="BHI70" s="52"/>
      <c r="BHJ70" s="52"/>
      <c r="BHK70" s="52"/>
      <c r="BHL70" s="52"/>
      <c r="BHM70" s="52"/>
      <c r="BHN70" s="52"/>
      <c r="BHO70" s="52"/>
      <c r="BHP70" s="52"/>
      <c r="BHQ70" s="52"/>
      <c r="BHR70" s="52"/>
      <c r="BHS70" s="52"/>
      <c r="BHT70" s="52"/>
      <c r="BHU70" s="52"/>
      <c r="BHV70" s="52"/>
      <c r="BHW70" s="52"/>
      <c r="BHX70" s="52"/>
      <c r="BHY70" s="52"/>
      <c r="BHZ70" s="52"/>
      <c r="BIA70" s="52"/>
      <c r="BIB70" s="52"/>
      <c r="BIC70" s="52"/>
      <c r="BID70" s="52"/>
      <c r="BIE70" s="52"/>
      <c r="BIF70" s="52"/>
      <c r="BIG70" s="52"/>
      <c r="BIH70" s="52"/>
      <c r="BII70" s="52"/>
      <c r="BIJ70" s="52"/>
      <c r="BIK70" s="52"/>
      <c r="BIL70" s="52"/>
      <c r="BIM70" s="52"/>
      <c r="BIN70" s="52"/>
      <c r="BIO70" s="52"/>
      <c r="BIP70" s="52"/>
      <c r="BIQ70" s="52"/>
      <c r="BIR70" s="52"/>
      <c r="BIS70" s="52"/>
      <c r="BIT70" s="52"/>
      <c r="BIU70" s="52"/>
      <c r="BIV70" s="52"/>
      <c r="BIW70" s="52"/>
      <c r="BIX70" s="52"/>
      <c r="BIY70" s="52"/>
      <c r="BIZ70" s="52"/>
      <c r="BJA70" s="52"/>
      <c r="BJB70" s="52"/>
      <c r="BJC70" s="52"/>
      <c r="BJD70" s="52"/>
      <c r="BJE70" s="52"/>
      <c r="BJF70" s="52"/>
      <c r="BJG70" s="52"/>
      <c r="BJH70" s="52"/>
      <c r="BJI70" s="52"/>
      <c r="BJJ70" s="52"/>
      <c r="BJK70" s="52"/>
      <c r="BJL70" s="52"/>
      <c r="BJM70" s="52"/>
      <c r="BJN70" s="52"/>
      <c r="BJO70" s="52"/>
      <c r="BJP70" s="52"/>
      <c r="BJQ70" s="52"/>
      <c r="BJR70" s="52"/>
      <c r="BJS70" s="52"/>
    </row>
    <row r="71" ht="21.95" customHeight="1" spans="1:32">
      <c r="A71" s="9"/>
      <c r="B71" s="9"/>
      <c r="C71" s="22"/>
      <c r="D71" s="23"/>
      <c r="E71" s="22"/>
      <c r="F71" s="22"/>
      <c r="G71" s="22"/>
      <c r="H71" s="22"/>
      <c r="I71" s="41"/>
      <c r="J71" s="34"/>
      <c r="K71" s="34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49"/>
    </row>
    <row r="72" ht="21.95" customHeight="1" spans="1:32">
      <c r="A72" s="9"/>
      <c r="B72" s="9"/>
      <c r="C72" s="13" t="s">
        <v>29</v>
      </c>
      <c r="D72" s="13"/>
      <c r="E72" s="13"/>
      <c r="F72" s="13"/>
      <c r="G72" s="13"/>
      <c r="H72" s="13"/>
      <c r="I72" s="35"/>
      <c r="J72" s="36"/>
      <c r="K72" s="36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47"/>
    </row>
    <row r="73" s="2" customFormat="1" ht="22" customHeight="1" spans="1:1631">
      <c r="A73" s="9"/>
      <c r="B73" s="9"/>
      <c r="C73" s="7" t="s">
        <v>30</v>
      </c>
      <c r="D73" s="8" t="s">
        <v>50</v>
      </c>
      <c r="E73" s="7" t="s">
        <v>13</v>
      </c>
      <c r="F73" s="14" t="s">
        <v>51</v>
      </c>
      <c r="G73" s="14" t="s">
        <v>26</v>
      </c>
      <c r="H73" s="6">
        <v>3.7</v>
      </c>
      <c r="I73" s="42" t="s">
        <v>52</v>
      </c>
      <c r="J73" s="36"/>
      <c r="K73" s="36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47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  <c r="GZ73" s="53"/>
      <c r="HA73" s="53"/>
      <c r="HB73" s="53"/>
      <c r="HC73" s="53"/>
      <c r="HD73" s="53"/>
      <c r="HE73" s="53"/>
      <c r="HF73" s="53"/>
      <c r="HG73" s="53"/>
      <c r="HH73" s="53"/>
      <c r="HI73" s="53"/>
      <c r="HJ73" s="53"/>
      <c r="HK73" s="53"/>
      <c r="HL73" s="53"/>
      <c r="HM73" s="53"/>
      <c r="HN73" s="53"/>
      <c r="HO73" s="53"/>
      <c r="HP73" s="53"/>
      <c r="HQ73" s="53"/>
      <c r="HR73" s="53"/>
      <c r="HS73" s="53"/>
      <c r="HT73" s="53"/>
      <c r="HU73" s="53"/>
      <c r="HV73" s="53"/>
      <c r="HW73" s="53"/>
      <c r="HX73" s="53"/>
      <c r="HY73" s="53"/>
      <c r="HZ73" s="53"/>
      <c r="IA73" s="53"/>
      <c r="IB73" s="53"/>
      <c r="IC73" s="53"/>
      <c r="ID73" s="53"/>
      <c r="IE73" s="53"/>
      <c r="IF73" s="53"/>
      <c r="IG73" s="53"/>
      <c r="IH73" s="53"/>
      <c r="II73" s="53"/>
      <c r="IJ73" s="53"/>
      <c r="IK73" s="53"/>
      <c r="IL73" s="53"/>
      <c r="IM73" s="53"/>
      <c r="IN73" s="53"/>
      <c r="IO73" s="53"/>
      <c r="IP73" s="53"/>
      <c r="IQ73" s="53"/>
      <c r="IR73" s="53"/>
      <c r="IS73" s="53"/>
      <c r="IT73" s="53"/>
      <c r="IU73" s="53"/>
      <c r="IV73" s="53"/>
      <c r="IW73" s="53"/>
      <c r="IX73" s="53"/>
      <c r="IY73" s="53"/>
      <c r="IZ73" s="53"/>
      <c r="JA73" s="53"/>
      <c r="JB73" s="53"/>
      <c r="JC73" s="53"/>
      <c r="JD73" s="53"/>
      <c r="JE73" s="53"/>
      <c r="JF73" s="53"/>
      <c r="JG73" s="53"/>
      <c r="JH73" s="53"/>
      <c r="JI73" s="53"/>
      <c r="JJ73" s="53"/>
      <c r="JK73" s="53"/>
      <c r="JL73" s="53"/>
      <c r="JM73" s="53"/>
      <c r="JN73" s="53"/>
      <c r="JO73" s="53"/>
      <c r="JP73" s="53"/>
      <c r="JQ73" s="53"/>
      <c r="JR73" s="53"/>
      <c r="JS73" s="53"/>
      <c r="JT73" s="53"/>
      <c r="JU73" s="53"/>
      <c r="JV73" s="53"/>
      <c r="JW73" s="53"/>
      <c r="JX73" s="53"/>
      <c r="JY73" s="53"/>
      <c r="JZ73" s="53"/>
      <c r="KA73" s="53"/>
      <c r="KB73" s="53"/>
      <c r="KC73" s="53"/>
      <c r="KD73" s="53"/>
      <c r="KE73" s="53"/>
      <c r="KF73" s="53"/>
      <c r="KG73" s="53"/>
      <c r="KH73" s="53"/>
      <c r="KI73" s="53"/>
      <c r="KJ73" s="53"/>
      <c r="KK73" s="53"/>
      <c r="KL73" s="53"/>
      <c r="KM73" s="53"/>
      <c r="KN73" s="53"/>
      <c r="KO73" s="53"/>
      <c r="KP73" s="53"/>
      <c r="KQ73" s="53"/>
      <c r="KR73" s="53"/>
      <c r="KS73" s="53"/>
      <c r="KT73" s="53"/>
      <c r="KU73" s="53"/>
      <c r="KV73" s="53"/>
      <c r="KW73" s="53"/>
      <c r="KX73" s="53"/>
      <c r="KY73" s="53"/>
      <c r="KZ73" s="53"/>
      <c r="LA73" s="53"/>
      <c r="LB73" s="53"/>
      <c r="LC73" s="53"/>
      <c r="LD73" s="53"/>
      <c r="LE73" s="53"/>
      <c r="LF73" s="53"/>
      <c r="LG73" s="53"/>
      <c r="LH73" s="53"/>
      <c r="LI73" s="53"/>
      <c r="LJ73" s="53"/>
      <c r="LK73" s="53"/>
      <c r="LL73" s="53"/>
      <c r="LM73" s="53"/>
      <c r="LN73" s="53"/>
      <c r="LO73" s="53"/>
      <c r="LP73" s="53"/>
      <c r="LQ73" s="53"/>
      <c r="LR73" s="53"/>
      <c r="LS73" s="53"/>
      <c r="LT73" s="53"/>
      <c r="LU73" s="53"/>
      <c r="LV73" s="53"/>
      <c r="LW73" s="53"/>
      <c r="LX73" s="53"/>
      <c r="LY73" s="53"/>
      <c r="LZ73" s="53"/>
      <c r="MA73" s="53"/>
      <c r="MB73" s="53"/>
      <c r="MC73" s="53"/>
      <c r="MD73" s="53"/>
      <c r="ME73" s="53"/>
      <c r="MF73" s="53"/>
      <c r="MG73" s="53"/>
      <c r="MH73" s="53"/>
      <c r="MI73" s="53"/>
      <c r="MJ73" s="53"/>
      <c r="MK73" s="53"/>
      <c r="ML73" s="53"/>
      <c r="MM73" s="53"/>
      <c r="MN73" s="53"/>
      <c r="MO73" s="53"/>
      <c r="MP73" s="53"/>
      <c r="MQ73" s="53"/>
      <c r="MR73" s="53"/>
      <c r="MS73" s="53"/>
      <c r="MT73" s="53"/>
      <c r="MU73" s="53"/>
      <c r="MV73" s="53"/>
      <c r="MW73" s="53"/>
      <c r="MX73" s="53"/>
      <c r="MY73" s="53"/>
      <c r="MZ73" s="53"/>
      <c r="NA73" s="53"/>
      <c r="NB73" s="53"/>
      <c r="NC73" s="53"/>
      <c r="ND73" s="53"/>
      <c r="NE73" s="53"/>
      <c r="NF73" s="53"/>
      <c r="NG73" s="53"/>
      <c r="NH73" s="53"/>
      <c r="NI73" s="53"/>
      <c r="NJ73" s="53"/>
      <c r="NK73" s="53"/>
      <c r="NL73" s="53"/>
      <c r="NM73" s="53"/>
      <c r="NN73" s="53"/>
      <c r="NO73" s="53"/>
      <c r="NP73" s="53"/>
      <c r="NQ73" s="53"/>
      <c r="NR73" s="53"/>
      <c r="NS73" s="53"/>
      <c r="NT73" s="53"/>
      <c r="NU73" s="53"/>
      <c r="NV73" s="53"/>
      <c r="NW73" s="53"/>
      <c r="NX73" s="53"/>
      <c r="NY73" s="53"/>
      <c r="NZ73" s="53"/>
      <c r="OA73" s="53"/>
      <c r="OB73" s="53"/>
      <c r="OC73" s="53"/>
      <c r="OD73" s="53"/>
      <c r="OE73" s="53"/>
      <c r="OF73" s="53"/>
      <c r="OG73" s="53"/>
      <c r="OH73" s="53"/>
      <c r="OI73" s="53"/>
      <c r="OJ73" s="53"/>
      <c r="OK73" s="53"/>
      <c r="OL73" s="53"/>
      <c r="OM73" s="53"/>
      <c r="ON73" s="53"/>
      <c r="OO73" s="53"/>
      <c r="OP73" s="53"/>
      <c r="OQ73" s="53"/>
      <c r="OR73" s="53"/>
      <c r="OS73" s="53"/>
      <c r="OT73" s="53"/>
      <c r="OU73" s="53"/>
      <c r="OV73" s="53"/>
      <c r="OW73" s="53"/>
      <c r="OX73" s="53"/>
      <c r="OY73" s="53"/>
      <c r="OZ73" s="53"/>
      <c r="PA73" s="53"/>
      <c r="PB73" s="53"/>
      <c r="PC73" s="53"/>
      <c r="PD73" s="53"/>
      <c r="PE73" s="53"/>
      <c r="PF73" s="53"/>
      <c r="PG73" s="53"/>
      <c r="PH73" s="53"/>
      <c r="PI73" s="53"/>
      <c r="PJ73" s="53"/>
      <c r="PK73" s="53"/>
      <c r="PL73" s="53"/>
      <c r="PM73" s="53"/>
      <c r="PN73" s="53"/>
      <c r="PO73" s="53"/>
      <c r="PP73" s="53"/>
      <c r="PQ73" s="53"/>
      <c r="PR73" s="53"/>
      <c r="PS73" s="53"/>
      <c r="PT73" s="53"/>
      <c r="PU73" s="53"/>
      <c r="PV73" s="53"/>
      <c r="PW73" s="53"/>
      <c r="PX73" s="53"/>
      <c r="PY73" s="53"/>
      <c r="PZ73" s="53"/>
      <c r="QA73" s="53"/>
      <c r="QB73" s="53"/>
      <c r="QC73" s="53"/>
      <c r="QD73" s="53"/>
      <c r="QE73" s="53"/>
      <c r="QF73" s="53"/>
      <c r="QG73" s="53"/>
      <c r="QH73" s="53"/>
      <c r="QI73" s="53"/>
      <c r="QJ73" s="53"/>
      <c r="QK73" s="53"/>
      <c r="QL73" s="53"/>
      <c r="QM73" s="53"/>
      <c r="QN73" s="53"/>
      <c r="QO73" s="53"/>
      <c r="QP73" s="53"/>
      <c r="QQ73" s="53"/>
      <c r="QR73" s="53"/>
      <c r="QS73" s="53"/>
      <c r="QT73" s="53"/>
      <c r="QU73" s="53"/>
      <c r="QV73" s="53"/>
      <c r="QW73" s="53"/>
      <c r="QX73" s="53"/>
      <c r="QY73" s="53"/>
      <c r="QZ73" s="53"/>
      <c r="RA73" s="53"/>
      <c r="RB73" s="53"/>
      <c r="RC73" s="53"/>
      <c r="RD73" s="53"/>
      <c r="RE73" s="53"/>
      <c r="RF73" s="53"/>
      <c r="RG73" s="53"/>
      <c r="RH73" s="53"/>
      <c r="RI73" s="53"/>
      <c r="RJ73" s="53"/>
      <c r="RK73" s="53"/>
      <c r="RL73" s="53"/>
      <c r="RM73" s="53"/>
      <c r="RN73" s="53"/>
      <c r="RO73" s="53"/>
      <c r="RP73" s="53"/>
      <c r="RQ73" s="53"/>
      <c r="RR73" s="53"/>
      <c r="RS73" s="53"/>
      <c r="RT73" s="53"/>
      <c r="RU73" s="53"/>
      <c r="RV73" s="53"/>
      <c r="RW73" s="53"/>
      <c r="RX73" s="53"/>
      <c r="RY73" s="53"/>
      <c r="RZ73" s="53"/>
      <c r="SA73" s="53"/>
      <c r="SB73" s="53"/>
      <c r="SC73" s="53"/>
      <c r="SD73" s="53"/>
      <c r="SE73" s="53"/>
      <c r="SF73" s="53"/>
      <c r="SG73" s="53"/>
      <c r="SH73" s="53"/>
      <c r="SI73" s="53"/>
      <c r="SJ73" s="53"/>
      <c r="SK73" s="53"/>
      <c r="SL73" s="53"/>
      <c r="SM73" s="53"/>
      <c r="SN73" s="53"/>
      <c r="SO73" s="53"/>
      <c r="SP73" s="53"/>
      <c r="SQ73" s="53"/>
      <c r="SR73" s="53"/>
      <c r="SS73" s="53"/>
      <c r="ST73" s="53"/>
      <c r="SU73" s="53"/>
      <c r="SV73" s="53"/>
      <c r="SW73" s="53"/>
      <c r="SX73" s="53"/>
      <c r="SY73" s="53"/>
      <c r="SZ73" s="53"/>
      <c r="TA73" s="53"/>
      <c r="TB73" s="53"/>
      <c r="TC73" s="53"/>
      <c r="TD73" s="53"/>
      <c r="TE73" s="53"/>
      <c r="TF73" s="53"/>
      <c r="TG73" s="53"/>
      <c r="TH73" s="53"/>
      <c r="TI73" s="53"/>
      <c r="TJ73" s="53"/>
      <c r="TK73" s="53"/>
      <c r="TL73" s="53"/>
      <c r="TM73" s="53"/>
      <c r="TN73" s="53"/>
      <c r="TO73" s="53"/>
      <c r="TP73" s="53"/>
      <c r="TQ73" s="53"/>
      <c r="TR73" s="53"/>
      <c r="TS73" s="53"/>
      <c r="TT73" s="53"/>
      <c r="TU73" s="53"/>
      <c r="TV73" s="53"/>
      <c r="TW73" s="53"/>
      <c r="TX73" s="53"/>
      <c r="TY73" s="53"/>
      <c r="TZ73" s="53"/>
      <c r="UA73" s="53"/>
      <c r="UB73" s="53"/>
      <c r="UC73" s="53"/>
      <c r="UD73" s="53"/>
      <c r="UE73" s="53"/>
      <c r="UF73" s="53"/>
      <c r="UG73" s="53"/>
      <c r="UH73" s="53"/>
      <c r="UI73" s="53"/>
      <c r="UJ73" s="53"/>
      <c r="UK73" s="53"/>
      <c r="UL73" s="53"/>
      <c r="UM73" s="53"/>
      <c r="UN73" s="53"/>
      <c r="UO73" s="53"/>
      <c r="UP73" s="53"/>
      <c r="UQ73" s="53"/>
      <c r="UR73" s="53"/>
      <c r="US73" s="53"/>
      <c r="UT73" s="53"/>
      <c r="UU73" s="53"/>
      <c r="UV73" s="53"/>
      <c r="UW73" s="53"/>
      <c r="UX73" s="53"/>
      <c r="UY73" s="53"/>
      <c r="UZ73" s="53"/>
      <c r="VA73" s="53"/>
      <c r="VB73" s="53"/>
      <c r="VC73" s="53"/>
      <c r="VD73" s="53"/>
      <c r="VE73" s="53"/>
      <c r="VF73" s="53"/>
      <c r="VG73" s="53"/>
      <c r="VH73" s="53"/>
      <c r="VI73" s="53"/>
      <c r="VJ73" s="53"/>
      <c r="VK73" s="53"/>
      <c r="VL73" s="53"/>
      <c r="VM73" s="53"/>
      <c r="VN73" s="53"/>
      <c r="VO73" s="53"/>
      <c r="VP73" s="53"/>
      <c r="VQ73" s="53"/>
      <c r="VR73" s="53"/>
      <c r="VS73" s="53"/>
      <c r="VT73" s="53"/>
      <c r="VU73" s="53"/>
      <c r="VV73" s="53"/>
      <c r="VW73" s="53"/>
      <c r="VX73" s="53"/>
      <c r="VY73" s="53"/>
      <c r="VZ73" s="53"/>
      <c r="WA73" s="53"/>
      <c r="WB73" s="53"/>
      <c r="WC73" s="53"/>
      <c r="WD73" s="53"/>
      <c r="WE73" s="53"/>
      <c r="WF73" s="53"/>
      <c r="WG73" s="53"/>
      <c r="WH73" s="53"/>
      <c r="WI73" s="53"/>
      <c r="WJ73" s="53"/>
      <c r="WK73" s="53"/>
      <c r="WL73" s="53"/>
      <c r="WM73" s="53"/>
      <c r="WN73" s="53"/>
      <c r="WO73" s="53"/>
      <c r="WP73" s="53"/>
      <c r="WQ73" s="53"/>
      <c r="WR73" s="53"/>
      <c r="WS73" s="53"/>
      <c r="WT73" s="53"/>
      <c r="WU73" s="53"/>
      <c r="WV73" s="53"/>
      <c r="WW73" s="53"/>
      <c r="WX73" s="53"/>
      <c r="WY73" s="53"/>
      <c r="WZ73" s="53"/>
      <c r="XA73" s="53"/>
      <c r="XB73" s="53"/>
      <c r="XC73" s="53"/>
      <c r="XD73" s="53"/>
      <c r="XE73" s="53"/>
      <c r="XF73" s="53"/>
      <c r="XG73" s="53"/>
      <c r="XH73" s="53"/>
      <c r="XI73" s="53"/>
      <c r="XJ73" s="53"/>
      <c r="XK73" s="53"/>
      <c r="XL73" s="53"/>
      <c r="XM73" s="53"/>
      <c r="XN73" s="53"/>
      <c r="XO73" s="53"/>
      <c r="XP73" s="53"/>
      <c r="XQ73" s="53"/>
      <c r="XR73" s="53"/>
      <c r="XS73" s="53"/>
      <c r="XT73" s="53"/>
      <c r="XU73" s="53"/>
      <c r="XV73" s="53"/>
      <c r="XW73" s="53"/>
      <c r="XX73" s="53"/>
      <c r="XY73" s="53"/>
      <c r="XZ73" s="53"/>
      <c r="YA73" s="53"/>
      <c r="YB73" s="53"/>
      <c r="YC73" s="53"/>
      <c r="YD73" s="53"/>
      <c r="YE73" s="53"/>
      <c r="YF73" s="53"/>
      <c r="YG73" s="53"/>
      <c r="YH73" s="53"/>
      <c r="YI73" s="53"/>
      <c r="YJ73" s="53"/>
      <c r="YK73" s="53"/>
      <c r="YL73" s="53"/>
      <c r="YM73" s="53"/>
      <c r="YN73" s="53"/>
      <c r="YO73" s="53"/>
      <c r="YP73" s="53"/>
      <c r="YQ73" s="53"/>
      <c r="YR73" s="53"/>
      <c r="YS73" s="53"/>
      <c r="YT73" s="53"/>
      <c r="YU73" s="53"/>
      <c r="YV73" s="53"/>
      <c r="YW73" s="53"/>
      <c r="YX73" s="53"/>
      <c r="YY73" s="53"/>
      <c r="YZ73" s="53"/>
      <c r="ZA73" s="53"/>
      <c r="ZB73" s="53"/>
      <c r="ZC73" s="53"/>
      <c r="ZD73" s="53"/>
      <c r="ZE73" s="53"/>
      <c r="ZF73" s="53"/>
      <c r="ZG73" s="53"/>
      <c r="ZH73" s="53"/>
      <c r="ZI73" s="53"/>
      <c r="ZJ73" s="53"/>
      <c r="ZK73" s="53"/>
      <c r="ZL73" s="53"/>
      <c r="ZM73" s="53"/>
      <c r="ZN73" s="53"/>
      <c r="ZO73" s="53"/>
      <c r="ZP73" s="53"/>
      <c r="ZQ73" s="53"/>
      <c r="ZR73" s="53"/>
      <c r="ZS73" s="53"/>
      <c r="ZT73" s="53"/>
      <c r="ZU73" s="53"/>
      <c r="ZV73" s="53"/>
      <c r="ZW73" s="53"/>
      <c r="ZX73" s="53"/>
      <c r="ZY73" s="53"/>
      <c r="ZZ73" s="53"/>
      <c r="AAA73" s="53"/>
      <c r="AAB73" s="53"/>
      <c r="AAC73" s="53"/>
      <c r="AAD73" s="53"/>
      <c r="AAE73" s="53"/>
      <c r="AAF73" s="53"/>
      <c r="AAG73" s="53"/>
      <c r="AAH73" s="53"/>
      <c r="AAI73" s="53"/>
      <c r="AAJ73" s="53"/>
      <c r="AAK73" s="53"/>
      <c r="AAL73" s="53"/>
      <c r="AAM73" s="53"/>
      <c r="AAN73" s="53"/>
      <c r="AAO73" s="53"/>
      <c r="AAP73" s="53"/>
      <c r="AAQ73" s="53"/>
      <c r="AAR73" s="53"/>
      <c r="AAS73" s="53"/>
      <c r="AAT73" s="53"/>
      <c r="AAU73" s="53"/>
      <c r="AAV73" s="53"/>
      <c r="AAW73" s="53"/>
      <c r="AAX73" s="53"/>
      <c r="AAY73" s="53"/>
      <c r="AAZ73" s="53"/>
      <c r="ABA73" s="53"/>
      <c r="ABB73" s="53"/>
      <c r="ABC73" s="53"/>
      <c r="ABD73" s="53"/>
      <c r="ABE73" s="53"/>
      <c r="ABF73" s="53"/>
      <c r="ABG73" s="53"/>
      <c r="ABH73" s="53"/>
      <c r="ABI73" s="53"/>
      <c r="ABJ73" s="53"/>
      <c r="ABK73" s="53"/>
      <c r="ABL73" s="53"/>
      <c r="ABM73" s="53"/>
      <c r="ABN73" s="53"/>
      <c r="ABO73" s="53"/>
      <c r="ABP73" s="53"/>
      <c r="ABQ73" s="53"/>
      <c r="ABR73" s="53"/>
      <c r="ABS73" s="53"/>
      <c r="ABT73" s="53"/>
      <c r="ABU73" s="53"/>
      <c r="ABV73" s="53"/>
      <c r="ABW73" s="53"/>
      <c r="ABX73" s="53"/>
      <c r="ABY73" s="53"/>
      <c r="ABZ73" s="53"/>
      <c r="ACA73" s="53"/>
      <c r="ACB73" s="53"/>
      <c r="ACC73" s="53"/>
      <c r="ACD73" s="53"/>
      <c r="ACE73" s="53"/>
      <c r="ACF73" s="53"/>
      <c r="ACG73" s="53"/>
      <c r="ACH73" s="53"/>
      <c r="ACI73" s="53"/>
      <c r="ACJ73" s="53"/>
      <c r="ACK73" s="53"/>
      <c r="ACL73" s="53"/>
      <c r="ACM73" s="53"/>
      <c r="ACN73" s="53"/>
      <c r="ACO73" s="53"/>
      <c r="ACP73" s="53"/>
      <c r="ACQ73" s="53"/>
      <c r="ACR73" s="53"/>
      <c r="ACS73" s="53"/>
      <c r="ACT73" s="53"/>
      <c r="ACU73" s="53"/>
      <c r="ACV73" s="53"/>
      <c r="ACW73" s="53"/>
      <c r="ACX73" s="53"/>
      <c r="ACY73" s="53"/>
      <c r="ACZ73" s="53"/>
      <c r="ADA73" s="53"/>
      <c r="ADB73" s="53"/>
      <c r="ADC73" s="53"/>
      <c r="ADD73" s="53"/>
      <c r="ADE73" s="53"/>
      <c r="ADF73" s="53"/>
      <c r="ADG73" s="53"/>
      <c r="ADH73" s="53"/>
      <c r="ADI73" s="53"/>
      <c r="ADJ73" s="53"/>
      <c r="ADK73" s="53"/>
      <c r="ADL73" s="53"/>
      <c r="ADM73" s="53"/>
      <c r="ADN73" s="53"/>
      <c r="ADO73" s="53"/>
      <c r="ADP73" s="53"/>
      <c r="ADQ73" s="53"/>
      <c r="ADR73" s="53"/>
      <c r="ADS73" s="53"/>
      <c r="ADT73" s="53"/>
      <c r="ADU73" s="53"/>
      <c r="ADV73" s="53"/>
      <c r="ADW73" s="53"/>
      <c r="ADX73" s="53"/>
      <c r="ADY73" s="53"/>
      <c r="ADZ73" s="53"/>
      <c r="AEA73" s="53"/>
      <c r="AEB73" s="53"/>
      <c r="AEC73" s="53"/>
      <c r="AED73" s="53"/>
      <c r="AEE73" s="53"/>
      <c r="AEF73" s="53"/>
      <c r="AEG73" s="53"/>
      <c r="AEH73" s="53"/>
      <c r="AEI73" s="53"/>
      <c r="AEJ73" s="53"/>
      <c r="AEK73" s="53"/>
      <c r="AEL73" s="53"/>
      <c r="AEM73" s="53"/>
      <c r="AEN73" s="53"/>
      <c r="AEO73" s="53"/>
      <c r="AEP73" s="53"/>
      <c r="AEQ73" s="53"/>
      <c r="AER73" s="53"/>
      <c r="AES73" s="53"/>
      <c r="AET73" s="53"/>
      <c r="AEU73" s="53"/>
      <c r="AEV73" s="53"/>
      <c r="AEW73" s="53"/>
      <c r="AEX73" s="53"/>
      <c r="AEY73" s="53"/>
      <c r="AEZ73" s="53"/>
      <c r="AFA73" s="53"/>
      <c r="AFB73" s="53"/>
      <c r="AFC73" s="53"/>
      <c r="AFD73" s="53"/>
      <c r="AFE73" s="53"/>
      <c r="AFF73" s="53"/>
      <c r="AFG73" s="53"/>
      <c r="AFH73" s="53"/>
      <c r="AFI73" s="53"/>
      <c r="AFJ73" s="53"/>
      <c r="AFK73" s="53"/>
      <c r="AFL73" s="53"/>
      <c r="AFM73" s="53"/>
      <c r="AFN73" s="53"/>
      <c r="AFO73" s="53"/>
      <c r="AFP73" s="53"/>
      <c r="AFQ73" s="53"/>
      <c r="AFR73" s="53"/>
      <c r="AFS73" s="53"/>
      <c r="AFT73" s="53"/>
      <c r="AFU73" s="53"/>
      <c r="AFV73" s="53"/>
      <c r="AFW73" s="53"/>
      <c r="AFX73" s="53"/>
      <c r="AFY73" s="53"/>
      <c r="AFZ73" s="53"/>
      <c r="AGA73" s="53"/>
      <c r="AGB73" s="53"/>
      <c r="AGC73" s="53"/>
      <c r="AGD73" s="53"/>
      <c r="AGE73" s="53"/>
      <c r="AGF73" s="53"/>
      <c r="AGG73" s="53"/>
      <c r="AGH73" s="53"/>
      <c r="AGI73" s="53"/>
      <c r="AGJ73" s="53"/>
      <c r="AGK73" s="53"/>
      <c r="AGL73" s="53"/>
      <c r="AGM73" s="53"/>
      <c r="AGN73" s="53"/>
      <c r="AGO73" s="53"/>
      <c r="AGP73" s="53"/>
      <c r="AGQ73" s="53"/>
      <c r="AGR73" s="53"/>
      <c r="AGS73" s="53"/>
      <c r="AGT73" s="53"/>
      <c r="AGU73" s="53"/>
      <c r="AGV73" s="53"/>
      <c r="AGW73" s="53"/>
      <c r="AGX73" s="53"/>
      <c r="AGY73" s="53"/>
      <c r="AGZ73" s="53"/>
      <c r="AHA73" s="53"/>
      <c r="AHB73" s="53"/>
      <c r="AHC73" s="53"/>
      <c r="AHD73" s="53"/>
      <c r="AHE73" s="53"/>
      <c r="AHF73" s="53"/>
      <c r="AHG73" s="53"/>
      <c r="AHH73" s="53"/>
      <c r="AHI73" s="53"/>
      <c r="AHJ73" s="53"/>
      <c r="AHK73" s="53"/>
      <c r="AHL73" s="53"/>
      <c r="AHM73" s="53"/>
      <c r="AHN73" s="53"/>
      <c r="AHO73" s="53"/>
      <c r="AHP73" s="53"/>
      <c r="AHQ73" s="53"/>
      <c r="AHR73" s="53"/>
      <c r="AHS73" s="53"/>
      <c r="AHT73" s="53"/>
      <c r="AHU73" s="53"/>
      <c r="AHV73" s="53"/>
      <c r="AHW73" s="53"/>
      <c r="AHX73" s="53"/>
      <c r="AHY73" s="53"/>
      <c r="AHZ73" s="53"/>
      <c r="AIA73" s="53"/>
      <c r="AIB73" s="53"/>
      <c r="AIC73" s="53"/>
      <c r="AID73" s="53"/>
      <c r="AIE73" s="53"/>
      <c r="AIF73" s="53"/>
      <c r="AIG73" s="53"/>
      <c r="AIH73" s="53"/>
      <c r="AII73" s="53"/>
      <c r="AIJ73" s="53"/>
      <c r="AIK73" s="53"/>
      <c r="AIL73" s="53"/>
      <c r="AIM73" s="53"/>
      <c r="AIN73" s="53"/>
      <c r="AIO73" s="53"/>
      <c r="AIP73" s="53"/>
      <c r="AIQ73" s="53"/>
      <c r="AIR73" s="53"/>
      <c r="AIS73" s="53"/>
      <c r="AIT73" s="53"/>
      <c r="AIU73" s="53"/>
      <c r="AIV73" s="53"/>
      <c r="AIW73" s="53"/>
      <c r="AIX73" s="53"/>
      <c r="AIY73" s="53"/>
      <c r="AIZ73" s="53"/>
      <c r="AJA73" s="53"/>
      <c r="AJB73" s="53"/>
      <c r="AJC73" s="53"/>
      <c r="AJD73" s="53"/>
      <c r="AJE73" s="53"/>
      <c r="AJF73" s="53"/>
      <c r="AJG73" s="53"/>
      <c r="AJH73" s="53"/>
      <c r="AJI73" s="53"/>
      <c r="AJJ73" s="53"/>
      <c r="AJK73" s="53"/>
      <c r="AJL73" s="53"/>
      <c r="AJM73" s="53"/>
      <c r="AJN73" s="53"/>
      <c r="AJO73" s="53"/>
      <c r="AJP73" s="53"/>
      <c r="AJQ73" s="53"/>
      <c r="AJR73" s="53"/>
      <c r="AJS73" s="53"/>
      <c r="AJT73" s="53"/>
      <c r="AJU73" s="53"/>
      <c r="AJV73" s="53"/>
      <c r="AJW73" s="53"/>
      <c r="AJX73" s="53"/>
      <c r="AJY73" s="53"/>
      <c r="AJZ73" s="53"/>
      <c r="AKA73" s="53"/>
      <c r="AKB73" s="53"/>
      <c r="AKC73" s="53"/>
      <c r="AKD73" s="53"/>
      <c r="AKE73" s="53"/>
      <c r="AKF73" s="53"/>
      <c r="AKG73" s="53"/>
      <c r="AKH73" s="53"/>
      <c r="AKI73" s="53"/>
      <c r="AKJ73" s="53"/>
      <c r="AKK73" s="53"/>
      <c r="AKL73" s="53"/>
      <c r="AKM73" s="53"/>
      <c r="AKN73" s="53"/>
      <c r="AKO73" s="53"/>
      <c r="AKP73" s="53"/>
      <c r="AKQ73" s="53"/>
      <c r="AKR73" s="53"/>
      <c r="AKS73" s="53"/>
      <c r="AKT73" s="53"/>
      <c r="AKU73" s="53"/>
      <c r="AKV73" s="53"/>
      <c r="AKW73" s="53"/>
      <c r="AKX73" s="53"/>
      <c r="AKY73" s="53"/>
      <c r="AKZ73" s="53"/>
      <c r="ALA73" s="53"/>
      <c r="ALB73" s="53"/>
      <c r="ALC73" s="53"/>
      <c r="ALD73" s="53"/>
      <c r="ALE73" s="53"/>
      <c r="ALF73" s="53"/>
      <c r="ALG73" s="53"/>
      <c r="ALH73" s="53"/>
      <c r="ALI73" s="53"/>
      <c r="ALJ73" s="53"/>
      <c r="ALK73" s="53"/>
      <c r="ALL73" s="53"/>
      <c r="ALM73" s="53"/>
      <c r="ALN73" s="53"/>
      <c r="ALO73" s="53"/>
      <c r="ALP73" s="53"/>
      <c r="ALQ73" s="53"/>
      <c r="ALR73" s="53"/>
      <c r="ALS73" s="53"/>
      <c r="ALT73" s="53"/>
      <c r="ALU73" s="53"/>
      <c r="ALV73" s="53"/>
      <c r="ALW73" s="53"/>
      <c r="ALX73" s="53"/>
      <c r="ALY73" s="53"/>
      <c r="ALZ73" s="53"/>
      <c r="AMA73" s="53"/>
      <c r="AMB73" s="53"/>
      <c r="AMC73" s="53"/>
      <c r="AMD73" s="53"/>
      <c r="AME73" s="53"/>
      <c r="AMF73" s="53"/>
      <c r="AMG73" s="53"/>
      <c r="AMH73" s="53"/>
      <c r="AMI73" s="53"/>
      <c r="AMJ73" s="53"/>
      <c r="AMK73" s="53"/>
      <c r="AML73" s="53"/>
      <c r="AMM73" s="53"/>
      <c r="AMN73" s="53"/>
      <c r="AMO73" s="53"/>
      <c r="AMP73" s="53"/>
      <c r="AMQ73" s="53"/>
      <c r="AMR73" s="53"/>
      <c r="AMS73" s="53"/>
      <c r="AMT73" s="53"/>
      <c r="AMU73" s="53"/>
      <c r="AMV73" s="53"/>
      <c r="AMW73" s="53"/>
      <c r="AMX73" s="53"/>
      <c r="AMY73" s="53"/>
      <c r="AMZ73" s="53"/>
      <c r="ANA73" s="53"/>
      <c r="ANB73" s="53"/>
      <c r="ANC73" s="53"/>
      <c r="AND73" s="53"/>
      <c r="ANE73" s="53"/>
      <c r="ANF73" s="53"/>
      <c r="ANG73" s="53"/>
      <c r="ANH73" s="53"/>
      <c r="ANI73" s="53"/>
      <c r="ANJ73" s="53"/>
      <c r="ANK73" s="53"/>
      <c r="ANL73" s="53"/>
      <c r="ANM73" s="53"/>
      <c r="ANN73" s="53"/>
      <c r="ANO73" s="53"/>
      <c r="ANP73" s="53"/>
      <c r="ANQ73" s="53"/>
      <c r="ANR73" s="53"/>
      <c r="ANS73" s="53"/>
      <c r="ANT73" s="53"/>
      <c r="ANU73" s="53"/>
      <c r="ANV73" s="53"/>
      <c r="ANW73" s="53"/>
      <c r="ANX73" s="53"/>
      <c r="ANY73" s="53"/>
      <c r="ANZ73" s="53"/>
      <c r="AOA73" s="53"/>
      <c r="AOB73" s="53"/>
      <c r="AOC73" s="53"/>
      <c r="AOD73" s="53"/>
      <c r="AOE73" s="53"/>
      <c r="AOF73" s="53"/>
      <c r="AOG73" s="53"/>
      <c r="AOH73" s="53"/>
      <c r="AOI73" s="53"/>
      <c r="AOJ73" s="53"/>
      <c r="AOK73" s="53"/>
      <c r="AOL73" s="53"/>
      <c r="AOM73" s="53"/>
      <c r="AON73" s="53"/>
      <c r="AOO73" s="53"/>
      <c r="AOP73" s="53"/>
      <c r="AOQ73" s="53"/>
      <c r="AOR73" s="53"/>
      <c r="AOS73" s="53"/>
      <c r="AOT73" s="53"/>
      <c r="AOU73" s="53"/>
      <c r="AOV73" s="53"/>
      <c r="AOW73" s="53"/>
      <c r="AOX73" s="53"/>
      <c r="AOY73" s="53"/>
      <c r="AOZ73" s="53"/>
      <c r="APA73" s="53"/>
      <c r="APB73" s="53"/>
      <c r="APC73" s="53"/>
      <c r="APD73" s="53"/>
      <c r="APE73" s="53"/>
      <c r="APF73" s="53"/>
      <c r="APG73" s="53"/>
      <c r="APH73" s="53"/>
      <c r="API73" s="53"/>
      <c r="APJ73" s="53"/>
      <c r="APK73" s="53"/>
      <c r="APL73" s="53"/>
      <c r="APM73" s="53"/>
      <c r="APN73" s="53"/>
      <c r="APO73" s="53"/>
      <c r="APP73" s="53"/>
      <c r="APQ73" s="53"/>
      <c r="APR73" s="53"/>
      <c r="APS73" s="53"/>
      <c r="APT73" s="53"/>
      <c r="APU73" s="53"/>
      <c r="APV73" s="53"/>
      <c r="APW73" s="53"/>
      <c r="APX73" s="53"/>
      <c r="APY73" s="53"/>
      <c r="APZ73" s="53"/>
      <c r="AQA73" s="53"/>
      <c r="AQB73" s="53"/>
      <c r="AQC73" s="53"/>
      <c r="AQD73" s="53"/>
      <c r="AQE73" s="53"/>
      <c r="AQF73" s="53"/>
      <c r="AQG73" s="53"/>
      <c r="AQH73" s="53"/>
      <c r="AQI73" s="53"/>
      <c r="AQJ73" s="53"/>
      <c r="AQK73" s="53"/>
      <c r="AQL73" s="53"/>
      <c r="AQM73" s="53"/>
      <c r="AQN73" s="53"/>
      <c r="AQO73" s="53"/>
      <c r="AQP73" s="53"/>
      <c r="AQQ73" s="53"/>
      <c r="AQR73" s="53"/>
      <c r="AQS73" s="53"/>
      <c r="AQT73" s="53"/>
      <c r="AQU73" s="53"/>
      <c r="AQV73" s="53"/>
      <c r="AQW73" s="53"/>
      <c r="AQX73" s="53"/>
      <c r="AQY73" s="53"/>
      <c r="AQZ73" s="53"/>
      <c r="ARA73" s="53"/>
      <c r="ARB73" s="53"/>
      <c r="ARC73" s="53"/>
      <c r="ARD73" s="53"/>
      <c r="ARE73" s="53"/>
      <c r="ARF73" s="53"/>
      <c r="ARG73" s="53"/>
      <c r="ARH73" s="53"/>
      <c r="ARI73" s="53"/>
      <c r="ARJ73" s="53"/>
      <c r="ARK73" s="53"/>
      <c r="ARL73" s="53"/>
      <c r="ARM73" s="53"/>
      <c r="ARN73" s="53"/>
      <c r="ARO73" s="53"/>
      <c r="ARP73" s="53"/>
      <c r="ARQ73" s="53"/>
      <c r="ARR73" s="53"/>
      <c r="ARS73" s="53"/>
      <c r="ART73" s="53"/>
      <c r="ARU73" s="53"/>
      <c r="ARV73" s="53"/>
      <c r="ARW73" s="53"/>
      <c r="ARX73" s="53"/>
      <c r="ARY73" s="53"/>
      <c r="ARZ73" s="53"/>
      <c r="ASA73" s="53"/>
      <c r="ASB73" s="53"/>
      <c r="ASC73" s="53"/>
      <c r="ASD73" s="53"/>
      <c r="ASE73" s="53"/>
      <c r="ASF73" s="53"/>
      <c r="ASG73" s="53"/>
      <c r="ASH73" s="53"/>
      <c r="ASI73" s="53"/>
      <c r="ASJ73" s="53"/>
      <c r="ASK73" s="53"/>
      <c r="ASL73" s="53"/>
      <c r="ASM73" s="53"/>
      <c r="ASN73" s="53"/>
      <c r="ASO73" s="53"/>
      <c r="ASP73" s="53"/>
      <c r="ASQ73" s="53"/>
      <c r="ASR73" s="53"/>
      <c r="ASS73" s="53"/>
      <c r="AST73" s="53"/>
      <c r="ASU73" s="53"/>
      <c r="ASV73" s="53"/>
      <c r="ASW73" s="53"/>
      <c r="ASX73" s="53"/>
      <c r="ASY73" s="53"/>
      <c r="ASZ73" s="53"/>
      <c r="ATA73" s="53"/>
      <c r="ATB73" s="53"/>
      <c r="ATC73" s="53"/>
      <c r="ATD73" s="53"/>
      <c r="ATE73" s="53"/>
      <c r="ATF73" s="53"/>
      <c r="ATG73" s="53"/>
      <c r="ATH73" s="53"/>
      <c r="ATI73" s="53"/>
      <c r="ATJ73" s="53"/>
      <c r="ATK73" s="53"/>
      <c r="ATL73" s="53"/>
      <c r="ATM73" s="53"/>
      <c r="ATN73" s="53"/>
      <c r="ATO73" s="53"/>
      <c r="ATP73" s="53"/>
      <c r="ATQ73" s="53"/>
      <c r="ATR73" s="53"/>
      <c r="ATS73" s="53"/>
      <c r="ATT73" s="53"/>
      <c r="ATU73" s="53"/>
      <c r="ATV73" s="53"/>
      <c r="ATW73" s="53"/>
      <c r="ATX73" s="53"/>
      <c r="ATY73" s="53"/>
      <c r="ATZ73" s="53"/>
      <c r="AUA73" s="53"/>
      <c r="AUB73" s="53"/>
      <c r="AUC73" s="53"/>
      <c r="AUD73" s="53"/>
      <c r="AUE73" s="53"/>
      <c r="AUF73" s="53"/>
      <c r="AUG73" s="53"/>
      <c r="AUH73" s="53"/>
      <c r="AUI73" s="53"/>
      <c r="AUJ73" s="53"/>
      <c r="AUK73" s="53"/>
      <c r="AUL73" s="53"/>
      <c r="AUM73" s="53"/>
      <c r="AUN73" s="53"/>
      <c r="AUO73" s="53"/>
      <c r="AUP73" s="53"/>
      <c r="AUQ73" s="53"/>
      <c r="AUR73" s="53"/>
      <c r="AUS73" s="53"/>
      <c r="AUT73" s="53"/>
      <c r="AUU73" s="53"/>
      <c r="AUV73" s="53"/>
      <c r="AUW73" s="53"/>
      <c r="AUX73" s="53"/>
      <c r="AUY73" s="53"/>
      <c r="AUZ73" s="53"/>
      <c r="AVA73" s="53"/>
      <c r="AVB73" s="53"/>
      <c r="AVC73" s="53"/>
      <c r="AVD73" s="53"/>
      <c r="AVE73" s="53"/>
      <c r="AVF73" s="53"/>
      <c r="AVG73" s="53"/>
      <c r="AVH73" s="53"/>
      <c r="AVI73" s="53"/>
      <c r="AVJ73" s="53"/>
      <c r="AVK73" s="53"/>
      <c r="AVL73" s="53"/>
      <c r="AVM73" s="53"/>
      <c r="AVN73" s="53"/>
      <c r="AVO73" s="53"/>
      <c r="AVP73" s="53"/>
      <c r="AVQ73" s="53"/>
      <c r="AVR73" s="53"/>
      <c r="AVS73" s="53"/>
      <c r="AVT73" s="53"/>
      <c r="AVU73" s="53"/>
      <c r="AVV73" s="53"/>
      <c r="AVW73" s="53"/>
      <c r="AVX73" s="53"/>
      <c r="AVY73" s="53"/>
      <c r="AVZ73" s="53"/>
      <c r="AWA73" s="53"/>
      <c r="AWB73" s="53"/>
      <c r="AWC73" s="53"/>
      <c r="AWD73" s="53"/>
      <c r="AWE73" s="53"/>
      <c r="AWF73" s="53"/>
      <c r="AWG73" s="53"/>
      <c r="AWH73" s="53"/>
      <c r="AWI73" s="53"/>
      <c r="AWJ73" s="53"/>
      <c r="AWK73" s="53"/>
      <c r="AWL73" s="53"/>
      <c r="AWM73" s="53"/>
      <c r="AWN73" s="53"/>
      <c r="AWO73" s="53"/>
      <c r="AWP73" s="53"/>
      <c r="AWQ73" s="53"/>
      <c r="AWR73" s="53"/>
      <c r="AWS73" s="53"/>
      <c r="AWT73" s="53"/>
      <c r="AWU73" s="53"/>
      <c r="AWV73" s="53"/>
      <c r="AWW73" s="53"/>
      <c r="AWX73" s="53"/>
      <c r="AWY73" s="53"/>
      <c r="AWZ73" s="53"/>
      <c r="AXA73" s="53"/>
      <c r="AXB73" s="53"/>
      <c r="AXC73" s="53"/>
      <c r="AXD73" s="53"/>
      <c r="AXE73" s="53"/>
      <c r="AXF73" s="53"/>
      <c r="AXG73" s="53"/>
      <c r="AXH73" s="53"/>
      <c r="AXI73" s="53"/>
      <c r="AXJ73" s="53"/>
      <c r="AXK73" s="53"/>
      <c r="AXL73" s="53"/>
      <c r="AXM73" s="53"/>
      <c r="AXN73" s="53"/>
      <c r="AXO73" s="53"/>
      <c r="AXP73" s="53"/>
      <c r="AXQ73" s="53"/>
      <c r="AXR73" s="53"/>
      <c r="AXS73" s="53"/>
      <c r="AXT73" s="53"/>
      <c r="AXU73" s="53"/>
      <c r="AXV73" s="53"/>
      <c r="AXW73" s="53"/>
      <c r="AXX73" s="53"/>
      <c r="AXY73" s="53"/>
      <c r="AXZ73" s="53"/>
      <c r="AYA73" s="53"/>
      <c r="AYB73" s="53"/>
      <c r="AYC73" s="53"/>
      <c r="AYD73" s="53"/>
      <c r="AYE73" s="53"/>
      <c r="AYF73" s="53"/>
      <c r="AYG73" s="53"/>
      <c r="AYH73" s="53"/>
      <c r="AYI73" s="53"/>
      <c r="AYJ73" s="53"/>
      <c r="AYK73" s="53"/>
      <c r="AYL73" s="53"/>
      <c r="AYM73" s="53"/>
      <c r="AYN73" s="53"/>
      <c r="AYO73" s="53"/>
      <c r="AYP73" s="53"/>
      <c r="AYQ73" s="53"/>
      <c r="AYR73" s="53"/>
      <c r="AYS73" s="53"/>
      <c r="AYT73" s="53"/>
      <c r="AYU73" s="53"/>
      <c r="AYV73" s="53"/>
      <c r="AYW73" s="53"/>
      <c r="AYX73" s="53"/>
      <c r="AYY73" s="53"/>
      <c r="AYZ73" s="53"/>
      <c r="AZA73" s="53"/>
      <c r="AZB73" s="53"/>
      <c r="AZC73" s="53"/>
      <c r="AZD73" s="53"/>
      <c r="AZE73" s="53"/>
      <c r="AZF73" s="53"/>
      <c r="AZG73" s="53"/>
      <c r="AZH73" s="53"/>
      <c r="AZI73" s="53"/>
      <c r="AZJ73" s="53"/>
      <c r="AZK73" s="53"/>
      <c r="AZL73" s="53"/>
      <c r="AZM73" s="53"/>
      <c r="AZN73" s="53"/>
      <c r="AZO73" s="53"/>
      <c r="AZP73" s="53"/>
      <c r="AZQ73" s="53"/>
      <c r="AZR73" s="53"/>
      <c r="AZS73" s="53"/>
      <c r="AZT73" s="53"/>
      <c r="AZU73" s="53"/>
      <c r="AZV73" s="53"/>
      <c r="AZW73" s="53"/>
      <c r="AZX73" s="53"/>
      <c r="AZY73" s="53"/>
      <c r="AZZ73" s="53"/>
      <c r="BAA73" s="53"/>
      <c r="BAB73" s="53"/>
      <c r="BAC73" s="53"/>
      <c r="BAD73" s="53"/>
      <c r="BAE73" s="53"/>
      <c r="BAF73" s="53"/>
      <c r="BAG73" s="53"/>
      <c r="BAH73" s="53"/>
      <c r="BAI73" s="53"/>
      <c r="BAJ73" s="53"/>
      <c r="BAK73" s="53"/>
      <c r="BAL73" s="53"/>
      <c r="BAM73" s="53"/>
      <c r="BAN73" s="53"/>
      <c r="BAO73" s="53"/>
      <c r="BAP73" s="53"/>
      <c r="BAQ73" s="53"/>
      <c r="BAR73" s="53"/>
      <c r="BAS73" s="53"/>
      <c r="BAT73" s="53"/>
      <c r="BAU73" s="53"/>
      <c r="BAV73" s="53"/>
      <c r="BAW73" s="53"/>
      <c r="BAX73" s="53"/>
      <c r="BAY73" s="53"/>
      <c r="BAZ73" s="53"/>
      <c r="BBA73" s="53"/>
      <c r="BBB73" s="53"/>
      <c r="BBC73" s="53"/>
      <c r="BBD73" s="53"/>
      <c r="BBE73" s="53"/>
      <c r="BBF73" s="53"/>
      <c r="BBG73" s="53"/>
      <c r="BBH73" s="53"/>
      <c r="BBI73" s="53"/>
      <c r="BBJ73" s="53"/>
      <c r="BBK73" s="53"/>
      <c r="BBL73" s="53"/>
      <c r="BBM73" s="53"/>
      <c r="BBN73" s="53"/>
      <c r="BBO73" s="53"/>
      <c r="BBP73" s="53"/>
      <c r="BBQ73" s="53"/>
      <c r="BBR73" s="53"/>
      <c r="BBS73" s="53"/>
      <c r="BBT73" s="53"/>
      <c r="BBU73" s="53"/>
      <c r="BBV73" s="53"/>
      <c r="BBW73" s="53"/>
      <c r="BBX73" s="53"/>
      <c r="BBY73" s="53"/>
      <c r="BBZ73" s="53"/>
      <c r="BCA73" s="53"/>
      <c r="BCB73" s="53"/>
      <c r="BCC73" s="53"/>
      <c r="BCD73" s="53"/>
      <c r="BCE73" s="53"/>
      <c r="BCF73" s="53"/>
      <c r="BCG73" s="53"/>
      <c r="BCH73" s="53"/>
      <c r="BCI73" s="53"/>
      <c r="BCJ73" s="53"/>
      <c r="BCK73" s="53"/>
      <c r="BCL73" s="53"/>
      <c r="BCM73" s="53"/>
      <c r="BCN73" s="53"/>
      <c r="BCO73" s="53"/>
      <c r="BCP73" s="53"/>
      <c r="BCQ73" s="53"/>
      <c r="BCR73" s="53"/>
      <c r="BCS73" s="53"/>
      <c r="BCT73" s="53"/>
      <c r="BCU73" s="53"/>
      <c r="BCV73" s="53"/>
      <c r="BCW73" s="53"/>
      <c r="BCX73" s="53"/>
      <c r="BCY73" s="53"/>
      <c r="BCZ73" s="53"/>
      <c r="BDA73" s="53"/>
      <c r="BDB73" s="53"/>
      <c r="BDC73" s="53"/>
      <c r="BDD73" s="53"/>
      <c r="BDE73" s="53"/>
      <c r="BDF73" s="53"/>
      <c r="BDG73" s="53"/>
      <c r="BDH73" s="53"/>
      <c r="BDI73" s="53"/>
      <c r="BDJ73" s="53"/>
      <c r="BDK73" s="53"/>
      <c r="BDL73" s="53"/>
      <c r="BDM73" s="53"/>
      <c r="BDN73" s="53"/>
      <c r="BDO73" s="53"/>
      <c r="BDP73" s="53"/>
      <c r="BDQ73" s="53"/>
      <c r="BDR73" s="53"/>
      <c r="BDS73" s="53"/>
      <c r="BDT73" s="53"/>
      <c r="BDU73" s="53"/>
      <c r="BDV73" s="53"/>
      <c r="BDW73" s="53"/>
      <c r="BDX73" s="53"/>
      <c r="BDY73" s="53"/>
      <c r="BDZ73" s="53"/>
      <c r="BEA73" s="53"/>
      <c r="BEB73" s="53"/>
      <c r="BEC73" s="53"/>
      <c r="BED73" s="53"/>
      <c r="BEE73" s="53"/>
      <c r="BEF73" s="53"/>
      <c r="BEG73" s="53"/>
      <c r="BEH73" s="53"/>
      <c r="BEI73" s="53"/>
      <c r="BEJ73" s="53"/>
      <c r="BEK73" s="53"/>
      <c r="BEL73" s="53"/>
      <c r="BEM73" s="53"/>
      <c r="BEN73" s="53"/>
      <c r="BEO73" s="53"/>
      <c r="BEP73" s="53"/>
      <c r="BEQ73" s="53"/>
      <c r="BER73" s="53"/>
      <c r="BES73" s="53"/>
      <c r="BET73" s="53"/>
      <c r="BEU73" s="53"/>
      <c r="BEV73" s="53"/>
      <c r="BEW73" s="53"/>
      <c r="BEX73" s="53"/>
      <c r="BEY73" s="53"/>
      <c r="BEZ73" s="53"/>
      <c r="BFA73" s="53"/>
      <c r="BFB73" s="53"/>
      <c r="BFC73" s="53"/>
      <c r="BFD73" s="53"/>
      <c r="BFE73" s="53"/>
      <c r="BFF73" s="53"/>
      <c r="BFG73" s="53"/>
      <c r="BFH73" s="53"/>
      <c r="BFI73" s="53"/>
      <c r="BFJ73" s="53"/>
      <c r="BFK73" s="53"/>
      <c r="BFL73" s="53"/>
      <c r="BFM73" s="53"/>
      <c r="BFN73" s="53"/>
      <c r="BFO73" s="53"/>
      <c r="BFP73" s="53"/>
      <c r="BFQ73" s="53"/>
      <c r="BFR73" s="53"/>
      <c r="BFS73" s="53"/>
      <c r="BFT73" s="53"/>
      <c r="BFU73" s="53"/>
      <c r="BFV73" s="53"/>
      <c r="BFW73" s="53"/>
      <c r="BFX73" s="53"/>
      <c r="BFY73" s="53"/>
      <c r="BFZ73" s="53"/>
      <c r="BGA73" s="53"/>
      <c r="BGB73" s="53"/>
      <c r="BGC73" s="53"/>
      <c r="BGD73" s="53"/>
      <c r="BGE73" s="53"/>
      <c r="BGF73" s="53"/>
      <c r="BGG73" s="53"/>
      <c r="BGH73" s="53"/>
      <c r="BGI73" s="53"/>
      <c r="BGJ73" s="53"/>
      <c r="BGK73" s="53"/>
      <c r="BGL73" s="53"/>
      <c r="BGM73" s="53"/>
      <c r="BGN73" s="53"/>
      <c r="BGO73" s="53"/>
      <c r="BGP73" s="53"/>
      <c r="BGQ73" s="53"/>
      <c r="BGR73" s="53"/>
      <c r="BGS73" s="53"/>
      <c r="BGT73" s="53"/>
      <c r="BGU73" s="53"/>
      <c r="BGV73" s="53"/>
      <c r="BGW73" s="53"/>
      <c r="BGX73" s="53"/>
      <c r="BGY73" s="53"/>
      <c r="BGZ73" s="53"/>
      <c r="BHA73" s="53"/>
      <c r="BHB73" s="53"/>
      <c r="BHC73" s="53"/>
      <c r="BHD73" s="53"/>
      <c r="BHE73" s="53"/>
      <c r="BHF73" s="53"/>
      <c r="BHG73" s="53"/>
      <c r="BHH73" s="53"/>
      <c r="BHI73" s="53"/>
      <c r="BHJ73" s="53"/>
      <c r="BHK73" s="53"/>
      <c r="BHL73" s="53"/>
      <c r="BHM73" s="53"/>
      <c r="BHN73" s="53"/>
      <c r="BHO73" s="53"/>
      <c r="BHP73" s="53"/>
      <c r="BHQ73" s="53"/>
      <c r="BHR73" s="53"/>
      <c r="BHS73" s="53"/>
      <c r="BHT73" s="53"/>
      <c r="BHU73" s="53"/>
      <c r="BHV73" s="53"/>
      <c r="BHW73" s="53"/>
      <c r="BHX73" s="53"/>
      <c r="BHY73" s="53"/>
      <c r="BHZ73" s="53"/>
      <c r="BIA73" s="53"/>
      <c r="BIB73" s="53"/>
      <c r="BIC73" s="53"/>
      <c r="BID73" s="53"/>
      <c r="BIE73" s="53"/>
      <c r="BIF73" s="53"/>
      <c r="BIG73" s="53"/>
      <c r="BIH73" s="53"/>
      <c r="BII73" s="53"/>
      <c r="BIJ73" s="53"/>
      <c r="BIK73" s="53"/>
      <c r="BIL73" s="53"/>
      <c r="BIM73" s="53"/>
      <c r="BIN73" s="53"/>
      <c r="BIO73" s="53"/>
      <c r="BIP73" s="53"/>
      <c r="BIQ73" s="53"/>
      <c r="BIR73" s="53"/>
      <c r="BIS73" s="53"/>
      <c r="BIT73" s="53"/>
      <c r="BIU73" s="53"/>
      <c r="BIV73" s="53"/>
      <c r="BIW73" s="53"/>
      <c r="BIX73" s="53"/>
      <c r="BIY73" s="53"/>
      <c r="BIZ73" s="53"/>
      <c r="BJA73" s="53"/>
      <c r="BJB73" s="53"/>
      <c r="BJC73" s="53"/>
      <c r="BJD73" s="53"/>
      <c r="BJE73" s="53"/>
      <c r="BJF73" s="53"/>
      <c r="BJG73" s="53"/>
      <c r="BJH73" s="53"/>
      <c r="BJI73" s="53"/>
      <c r="BJJ73" s="53"/>
      <c r="BJK73" s="53"/>
      <c r="BJL73" s="53"/>
      <c r="BJM73" s="53"/>
      <c r="BJN73" s="53"/>
      <c r="BJO73" s="53"/>
      <c r="BJP73" s="53"/>
      <c r="BJQ73" s="53"/>
      <c r="BJR73" s="53"/>
      <c r="BJS73" s="53"/>
    </row>
    <row r="74" ht="38" customHeight="1" spans="1:36">
      <c r="A74" s="9"/>
      <c r="B74" s="9"/>
      <c r="C74" s="7" t="s">
        <v>11</v>
      </c>
      <c r="D74" s="8" t="s">
        <v>65</v>
      </c>
      <c r="E74" s="7" t="s">
        <v>99</v>
      </c>
      <c r="F74" s="7" t="s">
        <v>100</v>
      </c>
      <c r="G74" s="7" t="s">
        <v>15</v>
      </c>
      <c r="H74" s="7">
        <f>21.4*3</f>
        <v>64.2</v>
      </c>
      <c r="I74" s="32" t="s">
        <v>68</v>
      </c>
      <c r="J74" s="36"/>
      <c r="K74" s="36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47"/>
      <c r="AG74" s="53"/>
      <c r="AH74" s="53"/>
      <c r="AI74" s="53"/>
      <c r="AJ74" s="53"/>
    </row>
    <row r="75" ht="38" customHeight="1" spans="1:36">
      <c r="A75" s="9"/>
      <c r="B75" s="9"/>
      <c r="C75" s="7" t="s">
        <v>18</v>
      </c>
      <c r="D75" s="8" t="s">
        <v>70</v>
      </c>
      <c r="E75" s="7" t="s">
        <v>101</v>
      </c>
      <c r="F75" s="24" t="s">
        <v>102</v>
      </c>
      <c r="G75" s="7" t="s">
        <v>15</v>
      </c>
      <c r="H75" s="7">
        <f>H74</f>
        <v>64.2</v>
      </c>
      <c r="I75" s="32" t="s">
        <v>73</v>
      </c>
      <c r="J75" s="36"/>
      <c r="K75" s="36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47"/>
      <c r="AG75" s="53"/>
      <c r="AH75" s="53"/>
      <c r="AI75" s="53"/>
      <c r="AJ75" s="53"/>
    </row>
    <row r="76" customFormat="1" ht="32.1" customHeight="1" spans="1:1631">
      <c r="A76" s="9"/>
      <c r="B76" s="9"/>
      <c r="C76" s="7" t="s">
        <v>42</v>
      </c>
      <c r="D76" s="8" t="s">
        <v>109</v>
      </c>
      <c r="E76" s="14" t="s">
        <v>39</v>
      </c>
      <c r="F76" s="19" t="s">
        <v>14</v>
      </c>
      <c r="G76" s="7" t="s">
        <v>15</v>
      </c>
      <c r="H76" s="6">
        <f>2.3*3.7</f>
        <v>8.51</v>
      </c>
      <c r="I76" s="32" t="s">
        <v>63</v>
      </c>
      <c r="J76" s="36"/>
      <c r="K76" s="36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46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</row>
    <row r="77" ht="21.95" customHeight="1" spans="1:36">
      <c r="A77" s="9"/>
      <c r="B77" s="9"/>
      <c r="C77" s="22"/>
      <c r="D77" s="23"/>
      <c r="E77" s="22"/>
      <c r="F77" s="22"/>
      <c r="G77" s="22"/>
      <c r="H77" s="22"/>
      <c r="I77" s="41"/>
      <c r="J77" s="34"/>
      <c r="K77" s="34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49"/>
      <c r="AG77" s="54"/>
      <c r="AH77" s="54"/>
      <c r="AI77" s="54"/>
      <c r="AJ77" s="54"/>
    </row>
    <row r="78" ht="21.95" customHeight="1" spans="1:36">
      <c r="A78" s="9"/>
      <c r="B78" s="9"/>
      <c r="C78" s="13" t="s">
        <v>74</v>
      </c>
      <c r="D78" s="13"/>
      <c r="E78" s="13"/>
      <c r="F78" s="13"/>
      <c r="G78" s="13"/>
      <c r="H78" s="13"/>
      <c r="I78" s="35"/>
      <c r="J78" s="36"/>
      <c r="K78" s="36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47"/>
      <c r="AG78" s="53"/>
      <c r="AH78" s="53"/>
      <c r="AI78" s="53"/>
      <c r="AJ78" s="53"/>
    </row>
    <row r="79" ht="38" customHeight="1" spans="1:36">
      <c r="A79" s="9"/>
      <c r="B79" s="9"/>
      <c r="C79" s="7" t="s">
        <v>30</v>
      </c>
      <c r="D79" s="8" t="s">
        <v>75</v>
      </c>
      <c r="E79" s="7" t="s">
        <v>99</v>
      </c>
      <c r="F79" s="7" t="s">
        <v>100</v>
      </c>
      <c r="G79" s="7" t="s">
        <v>15</v>
      </c>
      <c r="H79" s="7">
        <v>27</v>
      </c>
      <c r="I79" s="32" t="s">
        <v>68</v>
      </c>
      <c r="J79" s="36"/>
      <c r="K79" s="36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47"/>
      <c r="AG79" s="53"/>
      <c r="AH79" s="53"/>
      <c r="AI79" s="53"/>
      <c r="AJ79" s="53"/>
    </row>
    <row r="80" ht="38" customHeight="1" spans="1:36">
      <c r="A80" s="9"/>
      <c r="B80" s="9"/>
      <c r="C80" s="7" t="s">
        <v>11</v>
      </c>
      <c r="D80" s="8" t="s">
        <v>76</v>
      </c>
      <c r="E80" s="7" t="s">
        <v>101</v>
      </c>
      <c r="F80" s="24" t="s">
        <v>102</v>
      </c>
      <c r="G80" s="7" t="s">
        <v>15</v>
      </c>
      <c r="H80" s="7">
        <f>H79</f>
        <v>27</v>
      </c>
      <c r="I80" s="32" t="s">
        <v>73</v>
      </c>
      <c r="J80" s="36"/>
      <c r="K80" s="36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47"/>
      <c r="AG80" s="53"/>
      <c r="AH80" s="53"/>
      <c r="AI80" s="53"/>
      <c r="AJ80" s="53"/>
    </row>
    <row r="81" ht="26.1" customHeight="1" spans="1:36">
      <c r="A81" s="9"/>
      <c r="B81" s="9"/>
      <c r="C81" s="7" t="s">
        <v>42</v>
      </c>
      <c r="D81" s="8" t="s">
        <v>110</v>
      </c>
      <c r="E81" s="25" t="s">
        <v>86</v>
      </c>
      <c r="F81" s="7" t="s">
        <v>32</v>
      </c>
      <c r="G81" s="6" t="s">
        <v>15</v>
      </c>
      <c r="H81" s="6">
        <v>27</v>
      </c>
      <c r="I81" s="42" t="s">
        <v>111</v>
      </c>
      <c r="J81" s="36"/>
      <c r="K81" s="36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47"/>
      <c r="AG81" s="53"/>
      <c r="AH81" s="53"/>
      <c r="AI81" s="53"/>
      <c r="AJ81" s="53"/>
    </row>
    <row r="82" ht="21.95" customHeight="1" spans="1:36">
      <c r="A82" s="9"/>
      <c r="B82" s="9"/>
      <c r="C82" s="22"/>
      <c r="D82" s="23"/>
      <c r="E82" s="22"/>
      <c r="F82" s="22"/>
      <c r="G82" s="22"/>
      <c r="H82" s="22"/>
      <c r="I82" s="41"/>
      <c r="J82" s="34"/>
      <c r="K82" s="34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49"/>
      <c r="AG82" s="54"/>
      <c r="AH82" s="54"/>
      <c r="AI82" s="54"/>
      <c r="AJ82" s="54"/>
    </row>
    <row r="83" ht="30" customHeight="1" spans="1:36">
      <c r="A83" s="9"/>
      <c r="B83" s="9"/>
      <c r="C83" s="26" t="s">
        <v>112</v>
      </c>
      <c r="D83" s="27"/>
      <c r="E83" s="27"/>
      <c r="F83" s="27"/>
      <c r="G83" s="27"/>
      <c r="H83" s="27"/>
      <c r="I83" s="44"/>
      <c r="J83" s="36"/>
      <c r="K83" s="36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46"/>
      <c r="AG83" s="51"/>
      <c r="AH83" s="51"/>
      <c r="AI83" s="51"/>
      <c r="AJ83" s="51"/>
    </row>
    <row r="84" ht="21.95" customHeight="1" spans="1:32">
      <c r="A84" s="9"/>
      <c r="B84" s="9"/>
      <c r="C84" s="13" t="s">
        <v>10</v>
      </c>
      <c r="D84" s="13"/>
      <c r="E84" s="13"/>
      <c r="F84" s="13"/>
      <c r="G84" s="13"/>
      <c r="H84" s="13"/>
      <c r="I84" s="35"/>
      <c r="J84" s="36"/>
      <c r="K84" s="36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47"/>
    </row>
    <row r="85" customFormat="1" ht="27.95" customHeight="1" spans="1:1631">
      <c r="A85" s="9"/>
      <c r="B85" s="9"/>
      <c r="C85" s="7" t="s">
        <v>11</v>
      </c>
      <c r="D85" s="18" t="s">
        <v>12</v>
      </c>
      <c r="E85" s="7" t="s">
        <v>13</v>
      </c>
      <c r="F85" s="19" t="s">
        <v>14</v>
      </c>
      <c r="G85" s="6" t="s">
        <v>15</v>
      </c>
      <c r="H85" s="6">
        <v>42.1</v>
      </c>
      <c r="I85" s="39" t="s">
        <v>16</v>
      </c>
      <c r="J85" s="36"/>
      <c r="K85" s="36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46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  <c r="AME85" s="4"/>
      <c r="AMF85" s="4"/>
      <c r="AMG85" s="4"/>
      <c r="AMH85" s="4"/>
      <c r="AMI85" s="4"/>
      <c r="AMJ85" s="4"/>
      <c r="AMK85" s="4"/>
      <c r="AML85" s="4"/>
      <c r="AMM85" s="4"/>
      <c r="AMN85" s="4"/>
      <c r="AMO85" s="4"/>
      <c r="AMP85" s="4"/>
      <c r="AMQ85" s="4"/>
      <c r="AMR85" s="4"/>
      <c r="AMS85" s="4"/>
      <c r="AMT85" s="4"/>
      <c r="AMU85" s="4"/>
      <c r="AMV85" s="4"/>
      <c r="AMW85" s="4"/>
      <c r="AMX85" s="4"/>
      <c r="AMY85" s="4"/>
      <c r="AMZ85" s="4"/>
      <c r="ANA85" s="4"/>
      <c r="ANB85" s="4"/>
      <c r="ANC85" s="4"/>
      <c r="AND85" s="4"/>
      <c r="ANE85" s="4"/>
      <c r="ANF85" s="4"/>
      <c r="ANG85" s="4"/>
      <c r="ANH85" s="4"/>
      <c r="ANI85" s="4"/>
      <c r="ANJ85" s="4"/>
      <c r="ANK85" s="4"/>
      <c r="ANL85" s="4"/>
      <c r="ANM85" s="4"/>
      <c r="ANN85" s="4"/>
      <c r="ANO85" s="4"/>
      <c r="ANP85" s="4"/>
      <c r="ANQ85" s="4"/>
      <c r="ANR85" s="4"/>
      <c r="ANS85" s="4"/>
      <c r="ANT85" s="4"/>
      <c r="ANU85" s="4"/>
      <c r="ANV85" s="4"/>
      <c r="ANW85" s="4"/>
      <c r="ANX85" s="4"/>
      <c r="ANY85" s="4"/>
      <c r="ANZ85" s="4"/>
      <c r="AOA85" s="4"/>
      <c r="AOB85" s="4"/>
      <c r="AOC85" s="4"/>
      <c r="AOD85" s="4"/>
      <c r="AOE85" s="4"/>
      <c r="AOF85" s="4"/>
      <c r="AOG85" s="4"/>
      <c r="AOH85" s="4"/>
      <c r="AOI85" s="4"/>
      <c r="AOJ85" s="4"/>
      <c r="AOK85" s="4"/>
      <c r="AOL85" s="4"/>
      <c r="AOM85" s="4"/>
      <c r="AON85" s="4"/>
      <c r="AOO85" s="4"/>
      <c r="AOP85" s="4"/>
      <c r="AOQ85" s="4"/>
      <c r="AOR85" s="4"/>
      <c r="AOS85" s="4"/>
      <c r="AOT85" s="4"/>
      <c r="AOU85" s="4"/>
      <c r="AOV85" s="4"/>
      <c r="AOW85" s="4"/>
      <c r="AOX85" s="4"/>
      <c r="AOY85" s="4"/>
      <c r="AOZ85" s="4"/>
      <c r="APA85" s="4"/>
      <c r="APB85" s="4"/>
      <c r="APC85" s="4"/>
      <c r="APD85" s="4"/>
      <c r="APE85" s="4"/>
      <c r="APF85" s="4"/>
      <c r="APG85" s="4"/>
      <c r="APH85" s="4"/>
      <c r="API85" s="4"/>
      <c r="APJ85" s="4"/>
      <c r="APK85" s="4"/>
      <c r="APL85" s="4"/>
      <c r="APM85" s="4"/>
      <c r="APN85" s="4"/>
      <c r="APO85" s="4"/>
      <c r="APP85" s="4"/>
      <c r="APQ85" s="4"/>
      <c r="APR85" s="4"/>
      <c r="APS85" s="4"/>
      <c r="APT85" s="4"/>
      <c r="APU85" s="4"/>
      <c r="APV85" s="4"/>
      <c r="APW85" s="4"/>
      <c r="APX85" s="4"/>
      <c r="APY85" s="4"/>
      <c r="APZ85" s="4"/>
      <c r="AQA85" s="4"/>
      <c r="AQB85" s="4"/>
      <c r="AQC85" s="4"/>
      <c r="AQD85" s="4"/>
      <c r="AQE85" s="4"/>
      <c r="AQF85" s="4"/>
      <c r="AQG85" s="4"/>
      <c r="AQH85" s="4"/>
      <c r="AQI85" s="4"/>
      <c r="AQJ85" s="4"/>
      <c r="AQK85" s="4"/>
      <c r="AQL85" s="4"/>
      <c r="AQM85" s="4"/>
      <c r="AQN85" s="4"/>
      <c r="AQO85" s="4"/>
      <c r="AQP85" s="4"/>
      <c r="AQQ85" s="4"/>
      <c r="AQR85" s="4"/>
      <c r="AQS85" s="4"/>
      <c r="AQT85" s="4"/>
      <c r="AQU85" s="4"/>
      <c r="AQV85" s="4"/>
      <c r="AQW85" s="4"/>
      <c r="AQX85" s="4"/>
      <c r="AQY85" s="4"/>
      <c r="AQZ85" s="4"/>
      <c r="ARA85" s="4"/>
      <c r="ARB85" s="4"/>
      <c r="ARC85" s="4"/>
      <c r="ARD85" s="4"/>
      <c r="ARE85" s="4"/>
      <c r="ARF85" s="4"/>
      <c r="ARG85" s="4"/>
      <c r="ARH85" s="4"/>
      <c r="ARI85" s="4"/>
      <c r="ARJ85" s="4"/>
      <c r="ARK85" s="4"/>
      <c r="ARL85" s="4"/>
      <c r="ARM85" s="4"/>
      <c r="ARN85" s="4"/>
      <c r="ARO85" s="4"/>
      <c r="ARP85" s="4"/>
      <c r="ARQ85" s="4"/>
      <c r="ARR85" s="4"/>
      <c r="ARS85" s="4"/>
      <c r="ART85" s="4"/>
      <c r="ARU85" s="4"/>
      <c r="ARV85" s="4"/>
      <c r="ARW85" s="4"/>
      <c r="ARX85" s="4"/>
      <c r="ARY85" s="4"/>
      <c r="ARZ85" s="4"/>
      <c r="ASA85" s="4"/>
      <c r="ASB85" s="4"/>
      <c r="ASC85" s="4"/>
      <c r="ASD85" s="4"/>
      <c r="ASE85" s="4"/>
      <c r="ASF85" s="4"/>
      <c r="ASG85" s="4"/>
      <c r="ASH85" s="4"/>
      <c r="ASI85" s="4"/>
      <c r="ASJ85" s="4"/>
      <c r="ASK85" s="4"/>
      <c r="ASL85" s="4"/>
      <c r="ASM85" s="4"/>
      <c r="ASN85" s="4"/>
      <c r="ASO85" s="4"/>
      <c r="ASP85" s="4"/>
      <c r="ASQ85" s="4"/>
      <c r="ASR85" s="4"/>
      <c r="ASS85" s="4"/>
      <c r="AST85" s="4"/>
      <c r="ASU85" s="4"/>
      <c r="ASV85" s="4"/>
      <c r="ASW85" s="4"/>
      <c r="ASX85" s="4"/>
      <c r="ASY85" s="4"/>
      <c r="ASZ85" s="4"/>
      <c r="ATA85" s="4"/>
      <c r="ATB85" s="4"/>
      <c r="ATC85" s="4"/>
      <c r="ATD85" s="4"/>
      <c r="ATE85" s="4"/>
      <c r="ATF85" s="4"/>
      <c r="ATG85" s="4"/>
      <c r="ATH85" s="4"/>
      <c r="ATI85" s="4"/>
      <c r="ATJ85" s="4"/>
      <c r="ATK85" s="4"/>
      <c r="ATL85" s="4"/>
      <c r="ATM85" s="4"/>
      <c r="ATN85" s="4"/>
      <c r="ATO85" s="4"/>
      <c r="ATP85" s="4"/>
      <c r="ATQ85" s="4"/>
      <c r="ATR85" s="4"/>
      <c r="ATS85" s="4"/>
      <c r="ATT85" s="4"/>
      <c r="ATU85" s="4"/>
      <c r="ATV85" s="4"/>
      <c r="ATW85" s="4"/>
      <c r="ATX85" s="4"/>
      <c r="ATY85" s="4"/>
      <c r="ATZ85" s="4"/>
      <c r="AUA85" s="4"/>
      <c r="AUB85" s="4"/>
      <c r="AUC85" s="4"/>
      <c r="AUD85" s="4"/>
      <c r="AUE85" s="4"/>
      <c r="AUF85" s="4"/>
      <c r="AUG85" s="4"/>
      <c r="AUH85" s="4"/>
      <c r="AUI85" s="4"/>
      <c r="AUJ85" s="4"/>
      <c r="AUK85" s="4"/>
      <c r="AUL85" s="4"/>
      <c r="AUM85" s="4"/>
      <c r="AUN85" s="4"/>
      <c r="AUO85" s="4"/>
      <c r="AUP85" s="4"/>
      <c r="AUQ85" s="4"/>
      <c r="AUR85" s="4"/>
      <c r="AUS85" s="4"/>
      <c r="AUT85" s="4"/>
      <c r="AUU85" s="4"/>
      <c r="AUV85" s="4"/>
      <c r="AUW85" s="4"/>
      <c r="AUX85" s="4"/>
      <c r="AUY85" s="4"/>
      <c r="AUZ85" s="4"/>
      <c r="AVA85" s="4"/>
      <c r="AVB85" s="4"/>
      <c r="AVC85" s="4"/>
      <c r="AVD85" s="4"/>
      <c r="AVE85" s="4"/>
      <c r="AVF85" s="4"/>
      <c r="AVG85" s="4"/>
      <c r="AVH85" s="4"/>
      <c r="AVI85" s="4"/>
      <c r="AVJ85" s="4"/>
      <c r="AVK85" s="4"/>
      <c r="AVL85" s="4"/>
      <c r="AVM85" s="4"/>
      <c r="AVN85" s="4"/>
      <c r="AVO85" s="4"/>
      <c r="AVP85" s="4"/>
      <c r="AVQ85" s="4"/>
      <c r="AVR85" s="4"/>
      <c r="AVS85" s="4"/>
      <c r="AVT85" s="4"/>
      <c r="AVU85" s="4"/>
      <c r="AVV85" s="4"/>
      <c r="AVW85" s="4"/>
      <c r="AVX85" s="4"/>
      <c r="AVY85" s="4"/>
      <c r="AVZ85" s="4"/>
      <c r="AWA85" s="4"/>
      <c r="AWB85" s="4"/>
      <c r="AWC85" s="4"/>
      <c r="AWD85" s="4"/>
      <c r="AWE85" s="4"/>
      <c r="AWF85" s="4"/>
      <c r="AWG85" s="4"/>
      <c r="AWH85" s="4"/>
      <c r="AWI85" s="4"/>
      <c r="AWJ85" s="4"/>
      <c r="AWK85" s="4"/>
      <c r="AWL85" s="4"/>
      <c r="AWM85" s="4"/>
      <c r="AWN85" s="4"/>
      <c r="AWO85" s="4"/>
      <c r="AWP85" s="4"/>
      <c r="AWQ85" s="4"/>
      <c r="AWR85" s="4"/>
      <c r="AWS85" s="4"/>
      <c r="AWT85" s="4"/>
      <c r="AWU85" s="4"/>
      <c r="AWV85" s="4"/>
      <c r="AWW85" s="4"/>
      <c r="AWX85" s="4"/>
      <c r="AWY85" s="4"/>
      <c r="AWZ85" s="4"/>
      <c r="AXA85" s="4"/>
      <c r="AXB85" s="4"/>
      <c r="AXC85" s="4"/>
      <c r="AXD85" s="4"/>
      <c r="AXE85" s="4"/>
      <c r="AXF85" s="4"/>
      <c r="AXG85" s="4"/>
      <c r="AXH85" s="4"/>
      <c r="AXI85" s="4"/>
      <c r="AXJ85" s="4"/>
      <c r="AXK85" s="4"/>
      <c r="AXL85" s="4"/>
      <c r="AXM85" s="4"/>
      <c r="AXN85" s="4"/>
      <c r="AXO85" s="4"/>
      <c r="AXP85" s="4"/>
      <c r="AXQ85" s="4"/>
      <c r="AXR85" s="4"/>
      <c r="AXS85" s="4"/>
      <c r="AXT85" s="4"/>
      <c r="AXU85" s="4"/>
      <c r="AXV85" s="4"/>
      <c r="AXW85" s="4"/>
      <c r="AXX85" s="4"/>
      <c r="AXY85" s="4"/>
      <c r="AXZ85" s="4"/>
      <c r="AYA85" s="4"/>
      <c r="AYB85" s="4"/>
      <c r="AYC85" s="4"/>
      <c r="AYD85" s="4"/>
      <c r="AYE85" s="4"/>
      <c r="AYF85" s="4"/>
      <c r="AYG85" s="4"/>
      <c r="AYH85" s="4"/>
      <c r="AYI85" s="4"/>
      <c r="AYJ85" s="4"/>
      <c r="AYK85" s="4"/>
      <c r="AYL85" s="4"/>
      <c r="AYM85" s="4"/>
      <c r="AYN85" s="4"/>
      <c r="AYO85" s="4"/>
      <c r="AYP85" s="4"/>
      <c r="AYQ85" s="4"/>
      <c r="AYR85" s="4"/>
      <c r="AYS85" s="4"/>
      <c r="AYT85" s="4"/>
      <c r="AYU85" s="4"/>
      <c r="AYV85" s="4"/>
      <c r="AYW85" s="4"/>
      <c r="AYX85" s="4"/>
      <c r="AYY85" s="4"/>
      <c r="AYZ85" s="4"/>
      <c r="AZA85" s="4"/>
      <c r="AZB85" s="4"/>
      <c r="AZC85" s="4"/>
      <c r="AZD85" s="4"/>
      <c r="AZE85" s="4"/>
      <c r="AZF85" s="4"/>
      <c r="AZG85" s="4"/>
      <c r="AZH85" s="4"/>
      <c r="AZI85" s="4"/>
      <c r="AZJ85" s="4"/>
      <c r="AZK85" s="4"/>
      <c r="AZL85" s="4"/>
      <c r="AZM85" s="4"/>
      <c r="AZN85" s="4"/>
      <c r="AZO85" s="4"/>
      <c r="AZP85" s="4"/>
      <c r="AZQ85" s="4"/>
      <c r="AZR85" s="4"/>
      <c r="AZS85" s="4"/>
      <c r="AZT85" s="4"/>
      <c r="AZU85" s="4"/>
      <c r="AZV85" s="4"/>
      <c r="AZW85" s="4"/>
      <c r="AZX85" s="4"/>
      <c r="AZY85" s="4"/>
      <c r="AZZ85" s="4"/>
      <c r="BAA85" s="4"/>
      <c r="BAB85" s="4"/>
      <c r="BAC85" s="4"/>
      <c r="BAD85" s="4"/>
      <c r="BAE85" s="4"/>
      <c r="BAF85" s="4"/>
      <c r="BAG85" s="4"/>
      <c r="BAH85" s="4"/>
      <c r="BAI85" s="4"/>
      <c r="BAJ85" s="4"/>
      <c r="BAK85" s="4"/>
      <c r="BAL85" s="4"/>
      <c r="BAM85" s="4"/>
      <c r="BAN85" s="4"/>
      <c r="BAO85" s="4"/>
      <c r="BAP85" s="4"/>
      <c r="BAQ85" s="4"/>
      <c r="BAR85" s="4"/>
      <c r="BAS85" s="4"/>
      <c r="BAT85" s="4"/>
      <c r="BAU85" s="4"/>
      <c r="BAV85" s="4"/>
      <c r="BAW85" s="4"/>
      <c r="BAX85" s="4"/>
      <c r="BAY85" s="4"/>
      <c r="BAZ85" s="4"/>
      <c r="BBA85" s="4"/>
      <c r="BBB85" s="4"/>
      <c r="BBC85" s="4"/>
      <c r="BBD85" s="4"/>
      <c r="BBE85" s="4"/>
      <c r="BBF85" s="4"/>
      <c r="BBG85" s="4"/>
      <c r="BBH85" s="4"/>
      <c r="BBI85" s="4"/>
      <c r="BBJ85" s="4"/>
      <c r="BBK85" s="4"/>
      <c r="BBL85" s="4"/>
      <c r="BBM85" s="4"/>
      <c r="BBN85" s="4"/>
      <c r="BBO85" s="4"/>
      <c r="BBP85" s="4"/>
      <c r="BBQ85" s="4"/>
      <c r="BBR85" s="4"/>
      <c r="BBS85" s="4"/>
      <c r="BBT85" s="4"/>
      <c r="BBU85" s="4"/>
      <c r="BBV85" s="4"/>
      <c r="BBW85" s="4"/>
      <c r="BBX85" s="4"/>
      <c r="BBY85" s="4"/>
      <c r="BBZ85" s="4"/>
      <c r="BCA85" s="4"/>
      <c r="BCB85" s="4"/>
      <c r="BCC85" s="4"/>
      <c r="BCD85" s="4"/>
      <c r="BCE85" s="4"/>
      <c r="BCF85" s="4"/>
      <c r="BCG85" s="4"/>
      <c r="BCH85" s="4"/>
      <c r="BCI85" s="4"/>
      <c r="BCJ85" s="4"/>
      <c r="BCK85" s="4"/>
      <c r="BCL85" s="4"/>
      <c r="BCM85" s="4"/>
      <c r="BCN85" s="4"/>
      <c r="BCO85" s="4"/>
      <c r="BCP85" s="4"/>
      <c r="BCQ85" s="4"/>
      <c r="BCR85" s="4"/>
      <c r="BCS85" s="4"/>
      <c r="BCT85" s="4"/>
      <c r="BCU85" s="4"/>
      <c r="BCV85" s="4"/>
      <c r="BCW85" s="4"/>
      <c r="BCX85" s="4"/>
      <c r="BCY85" s="4"/>
      <c r="BCZ85" s="4"/>
      <c r="BDA85" s="4"/>
      <c r="BDB85" s="4"/>
      <c r="BDC85" s="4"/>
      <c r="BDD85" s="4"/>
      <c r="BDE85" s="4"/>
      <c r="BDF85" s="4"/>
      <c r="BDG85" s="4"/>
      <c r="BDH85" s="4"/>
      <c r="BDI85" s="4"/>
      <c r="BDJ85" s="4"/>
      <c r="BDK85" s="4"/>
      <c r="BDL85" s="4"/>
      <c r="BDM85" s="4"/>
      <c r="BDN85" s="4"/>
      <c r="BDO85" s="4"/>
      <c r="BDP85" s="4"/>
      <c r="BDQ85" s="4"/>
      <c r="BDR85" s="4"/>
      <c r="BDS85" s="4"/>
      <c r="BDT85" s="4"/>
      <c r="BDU85" s="4"/>
      <c r="BDV85" s="4"/>
      <c r="BDW85" s="4"/>
      <c r="BDX85" s="4"/>
      <c r="BDY85" s="4"/>
      <c r="BDZ85" s="4"/>
      <c r="BEA85" s="4"/>
      <c r="BEB85" s="4"/>
      <c r="BEC85" s="4"/>
      <c r="BED85" s="4"/>
      <c r="BEE85" s="4"/>
      <c r="BEF85" s="4"/>
      <c r="BEG85" s="4"/>
      <c r="BEH85" s="4"/>
      <c r="BEI85" s="4"/>
      <c r="BEJ85" s="4"/>
      <c r="BEK85" s="4"/>
      <c r="BEL85" s="4"/>
      <c r="BEM85" s="4"/>
      <c r="BEN85" s="4"/>
      <c r="BEO85" s="4"/>
      <c r="BEP85" s="4"/>
      <c r="BEQ85" s="4"/>
      <c r="BER85" s="4"/>
      <c r="BES85" s="4"/>
      <c r="BET85" s="4"/>
      <c r="BEU85" s="4"/>
      <c r="BEV85" s="4"/>
      <c r="BEW85" s="4"/>
      <c r="BEX85" s="4"/>
      <c r="BEY85" s="4"/>
      <c r="BEZ85" s="4"/>
      <c r="BFA85" s="4"/>
      <c r="BFB85" s="4"/>
      <c r="BFC85" s="4"/>
      <c r="BFD85" s="4"/>
      <c r="BFE85" s="4"/>
      <c r="BFF85" s="4"/>
      <c r="BFG85" s="4"/>
      <c r="BFH85" s="4"/>
      <c r="BFI85" s="4"/>
      <c r="BFJ85" s="4"/>
      <c r="BFK85" s="4"/>
      <c r="BFL85" s="4"/>
      <c r="BFM85" s="4"/>
      <c r="BFN85" s="4"/>
      <c r="BFO85" s="4"/>
      <c r="BFP85" s="4"/>
      <c r="BFQ85" s="4"/>
      <c r="BFR85" s="4"/>
      <c r="BFS85" s="4"/>
      <c r="BFT85" s="4"/>
      <c r="BFU85" s="4"/>
      <c r="BFV85" s="4"/>
      <c r="BFW85" s="4"/>
      <c r="BFX85" s="4"/>
      <c r="BFY85" s="4"/>
      <c r="BFZ85" s="4"/>
      <c r="BGA85" s="4"/>
      <c r="BGB85" s="4"/>
      <c r="BGC85" s="4"/>
      <c r="BGD85" s="4"/>
      <c r="BGE85" s="4"/>
      <c r="BGF85" s="4"/>
      <c r="BGG85" s="4"/>
      <c r="BGH85" s="4"/>
      <c r="BGI85" s="4"/>
      <c r="BGJ85" s="4"/>
      <c r="BGK85" s="4"/>
      <c r="BGL85" s="4"/>
      <c r="BGM85" s="4"/>
      <c r="BGN85" s="4"/>
      <c r="BGO85" s="4"/>
      <c r="BGP85" s="4"/>
      <c r="BGQ85" s="4"/>
      <c r="BGR85" s="4"/>
      <c r="BGS85" s="4"/>
      <c r="BGT85" s="4"/>
      <c r="BGU85" s="4"/>
      <c r="BGV85" s="4"/>
      <c r="BGW85" s="4"/>
      <c r="BGX85" s="4"/>
      <c r="BGY85" s="4"/>
      <c r="BGZ85" s="4"/>
      <c r="BHA85" s="4"/>
      <c r="BHB85" s="4"/>
      <c r="BHC85" s="4"/>
      <c r="BHD85" s="4"/>
      <c r="BHE85" s="4"/>
      <c r="BHF85" s="4"/>
      <c r="BHG85" s="4"/>
      <c r="BHH85" s="4"/>
      <c r="BHI85" s="4"/>
      <c r="BHJ85" s="4"/>
      <c r="BHK85" s="4"/>
      <c r="BHL85" s="4"/>
      <c r="BHM85" s="4"/>
      <c r="BHN85" s="4"/>
      <c r="BHO85" s="4"/>
      <c r="BHP85" s="4"/>
      <c r="BHQ85" s="4"/>
      <c r="BHR85" s="4"/>
      <c r="BHS85" s="4"/>
      <c r="BHT85" s="4"/>
      <c r="BHU85" s="4"/>
      <c r="BHV85" s="4"/>
      <c r="BHW85" s="4"/>
      <c r="BHX85" s="4"/>
      <c r="BHY85" s="4"/>
      <c r="BHZ85" s="4"/>
      <c r="BIA85" s="4"/>
      <c r="BIB85" s="4"/>
      <c r="BIC85" s="4"/>
      <c r="BID85" s="4"/>
      <c r="BIE85" s="4"/>
      <c r="BIF85" s="4"/>
      <c r="BIG85" s="4"/>
      <c r="BIH85" s="4"/>
      <c r="BII85" s="4"/>
      <c r="BIJ85" s="4"/>
      <c r="BIK85" s="4"/>
      <c r="BIL85" s="4"/>
      <c r="BIM85" s="4"/>
      <c r="BIN85" s="4"/>
      <c r="BIO85" s="4"/>
      <c r="BIP85" s="4"/>
      <c r="BIQ85" s="4"/>
      <c r="BIR85" s="4"/>
      <c r="BIS85" s="4"/>
      <c r="BIT85" s="4"/>
      <c r="BIU85" s="4"/>
      <c r="BIV85" s="4"/>
      <c r="BIW85" s="4"/>
      <c r="BIX85" s="4"/>
      <c r="BIY85" s="4"/>
      <c r="BIZ85" s="4"/>
      <c r="BJA85" s="4"/>
      <c r="BJB85" s="4"/>
      <c r="BJC85" s="4"/>
      <c r="BJD85" s="4"/>
      <c r="BJE85" s="4"/>
      <c r="BJF85" s="4"/>
      <c r="BJG85" s="4"/>
      <c r="BJH85" s="4"/>
      <c r="BJI85" s="4"/>
      <c r="BJJ85" s="4"/>
      <c r="BJK85" s="4"/>
      <c r="BJL85" s="4"/>
      <c r="BJM85" s="4"/>
      <c r="BJN85" s="4"/>
      <c r="BJO85" s="4"/>
      <c r="BJP85" s="4"/>
      <c r="BJQ85" s="4"/>
      <c r="BJR85" s="4"/>
      <c r="BJS85" s="4"/>
    </row>
    <row r="86" s="1" customFormat="1" ht="21.95" customHeight="1" spans="1:1631">
      <c r="A86" s="9"/>
      <c r="B86" s="9"/>
      <c r="C86" s="7" t="s">
        <v>18</v>
      </c>
      <c r="D86" s="20" t="s">
        <v>24</v>
      </c>
      <c r="E86" s="7" t="s">
        <v>25</v>
      </c>
      <c r="F86" s="28" t="s">
        <v>24</v>
      </c>
      <c r="G86" s="21" t="s">
        <v>26</v>
      </c>
      <c r="H86" s="6">
        <v>25.2</v>
      </c>
      <c r="I86" s="40" t="s">
        <v>27</v>
      </c>
      <c r="J86" s="36"/>
      <c r="K86" s="36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48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52"/>
      <c r="CS86" s="52"/>
      <c r="CT86" s="52"/>
      <c r="CU86" s="52"/>
      <c r="CV86" s="52"/>
      <c r="CW86" s="52"/>
      <c r="CX86" s="52"/>
      <c r="CY86" s="52"/>
      <c r="CZ86" s="52"/>
      <c r="DA86" s="52"/>
      <c r="DB86" s="52"/>
      <c r="DC86" s="52"/>
      <c r="DD86" s="52"/>
      <c r="DE86" s="52"/>
      <c r="DF86" s="52"/>
      <c r="DG86" s="52"/>
      <c r="DH86" s="52"/>
      <c r="DI86" s="52"/>
      <c r="DJ86" s="52"/>
      <c r="DK86" s="52"/>
      <c r="DL86" s="52"/>
      <c r="DM86" s="52"/>
      <c r="DN86" s="52"/>
      <c r="DO86" s="52"/>
      <c r="DP86" s="52"/>
      <c r="DQ86" s="52"/>
      <c r="DR86" s="52"/>
      <c r="DS86" s="52"/>
      <c r="DT86" s="52"/>
      <c r="DU86" s="52"/>
      <c r="DV86" s="52"/>
      <c r="DW86" s="52"/>
      <c r="DX86" s="52"/>
      <c r="DY86" s="52"/>
      <c r="DZ86" s="52"/>
      <c r="EA86" s="52"/>
      <c r="EB86" s="52"/>
      <c r="EC86" s="52"/>
      <c r="ED86" s="52"/>
      <c r="EE86" s="52"/>
      <c r="EF86" s="52"/>
      <c r="EG86" s="52"/>
      <c r="EH86" s="52"/>
      <c r="EI86" s="52"/>
      <c r="EJ86" s="52"/>
      <c r="EK86" s="52"/>
      <c r="EL86" s="52"/>
      <c r="EM86" s="52"/>
      <c r="EN86" s="52"/>
      <c r="EO86" s="52"/>
      <c r="EP86" s="52"/>
      <c r="EQ86" s="52"/>
      <c r="ER86" s="52"/>
      <c r="ES86" s="52"/>
      <c r="ET86" s="52"/>
      <c r="EU86" s="52"/>
      <c r="EV86" s="52"/>
      <c r="EW86" s="52"/>
      <c r="EX86" s="52"/>
      <c r="EY86" s="52"/>
      <c r="EZ86" s="52"/>
      <c r="FA86" s="52"/>
      <c r="FB86" s="52"/>
      <c r="FC86" s="52"/>
      <c r="FD86" s="52"/>
      <c r="FE86" s="52"/>
      <c r="FF86" s="52"/>
      <c r="FG86" s="52"/>
      <c r="FH86" s="52"/>
      <c r="FI86" s="52"/>
      <c r="FJ86" s="52"/>
      <c r="FK86" s="52"/>
      <c r="FL86" s="52"/>
      <c r="FM86" s="52"/>
      <c r="FN86" s="52"/>
      <c r="FO86" s="52"/>
      <c r="FP86" s="52"/>
      <c r="FQ86" s="52"/>
      <c r="FR86" s="52"/>
      <c r="FS86" s="52"/>
      <c r="FT86" s="52"/>
      <c r="FU86" s="52"/>
      <c r="FV86" s="52"/>
      <c r="FW86" s="52"/>
      <c r="FX86" s="52"/>
      <c r="FY86" s="52"/>
      <c r="FZ86" s="52"/>
      <c r="GA86" s="52"/>
      <c r="GB86" s="52"/>
      <c r="GC86" s="52"/>
      <c r="GD86" s="52"/>
      <c r="GE86" s="52"/>
      <c r="GF86" s="52"/>
      <c r="GG86" s="52"/>
      <c r="GH86" s="52"/>
      <c r="GI86" s="52"/>
      <c r="GJ86" s="52"/>
      <c r="GK86" s="52"/>
      <c r="GL86" s="52"/>
      <c r="GM86" s="52"/>
      <c r="GN86" s="52"/>
      <c r="GO86" s="52"/>
      <c r="GP86" s="52"/>
      <c r="GQ86" s="52"/>
      <c r="GR86" s="52"/>
      <c r="GS86" s="52"/>
      <c r="GT86" s="52"/>
      <c r="GU86" s="52"/>
      <c r="GV86" s="52"/>
      <c r="GW86" s="52"/>
      <c r="GX86" s="52"/>
      <c r="GY86" s="52"/>
      <c r="GZ86" s="52"/>
      <c r="HA86" s="52"/>
      <c r="HB86" s="52"/>
      <c r="HC86" s="52"/>
      <c r="HD86" s="52"/>
      <c r="HE86" s="52"/>
      <c r="HF86" s="52"/>
      <c r="HG86" s="52"/>
      <c r="HH86" s="52"/>
      <c r="HI86" s="52"/>
      <c r="HJ86" s="52"/>
      <c r="HK86" s="52"/>
      <c r="HL86" s="52"/>
      <c r="HM86" s="52"/>
      <c r="HN86" s="52"/>
      <c r="HO86" s="52"/>
      <c r="HP86" s="52"/>
      <c r="HQ86" s="52"/>
      <c r="HR86" s="52"/>
      <c r="HS86" s="52"/>
      <c r="HT86" s="52"/>
      <c r="HU86" s="52"/>
      <c r="HV86" s="52"/>
      <c r="HW86" s="52"/>
      <c r="HX86" s="52"/>
      <c r="HY86" s="52"/>
      <c r="HZ86" s="52"/>
      <c r="IA86" s="52"/>
      <c r="IB86" s="52"/>
      <c r="IC86" s="52"/>
      <c r="ID86" s="52"/>
      <c r="IE86" s="52"/>
      <c r="IF86" s="52"/>
      <c r="IG86" s="52"/>
      <c r="IH86" s="52"/>
      <c r="II86" s="52"/>
      <c r="IJ86" s="52"/>
      <c r="IK86" s="52"/>
      <c r="IL86" s="52"/>
      <c r="IM86" s="52"/>
      <c r="IN86" s="52"/>
      <c r="IO86" s="52"/>
      <c r="IP86" s="52"/>
      <c r="IQ86" s="52"/>
      <c r="IR86" s="52"/>
      <c r="IS86" s="52"/>
      <c r="IT86" s="52"/>
      <c r="IU86" s="52"/>
      <c r="IV86" s="52"/>
      <c r="IW86" s="52"/>
      <c r="IX86" s="52"/>
      <c r="IY86" s="52"/>
      <c r="IZ86" s="52"/>
      <c r="JA86" s="52"/>
      <c r="JB86" s="52"/>
      <c r="JC86" s="52"/>
      <c r="JD86" s="52"/>
      <c r="JE86" s="52"/>
      <c r="JF86" s="52"/>
      <c r="JG86" s="52"/>
      <c r="JH86" s="52"/>
      <c r="JI86" s="52"/>
      <c r="JJ86" s="52"/>
      <c r="JK86" s="52"/>
      <c r="JL86" s="52"/>
      <c r="JM86" s="52"/>
      <c r="JN86" s="52"/>
      <c r="JO86" s="52"/>
      <c r="JP86" s="52"/>
      <c r="JQ86" s="52"/>
      <c r="JR86" s="52"/>
      <c r="JS86" s="52"/>
      <c r="JT86" s="52"/>
      <c r="JU86" s="52"/>
      <c r="JV86" s="52"/>
      <c r="JW86" s="52"/>
      <c r="JX86" s="52"/>
      <c r="JY86" s="52"/>
      <c r="JZ86" s="52"/>
      <c r="KA86" s="52"/>
      <c r="KB86" s="52"/>
      <c r="KC86" s="52"/>
      <c r="KD86" s="52"/>
      <c r="KE86" s="52"/>
      <c r="KF86" s="52"/>
      <c r="KG86" s="52"/>
      <c r="KH86" s="52"/>
      <c r="KI86" s="52"/>
      <c r="KJ86" s="52"/>
      <c r="KK86" s="52"/>
      <c r="KL86" s="52"/>
      <c r="KM86" s="52"/>
      <c r="KN86" s="52"/>
      <c r="KO86" s="52"/>
      <c r="KP86" s="52"/>
      <c r="KQ86" s="52"/>
      <c r="KR86" s="52"/>
      <c r="KS86" s="52"/>
      <c r="KT86" s="52"/>
      <c r="KU86" s="52"/>
      <c r="KV86" s="52"/>
      <c r="KW86" s="52"/>
      <c r="KX86" s="52"/>
      <c r="KY86" s="52"/>
      <c r="KZ86" s="52"/>
      <c r="LA86" s="52"/>
      <c r="LB86" s="52"/>
      <c r="LC86" s="52"/>
      <c r="LD86" s="52"/>
      <c r="LE86" s="52"/>
      <c r="LF86" s="52"/>
      <c r="LG86" s="52"/>
      <c r="LH86" s="52"/>
      <c r="LI86" s="52"/>
      <c r="LJ86" s="52"/>
      <c r="LK86" s="52"/>
      <c r="LL86" s="52"/>
      <c r="LM86" s="52"/>
      <c r="LN86" s="52"/>
      <c r="LO86" s="52"/>
      <c r="LP86" s="52"/>
      <c r="LQ86" s="52"/>
      <c r="LR86" s="52"/>
      <c r="LS86" s="52"/>
      <c r="LT86" s="52"/>
      <c r="LU86" s="52"/>
      <c r="LV86" s="52"/>
      <c r="LW86" s="52"/>
      <c r="LX86" s="52"/>
      <c r="LY86" s="52"/>
      <c r="LZ86" s="52"/>
      <c r="MA86" s="52"/>
      <c r="MB86" s="52"/>
      <c r="MC86" s="52"/>
      <c r="MD86" s="52"/>
      <c r="ME86" s="52"/>
      <c r="MF86" s="52"/>
      <c r="MG86" s="52"/>
      <c r="MH86" s="52"/>
      <c r="MI86" s="52"/>
      <c r="MJ86" s="52"/>
      <c r="MK86" s="52"/>
      <c r="ML86" s="52"/>
      <c r="MM86" s="52"/>
      <c r="MN86" s="52"/>
      <c r="MO86" s="52"/>
      <c r="MP86" s="52"/>
      <c r="MQ86" s="52"/>
      <c r="MR86" s="52"/>
      <c r="MS86" s="52"/>
      <c r="MT86" s="52"/>
      <c r="MU86" s="52"/>
      <c r="MV86" s="52"/>
      <c r="MW86" s="52"/>
      <c r="MX86" s="52"/>
      <c r="MY86" s="52"/>
      <c r="MZ86" s="52"/>
      <c r="NA86" s="52"/>
      <c r="NB86" s="52"/>
      <c r="NC86" s="52"/>
      <c r="ND86" s="52"/>
      <c r="NE86" s="52"/>
      <c r="NF86" s="52"/>
      <c r="NG86" s="52"/>
      <c r="NH86" s="52"/>
      <c r="NI86" s="52"/>
      <c r="NJ86" s="52"/>
      <c r="NK86" s="52"/>
      <c r="NL86" s="52"/>
      <c r="NM86" s="52"/>
      <c r="NN86" s="52"/>
      <c r="NO86" s="52"/>
      <c r="NP86" s="52"/>
      <c r="NQ86" s="52"/>
      <c r="NR86" s="52"/>
      <c r="NS86" s="52"/>
      <c r="NT86" s="52"/>
      <c r="NU86" s="52"/>
      <c r="NV86" s="52"/>
      <c r="NW86" s="52"/>
      <c r="NX86" s="52"/>
      <c r="NY86" s="52"/>
      <c r="NZ86" s="52"/>
      <c r="OA86" s="52"/>
      <c r="OB86" s="52"/>
      <c r="OC86" s="52"/>
      <c r="OD86" s="52"/>
      <c r="OE86" s="52"/>
      <c r="OF86" s="52"/>
      <c r="OG86" s="52"/>
      <c r="OH86" s="52"/>
      <c r="OI86" s="52"/>
      <c r="OJ86" s="52"/>
      <c r="OK86" s="52"/>
      <c r="OL86" s="52"/>
      <c r="OM86" s="52"/>
      <c r="ON86" s="52"/>
      <c r="OO86" s="52"/>
      <c r="OP86" s="52"/>
      <c r="OQ86" s="52"/>
      <c r="OR86" s="52"/>
      <c r="OS86" s="52"/>
      <c r="OT86" s="52"/>
      <c r="OU86" s="52"/>
      <c r="OV86" s="52"/>
      <c r="OW86" s="52"/>
      <c r="OX86" s="52"/>
      <c r="OY86" s="52"/>
      <c r="OZ86" s="52"/>
      <c r="PA86" s="52"/>
      <c r="PB86" s="52"/>
      <c r="PC86" s="52"/>
      <c r="PD86" s="52"/>
      <c r="PE86" s="52"/>
      <c r="PF86" s="52"/>
      <c r="PG86" s="52"/>
      <c r="PH86" s="52"/>
      <c r="PI86" s="52"/>
      <c r="PJ86" s="52"/>
      <c r="PK86" s="52"/>
      <c r="PL86" s="52"/>
      <c r="PM86" s="52"/>
      <c r="PN86" s="52"/>
      <c r="PO86" s="52"/>
      <c r="PP86" s="52"/>
      <c r="PQ86" s="52"/>
      <c r="PR86" s="52"/>
      <c r="PS86" s="52"/>
      <c r="PT86" s="52"/>
      <c r="PU86" s="52"/>
      <c r="PV86" s="52"/>
      <c r="PW86" s="52"/>
      <c r="PX86" s="52"/>
      <c r="PY86" s="52"/>
      <c r="PZ86" s="52"/>
      <c r="QA86" s="52"/>
      <c r="QB86" s="52"/>
      <c r="QC86" s="52"/>
      <c r="QD86" s="52"/>
      <c r="QE86" s="52"/>
      <c r="QF86" s="52"/>
      <c r="QG86" s="52"/>
      <c r="QH86" s="52"/>
      <c r="QI86" s="52"/>
      <c r="QJ86" s="52"/>
      <c r="QK86" s="52"/>
      <c r="QL86" s="52"/>
      <c r="QM86" s="52"/>
      <c r="QN86" s="52"/>
      <c r="QO86" s="52"/>
      <c r="QP86" s="52"/>
      <c r="QQ86" s="52"/>
      <c r="QR86" s="52"/>
      <c r="QS86" s="52"/>
      <c r="QT86" s="52"/>
      <c r="QU86" s="52"/>
      <c r="QV86" s="52"/>
      <c r="QW86" s="52"/>
      <c r="QX86" s="52"/>
      <c r="QY86" s="52"/>
      <c r="QZ86" s="52"/>
      <c r="RA86" s="52"/>
      <c r="RB86" s="52"/>
      <c r="RC86" s="52"/>
      <c r="RD86" s="52"/>
      <c r="RE86" s="52"/>
      <c r="RF86" s="52"/>
      <c r="RG86" s="52"/>
      <c r="RH86" s="52"/>
      <c r="RI86" s="52"/>
      <c r="RJ86" s="52"/>
      <c r="RK86" s="52"/>
      <c r="RL86" s="52"/>
      <c r="RM86" s="52"/>
      <c r="RN86" s="52"/>
      <c r="RO86" s="52"/>
      <c r="RP86" s="52"/>
      <c r="RQ86" s="52"/>
      <c r="RR86" s="52"/>
      <c r="RS86" s="52"/>
      <c r="RT86" s="52"/>
      <c r="RU86" s="52"/>
      <c r="RV86" s="52"/>
      <c r="RW86" s="52"/>
      <c r="RX86" s="52"/>
      <c r="RY86" s="52"/>
      <c r="RZ86" s="52"/>
      <c r="SA86" s="52"/>
      <c r="SB86" s="52"/>
      <c r="SC86" s="52"/>
      <c r="SD86" s="52"/>
      <c r="SE86" s="52"/>
      <c r="SF86" s="52"/>
      <c r="SG86" s="52"/>
      <c r="SH86" s="52"/>
      <c r="SI86" s="52"/>
      <c r="SJ86" s="52"/>
      <c r="SK86" s="52"/>
      <c r="SL86" s="52"/>
      <c r="SM86" s="52"/>
      <c r="SN86" s="52"/>
      <c r="SO86" s="52"/>
      <c r="SP86" s="52"/>
      <c r="SQ86" s="52"/>
      <c r="SR86" s="52"/>
      <c r="SS86" s="52"/>
      <c r="ST86" s="52"/>
      <c r="SU86" s="52"/>
      <c r="SV86" s="52"/>
      <c r="SW86" s="52"/>
      <c r="SX86" s="52"/>
      <c r="SY86" s="52"/>
      <c r="SZ86" s="52"/>
      <c r="TA86" s="52"/>
      <c r="TB86" s="52"/>
      <c r="TC86" s="52"/>
      <c r="TD86" s="52"/>
      <c r="TE86" s="52"/>
      <c r="TF86" s="52"/>
      <c r="TG86" s="52"/>
      <c r="TH86" s="52"/>
      <c r="TI86" s="52"/>
      <c r="TJ86" s="52"/>
      <c r="TK86" s="52"/>
      <c r="TL86" s="52"/>
      <c r="TM86" s="52"/>
      <c r="TN86" s="52"/>
      <c r="TO86" s="52"/>
      <c r="TP86" s="52"/>
      <c r="TQ86" s="52"/>
      <c r="TR86" s="52"/>
      <c r="TS86" s="52"/>
      <c r="TT86" s="52"/>
      <c r="TU86" s="52"/>
      <c r="TV86" s="52"/>
      <c r="TW86" s="52"/>
      <c r="TX86" s="52"/>
      <c r="TY86" s="52"/>
      <c r="TZ86" s="52"/>
      <c r="UA86" s="52"/>
      <c r="UB86" s="52"/>
      <c r="UC86" s="52"/>
      <c r="UD86" s="52"/>
      <c r="UE86" s="52"/>
      <c r="UF86" s="52"/>
      <c r="UG86" s="52"/>
      <c r="UH86" s="52"/>
      <c r="UI86" s="52"/>
      <c r="UJ86" s="52"/>
      <c r="UK86" s="52"/>
      <c r="UL86" s="52"/>
      <c r="UM86" s="52"/>
      <c r="UN86" s="52"/>
      <c r="UO86" s="52"/>
      <c r="UP86" s="52"/>
      <c r="UQ86" s="52"/>
      <c r="UR86" s="52"/>
      <c r="US86" s="52"/>
      <c r="UT86" s="52"/>
      <c r="UU86" s="52"/>
      <c r="UV86" s="52"/>
      <c r="UW86" s="52"/>
      <c r="UX86" s="52"/>
      <c r="UY86" s="52"/>
      <c r="UZ86" s="52"/>
      <c r="VA86" s="52"/>
      <c r="VB86" s="52"/>
      <c r="VC86" s="52"/>
      <c r="VD86" s="52"/>
      <c r="VE86" s="52"/>
      <c r="VF86" s="52"/>
      <c r="VG86" s="52"/>
      <c r="VH86" s="52"/>
      <c r="VI86" s="52"/>
      <c r="VJ86" s="52"/>
      <c r="VK86" s="52"/>
      <c r="VL86" s="52"/>
      <c r="VM86" s="52"/>
      <c r="VN86" s="52"/>
      <c r="VO86" s="52"/>
      <c r="VP86" s="52"/>
      <c r="VQ86" s="52"/>
      <c r="VR86" s="52"/>
      <c r="VS86" s="52"/>
      <c r="VT86" s="52"/>
      <c r="VU86" s="52"/>
      <c r="VV86" s="52"/>
      <c r="VW86" s="52"/>
      <c r="VX86" s="52"/>
      <c r="VY86" s="52"/>
      <c r="VZ86" s="52"/>
      <c r="WA86" s="52"/>
      <c r="WB86" s="52"/>
      <c r="WC86" s="52"/>
      <c r="WD86" s="52"/>
      <c r="WE86" s="52"/>
      <c r="WF86" s="52"/>
      <c r="WG86" s="52"/>
      <c r="WH86" s="52"/>
      <c r="WI86" s="52"/>
      <c r="WJ86" s="52"/>
      <c r="WK86" s="52"/>
      <c r="WL86" s="52"/>
      <c r="WM86" s="52"/>
      <c r="WN86" s="52"/>
      <c r="WO86" s="52"/>
      <c r="WP86" s="52"/>
      <c r="WQ86" s="52"/>
      <c r="WR86" s="52"/>
      <c r="WS86" s="52"/>
      <c r="WT86" s="52"/>
      <c r="WU86" s="52"/>
      <c r="WV86" s="52"/>
      <c r="WW86" s="52"/>
      <c r="WX86" s="52"/>
      <c r="WY86" s="52"/>
      <c r="WZ86" s="52"/>
      <c r="XA86" s="52"/>
      <c r="XB86" s="52"/>
      <c r="XC86" s="52"/>
      <c r="XD86" s="52"/>
      <c r="XE86" s="52"/>
      <c r="XF86" s="52"/>
      <c r="XG86" s="52"/>
      <c r="XH86" s="52"/>
      <c r="XI86" s="52"/>
      <c r="XJ86" s="52"/>
      <c r="XK86" s="52"/>
      <c r="XL86" s="52"/>
      <c r="XM86" s="52"/>
      <c r="XN86" s="52"/>
      <c r="XO86" s="52"/>
      <c r="XP86" s="52"/>
      <c r="XQ86" s="52"/>
      <c r="XR86" s="52"/>
      <c r="XS86" s="52"/>
      <c r="XT86" s="52"/>
      <c r="XU86" s="52"/>
      <c r="XV86" s="52"/>
      <c r="XW86" s="52"/>
      <c r="XX86" s="52"/>
      <c r="XY86" s="52"/>
      <c r="XZ86" s="52"/>
      <c r="YA86" s="52"/>
      <c r="YB86" s="52"/>
      <c r="YC86" s="52"/>
      <c r="YD86" s="52"/>
      <c r="YE86" s="52"/>
      <c r="YF86" s="52"/>
      <c r="YG86" s="52"/>
      <c r="YH86" s="52"/>
      <c r="YI86" s="52"/>
      <c r="YJ86" s="52"/>
      <c r="YK86" s="52"/>
      <c r="YL86" s="52"/>
      <c r="YM86" s="52"/>
      <c r="YN86" s="52"/>
      <c r="YO86" s="52"/>
      <c r="YP86" s="52"/>
      <c r="YQ86" s="52"/>
      <c r="YR86" s="52"/>
      <c r="YS86" s="52"/>
      <c r="YT86" s="52"/>
      <c r="YU86" s="52"/>
      <c r="YV86" s="52"/>
      <c r="YW86" s="52"/>
      <c r="YX86" s="52"/>
      <c r="YY86" s="52"/>
      <c r="YZ86" s="52"/>
      <c r="ZA86" s="52"/>
      <c r="ZB86" s="52"/>
      <c r="ZC86" s="52"/>
      <c r="ZD86" s="52"/>
      <c r="ZE86" s="52"/>
      <c r="ZF86" s="52"/>
      <c r="ZG86" s="52"/>
      <c r="ZH86" s="52"/>
      <c r="ZI86" s="52"/>
      <c r="ZJ86" s="52"/>
      <c r="ZK86" s="52"/>
      <c r="ZL86" s="52"/>
      <c r="ZM86" s="52"/>
      <c r="ZN86" s="52"/>
      <c r="ZO86" s="52"/>
      <c r="ZP86" s="52"/>
      <c r="ZQ86" s="52"/>
      <c r="ZR86" s="52"/>
      <c r="ZS86" s="52"/>
      <c r="ZT86" s="52"/>
      <c r="ZU86" s="52"/>
      <c r="ZV86" s="52"/>
      <c r="ZW86" s="52"/>
      <c r="ZX86" s="52"/>
      <c r="ZY86" s="52"/>
      <c r="ZZ86" s="52"/>
      <c r="AAA86" s="52"/>
      <c r="AAB86" s="52"/>
      <c r="AAC86" s="52"/>
      <c r="AAD86" s="52"/>
      <c r="AAE86" s="52"/>
      <c r="AAF86" s="52"/>
      <c r="AAG86" s="52"/>
      <c r="AAH86" s="52"/>
      <c r="AAI86" s="52"/>
      <c r="AAJ86" s="52"/>
      <c r="AAK86" s="52"/>
      <c r="AAL86" s="52"/>
      <c r="AAM86" s="52"/>
      <c r="AAN86" s="52"/>
      <c r="AAO86" s="52"/>
      <c r="AAP86" s="52"/>
      <c r="AAQ86" s="52"/>
      <c r="AAR86" s="52"/>
      <c r="AAS86" s="52"/>
      <c r="AAT86" s="52"/>
      <c r="AAU86" s="52"/>
      <c r="AAV86" s="52"/>
      <c r="AAW86" s="52"/>
      <c r="AAX86" s="52"/>
      <c r="AAY86" s="52"/>
      <c r="AAZ86" s="52"/>
      <c r="ABA86" s="52"/>
      <c r="ABB86" s="52"/>
      <c r="ABC86" s="52"/>
      <c r="ABD86" s="52"/>
      <c r="ABE86" s="52"/>
      <c r="ABF86" s="52"/>
      <c r="ABG86" s="52"/>
      <c r="ABH86" s="52"/>
      <c r="ABI86" s="52"/>
      <c r="ABJ86" s="52"/>
      <c r="ABK86" s="52"/>
      <c r="ABL86" s="52"/>
      <c r="ABM86" s="52"/>
      <c r="ABN86" s="52"/>
      <c r="ABO86" s="52"/>
      <c r="ABP86" s="52"/>
      <c r="ABQ86" s="52"/>
      <c r="ABR86" s="52"/>
      <c r="ABS86" s="52"/>
      <c r="ABT86" s="52"/>
      <c r="ABU86" s="52"/>
      <c r="ABV86" s="52"/>
      <c r="ABW86" s="52"/>
      <c r="ABX86" s="52"/>
      <c r="ABY86" s="52"/>
      <c r="ABZ86" s="52"/>
      <c r="ACA86" s="52"/>
      <c r="ACB86" s="52"/>
      <c r="ACC86" s="52"/>
      <c r="ACD86" s="52"/>
      <c r="ACE86" s="52"/>
      <c r="ACF86" s="52"/>
      <c r="ACG86" s="52"/>
      <c r="ACH86" s="52"/>
      <c r="ACI86" s="52"/>
      <c r="ACJ86" s="52"/>
      <c r="ACK86" s="52"/>
      <c r="ACL86" s="52"/>
      <c r="ACM86" s="52"/>
      <c r="ACN86" s="52"/>
      <c r="ACO86" s="52"/>
      <c r="ACP86" s="52"/>
      <c r="ACQ86" s="52"/>
      <c r="ACR86" s="52"/>
      <c r="ACS86" s="52"/>
      <c r="ACT86" s="52"/>
      <c r="ACU86" s="52"/>
      <c r="ACV86" s="52"/>
      <c r="ACW86" s="52"/>
      <c r="ACX86" s="52"/>
      <c r="ACY86" s="52"/>
      <c r="ACZ86" s="52"/>
      <c r="ADA86" s="52"/>
      <c r="ADB86" s="52"/>
      <c r="ADC86" s="52"/>
      <c r="ADD86" s="52"/>
      <c r="ADE86" s="52"/>
      <c r="ADF86" s="52"/>
      <c r="ADG86" s="52"/>
      <c r="ADH86" s="52"/>
      <c r="ADI86" s="52"/>
      <c r="ADJ86" s="52"/>
      <c r="ADK86" s="52"/>
      <c r="ADL86" s="52"/>
      <c r="ADM86" s="52"/>
      <c r="ADN86" s="52"/>
      <c r="ADO86" s="52"/>
      <c r="ADP86" s="52"/>
      <c r="ADQ86" s="52"/>
      <c r="ADR86" s="52"/>
      <c r="ADS86" s="52"/>
      <c r="ADT86" s="52"/>
      <c r="ADU86" s="52"/>
      <c r="ADV86" s="52"/>
      <c r="ADW86" s="52"/>
      <c r="ADX86" s="52"/>
      <c r="ADY86" s="52"/>
      <c r="ADZ86" s="52"/>
      <c r="AEA86" s="52"/>
      <c r="AEB86" s="52"/>
      <c r="AEC86" s="52"/>
      <c r="AED86" s="52"/>
      <c r="AEE86" s="52"/>
      <c r="AEF86" s="52"/>
      <c r="AEG86" s="52"/>
      <c r="AEH86" s="52"/>
      <c r="AEI86" s="52"/>
      <c r="AEJ86" s="52"/>
      <c r="AEK86" s="52"/>
      <c r="AEL86" s="52"/>
      <c r="AEM86" s="52"/>
      <c r="AEN86" s="52"/>
      <c r="AEO86" s="52"/>
      <c r="AEP86" s="52"/>
      <c r="AEQ86" s="52"/>
      <c r="AER86" s="52"/>
      <c r="AES86" s="52"/>
      <c r="AET86" s="52"/>
      <c r="AEU86" s="52"/>
      <c r="AEV86" s="52"/>
      <c r="AEW86" s="52"/>
      <c r="AEX86" s="52"/>
      <c r="AEY86" s="52"/>
      <c r="AEZ86" s="52"/>
      <c r="AFA86" s="52"/>
      <c r="AFB86" s="52"/>
      <c r="AFC86" s="52"/>
      <c r="AFD86" s="52"/>
      <c r="AFE86" s="52"/>
      <c r="AFF86" s="52"/>
      <c r="AFG86" s="52"/>
      <c r="AFH86" s="52"/>
      <c r="AFI86" s="52"/>
      <c r="AFJ86" s="52"/>
      <c r="AFK86" s="52"/>
      <c r="AFL86" s="52"/>
      <c r="AFM86" s="52"/>
      <c r="AFN86" s="52"/>
      <c r="AFO86" s="52"/>
      <c r="AFP86" s="52"/>
      <c r="AFQ86" s="52"/>
      <c r="AFR86" s="52"/>
      <c r="AFS86" s="52"/>
      <c r="AFT86" s="52"/>
      <c r="AFU86" s="52"/>
      <c r="AFV86" s="52"/>
      <c r="AFW86" s="52"/>
      <c r="AFX86" s="52"/>
      <c r="AFY86" s="52"/>
      <c r="AFZ86" s="52"/>
      <c r="AGA86" s="52"/>
      <c r="AGB86" s="52"/>
      <c r="AGC86" s="52"/>
      <c r="AGD86" s="52"/>
      <c r="AGE86" s="52"/>
      <c r="AGF86" s="52"/>
      <c r="AGG86" s="52"/>
      <c r="AGH86" s="52"/>
      <c r="AGI86" s="52"/>
      <c r="AGJ86" s="52"/>
      <c r="AGK86" s="52"/>
      <c r="AGL86" s="52"/>
      <c r="AGM86" s="52"/>
      <c r="AGN86" s="52"/>
      <c r="AGO86" s="52"/>
      <c r="AGP86" s="52"/>
      <c r="AGQ86" s="52"/>
      <c r="AGR86" s="52"/>
      <c r="AGS86" s="52"/>
      <c r="AGT86" s="52"/>
      <c r="AGU86" s="52"/>
      <c r="AGV86" s="52"/>
      <c r="AGW86" s="52"/>
      <c r="AGX86" s="52"/>
      <c r="AGY86" s="52"/>
      <c r="AGZ86" s="52"/>
      <c r="AHA86" s="52"/>
      <c r="AHB86" s="52"/>
      <c r="AHC86" s="52"/>
      <c r="AHD86" s="52"/>
      <c r="AHE86" s="52"/>
      <c r="AHF86" s="52"/>
      <c r="AHG86" s="52"/>
      <c r="AHH86" s="52"/>
      <c r="AHI86" s="52"/>
      <c r="AHJ86" s="52"/>
      <c r="AHK86" s="52"/>
      <c r="AHL86" s="52"/>
      <c r="AHM86" s="52"/>
      <c r="AHN86" s="52"/>
      <c r="AHO86" s="52"/>
      <c r="AHP86" s="52"/>
      <c r="AHQ86" s="52"/>
      <c r="AHR86" s="52"/>
      <c r="AHS86" s="52"/>
      <c r="AHT86" s="52"/>
      <c r="AHU86" s="52"/>
      <c r="AHV86" s="52"/>
      <c r="AHW86" s="52"/>
      <c r="AHX86" s="52"/>
      <c r="AHY86" s="52"/>
      <c r="AHZ86" s="52"/>
      <c r="AIA86" s="52"/>
      <c r="AIB86" s="52"/>
      <c r="AIC86" s="52"/>
      <c r="AID86" s="52"/>
      <c r="AIE86" s="52"/>
      <c r="AIF86" s="52"/>
      <c r="AIG86" s="52"/>
      <c r="AIH86" s="52"/>
      <c r="AII86" s="52"/>
      <c r="AIJ86" s="52"/>
      <c r="AIK86" s="52"/>
      <c r="AIL86" s="52"/>
      <c r="AIM86" s="52"/>
      <c r="AIN86" s="52"/>
      <c r="AIO86" s="52"/>
      <c r="AIP86" s="52"/>
      <c r="AIQ86" s="52"/>
      <c r="AIR86" s="52"/>
      <c r="AIS86" s="52"/>
      <c r="AIT86" s="52"/>
      <c r="AIU86" s="52"/>
      <c r="AIV86" s="52"/>
      <c r="AIW86" s="52"/>
      <c r="AIX86" s="52"/>
      <c r="AIY86" s="52"/>
      <c r="AIZ86" s="52"/>
      <c r="AJA86" s="52"/>
      <c r="AJB86" s="52"/>
      <c r="AJC86" s="52"/>
      <c r="AJD86" s="52"/>
      <c r="AJE86" s="52"/>
      <c r="AJF86" s="52"/>
      <c r="AJG86" s="52"/>
      <c r="AJH86" s="52"/>
      <c r="AJI86" s="52"/>
      <c r="AJJ86" s="52"/>
      <c r="AJK86" s="52"/>
      <c r="AJL86" s="52"/>
      <c r="AJM86" s="52"/>
      <c r="AJN86" s="52"/>
      <c r="AJO86" s="52"/>
      <c r="AJP86" s="52"/>
      <c r="AJQ86" s="52"/>
      <c r="AJR86" s="52"/>
      <c r="AJS86" s="52"/>
      <c r="AJT86" s="52"/>
      <c r="AJU86" s="52"/>
      <c r="AJV86" s="52"/>
      <c r="AJW86" s="52"/>
      <c r="AJX86" s="52"/>
      <c r="AJY86" s="52"/>
      <c r="AJZ86" s="52"/>
      <c r="AKA86" s="52"/>
      <c r="AKB86" s="52"/>
      <c r="AKC86" s="52"/>
      <c r="AKD86" s="52"/>
      <c r="AKE86" s="52"/>
      <c r="AKF86" s="52"/>
      <c r="AKG86" s="52"/>
      <c r="AKH86" s="52"/>
      <c r="AKI86" s="52"/>
      <c r="AKJ86" s="52"/>
      <c r="AKK86" s="52"/>
      <c r="AKL86" s="52"/>
      <c r="AKM86" s="52"/>
      <c r="AKN86" s="52"/>
      <c r="AKO86" s="52"/>
      <c r="AKP86" s="52"/>
      <c r="AKQ86" s="52"/>
      <c r="AKR86" s="52"/>
      <c r="AKS86" s="52"/>
      <c r="AKT86" s="52"/>
      <c r="AKU86" s="52"/>
      <c r="AKV86" s="52"/>
      <c r="AKW86" s="52"/>
      <c r="AKX86" s="52"/>
      <c r="AKY86" s="52"/>
      <c r="AKZ86" s="52"/>
      <c r="ALA86" s="52"/>
      <c r="ALB86" s="52"/>
      <c r="ALC86" s="52"/>
      <c r="ALD86" s="52"/>
      <c r="ALE86" s="52"/>
      <c r="ALF86" s="52"/>
      <c r="ALG86" s="52"/>
      <c r="ALH86" s="52"/>
      <c r="ALI86" s="52"/>
      <c r="ALJ86" s="52"/>
      <c r="ALK86" s="52"/>
      <c r="ALL86" s="52"/>
      <c r="ALM86" s="52"/>
      <c r="ALN86" s="52"/>
      <c r="ALO86" s="52"/>
      <c r="ALP86" s="52"/>
      <c r="ALQ86" s="52"/>
      <c r="ALR86" s="52"/>
      <c r="ALS86" s="52"/>
      <c r="ALT86" s="52"/>
      <c r="ALU86" s="52"/>
      <c r="ALV86" s="52"/>
      <c r="ALW86" s="52"/>
      <c r="ALX86" s="52"/>
      <c r="ALY86" s="52"/>
      <c r="ALZ86" s="52"/>
      <c r="AMA86" s="52"/>
      <c r="AMB86" s="52"/>
      <c r="AMC86" s="52"/>
      <c r="AMD86" s="52"/>
      <c r="AME86" s="52"/>
      <c r="AMF86" s="52"/>
      <c r="AMG86" s="52"/>
      <c r="AMH86" s="52"/>
      <c r="AMI86" s="52"/>
      <c r="AMJ86" s="52"/>
      <c r="AMK86" s="52"/>
      <c r="AML86" s="52"/>
      <c r="AMM86" s="52"/>
      <c r="AMN86" s="52"/>
      <c r="AMO86" s="52"/>
      <c r="AMP86" s="52"/>
      <c r="AMQ86" s="52"/>
      <c r="AMR86" s="52"/>
      <c r="AMS86" s="52"/>
      <c r="AMT86" s="52"/>
      <c r="AMU86" s="52"/>
      <c r="AMV86" s="52"/>
      <c r="AMW86" s="52"/>
      <c r="AMX86" s="52"/>
      <c r="AMY86" s="52"/>
      <c r="AMZ86" s="52"/>
      <c r="ANA86" s="52"/>
      <c r="ANB86" s="52"/>
      <c r="ANC86" s="52"/>
      <c r="AND86" s="52"/>
      <c r="ANE86" s="52"/>
      <c r="ANF86" s="52"/>
      <c r="ANG86" s="52"/>
      <c r="ANH86" s="52"/>
      <c r="ANI86" s="52"/>
      <c r="ANJ86" s="52"/>
      <c r="ANK86" s="52"/>
      <c r="ANL86" s="52"/>
      <c r="ANM86" s="52"/>
      <c r="ANN86" s="52"/>
      <c r="ANO86" s="52"/>
      <c r="ANP86" s="52"/>
      <c r="ANQ86" s="52"/>
      <c r="ANR86" s="52"/>
      <c r="ANS86" s="52"/>
      <c r="ANT86" s="52"/>
      <c r="ANU86" s="52"/>
      <c r="ANV86" s="52"/>
      <c r="ANW86" s="52"/>
      <c r="ANX86" s="52"/>
      <c r="ANY86" s="52"/>
      <c r="ANZ86" s="52"/>
      <c r="AOA86" s="52"/>
      <c r="AOB86" s="52"/>
      <c r="AOC86" s="52"/>
      <c r="AOD86" s="52"/>
      <c r="AOE86" s="52"/>
      <c r="AOF86" s="52"/>
      <c r="AOG86" s="52"/>
      <c r="AOH86" s="52"/>
      <c r="AOI86" s="52"/>
      <c r="AOJ86" s="52"/>
      <c r="AOK86" s="52"/>
      <c r="AOL86" s="52"/>
      <c r="AOM86" s="52"/>
      <c r="AON86" s="52"/>
      <c r="AOO86" s="52"/>
      <c r="AOP86" s="52"/>
      <c r="AOQ86" s="52"/>
      <c r="AOR86" s="52"/>
      <c r="AOS86" s="52"/>
      <c r="AOT86" s="52"/>
      <c r="AOU86" s="52"/>
      <c r="AOV86" s="52"/>
      <c r="AOW86" s="52"/>
      <c r="AOX86" s="52"/>
      <c r="AOY86" s="52"/>
      <c r="AOZ86" s="52"/>
      <c r="APA86" s="52"/>
      <c r="APB86" s="52"/>
      <c r="APC86" s="52"/>
      <c r="APD86" s="52"/>
      <c r="APE86" s="52"/>
      <c r="APF86" s="52"/>
      <c r="APG86" s="52"/>
      <c r="APH86" s="52"/>
      <c r="API86" s="52"/>
      <c r="APJ86" s="52"/>
      <c r="APK86" s="52"/>
      <c r="APL86" s="52"/>
      <c r="APM86" s="52"/>
      <c r="APN86" s="52"/>
      <c r="APO86" s="52"/>
      <c r="APP86" s="52"/>
      <c r="APQ86" s="52"/>
      <c r="APR86" s="52"/>
      <c r="APS86" s="52"/>
      <c r="APT86" s="52"/>
      <c r="APU86" s="52"/>
      <c r="APV86" s="52"/>
      <c r="APW86" s="52"/>
      <c r="APX86" s="52"/>
      <c r="APY86" s="52"/>
      <c r="APZ86" s="52"/>
      <c r="AQA86" s="52"/>
      <c r="AQB86" s="52"/>
      <c r="AQC86" s="52"/>
      <c r="AQD86" s="52"/>
      <c r="AQE86" s="52"/>
      <c r="AQF86" s="52"/>
      <c r="AQG86" s="52"/>
      <c r="AQH86" s="52"/>
      <c r="AQI86" s="52"/>
      <c r="AQJ86" s="52"/>
      <c r="AQK86" s="52"/>
      <c r="AQL86" s="52"/>
      <c r="AQM86" s="52"/>
      <c r="AQN86" s="52"/>
      <c r="AQO86" s="52"/>
      <c r="AQP86" s="52"/>
      <c r="AQQ86" s="52"/>
      <c r="AQR86" s="52"/>
      <c r="AQS86" s="52"/>
      <c r="AQT86" s="52"/>
      <c r="AQU86" s="52"/>
      <c r="AQV86" s="52"/>
      <c r="AQW86" s="52"/>
      <c r="AQX86" s="52"/>
      <c r="AQY86" s="52"/>
      <c r="AQZ86" s="52"/>
      <c r="ARA86" s="52"/>
      <c r="ARB86" s="52"/>
      <c r="ARC86" s="52"/>
      <c r="ARD86" s="52"/>
      <c r="ARE86" s="52"/>
      <c r="ARF86" s="52"/>
      <c r="ARG86" s="52"/>
      <c r="ARH86" s="52"/>
      <c r="ARI86" s="52"/>
      <c r="ARJ86" s="52"/>
      <c r="ARK86" s="52"/>
      <c r="ARL86" s="52"/>
      <c r="ARM86" s="52"/>
      <c r="ARN86" s="52"/>
      <c r="ARO86" s="52"/>
      <c r="ARP86" s="52"/>
      <c r="ARQ86" s="52"/>
      <c r="ARR86" s="52"/>
      <c r="ARS86" s="52"/>
      <c r="ART86" s="52"/>
      <c r="ARU86" s="52"/>
      <c r="ARV86" s="52"/>
      <c r="ARW86" s="52"/>
      <c r="ARX86" s="52"/>
      <c r="ARY86" s="52"/>
      <c r="ARZ86" s="52"/>
      <c r="ASA86" s="52"/>
      <c r="ASB86" s="52"/>
      <c r="ASC86" s="52"/>
      <c r="ASD86" s="52"/>
      <c r="ASE86" s="52"/>
      <c r="ASF86" s="52"/>
      <c r="ASG86" s="52"/>
      <c r="ASH86" s="52"/>
      <c r="ASI86" s="52"/>
      <c r="ASJ86" s="52"/>
      <c r="ASK86" s="52"/>
      <c r="ASL86" s="52"/>
      <c r="ASM86" s="52"/>
      <c r="ASN86" s="52"/>
      <c r="ASO86" s="52"/>
      <c r="ASP86" s="52"/>
      <c r="ASQ86" s="52"/>
      <c r="ASR86" s="52"/>
      <c r="ASS86" s="52"/>
      <c r="AST86" s="52"/>
      <c r="ASU86" s="52"/>
      <c r="ASV86" s="52"/>
      <c r="ASW86" s="52"/>
      <c r="ASX86" s="52"/>
      <c r="ASY86" s="52"/>
      <c r="ASZ86" s="52"/>
      <c r="ATA86" s="52"/>
      <c r="ATB86" s="52"/>
      <c r="ATC86" s="52"/>
      <c r="ATD86" s="52"/>
      <c r="ATE86" s="52"/>
      <c r="ATF86" s="52"/>
      <c r="ATG86" s="52"/>
      <c r="ATH86" s="52"/>
      <c r="ATI86" s="52"/>
      <c r="ATJ86" s="52"/>
      <c r="ATK86" s="52"/>
      <c r="ATL86" s="52"/>
      <c r="ATM86" s="52"/>
      <c r="ATN86" s="52"/>
      <c r="ATO86" s="52"/>
      <c r="ATP86" s="52"/>
      <c r="ATQ86" s="52"/>
      <c r="ATR86" s="52"/>
      <c r="ATS86" s="52"/>
      <c r="ATT86" s="52"/>
      <c r="ATU86" s="52"/>
      <c r="ATV86" s="52"/>
      <c r="ATW86" s="52"/>
      <c r="ATX86" s="52"/>
      <c r="ATY86" s="52"/>
      <c r="ATZ86" s="52"/>
      <c r="AUA86" s="52"/>
      <c r="AUB86" s="52"/>
      <c r="AUC86" s="52"/>
      <c r="AUD86" s="52"/>
      <c r="AUE86" s="52"/>
      <c r="AUF86" s="52"/>
      <c r="AUG86" s="52"/>
      <c r="AUH86" s="52"/>
      <c r="AUI86" s="52"/>
      <c r="AUJ86" s="52"/>
      <c r="AUK86" s="52"/>
      <c r="AUL86" s="52"/>
      <c r="AUM86" s="52"/>
      <c r="AUN86" s="52"/>
      <c r="AUO86" s="52"/>
      <c r="AUP86" s="52"/>
      <c r="AUQ86" s="52"/>
      <c r="AUR86" s="52"/>
      <c r="AUS86" s="52"/>
      <c r="AUT86" s="52"/>
      <c r="AUU86" s="52"/>
      <c r="AUV86" s="52"/>
      <c r="AUW86" s="52"/>
      <c r="AUX86" s="52"/>
      <c r="AUY86" s="52"/>
      <c r="AUZ86" s="52"/>
      <c r="AVA86" s="52"/>
      <c r="AVB86" s="52"/>
      <c r="AVC86" s="52"/>
      <c r="AVD86" s="52"/>
      <c r="AVE86" s="52"/>
      <c r="AVF86" s="52"/>
      <c r="AVG86" s="52"/>
      <c r="AVH86" s="52"/>
      <c r="AVI86" s="52"/>
      <c r="AVJ86" s="52"/>
      <c r="AVK86" s="52"/>
      <c r="AVL86" s="52"/>
      <c r="AVM86" s="52"/>
      <c r="AVN86" s="52"/>
      <c r="AVO86" s="52"/>
      <c r="AVP86" s="52"/>
      <c r="AVQ86" s="52"/>
      <c r="AVR86" s="52"/>
      <c r="AVS86" s="52"/>
      <c r="AVT86" s="52"/>
      <c r="AVU86" s="52"/>
      <c r="AVV86" s="52"/>
      <c r="AVW86" s="52"/>
      <c r="AVX86" s="52"/>
      <c r="AVY86" s="52"/>
      <c r="AVZ86" s="52"/>
      <c r="AWA86" s="52"/>
      <c r="AWB86" s="52"/>
      <c r="AWC86" s="52"/>
      <c r="AWD86" s="52"/>
      <c r="AWE86" s="52"/>
      <c r="AWF86" s="52"/>
      <c r="AWG86" s="52"/>
      <c r="AWH86" s="52"/>
      <c r="AWI86" s="52"/>
      <c r="AWJ86" s="52"/>
      <c r="AWK86" s="52"/>
      <c r="AWL86" s="52"/>
      <c r="AWM86" s="52"/>
      <c r="AWN86" s="52"/>
      <c r="AWO86" s="52"/>
      <c r="AWP86" s="52"/>
      <c r="AWQ86" s="52"/>
      <c r="AWR86" s="52"/>
      <c r="AWS86" s="52"/>
      <c r="AWT86" s="52"/>
      <c r="AWU86" s="52"/>
      <c r="AWV86" s="52"/>
      <c r="AWW86" s="52"/>
      <c r="AWX86" s="52"/>
      <c r="AWY86" s="52"/>
      <c r="AWZ86" s="52"/>
      <c r="AXA86" s="52"/>
      <c r="AXB86" s="52"/>
      <c r="AXC86" s="52"/>
      <c r="AXD86" s="52"/>
      <c r="AXE86" s="52"/>
      <c r="AXF86" s="52"/>
      <c r="AXG86" s="52"/>
      <c r="AXH86" s="52"/>
      <c r="AXI86" s="52"/>
      <c r="AXJ86" s="52"/>
      <c r="AXK86" s="52"/>
      <c r="AXL86" s="52"/>
      <c r="AXM86" s="52"/>
      <c r="AXN86" s="52"/>
      <c r="AXO86" s="52"/>
      <c r="AXP86" s="52"/>
      <c r="AXQ86" s="52"/>
      <c r="AXR86" s="52"/>
      <c r="AXS86" s="52"/>
      <c r="AXT86" s="52"/>
      <c r="AXU86" s="52"/>
      <c r="AXV86" s="52"/>
      <c r="AXW86" s="52"/>
      <c r="AXX86" s="52"/>
      <c r="AXY86" s="52"/>
      <c r="AXZ86" s="52"/>
      <c r="AYA86" s="52"/>
      <c r="AYB86" s="52"/>
      <c r="AYC86" s="52"/>
      <c r="AYD86" s="52"/>
      <c r="AYE86" s="52"/>
      <c r="AYF86" s="52"/>
      <c r="AYG86" s="52"/>
      <c r="AYH86" s="52"/>
      <c r="AYI86" s="52"/>
      <c r="AYJ86" s="52"/>
      <c r="AYK86" s="52"/>
      <c r="AYL86" s="52"/>
      <c r="AYM86" s="52"/>
      <c r="AYN86" s="52"/>
      <c r="AYO86" s="52"/>
      <c r="AYP86" s="52"/>
      <c r="AYQ86" s="52"/>
      <c r="AYR86" s="52"/>
      <c r="AYS86" s="52"/>
      <c r="AYT86" s="52"/>
      <c r="AYU86" s="52"/>
      <c r="AYV86" s="52"/>
      <c r="AYW86" s="52"/>
      <c r="AYX86" s="52"/>
      <c r="AYY86" s="52"/>
      <c r="AYZ86" s="52"/>
      <c r="AZA86" s="52"/>
      <c r="AZB86" s="52"/>
      <c r="AZC86" s="52"/>
      <c r="AZD86" s="52"/>
      <c r="AZE86" s="52"/>
      <c r="AZF86" s="52"/>
      <c r="AZG86" s="52"/>
      <c r="AZH86" s="52"/>
      <c r="AZI86" s="52"/>
      <c r="AZJ86" s="52"/>
      <c r="AZK86" s="52"/>
      <c r="AZL86" s="52"/>
      <c r="AZM86" s="52"/>
      <c r="AZN86" s="52"/>
      <c r="AZO86" s="52"/>
      <c r="AZP86" s="52"/>
      <c r="AZQ86" s="52"/>
      <c r="AZR86" s="52"/>
      <c r="AZS86" s="52"/>
      <c r="AZT86" s="52"/>
      <c r="AZU86" s="52"/>
      <c r="AZV86" s="52"/>
      <c r="AZW86" s="52"/>
      <c r="AZX86" s="52"/>
      <c r="AZY86" s="52"/>
      <c r="AZZ86" s="52"/>
      <c r="BAA86" s="52"/>
      <c r="BAB86" s="52"/>
      <c r="BAC86" s="52"/>
      <c r="BAD86" s="52"/>
      <c r="BAE86" s="52"/>
      <c r="BAF86" s="52"/>
      <c r="BAG86" s="52"/>
      <c r="BAH86" s="52"/>
      <c r="BAI86" s="52"/>
      <c r="BAJ86" s="52"/>
      <c r="BAK86" s="52"/>
      <c r="BAL86" s="52"/>
      <c r="BAM86" s="52"/>
      <c r="BAN86" s="52"/>
      <c r="BAO86" s="52"/>
      <c r="BAP86" s="52"/>
      <c r="BAQ86" s="52"/>
      <c r="BAR86" s="52"/>
      <c r="BAS86" s="52"/>
      <c r="BAT86" s="52"/>
      <c r="BAU86" s="52"/>
      <c r="BAV86" s="52"/>
      <c r="BAW86" s="52"/>
      <c r="BAX86" s="52"/>
      <c r="BAY86" s="52"/>
      <c r="BAZ86" s="52"/>
      <c r="BBA86" s="52"/>
      <c r="BBB86" s="52"/>
      <c r="BBC86" s="52"/>
      <c r="BBD86" s="52"/>
      <c r="BBE86" s="52"/>
      <c r="BBF86" s="52"/>
      <c r="BBG86" s="52"/>
      <c r="BBH86" s="52"/>
      <c r="BBI86" s="52"/>
      <c r="BBJ86" s="52"/>
      <c r="BBK86" s="52"/>
      <c r="BBL86" s="52"/>
      <c r="BBM86" s="52"/>
      <c r="BBN86" s="52"/>
      <c r="BBO86" s="52"/>
      <c r="BBP86" s="52"/>
      <c r="BBQ86" s="52"/>
      <c r="BBR86" s="52"/>
      <c r="BBS86" s="52"/>
      <c r="BBT86" s="52"/>
      <c r="BBU86" s="52"/>
      <c r="BBV86" s="52"/>
      <c r="BBW86" s="52"/>
      <c r="BBX86" s="52"/>
      <c r="BBY86" s="52"/>
      <c r="BBZ86" s="52"/>
      <c r="BCA86" s="52"/>
      <c r="BCB86" s="52"/>
      <c r="BCC86" s="52"/>
      <c r="BCD86" s="52"/>
      <c r="BCE86" s="52"/>
      <c r="BCF86" s="52"/>
      <c r="BCG86" s="52"/>
      <c r="BCH86" s="52"/>
      <c r="BCI86" s="52"/>
      <c r="BCJ86" s="52"/>
      <c r="BCK86" s="52"/>
      <c r="BCL86" s="52"/>
      <c r="BCM86" s="52"/>
      <c r="BCN86" s="52"/>
      <c r="BCO86" s="52"/>
      <c r="BCP86" s="52"/>
      <c r="BCQ86" s="52"/>
      <c r="BCR86" s="52"/>
      <c r="BCS86" s="52"/>
      <c r="BCT86" s="52"/>
      <c r="BCU86" s="52"/>
      <c r="BCV86" s="52"/>
      <c r="BCW86" s="52"/>
      <c r="BCX86" s="52"/>
      <c r="BCY86" s="52"/>
      <c r="BCZ86" s="52"/>
      <c r="BDA86" s="52"/>
      <c r="BDB86" s="52"/>
      <c r="BDC86" s="52"/>
      <c r="BDD86" s="52"/>
      <c r="BDE86" s="52"/>
      <c r="BDF86" s="52"/>
      <c r="BDG86" s="52"/>
      <c r="BDH86" s="52"/>
      <c r="BDI86" s="52"/>
      <c r="BDJ86" s="52"/>
      <c r="BDK86" s="52"/>
      <c r="BDL86" s="52"/>
      <c r="BDM86" s="52"/>
      <c r="BDN86" s="52"/>
      <c r="BDO86" s="52"/>
      <c r="BDP86" s="52"/>
      <c r="BDQ86" s="52"/>
      <c r="BDR86" s="52"/>
      <c r="BDS86" s="52"/>
      <c r="BDT86" s="52"/>
      <c r="BDU86" s="52"/>
      <c r="BDV86" s="52"/>
      <c r="BDW86" s="52"/>
      <c r="BDX86" s="52"/>
      <c r="BDY86" s="52"/>
      <c r="BDZ86" s="52"/>
      <c r="BEA86" s="52"/>
      <c r="BEB86" s="52"/>
      <c r="BEC86" s="52"/>
      <c r="BED86" s="52"/>
      <c r="BEE86" s="52"/>
      <c r="BEF86" s="52"/>
      <c r="BEG86" s="52"/>
      <c r="BEH86" s="52"/>
      <c r="BEI86" s="52"/>
      <c r="BEJ86" s="52"/>
      <c r="BEK86" s="52"/>
      <c r="BEL86" s="52"/>
      <c r="BEM86" s="52"/>
      <c r="BEN86" s="52"/>
      <c r="BEO86" s="52"/>
      <c r="BEP86" s="52"/>
      <c r="BEQ86" s="52"/>
      <c r="BER86" s="52"/>
      <c r="BES86" s="52"/>
      <c r="BET86" s="52"/>
      <c r="BEU86" s="52"/>
      <c r="BEV86" s="52"/>
      <c r="BEW86" s="52"/>
      <c r="BEX86" s="52"/>
      <c r="BEY86" s="52"/>
      <c r="BEZ86" s="52"/>
      <c r="BFA86" s="52"/>
      <c r="BFB86" s="52"/>
      <c r="BFC86" s="52"/>
      <c r="BFD86" s="52"/>
      <c r="BFE86" s="52"/>
      <c r="BFF86" s="52"/>
      <c r="BFG86" s="52"/>
      <c r="BFH86" s="52"/>
      <c r="BFI86" s="52"/>
      <c r="BFJ86" s="52"/>
      <c r="BFK86" s="52"/>
      <c r="BFL86" s="52"/>
      <c r="BFM86" s="52"/>
      <c r="BFN86" s="52"/>
      <c r="BFO86" s="52"/>
      <c r="BFP86" s="52"/>
      <c r="BFQ86" s="52"/>
      <c r="BFR86" s="52"/>
      <c r="BFS86" s="52"/>
      <c r="BFT86" s="52"/>
      <c r="BFU86" s="52"/>
      <c r="BFV86" s="52"/>
      <c r="BFW86" s="52"/>
      <c r="BFX86" s="52"/>
      <c r="BFY86" s="52"/>
      <c r="BFZ86" s="52"/>
      <c r="BGA86" s="52"/>
      <c r="BGB86" s="52"/>
      <c r="BGC86" s="52"/>
      <c r="BGD86" s="52"/>
      <c r="BGE86" s="52"/>
      <c r="BGF86" s="52"/>
      <c r="BGG86" s="52"/>
      <c r="BGH86" s="52"/>
      <c r="BGI86" s="52"/>
      <c r="BGJ86" s="52"/>
      <c r="BGK86" s="52"/>
      <c r="BGL86" s="52"/>
      <c r="BGM86" s="52"/>
      <c r="BGN86" s="52"/>
      <c r="BGO86" s="52"/>
      <c r="BGP86" s="52"/>
      <c r="BGQ86" s="52"/>
      <c r="BGR86" s="52"/>
      <c r="BGS86" s="52"/>
      <c r="BGT86" s="52"/>
      <c r="BGU86" s="52"/>
      <c r="BGV86" s="52"/>
      <c r="BGW86" s="52"/>
      <c r="BGX86" s="52"/>
      <c r="BGY86" s="52"/>
      <c r="BGZ86" s="52"/>
      <c r="BHA86" s="52"/>
      <c r="BHB86" s="52"/>
      <c r="BHC86" s="52"/>
      <c r="BHD86" s="52"/>
      <c r="BHE86" s="52"/>
      <c r="BHF86" s="52"/>
      <c r="BHG86" s="52"/>
      <c r="BHH86" s="52"/>
      <c r="BHI86" s="52"/>
      <c r="BHJ86" s="52"/>
      <c r="BHK86" s="52"/>
      <c r="BHL86" s="52"/>
      <c r="BHM86" s="52"/>
      <c r="BHN86" s="52"/>
      <c r="BHO86" s="52"/>
      <c r="BHP86" s="52"/>
      <c r="BHQ86" s="52"/>
      <c r="BHR86" s="52"/>
      <c r="BHS86" s="52"/>
      <c r="BHT86" s="52"/>
      <c r="BHU86" s="52"/>
      <c r="BHV86" s="52"/>
      <c r="BHW86" s="52"/>
      <c r="BHX86" s="52"/>
      <c r="BHY86" s="52"/>
      <c r="BHZ86" s="52"/>
      <c r="BIA86" s="52"/>
      <c r="BIB86" s="52"/>
      <c r="BIC86" s="52"/>
      <c r="BID86" s="52"/>
      <c r="BIE86" s="52"/>
      <c r="BIF86" s="52"/>
      <c r="BIG86" s="52"/>
      <c r="BIH86" s="52"/>
      <c r="BII86" s="52"/>
      <c r="BIJ86" s="52"/>
      <c r="BIK86" s="52"/>
      <c r="BIL86" s="52"/>
      <c r="BIM86" s="52"/>
      <c r="BIN86" s="52"/>
      <c r="BIO86" s="52"/>
      <c r="BIP86" s="52"/>
      <c r="BIQ86" s="52"/>
      <c r="BIR86" s="52"/>
      <c r="BIS86" s="52"/>
      <c r="BIT86" s="52"/>
      <c r="BIU86" s="52"/>
      <c r="BIV86" s="52"/>
      <c r="BIW86" s="52"/>
      <c r="BIX86" s="52"/>
      <c r="BIY86" s="52"/>
      <c r="BIZ86" s="52"/>
      <c r="BJA86" s="52"/>
      <c r="BJB86" s="52"/>
      <c r="BJC86" s="52"/>
      <c r="BJD86" s="52"/>
      <c r="BJE86" s="52"/>
      <c r="BJF86" s="52"/>
      <c r="BJG86" s="52"/>
      <c r="BJH86" s="52"/>
      <c r="BJI86" s="52"/>
      <c r="BJJ86" s="52"/>
      <c r="BJK86" s="52"/>
      <c r="BJL86" s="52"/>
      <c r="BJM86" s="52"/>
      <c r="BJN86" s="52"/>
      <c r="BJO86" s="52"/>
      <c r="BJP86" s="52"/>
      <c r="BJQ86" s="52"/>
      <c r="BJR86" s="52"/>
      <c r="BJS86" s="52"/>
    </row>
    <row r="87" ht="21.95" customHeight="1" spans="1:32">
      <c r="A87" s="9"/>
      <c r="B87" s="9"/>
      <c r="C87" s="22"/>
      <c r="D87" s="23"/>
      <c r="E87" s="22"/>
      <c r="F87" s="22"/>
      <c r="G87" s="22"/>
      <c r="H87" s="22"/>
      <c r="I87" s="41"/>
      <c r="J87" s="34"/>
      <c r="K87" s="34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49"/>
    </row>
    <row r="88" ht="21.95" customHeight="1" spans="1:32">
      <c r="A88" s="9"/>
      <c r="B88" s="9"/>
      <c r="C88" s="13" t="s">
        <v>29</v>
      </c>
      <c r="D88" s="13"/>
      <c r="E88" s="13"/>
      <c r="F88" s="13"/>
      <c r="G88" s="13"/>
      <c r="H88" s="13"/>
      <c r="I88" s="35"/>
      <c r="J88" s="36"/>
      <c r="K88" s="36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47"/>
    </row>
    <row r="89" s="2" customFormat="1" ht="21.95" customHeight="1" spans="1:1631">
      <c r="A89" s="9"/>
      <c r="B89" s="9"/>
      <c r="C89" s="7" t="s">
        <v>30</v>
      </c>
      <c r="D89" s="8" t="s">
        <v>50</v>
      </c>
      <c r="E89" s="7" t="s">
        <v>13</v>
      </c>
      <c r="F89" s="14" t="s">
        <v>51</v>
      </c>
      <c r="G89" s="14" t="s">
        <v>26</v>
      </c>
      <c r="H89" s="6">
        <v>6.1</v>
      </c>
      <c r="I89" s="42" t="s">
        <v>52</v>
      </c>
      <c r="J89" s="36"/>
      <c r="K89" s="36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47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  <c r="HB89" s="53"/>
      <c r="HC89" s="53"/>
      <c r="HD89" s="53"/>
      <c r="HE89" s="53"/>
      <c r="HF89" s="53"/>
      <c r="HG89" s="53"/>
      <c r="HH89" s="53"/>
      <c r="HI89" s="53"/>
      <c r="HJ89" s="53"/>
      <c r="HK89" s="53"/>
      <c r="HL89" s="53"/>
      <c r="HM89" s="53"/>
      <c r="HN89" s="53"/>
      <c r="HO89" s="53"/>
      <c r="HP89" s="53"/>
      <c r="HQ89" s="53"/>
      <c r="HR89" s="53"/>
      <c r="HS89" s="53"/>
      <c r="HT89" s="53"/>
      <c r="HU89" s="53"/>
      <c r="HV89" s="53"/>
      <c r="HW89" s="53"/>
      <c r="HX89" s="53"/>
      <c r="HY89" s="53"/>
      <c r="HZ89" s="53"/>
      <c r="IA89" s="53"/>
      <c r="IB89" s="53"/>
      <c r="IC89" s="53"/>
      <c r="ID89" s="53"/>
      <c r="IE89" s="53"/>
      <c r="IF89" s="53"/>
      <c r="IG89" s="53"/>
      <c r="IH89" s="53"/>
      <c r="II89" s="53"/>
      <c r="IJ89" s="53"/>
      <c r="IK89" s="53"/>
      <c r="IL89" s="53"/>
      <c r="IM89" s="53"/>
      <c r="IN89" s="53"/>
      <c r="IO89" s="53"/>
      <c r="IP89" s="53"/>
      <c r="IQ89" s="53"/>
      <c r="IR89" s="53"/>
      <c r="IS89" s="53"/>
      <c r="IT89" s="53"/>
      <c r="IU89" s="53"/>
      <c r="IV89" s="53"/>
      <c r="IW89" s="53"/>
      <c r="IX89" s="53"/>
      <c r="IY89" s="53"/>
      <c r="IZ89" s="53"/>
      <c r="JA89" s="53"/>
      <c r="JB89" s="53"/>
      <c r="JC89" s="53"/>
      <c r="JD89" s="53"/>
      <c r="JE89" s="53"/>
      <c r="JF89" s="53"/>
      <c r="JG89" s="53"/>
      <c r="JH89" s="53"/>
      <c r="JI89" s="53"/>
      <c r="JJ89" s="53"/>
      <c r="JK89" s="53"/>
      <c r="JL89" s="53"/>
      <c r="JM89" s="53"/>
      <c r="JN89" s="53"/>
      <c r="JO89" s="53"/>
      <c r="JP89" s="53"/>
      <c r="JQ89" s="53"/>
      <c r="JR89" s="53"/>
      <c r="JS89" s="53"/>
      <c r="JT89" s="53"/>
      <c r="JU89" s="53"/>
      <c r="JV89" s="53"/>
      <c r="JW89" s="53"/>
      <c r="JX89" s="53"/>
      <c r="JY89" s="53"/>
      <c r="JZ89" s="53"/>
      <c r="KA89" s="53"/>
      <c r="KB89" s="53"/>
      <c r="KC89" s="53"/>
      <c r="KD89" s="53"/>
      <c r="KE89" s="53"/>
      <c r="KF89" s="53"/>
      <c r="KG89" s="53"/>
      <c r="KH89" s="53"/>
      <c r="KI89" s="53"/>
      <c r="KJ89" s="53"/>
      <c r="KK89" s="53"/>
      <c r="KL89" s="53"/>
      <c r="KM89" s="53"/>
      <c r="KN89" s="53"/>
      <c r="KO89" s="53"/>
      <c r="KP89" s="53"/>
      <c r="KQ89" s="53"/>
      <c r="KR89" s="53"/>
      <c r="KS89" s="53"/>
      <c r="KT89" s="53"/>
      <c r="KU89" s="53"/>
      <c r="KV89" s="53"/>
      <c r="KW89" s="53"/>
      <c r="KX89" s="53"/>
      <c r="KY89" s="53"/>
      <c r="KZ89" s="53"/>
      <c r="LA89" s="53"/>
      <c r="LB89" s="53"/>
      <c r="LC89" s="53"/>
      <c r="LD89" s="53"/>
      <c r="LE89" s="53"/>
      <c r="LF89" s="53"/>
      <c r="LG89" s="53"/>
      <c r="LH89" s="53"/>
      <c r="LI89" s="53"/>
      <c r="LJ89" s="53"/>
      <c r="LK89" s="53"/>
      <c r="LL89" s="53"/>
      <c r="LM89" s="53"/>
      <c r="LN89" s="53"/>
      <c r="LO89" s="53"/>
      <c r="LP89" s="53"/>
      <c r="LQ89" s="53"/>
      <c r="LR89" s="53"/>
      <c r="LS89" s="53"/>
      <c r="LT89" s="53"/>
      <c r="LU89" s="53"/>
      <c r="LV89" s="53"/>
      <c r="LW89" s="53"/>
      <c r="LX89" s="53"/>
      <c r="LY89" s="53"/>
      <c r="LZ89" s="53"/>
      <c r="MA89" s="53"/>
      <c r="MB89" s="53"/>
      <c r="MC89" s="53"/>
      <c r="MD89" s="53"/>
      <c r="ME89" s="53"/>
      <c r="MF89" s="53"/>
      <c r="MG89" s="53"/>
      <c r="MH89" s="53"/>
      <c r="MI89" s="53"/>
      <c r="MJ89" s="53"/>
      <c r="MK89" s="53"/>
      <c r="ML89" s="53"/>
      <c r="MM89" s="53"/>
      <c r="MN89" s="53"/>
      <c r="MO89" s="53"/>
      <c r="MP89" s="53"/>
      <c r="MQ89" s="53"/>
      <c r="MR89" s="53"/>
      <c r="MS89" s="53"/>
      <c r="MT89" s="53"/>
      <c r="MU89" s="53"/>
      <c r="MV89" s="53"/>
      <c r="MW89" s="53"/>
      <c r="MX89" s="53"/>
      <c r="MY89" s="53"/>
      <c r="MZ89" s="53"/>
      <c r="NA89" s="53"/>
      <c r="NB89" s="53"/>
      <c r="NC89" s="53"/>
      <c r="ND89" s="53"/>
      <c r="NE89" s="53"/>
      <c r="NF89" s="53"/>
      <c r="NG89" s="53"/>
      <c r="NH89" s="53"/>
      <c r="NI89" s="53"/>
      <c r="NJ89" s="53"/>
      <c r="NK89" s="53"/>
      <c r="NL89" s="53"/>
      <c r="NM89" s="53"/>
      <c r="NN89" s="53"/>
      <c r="NO89" s="53"/>
      <c r="NP89" s="53"/>
      <c r="NQ89" s="53"/>
      <c r="NR89" s="53"/>
      <c r="NS89" s="53"/>
      <c r="NT89" s="53"/>
      <c r="NU89" s="53"/>
      <c r="NV89" s="53"/>
      <c r="NW89" s="53"/>
      <c r="NX89" s="53"/>
      <c r="NY89" s="53"/>
      <c r="NZ89" s="53"/>
      <c r="OA89" s="53"/>
      <c r="OB89" s="53"/>
      <c r="OC89" s="53"/>
      <c r="OD89" s="53"/>
      <c r="OE89" s="53"/>
      <c r="OF89" s="53"/>
      <c r="OG89" s="53"/>
      <c r="OH89" s="53"/>
      <c r="OI89" s="53"/>
      <c r="OJ89" s="53"/>
      <c r="OK89" s="53"/>
      <c r="OL89" s="53"/>
      <c r="OM89" s="53"/>
      <c r="ON89" s="53"/>
      <c r="OO89" s="53"/>
      <c r="OP89" s="53"/>
      <c r="OQ89" s="53"/>
      <c r="OR89" s="53"/>
      <c r="OS89" s="53"/>
      <c r="OT89" s="53"/>
      <c r="OU89" s="53"/>
      <c r="OV89" s="53"/>
      <c r="OW89" s="53"/>
      <c r="OX89" s="53"/>
      <c r="OY89" s="53"/>
      <c r="OZ89" s="53"/>
      <c r="PA89" s="53"/>
      <c r="PB89" s="53"/>
      <c r="PC89" s="53"/>
      <c r="PD89" s="53"/>
      <c r="PE89" s="53"/>
      <c r="PF89" s="53"/>
      <c r="PG89" s="53"/>
      <c r="PH89" s="53"/>
      <c r="PI89" s="53"/>
      <c r="PJ89" s="53"/>
      <c r="PK89" s="53"/>
      <c r="PL89" s="53"/>
      <c r="PM89" s="53"/>
      <c r="PN89" s="53"/>
      <c r="PO89" s="53"/>
      <c r="PP89" s="53"/>
      <c r="PQ89" s="53"/>
      <c r="PR89" s="53"/>
      <c r="PS89" s="53"/>
      <c r="PT89" s="53"/>
      <c r="PU89" s="53"/>
      <c r="PV89" s="53"/>
      <c r="PW89" s="53"/>
      <c r="PX89" s="53"/>
      <c r="PY89" s="53"/>
      <c r="PZ89" s="53"/>
      <c r="QA89" s="53"/>
      <c r="QB89" s="53"/>
      <c r="QC89" s="53"/>
      <c r="QD89" s="53"/>
      <c r="QE89" s="53"/>
      <c r="QF89" s="53"/>
      <c r="QG89" s="53"/>
      <c r="QH89" s="53"/>
      <c r="QI89" s="53"/>
      <c r="QJ89" s="53"/>
      <c r="QK89" s="53"/>
      <c r="QL89" s="53"/>
      <c r="QM89" s="53"/>
      <c r="QN89" s="53"/>
      <c r="QO89" s="53"/>
      <c r="QP89" s="53"/>
      <c r="QQ89" s="53"/>
      <c r="QR89" s="53"/>
      <c r="QS89" s="53"/>
      <c r="QT89" s="53"/>
      <c r="QU89" s="53"/>
      <c r="QV89" s="53"/>
      <c r="QW89" s="53"/>
      <c r="QX89" s="53"/>
      <c r="QY89" s="53"/>
      <c r="QZ89" s="53"/>
      <c r="RA89" s="53"/>
      <c r="RB89" s="53"/>
      <c r="RC89" s="53"/>
      <c r="RD89" s="53"/>
      <c r="RE89" s="53"/>
      <c r="RF89" s="53"/>
      <c r="RG89" s="53"/>
      <c r="RH89" s="53"/>
      <c r="RI89" s="53"/>
      <c r="RJ89" s="53"/>
      <c r="RK89" s="53"/>
      <c r="RL89" s="53"/>
      <c r="RM89" s="53"/>
      <c r="RN89" s="53"/>
      <c r="RO89" s="53"/>
      <c r="RP89" s="53"/>
      <c r="RQ89" s="53"/>
      <c r="RR89" s="53"/>
      <c r="RS89" s="53"/>
      <c r="RT89" s="53"/>
      <c r="RU89" s="53"/>
      <c r="RV89" s="53"/>
      <c r="RW89" s="53"/>
      <c r="RX89" s="53"/>
      <c r="RY89" s="53"/>
      <c r="RZ89" s="53"/>
      <c r="SA89" s="53"/>
      <c r="SB89" s="53"/>
      <c r="SC89" s="53"/>
      <c r="SD89" s="53"/>
      <c r="SE89" s="53"/>
      <c r="SF89" s="53"/>
      <c r="SG89" s="53"/>
      <c r="SH89" s="53"/>
      <c r="SI89" s="53"/>
      <c r="SJ89" s="53"/>
      <c r="SK89" s="53"/>
      <c r="SL89" s="53"/>
      <c r="SM89" s="53"/>
      <c r="SN89" s="53"/>
      <c r="SO89" s="53"/>
      <c r="SP89" s="53"/>
      <c r="SQ89" s="53"/>
      <c r="SR89" s="53"/>
      <c r="SS89" s="53"/>
      <c r="ST89" s="53"/>
      <c r="SU89" s="53"/>
      <c r="SV89" s="53"/>
      <c r="SW89" s="53"/>
      <c r="SX89" s="53"/>
      <c r="SY89" s="53"/>
      <c r="SZ89" s="53"/>
      <c r="TA89" s="53"/>
      <c r="TB89" s="53"/>
      <c r="TC89" s="53"/>
      <c r="TD89" s="53"/>
      <c r="TE89" s="53"/>
      <c r="TF89" s="53"/>
      <c r="TG89" s="53"/>
      <c r="TH89" s="53"/>
      <c r="TI89" s="53"/>
      <c r="TJ89" s="53"/>
      <c r="TK89" s="53"/>
      <c r="TL89" s="53"/>
      <c r="TM89" s="53"/>
      <c r="TN89" s="53"/>
      <c r="TO89" s="53"/>
      <c r="TP89" s="53"/>
      <c r="TQ89" s="53"/>
      <c r="TR89" s="53"/>
      <c r="TS89" s="53"/>
      <c r="TT89" s="53"/>
      <c r="TU89" s="53"/>
      <c r="TV89" s="53"/>
      <c r="TW89" s="53"/>
      <c r="TX89" s="53"/>
      <c r="TY89" s="53"/>
      <c r="TZ89" s="53"/>
      <c r="UA89" s="53"/>
      <c r="UB89" s="53"/>
      <c r="UC89" s="53"/>
      <c r="UD89" s="53"/>
      <c r="UE89" s="53"/>
      <c r="UF89" s="53"/>
      <c r="UG89" s="53"/>
      <c r="UH89" s="53"/>
      <c r="UI89" s="53"/>
      <c r="UJ89" s="53"/>
      <c r="UK89" s="53"/>
      <c r="UL89" s="53"/>
      <c r="UM89" s="53"/>
      <c r="UN89" s="53"/>
      <c r="UO89" s="53"/>
      <c r="UP89" s="53"/>
      <c r="UQ89" s="53"/>
      <c r="UR89" s="53"/>
      <c r="US89" s="53"/>
      <c r="UT89" s="53"/>
      <c r="UU89" s="53"/>
      <c r="UV89" s="53"/>
      <c r="UW89" s="53"/>
      <c r="UX89" s="53"/>
      <c r="UY89" s="53"/>
      <c r="UZ89" s="53"/>
      <c r="VA89" s="53"/>
      <c r="VB89" s="53"/>
      <c r="VC89" s="53"/>
      <c r="VD89" s="53"/>
      <c r="VE89" s="53"/>
      <c r="VF89" s="53"/>
      <c r="VG89" s="53"/>
      <c r="VH89" s="53"/>
      <c r="VI89" s="53"/>
      <c r="VJ89" s="53"/>
      <c r="VK89" s="53"/>
      <c r="VL89" s="53"/>
      <c r="VM89" s="53"/>
      <c r="VN89" s="53"/>
      <c r="VO89" s="53"/>
      <c r="VP89" s="53"/>
      <c r="VQ89" s="53"/>
      <c r="VR89" s="53"/>
      <c r="VS89" s="53"/>
      <c r="VT89" s="53"/>
      <c r="VU89" s="53"/>
      <c r="VV89" s="53"/>
      <c r="VW89" s="53"/>
      <c r="VX89" s="53"/>
      <c r="VY89" s="53"/>
      <c r="VZ89" s="53"/>
      <c r="WA89" s="53"/>
      <c r="WB89" s="53"/>
      <c r="WC89" s="53"/>
      <c r="WD89" s="53"/>
      <c r="WE89" s="53"/>
      <c r="WF89" s="53"/>
      <c r="WG89" s="53"/>
      <c r="WH89" s="53"/>
      <c r="WI89" s="53"/>
      <c r="WJ89" s="53"/>
      <c r="WK89" s="53"/>
      <c r="WL89" s="53"/>
      <c r="WM89" s="53"/>
      <c r="WN89" s="53"/>
      <c r="WO89" s="53"/>
      <c r="WP89" s="53"/>
      <c r="WQ89" s="53"/>
      <c r="WR89" s="53"/>
      <c r="WS89" s="53"/>
      <c r="WT89" s="53"/>
      <c r="WU89" s="53"/>
      <c r="WV89" s="53"/>
      <c r="WW89" s="53"/>
      <c r="WX89" s="53"/>
      <c r="WY89" s="53"/>
      <c r="WZ89" s="53"/>
      <c r="XA89" s="53"/>
      <c r="XB89" s="53"/>
      <c r="XC89" s="53"/>
      <c r="XD89" s="53"/>
      <c r="XE89" s="53"/>
      <c r="XF89" s="53"/>
      <c r="XG89" s="53"/>
      <c r="XH89" s="53"/>
      <c r="XI89" s="53"/>
      <c r="XJ89" s="53"/>
      <c r="XK89" s="53"/>
      <c r="XL89" s="53"/>
      <c r="XM89" s="53"/>
      <c r="XN89" s="53"/>
      <c r="XO89" s="53"/>
      <c r="XP89" s="53"/>
      <c r="XQ89" s="53"/>
      <c r="XR89" s="53"/>
      <c r="XS89" s="53"/>
      <c r="XT89" s="53"/>
      <c r="XU89" s="53"/>
      <c r="XV89" s="53"/>
      <c r="XW89" s="53"/>
      <c r="XX89" s="53"/>
      <c r="XY89" s="53"/>
      <c r="XZ89" s="53"/>
      <c r="YA89" s="53"/>
      <c r="YB89" s="53"/>
      <c r="YC89" s="53"/>
      <c r="YD89" s="53"/>
      <c r="YE89" s="53"/>
      <c r="YF89" s="53"/>
      <c r="YG89" s="53"/>
      <c r="YH89" s="53"/>
      <c r="YI89" s="53"/>
      <c r="YJ89" s="53"/>
      <c r="YK89" s="53"/>
      <c r="YL89" s="53"/>
      <c r="YM89" s="53"/>
      <c r="YN89" s="53"/>
      <c r="YO89" s="53"/>
      <c r="YP89" s="53"/>
      <c r="YQ89" s="53"/>
      <c r="YR89" s="53"/>
      <c r="YS89" s="53"/>
      <c r="YT89" s="53"/>
      <c r="YU89" s="53"/>
      <c r="YV89" s="53"/>
      <c r="YW89" s="53"/>
      <c r="YX89" s="53"/>
      <c r="YY89" s="53"/>
      <c r="YZ89" s="53"/>
      <c r="ZA89" s="53"/>
      <c r="ZB89" s="53"/>
      <c r="ZC89" s="53"/>
      <c r="ZD89" s="53"/>
      <c r="ZE89" s="53"/>
      <c r="ZF89" s="53"/>
      <c r="ZG89" s="53"/>
      <c r="ZH89" s="53"/>
      <c r="ZI89" s="53"/>
      <c r="ZJ89" s="53"/>
      <c r="ZK89" s="53"/>
      <c r="ZL89" s="53"/>
      <c r="ZM89" s="53"/>
      <c r="ZN89" s="53"/>
      <c r="ZO89" s="53"/>
      <c r="ZP89" s="53"/>
      <c r="ZQ89" s="53"/>
      <c r="ZR89" s="53"/>
      <c r="ZS89" s="53"/>
      <c r="ZT89" s="53"/>
      <c r="ZU89" s="53"/>
      <c r="ZV89" s="53"/>
      <c r="ZW89" s="53"/>
      <c r="ZX89" s="53"/>
      <c r="ZY89" s="53"/>
      <c r="ZZ89" s="53"/>
      <c r="AAA89" s="53"/>
      <c r="AAB89" s="53"/>
      <c r="AAC89" s="53"/>
      <c r="AAD89" s="53"/>
      <c r="AAE89" s="53"/>
      <c r="AAF89" s="53"/>
      <c r="AAG89" s="53"/>
      <c r="AAH89" s="53"/>
      <c r="AAI89" s="53"/>
      <c r="AAJ89" s="53"/>
      <c r="AAK89" s="53"/>
      <c r="AAL89" s="53"/>
      <c r="AAM89" s="53"/>
      <c r="AAN89" s="53"/>
      <c r="AAO89" s="53"/>
      <c r="AAP89" s="53"/>
      <c r="AAQ89" s="53"/>
      <c r="AAR89" s="53"/>
      <c r="AAS89" s="53"/>
      <c r="AAT89" s="53"/>
      <c r="AAU89" s="53"/>
      <c r="AAV89" s="53"/>
      <c r="AAW89" s="53"/>
      <c r="AAX89" s="53"/>
      <c r="AAY89" s="53"/>
      <c r="AAZ89" s="53"/>
      <c r="ABA89" s="53"/>
      <c r="ABB89" s="53"/>
      <c r="ABC89" s="53"/>
      <c r="ABD89" s="53"/>
      <c r="ABE89" s="53"/>
      <c r="ABF89" s="53"/>
      <c r="ABG89" s="53"/>
      <c r="ABH89" s="53"/>
      <c r="ABI89" s="53"/>
      <c r="ABJ89" s="53"/>
      <c r="ABK89" s="53"/>
      <c r="ABL89" s="53"/>
      <c r="ABM89" s="53"/>
      <c r="ABN89" s="53"/>
      <c r="ABO89" s="53"/>
      <c r="ABP89" s="53"/>
      <c r="ABQ89" s="53"/>
      <c r="ABR89" s="53"/>
      <c r="ABS89" s="53"/>
      <c r="ABT89" s="53"/>
      <c r="ABU89" s="53"/>
      <c r="ABV89" s="53"/>
      <c r="ABW89" s="53"/>
      <c r="ABX89" s="53"/>
      <c r="ABY89" s="53"/>
      <c r="ABZ89" s="53"/>
      <c r="ACA89" s="53"/>
      <c r="ACB89" s="53"/>
      <c r="ACC89" s="53"/>
      <c r="ACD89" s="53"/>
      <c r="ACE89" s="53"/>
      <c r="ACF89" s="53"/>
      <c r="ACG89" s="53"/>
      <c r="ACH89" s="53"/>
      <c r="ACI89" s="53"/>
      <c r="ACJ89" s="53"/>
      <c r="ACK89" s="53"/>
      <c r="ACL89" s="53"/>
      <c r="ACM89" s="53"/>
      <c r="ACN89" s="53"/>
      <c r="ACO89" s="53"/>
      <c r="ACP89" s="53"/>
      <c r="ACQ89" s="53"/>
      <c r="ACR89" s="53"/>
      <c r="ACS89" s="53"/>
      <c r="ACT89" s="53"/>
      <c r="ACU89" s="53"/>
      <c r="ACV89" s="53"/>
      <c r="ACW89" s="53"/>
      <c r="ACX89" s="53"/>
      <c r="ACY89" s="53"/>
      <c r="ACZ89" s="53"/>
      <c r="ADA89" s="53"/>
      <c r="ADB89" s="53"/>
      <c r="ADC89" s="53"/>
      <c r="ADD89" s="53"/>
      <c r="ADE89" s="53"/>
      <c r="ADF89" s="53"/>
      <c r="ADG89" s="53"/>
      <c r="ADH89" s="53"/>
      <c r="ADI89" s="53"/>
      <c r="ADJ89" s="53"/>
      <c r="ADK89" s="53"/>
      <c r="ADL89" s="53"/>
      <c r="ADM89" s="53"/>
      <c r="ADN89" s="53"/>
      <c r="ADO89" s="53"/>
      <c r="ADP89" s="53"/>
      <c r="ADQ89" s="53"/>
      <c r="ADR89" s="53"/>
      <c r="ADS89" s="53"/>
      <c r="ADT89" s="53"/>
      <c r="ADU89" s="53"/>
      <c r="ADV89" s="53"/>
      <c r="ADW89" s="53"/>
      <c r="ADX89" s="53"/>
      <c r="ADY89" s="53"/>
      <c r="ADZ89" s="53"/>
      <c r="AEA89" s="53"/>
      <c r="AEB89" s="53"/>
      <c r="AEC89" s="53"/>
      <c r="AED89" s="53"/>
      <c r="AEE89" s="53"/>
      <c r="AEF89" s="53"/>
      <c r="AEG89" s="53"/>
      <c r="AEH89" s="53"/>
      <c r="AEI89" s="53"/>
      <c r="AEJ89" s="53"/>
      <c r="AEK89" s="53"/>
      <c r="AEL89" s="53"/>
      <c r="AEM89" s="53"/>
      <c r="AEN89" s="53"/>
      <c r="AEO89" s="53"/>
      <c r="AEP89" s="53"/>
      <c r="AEQ89" s="53"/>
      <c r="AER89" s="53"/>
      <c r="AES89" s="53"/>
      <c r="AET89" s="53"/>
      <c r="AEU89" s="53"/>
      <c r="AEV89" s="53"/>
      <c r="AEW89" s="53"/>
      <c r="AEX89" s="53"/>
      <c r="AEY89" s="53"/>
      <c r="AEZ89" s="53"/>
      <c r="AFA89" s="53"/>
      <c r="AFB89" s="53"/>
      <c r="AFC89" s="53"/>
      <c r="AFD89" s="53"/>
      <c r="AFE89" s="53"/>
      <c r="AFF89" s="53"/>
      <c r="AFG89" s="53"/>
      <c r="AFH89" s="53"/>
      <c r="AFI89" s="53"/>
      <c r="AFJ89" s="53"/>
      <c r="AFK89" s="53"/>
      <c r="AFL89" s="53"/>
      <c r="AFM89" s="53"/>
      <c r="AFN89" s="53"/>
      <c r="AFO89" s="53"/>
      <c r="AFP89" s="53"/>
      <c r="AFQ89" s="53"/>
      <c r="AFR89" s="53"/>
      <c r="AFS89" s="53"/>
      <c r="AFT89" s="53"/>
      <c r="AFU89" s="53"/>
      <c r="AFV89" s="53"/>
      <c r="AFW89" s="53"/>
      <c r="AFX89" s="53"/>
      <c r="AFY89" s="53"/>
      <c r="AFZ89" s="53"/>
      <c r="AGA89" s="53"/>
      <c r="AGB89" s="53"/>
      <c r="AGC89" s="53"/>
      <c r="AGD89" s="53"/>
      <c r="AGE89" s="53"/>
      <c r="AGF89" s="53"/>
      <c r="AGG89" s="53"/>
      <c r="AGH89" s="53"/>
      <c r="AGI89" s="53"/>
      <c r="AGJ89" s="53"/>
      <c r="AGK89" s="53"/>
      <c r="AGL89" s="53"/>
      <c r="AGM89" s="53"/>
      <c r="AGN89" s="53"/>
      <c r="AGO89" s="53"/>
      <c r="AGP89" s="53"/>
      <c r="AGQ89" s="53"/>
      <c r="AGR89" s="53"/>
      <c r="AGS89" s="53"/>
      <c r="AGT89" s="53"/>
      <c r="AGU89" s="53"/>
      <c r="AGV89" s="53"/>
      <c r="AGW89" s="53"/>
      <c r="AGX89" s="53"/>
      <c r="AGY89" s="53"/>
      <c r="AGZ89" s="53"/>
      <c r="AHA89" s="53"/>
      <c r="AHB89" s="53"/>
      <c r="AHC89" s="53"/>
      <c r="AHD89" s="53"/>
      <c r="AHE89" s="53"/>
      <c r="AHF89" s="53"/>
      <c r="AHG89" s="53"/>
      <c r="AHH89" s="53"/>
      <c r="AHI89" s="53"/>
      <c r="AHJ89" s="53"/>
      <c r="AHK89" s="53"/>
      <c r="AHL89" s="53"/>
      <c r="AHM89" s="53"/>
      <c r="AHN89" s="53"/>
      <c r="AHO89" s="53"/>
      <c r="AHP89" s="53"/>
      <c r="AHQ89" s="53"/>
      <c r="AHR89" s="53"/>
      <c r="AHS89" s="53"/>
      <c r="AHT89" s="53"/>
      <c r="AHU89" s="53"/>
      <c r="AHV89" s="53"/>
      <c r="AHW89" s="53"/>
      <c r="AHX89" s="53"/>
      <c r="AHY89" s="53"/>
      <c r="AHZ89" s="53"/>
      <c r="AIA89" s="53"/>
      <c r="AIB89" s="53"/>
      <c r="AIC89" s="53"/>
      <c r="AID89" s="53"/>
      <c r="AIE89" s="53"/>
      <c r="AIF89" s="53"/>
      <c r="AIG89" s="53"/>
      <c r="AIH89" s="53"/>
      <c r="AII89" s="53"/>
      <c r="AIJ89" s="53"/>
      <c r="AIK89" s="53"/>
      <c r="AIL89" s="53"/>
      <c r="AIM89" s="53"/>
      <c r="AIN89" s="53"/>
      <c r="AIO89" s="53"/>
      <c r="AIP89" s="53"/>
      <c r="AIQ89" s="53"/>
      <c r="AIR89" s="53"/>
      <c r="AIS89" s="53"/>
      <c r="AIT89" s="53"/>
      <c r="AIU89" s="53"/>
      <c r="AIV89" s="53"/>
      <c r="AIW89" s="53"/>
      <c r="AIX89" s="53"/>
      <c r="AIY89" s="53"/>
      <c r="AIZ89" s="53"/>
      <c r="AJA89" s="53"/>
      <c r="AJB89" s="53"/>
      <c r="AJC89" s="53"/>
      <c r="AJD89" s="53"/>
      <c r="AJE89" s="53"/>
      <c r="AJF89" s="53"/>
      <c r="AJG89" s="53"/>
      <c r="AJH89" s="53"/>
      <c r="AJI89" s="53"/>
      <c r="AJJ89" s="53"/>
      <c r="AJK89" s="53"/>
      <c r="AJL89" s="53"/>
      <c r="AJM89" s="53"/>
      <c r="AJN89" s="53"/>
      <c r="AJO89" s="53"/>
      <c r="AJP89" s="53"/>
      <c r="AJQ89" s="53"/>
      <c r="AJR89" s="53"/>
      <c r="AJS89" s="53"/>
      <c r="AJT89" s="53"/>
      <c r="AJU89" s="53"/>
      <c r="AJV89" s="53"/>
      <c r="AJW89" s="53"/>
      <c r="AJX89" s="53"/>
      <c r="AJY89" s="53"/>
      <c r="AJZ89" s="53"/>
      <c r="AKA89" s="53"/>
      <c r="AKB89" s="53"/>
      <c r="AKC89" s="53"/>
      <c r="AKD89" s="53"/>
      <c r="AKE89" s="53"/>
      <c r="AKF89" s="53"/>
      <c r="AKG89" s="53"/>
      <c r="AKH89" s="53"/>
      <c r="AKI89" s="53"/>
      <c r="AKJ89" s="53"/>
      <c r="AKK89" s="53"/>
      <c r="AKL89" s="53"/>
      <c r="AKM89" s="53"/>
      <c r="AKN89" s="53"/>
      <c r="AKO89" s="53"/>
      <c r="AKP89" s="53"/>
      <c r="AKQ89" s="53"/>
      <c r="AKR89" s="53"/>
      <c r="AKS89" s="53"/>
      <c r="AKT89" s="53"/>
      <c r="AKU89" s="53"/>
      <c r="AKV89" s="53"/>
      <c r="AKW89" s="53"/>
      <c r="AKX89" s="53"/>
      <c r="AKY89" s="53"/>
      <c r="AKZ89" s="53"/>
      <c r="ALA89" s="53"/>
      <c r="ALB89" s="53"/>
      <c r="ALC89" s="53"/>
      <c r="ALD89" s="53"/>
      <c r="ALE89" s="53"/>
      <c r="ALF89" s="53"/>
      <c r="ALG89" s="53"/>
      <c r="ALH89" s="53"/>
      <c r="ALI89" s="53"/>
      <c r="ALJ89" s="53"/>
      <c r="ALK89" s="53"/>
      <c r="ALL89" s="53"/>
      <c r="ALM89" s="53"/>
      <c r="ALN89" s="53"/>
      <c r="ALO89" s="53"/>
      <c r="ALP89" s="53"/>
      <c r="ALQ89" s="53"/>
      <c r="ALR89" s="53"/>
      <c r="ALS89" s="53"/>
      <c r="ALT89" s="53"/>
      <c r="ALU89" s="53"/>
      <c r="ALV89" s="53"/>
      <c r="ALW89" s="53"/>
      <c r="ALX89" s="53"/>
      <c r="ALY89" s="53"/>
      <c r="ALZ89" s="53"/>
      <c r="AMA89" s="53"/>
      <c r="AMB89" s="53"/>
      <c r="AMC89" s="53"/>
      <c r="AMD89" s="53"/>
      <c r="AME89" s="53"/>
      <c r="AMF89" s="53"/>
      <c r="AMG89" s="53"/>
      <c r="AMH89" s="53"/>
      <c r="AMI89" s="53"/>
      <c r="AMJ89" s="53"/>
      <c r="AMK89" s="53"/>
      <c r="AML89" s="53"/>
      <c r="AMM89" s="53"/>
      <c r="AMN89" s="53"/>
      <c r="AMO89" s="53"/>
      <c r="AMP89" s="53"/>
      <c r="AMQ89" s="53"/>
      <c r="AMR89" s="53"/>
      <c r="AMS89" s="53"/>
      <c r="AMT89" s="53"/>
      <c r="AMU89" s="53"/>
      <c r="AMV89" s="53"/>
      <c r="AMW89" s="53"/>
      <c r="AMX89" s="53"/>
      <c r="AMY89" s="53"/>
      <c r="AMZ89" s="53"/>
      <c r="ANA89" s="53"/>
      <c r="ANB89" s="53"/>
      <c r="ANC89" s="53"/>
      <c r="AND89" s="53"/>
      <c r="ANE89" s="53"/>
      <c r="ANF89" s="53"/>
      <c r="ANG89" s="53"/>
      <c r="ANH89" s="53"/>
      <c r="ANI89" s="53"/>
      <c r="ANJ89" s="53"/>
      <c r="ANK89" s="53"/>
      <c r="ANL89" s="53"/>
      <c r="ANM89" s="53"/>
      <c r="ANN89" s="53"/>
      <c r="ANO89" s="53"/>
      <c r="ANP89" s="53"/>
      <c r="ANQ89" s="53"/>
      <c r="ANR89" s="53"/>
      <c r="ANS89" s="53"/>
      <c r="ANT89" s="53"/>
      <c r="ANU89" s="53"/>
      <c r="ANV89" s="53"/>
      <c r="ANW89" s="53"/>
      <c r="ANX89" s="53"/>
      <c r="ANY89" s="53"/>
      <c r="ANZ89" s="53"/>
      <c r="AOA89" s="53"/>
      <c r="AOB89" s="53"/>
      <c r="AOC89" s="53"/>
      <c r="AOD89" s="53"/>
      <c r="AOE89" s="53"/>
      <c r="AOF89" s="53"/>
      <c r="AOG89" s="53"/>
      <c r="AOH89" s="53"/>
      <c r="AOI89" s="53"/>
      <c r="AOJ89" s="53"/>
      <c r="AOK89" s="53"/>
      <c r="AOL89" s="53"/>
      <c r="AOM89" s="53"/>
      <c r="AON89" s="53"/>
      <c r="AOO89" s="53"/>
      <c r="AOP89" s="53"/>
      <c r="AOQ89" s="53"/>
      <c r="AOR89" s="53"/>
      <c r="AOS89" s="53"/>
      <c r="AOT89" s="53"/>
      <c r="AOU89" s="53"/>
      <c r="AOV89" s="53"/>
      <c r="AOW89" s="53"/>
      <c r="AOX89" s="53"/>
      <c r="AOY89" s="53"/>
      <c r="AOZ89" s="53"/>
      <c r="APA89" s="53"/>
      <c r="APB89" s="53"/>
      <c r="APC89" s="53"/>
      <c r="APD89" s="53"/>
      <c r="APE89" s="53"/>
      <c r="APF89" s="53"/>
      <c r="APG89" s="53"/>
      <c r="APH89" s="53"/>
      <c r="API89" s="53"/>
      <c r="APJ89" s="53"/>
      <c r="APK89" s="53"/>
      <c r="APL89" s="53"/>
      <c r="APM89" s="53"/>
      <c r="APN89" s="53"/>
      <c r="APO89" s="53"/>
      <c r="APP89" s="53"/>
      <c r="APQ89" s="53"/>
      <c r="APR89" s="53"/>
      <c r="APS89" s="53"/>
      <c r="APT89" s="53"/>
      <c r="APU89" s="53"/>
      <c r="APV89" s="53"/>
      <c r="APW89" s="53"/>
      <c r="APX89" s="53"/>
      <c r="APY89" s="53"/>
      <c r="APZ89" s="53"/>
      <c r="AQA89" s="53"/>
      <c r="AQB89" s="53"/>
      <c r="AQC89" s="53"/>
      <c r="AQD89" s="53"/>
      <c r="AQE89" s="53"/>
      <c r="AQF89" s="53"/>
      <c r="AQG89" s="53"/>
      <c r="AQH89" s="53"/>
      <c r="AQI89" s="53"/>
      <c r="AQJ89" s="53"/>
      <c r="AQK89" s="53"/>
      <c r="AQL89" s="53"/>
      <c r="AQM89" s="53"/>
      <c r="AQN89" s="53"/>
      <c r="AQO89" s="53"/>
      <c r="AQP89" s="53"/>
      <c r="AQQ89" s="53"/>
      <c r="AQR89" s="53"/>
      <c r="AQS89" s="53"/>
      <c r="AQT89" s="53"/>
      <c r="AQU89" s="53"/>
      <c r="AQV89" s="53"/>
      <c r="AQW89" s="53"/>
      <c r="AQX89" s="53"/>
      <c r="AQY89" s="53"/>
      <c r="AQZ89" s="53"/>
      <c r="ARA89" s="53"/>
      <c r="ARB89" s="53"/>
      <c r="ARC89" s="53"/>
      <c r="ARD89" s="53"/>
      <c r="ARE89" s="53"/>
      <c r="ARF89" s="53"/>
      <c r="ARG89" s="53"/>
      <c r="ARH89" s="53"/>
      <c r="ARI89" s="53"/>
      <c r="ARJ89" s="53"/>
      <c r="ARK89" s="53"/>
      <c r="ARL89" s="53"/>
      <c r="ARM89" s="53"/>
      <c r="ARN89" s="53"/>
      <c r="ARO89" s="53"/>
      <c r="ARP89" s="53"/>
      <c r="ARQ89" s="53"/>
      <c r="ARR89" s="53"/>
      <c r="ARS89" s="53"/>
      <c r="ART89" s="53"/>
      <c r="ARU89" s="53"/>
      <c r="ARV89" s="53"/>
      <c r="ARW89" s="53"/>
      <c r="ARX89" s="53"/>
      <c r="ARY89" s="53"/>
      <c r="ARZ89" s="53"/>
      <c r="ASA89" s="53"/>
      <c r="ASB89" s="53"/>
      <c r="ASC89" s="53"/>
      <c r="ASD89" s="53"/>
      <c r="ASE89" s="53"/>
      <c r="ASF89" s="53"/>
      <c r="ASG89" s="53"/>
      <c r="ASH89" s="53"/>
      <c r="ASI89" s="53"/>
      <c r="ASJ89" s="53"/>
      <c r="ASK89" s="53"/>
      <c r="ASL89" s="53"/>
      <c r="ASM89" s="53"/>
      <c r="ASN89" s="53"/>
      <c r="ASO89" s="53"/>
      <c r="ASP89" s="53"/>
      <c r="ASQ89" s="53"/>
      <c r="ASR89" s="53"/>
      <c r="ASS89" s="53"/>
      <c r="AST89" s="53"/>
      <c r="ASU89" s="53"/>
      <c r="ASV89" s="53"/>
      <c r="ASW89" s="53"/>
      <c r="ASX89" s="53"/>
      <c r="ASY89" s="53"/>
      <c r="ASZ89" s="53"/>
      <c r="ATA89" s="53"/>
      <c r="ATB89" s="53"/>
      <c r="ATC89" s="53"/>
      <c r="ATD89" s="53"/>
      <c r="ATE89" s="53"/>
      <c r="ATF89" s="53"/>
      <c r="ATG89" s="53"/>
      <c r="ATH89" s="53"/>
      <c r="ATI89" s="53"/>
      <c r="ATJ89" s="53"/>
      <c r="ATK89" s="53"/>
      <c r="ATL89" s="53"/>
      <c r="ATM89" s="53"/>
      <c r="ATN89" s="53"/>
      <c r="ATO89" s="53"/>
      <c r="ATP89" s="53"/>
      <c r="ATQ89" s="53"/>
      <c r="ATR89" s="53"/>
      <c r="ATS89" s="53"/>
      <c r="ATT89" s="53"/>
      <c r="ATU89" s="53"/>
      <c r="ATV89" s="53"/>
      <c r="ATW89" s="53"/>
      <c r="ATX89" s="53"/>
      <c r="ATY89" s="53"/>
      <c r="ATZ89" s="53"/>
      <c r="AUA89" s="53"/>
      <c r="AUB89" s="53"/>
      <c r="AUC89" s="53"/>
      <c r="AUD89" s="53"/>
      <c r="AUE89" s="53"/>
      <c r="AUF89" s="53"/>
      <c r="AUG89" s="53"/>
      <c r="AUH89" s="53"/>
      <c r="AUI89" s="53"/>
      <c r="AUJ89" s="53"/>
      <c r="AUK89" s="53"/>
      <c r="AUL89" s="53"/>
      <c r="AUM89" s="53"/>
      <c r="AUN89" s="53"/>
      <c r="AUO89" s="53"/>
      <c r="AUP89" s="53"/>
      <c r="AUQ89" s="53"/>
      <c r="AUR89" s="53"/>
      <c r="AUS89" s="53"/>
      <c r="AUT89" s="53"/>
      <c r="AUU89" s="53"/>
      <c r="AUV89" s="53"/>
      <c r="AUW89" s="53"/>
      <c r="AUX89" s="53"/>
      <c r="AUY89" s="53"/>
      <c r="AUZ89" s="53"/>
      <c r="AVA89" s="53"/>
      <c r="AVB89" s="53"/>
      <c r="AVC89" s="53"/>
      <c r="AVD89" s="53"/>
      <c r="AVE89" s="53"/>
      <c r="AVF89" s="53"/>
      <c r="AVG89" s="53"/>
      <c r="AVH89" s="53"/>
      <c r="AVI89" s="53"/>
      <c r="AVJ89" s="53"/>
      <c r="AVK89" s="53"/>
      <c r="AVL89" s="53"/>
      <c r="AVM89" s="53"/>
      <c r="AVN89" s="53"/>
      <c r="AVO89" s="53"/>
      <c r="AVP89" s="53"/>
      <c r="AVQ89" s="53"/>
      <c r="AVR89" s="53"/>
      <c r="AVS89" s="53"/>
      <c r="AVT89" s="53"/>
      <c r="AVU89" s="53"/>
      <c r="AVV89" s="53"/>
      <c r="AVW89" s="53"/>
      <c r="AVX89" s="53"/>
      <c r="AVY89" s="53"/>
      <c r="AVZ89" s="53"/>
      <c r="AWA89" s="53"/>
      <c r="AWB89" s="53"/>
      <c r="AWC89" s="53"/>
      <c r="AWD89" s="53"/>
      <c r="AWE89" s="53"/>
      <c r="AWF89" s="53"/>
      <c r="AWG89" s="53"/>
      <c r="AWH89" s="53"/>
      <c r="AWI89" s="53"/>
      <c r="AWJ89" s="53"/>
      <c r="AWK89" s="53"/>
      <c r="AWL89" s="53"/>
      <c r="AWM89" s="53"/>
      <c r="AWN89" s="53"/>
      <c r="AWO89" s="53"/>
      <c r="AWP89" s="53"/>
      <c r="AWQ89" s="53"/>
      <c r="AWR89" s="53"/>
      <c r="AWS89" s="53"/>
      <c r="AWT89" s="53"/>
      <c r="AWU89" s="53"/>
      <c r="AWV89" s="53"/>
      <c r="AWW89" s="53"/>
      <c r="AWX89" s="53"/>
      <c r="AWY89" s="53"/>
      <c r="AWZ89" s="53"/>
      <c r="AXA89" s="53"/>
      <c r="AXB89" s="53"/>
      <c r="AXC89" s="53"/>
      <c r="AXD89" s="53"/>
      <c r="AXE89" s="53"/>
      <c r="AXF89" s="53"/>
      <c r="AXG89" s="53"/>
      <c r="AXH89" s="53"/>
      <c r="AXI89" s="53"/>
      <c r="AXJ89" s="53"/>
      <c r="AXK89" s="53"/>
      <c r="AXL89" s="53"/>
      <c r="AXM89" s="53"/>
      <c r="AXN89" s="53"/>
      <c r="AXO89" s="53"/>
      <c r="AXP89" s="53"/>
      <c r="AXQ89" s="53"/>
      <c r="AXR89" s="53"/>
      <c r="AXS89" s="53"/>
      <c r="AXT89" s="53"/>
      <c r="AXU89" s="53"/>
      <c r="AXV89" s="53"/>
      <c r="AXW89" s="53"/>
      <c r="AXX89" s="53"/>
      <c r="AXY89" s="53"/>
      <c r="AXZ89" s="53"/>
      <c r="AYA89" s="53"/>
      <c r="AYB89" s="53"/>
      <c r="AYC89" s="53"/>
      <c r="AYD89" s="53"/>
      <c r="AYE89" s="53"/>
      <c r="AYF89" s="53"/>
      <c r="AYG89" s="53"/>
      <c r="AYH89" s="53"/>
      <c r="AYI89" s="53"/>
      <c r="AYJ89" s="53"/>
      <c r="AYK89" s="53"/>
      <c r="AYL89" s="53"/>
      <c r="AYM89" s="53"/>
      <c r="AYN89" s="53"/>
      <c r="AYO89" s="53"/>
      <c r="AYP89" s="53"/>
      <c r="AYQ89" s="53"/>
      <c r="AYR89" s="53"/>
      <c r="AYS89" s="53"/>
      <c r="AYT89" s="53"/>
      <c r="AYU89" s="53"/>
      <c r="AYV89" s="53"/>
      <c r="AYW89" s="53"/>
      <c r="AYX89" s="53"/>
      <c r="AYY89" s="53"/>
      <c r="AYZ89" s="53"/>
      <c r="AZA89" s="53"/>
      <c r="AZB89" s="53"/>
      <c r="AZC89" s="53"/>
      <c r="AZD89" s="53"/>
      <c r="AZE89" s="53"/>
      <c r="AZF89" s="53"/>
      <c r="AZG89" s="53"/>
      <c r="AZH89" s="53"/>
      <c r="AZI89" s="53"/>
      <c r="AZJ89" s="53"/>
      <c r="AZK89" s="53"/>
      <c r="AZL89" s="53"/>
      <c r="AZM89" s="53"/>
      <c r="AZN89" s="53"/>
      <c r="AZO89" s="53"/>
      <c r="AZP89" s="53"/>
      <c r="AZQ89" s="53"/>
      <c r="AZR89" s="53"/>
      <c r="AZS89" s="53"/>
      <c r="AZT89" s="53"/>
      <c r="AZU89" s="53"/>
      <c r="AZV89" s="53"/>
      <c r="AZW89" s="53"/>
      <c r="AZX89" s="53"/>
      <c r="AZY89" s="53"/>
      <c r="AZZ89" s="53"/>
      <c r="BAA89" s="53"/>
      <c r="BAB89" s="53"/>
      <c r="BAC89" s="53"/>
      <c r="BAD89" s="53"/>
      <c r="BAE89" s="53"/>
      <c r="BAF89" s="53"/>
      <c r="BAG89" s="53"/>
      <c r="BAH89" s="53"/>
      <c r="BAI89" s="53"/>
      <c r="BAJ89" s="53"/>
      <c r="BAK89" s="53"/>
      <c r="BAL89" s="53"/>
      <c r="BAM89" s="53"/>
      <c r="BAN89" s="53"/>
      <c r="BAO89" s="53"/>
      <c r="BAP89" s="53"/>
      <c r="BAQ89" s="53"/>
      <c r="BAR89" s="53"/>
      <c r="BAS89" s="53"/>
      <c r="BAT89" s="53"/>
      <c r="BAU89" s="53"/>
      <c r="BAV89" s="53"/>
      <c r="BAW89" s="53"/>
      <c r="BAX89" s="53"/>
      <c r="BAY89" s="53"/>
      <c r="BAZ89" s="53"/>
      <c r="BBA89" s="53"/>
      <c r="BBB89" s="53"/>
      <c r="BBC89" s="53"/>
      <c r="BBD89" s="53"/>
      <c r="BBE89" s="53"/>
      <c r="BBF89" s="53"/>
      <c r="BBG89" s="53"/>
      <c r="BBH89" s="53"/>
      <c r="BBI89" s="53"/>
      <c r="BBJ89" s="53"/>
      <c r="BBK89" s="53"/>
      <c r="BBL89" s="53"/>
      <c r="BBM89" s="53"/>
      <c r="BBN89" s="53"/>
      <c r="BBO89" s="53"/>
      <c r="BBP89" s="53"/>
      <c r="BBQ89" s="53"/>
      <c r="BBR89" s="53"/>
      <c r="BBS89" s="53"/>
      <c r="BBT89" s="53"/>
      <c r="BBU89" s="53"/>
      <c r="BBV89" s="53"/>
      <c r="BBW89" s="53"/>
      <c r="BBX89" s="53"/>
      <c r="BBY89" s="53"/>
      <c r="BBZ89" s="53"/>
      <c r="BCA89" s="53"/>
      <c r="BCB89" s="53"/>
      <c r="BCC89" s="53"/>
      <c r="BCD89" s="53"/>
      <c r="BCE89" s="53"/>
      <c r="BCF89" s="53"/>
      <c r="BCG89" s="53"/>
      <c r="BCH89" s="53"/>
      <c r="BCI89" s="53"/>
      <c r="BCJ89" s="53"/>
      <c r="BCK89" s="53"/>
      <c r="BCL89" s="53"/>
      <c r="BCM89" s="53"/>
      <c r="BCN89" s="53"/>
      <c r="BCO89" s="53"/>
      <c r="BCP89" s="53"/>
      <c r="BCQ89" s="53"/>
      <c r="BCR89" s="53"/>
      <c r="BCS89" s="53"/>
      <c r="BCT89" s="53"/>
      <c r="BCU89" s="53"/>
      <c r="BCV89" s="53"/>
      <c r="BCW89" s="53"/>
      <c r="BCX89" s="53"/>
      <c r="BCY89" s="53"/>
      <c r="BCZ89" s="53"/>
      <c r="BDA89" s="53"/>
      <c r="BDB89" s="53"/>
      <c r="BDC89" s="53"/>
      <c r="BDD89" s="53"/>
      <c r="BDE89" s="53"/>
      <c r="BDF89" s="53"/>
      <c r="BDG89" s="53"/>
      <c r="BDH89" s="53"/>
      <c r="BDI89" s="53"/>
      <c r="BDJ89" s="53"/>
      <c r="BDK89" s="53"/>
      <c r="BDL89" s="53"/>
      <c r="BDM89" s="53"/>
      <c r="BDN89" s="53"/>
      <c r="BDO89" s="53"/>
      <c r="BDP89" s="53"/>
      <c r="BDQ89" s="53"/>
      <c r="BDR89" s="53"/>
      <c r="BDS89" s="53"/>
      <c r="BDT89" s="53"/>
      <c r="BDU89" s="53"/>
      <c r="BDV89" s="53"/>
      <c r="BDW89" s="53"/>
      <c r="BDX89" s="53"/>
      <c r="BDY89" s="53"/>
      <c r="BDZ89" s="53"/>
      <c r="BEA89" s="53"/>
      <c r="BEB89" s="53"/>
      <c r="BEC89" s="53"/>
      <c r="BED89" s="53"/>
      <c r="BEE89" s="53"/>
      <c r="BEF89" s="53"/>
      <c r="BEG89" s="53"/>
      <c r="BEH89" s="53"/>
      <c r="BEI89" s="53"/>
      <c r="BEJ89" s="53"/>
      <c r="BEK89" s="53"/>
      <c r="BEL89" s="53"/>
      <c r="BEM89" s="53"/>
      <c r="BEN89" s="53"/>
      <c r="BEO89" s="53"/>
      <c r="BEP89" s="53"/>
      <c r="BEQ89" s="53"/>
      <c r="BER89" s="53"/>
      <c r="BES89" s="53"/>
      <c r="BET89" s="53"/>
      <c r="BEU89" s="53"/>
      <c r="BEV89" s="53"/>
      <c r="BEW89" s="53"/>
      <c r="BEX89" s="53"/>
      <c r="BEY89" s="53"/>
      <c r="BEZ89" s="53"/>
      <c r="BFA89" s="53"/>
      <c r="BFB89" s="53"/>
      <c r="BFC89" s="53"/>
      <c r="BFD89" s="53"/>
      <c r="BFE89" s="53"/>
      <c r="BFF89" s="53"/>
      <c r="BFG89" s="53"/>
      <c r="BFH89" s="53"/>
      <c r="BFI89" s="53"/>
      <c r="BFJ89" s="53"/>
      <c r="BFK89" s="53"/>
      <c r="BFL89" s="53"/>
      <c r="BFM89" s="53"/>
      <c r="BFN89" s="53"/>
      <c r="BFO89" s="53"/>
      <c r="BFP89" s="53"/>
      <c r="BFQ89" s="53"/>
      <c r="BFR89" s="53"/>
      <c r="BFS89" s="53"/>
      <c r="BFT89" s="53"/>
      <c r="BFU89" s="53"/>
      <c r="BFV89" s="53"/>
      <c r="BFW89" s="53"/>
      <c r="BFX89" s="53"/>
      <c r="BFY89" s="53"/>
      <c r="BFZ89" s="53"/>
      <c r="BGA89" s="53"/>
      <c r="BGB89" s="53"/>
      <c r="BGC89" s="53"/>
      <c r="BGD89" s="53"/>
      <c r="BGE89" s="53"/>
      <c r="BGF89" s="53"/>
      <c r="BGG89" s="53"/>
      <c r="BGH89" s="53"/>
      <c r="BGI89" s="53"/>
      <c r="BGJ89" s="53"/>
      <c r="BGK89" s="53"/>
      <c r="BGL89" s="53"/>
      <c r="BGM89" s="53"/>
      <c r="BGN89" s="53"/>
      <c r="BGO89" s="53"/>
      <c r="BGP89" s="53"/>
      <c r="BGQ89" s="53"/>
      <c r="BGR89" s="53"/>
      <c r="BGS89" s="53"/>
      <c r="BGT89" s="53"/>
      <c r="BGU89" s="53"/>
      <c r="BGV89" s="53"/>
      <c r="BGW89" s="53"/>
      <c r="BGX89" s="53"/>
      <c r="BGY89" s="53"/>
      <c r="BGZ89" s="53"/>
      <c r="BHA89" s="53"/>
      <c r="BHB89" s="53"/>
      <c r="BHC89" s="53"/>
      <c r="BHD89" s="53"/>
      <c r="BHE89" s="53"/>
      <c r="BHF89" s="53"/>
      <c r="BHG89" s="53"/>
      <c r="BHH89" s="53"/>
      <c r="BHI89" s="53"/>
      <c r="BHJ89" s="53"/>
      <c r="BHK89" s="53"/>
      <c r="BHL89" s="53"/>
      <c r="BHM89" s="53"/>
      <c r="BHN89" s="53"/>
      <c r="BHO89" s="53"/>
      <c r="BHP89" s="53"/>
      <c r="BHQ89" s="53"/>
      <c r="BHR89" s="53"/>
      <c r="BHS89" s="53"/>
      <c r="BHT89" s="53"/>
      <c r="BHU89" s="53"/>
      <c r="BHV89" s="53"/>
      <c r="BHW89" s="53"/>
      <c r="BHX89" s="53"/>
      <c r="BHY89" s="53"/>
      <c r="BHZ89" s="53"/>
      <c r="BIA89" s="53"/>
      <c r="BIB89" s="53"/>
      <c r="BIC89" s="53"/>
      <c r="BID89" s="53"/>
      <c r="BIE89" s="53"/>
      <c r="BIF89" s="53"/>
      <c r="BIG89" s="53"/>
      <c r="BIH89" s="53"/>
      <c r="BII89" s="53"/>
      <c r="BIJ89" s="53"/>
      <c r="BIK89" s="53"/>
      <c r="BIL89" s="53"/>
      <c r="BIM89" s="53"/>
      <c r="BIN89" s="53"/>
      <c r="BIO89" s="53"/>
      <c r="BIP89" s="53"/>
      <c r="BIQ89" s="53"/>
      <c r="BIR89" s="53"/>
      <c r="BIS89" s="53"/>
      <c r="BIT89" s="53"/>
      <c r="BIU89" s="53"/>
      <c r="BIV89" s="53"/>
      <c r="BIW89" s="53"/>
      <c r="BIX89" s="53"/>
      <c r="BIY89" s="53"/>
      <c r="BIZ89" s="53"/>
      <c r="BJA89" s="53"/>
      <c r="BJB89" s="53"/>
      <c r="BJC89" s="53"/>
      <c r="BJD89" s="53"/>
      <c r="BJE89" s="53"/>
      <c r="BJF89" s="53"/>
      <c r="BJG89" s="53"/>
      <c r="BJH89" s="53"/>
      <c r="BJI89" s="53"/>
      <c r="BJJ89" s="53"/>
      <c r="BJK89" s="53"/>
      <c r="BJL89" s="53"/>
      <c r="BJM89" s="53"/>
      <c r="BJN89" s="53"/>
      <c r="BJO89" s="53"/>
      <c r="BJP89" s="53"/>
      <c r="BJQ89" s="53"/>
      <c r="BJR89" s="53"/>
      <c r="BJS89" s="53"/>
    </row>
    <row r="90" customFormat="1" ht="38" customHeight="1" spans="1:1631">
      <c r="A90" s="9"/>
      <c r="B90" s="9"/>
      <c r="C90" s="7" t="s">
        <v>11</v>
      </c>
      <c r="D90" s="8" t="s">
        <v>65</v>
      </c>
      <c r="E90" s="7" t="s">
        <v>99</v>
      </c>
      <c r="F90" s="7" t="s">
        <v>100</v>
      </c>
      <c r="G90" s="7" t="s">
        <v>15</v>
      </c>
      <c r="H90" s="7">
        <f>26*3</f>
        <v>78</v>
      </c>
      <c r="I90" s="32" t="s">
        <v>68</v>
      </c>
      <c r="J90" s="36"/>
      <c r="K90" s="36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47"/>
      <c r="AG90" s="53"/>
      <c r="AH90" s="53"/>
      <c r="AI90" s="53"/>
      <c r="AJ90" s="53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  <c r="ATM90" s="4"/>
      <c r="ATN90" s="4"/>
      <c r="ATO90" s="4"/>
      <c r="ATP90" s="4"/>
      <c r="ATQ90" s="4"/>
      <c r="ATR90" s="4"/>
      <c r="ATS90" s="4"/>
      <c r="ATT90" s="4"/>
      <c r="ATU90" s="4"/>
      <c r="ATV90" s="4"/>
      <c r="ATW90" s="4"/>
      <c r="ATX90" s="4"/>
      <c r="ATY90" s="4"/>
      <c r="ATZ90" s="4"/>
      <c r="AUA90" s="4"/>
      <c r="AUB90" s="4"/>
      <c r="AUC90" s="4"/>
      <c r="AUD90" s="4"/>
      <c r="AUE90" s="4"/>
      <c r="AUF90" s="4"/>
      <c r="AUG90" s="4"/>
      <c r="AUH90" s="4"/>
      <c r="AUI90" s="4"/>
      <c r="AUJ90" s="4"/>
      <c r="AUK90" s="4"/>
      <c r="AUL90" s="4"/>
      <c r="AUM90" s="4"/>
      <c r="AUN90" s="4"/>
      <c r="AUO90" s="4"/>
      <c r="AUP90" s="4"/>
      <c r="AUQ90" s="4"/>
      <c r="AUR90" s="4"/>
      <c r="AUS90" s="4"/>
      <c r="AUT90" s="4"/>
      <c r="AUU90" s="4"/>
      <c r="AUV90" s="4"/>
      <c r="AUW90" s="4"/>
      <c r="AUX90" s="4"/>
      <c r="AUY90" s="4"/>
      <c r="AUZ90" s="4"/>
      <c r="AVA90" s="4"/>
      <c r="AVB90" s="4"/>
      <c r="AVC90" s="4"/>
      <c r="AVD90" s="4"/>
      <c r="AVE90" s="4"/>
      <c r="AVF90" s="4"/>
      <c r="AVG90" s="4"/>
      <c r="AVH90" s="4"/>
      <c r="AVI90" s="4"/>
      <c r="AVJ90" s="4"/>
      <c r="AVK90" s="4"/>
      <c r="AVL90" s="4"/>
      <c r="AVM90" s="4"/>
      <c r="AVN90" s="4"/>
      <c r="AVO90" s="4"/>
      <c r="AVP90" s="4"/>
      <c r="AVQ90" s="4"/>
      <c r="AVR90" s="4"/>
      <c r="AVS90" s="4"/>
      <c r="AVT90" s="4"/>
      <c r="AVU90" s="4"/>
      <c r="AVV90" s="4"/>
      <c r="AVW90" s="4"/>
      <c r="AVX90" s="4"/>
      <c r="AVY90" s="4"/>
      <c r="AVZ90" s="4"/>
      <c r="AWA90" s="4"/>
      <c r="AWB90" s="4"/>
      <c r="AWC90" s="4"/>
      <c r="AWD90" s="4"/>
      <c r="AWE90" s="4"/>
      <c r="AWF90" s="4"/>
      <c r="AWG90" s="4"/>
      <c r="AWH90" s="4"/>
      <c r="AWI90" s="4"/>
      <c r="AWJ90" s="4"/>
      <c r="AWK90" s="4"/>
      <c r="AWL90" s="4"/>
      <c r="AWM90" s="4"/>
      <c r="AWN90" s="4"/>
      <c r="AWO90" s="4"/>
      <c r="AWP90" s="4"/>
      <c r="AWQ90" s="4"/>
      <c r="AWR90" s="4"/>
      <c r="AWS90" s="4"/>
      <c r="AWT90" s="4"/>
      <c r="AWU90" s="4"/>
      <c r="AWV90" s="4"/>
      <c r="AWW90" s="4"/>
      <c r="AWX90" s="4"/>
      <c r="AWY90" s="4"/>
      <c r="AWZ90" s="4"/>
      <c r="AXA90" s="4"/>
      <c r="AXB90" s="4"/>
      <c r="AXC90" s="4"/>
      <c r="AXD90" s="4"/>
      <c r="AXE90" s="4"/>
      <c r="AXF90" s="4"/>
      <c r="AXG90" s="4"/>
      <c r="AXH90" s="4"/>
      <c r="AXI90" s="4"/>
      <c r="AXJ90" s="4"/>
      <c r="AXK90" s="4"/>
      <c r="AXL90" s="4"/>
      <c r="AXM90" s="4"/>
      <c r="AXN90" s="4"/>
      <c r="AXO90" s="4"/>
      <c r="AXP90" s="4"/>
      <c r="AXQ90" s="4"/>
      <c r="AXR90" s="4"/>
      <c r="AXS90" s="4"/>
      <c r="AXT90" s="4"/>
      <c r="AXU90" s="4"/>
      <c r="AXV90" s="4"/>
      <c r="AXW90" s="4"/>
      <c r="AXX90" s="4"/>
      <c r="AXY90" s="4"/>
      <c r="AXZ90" s="4"/>
      <c r="AYA90" s="4"/>
      <c r="AYB90" s="4"/>
      <c r="AYC90" s="4"/>
      <c r="AYD90" s="4"/>
      <c r="AYE90" s="4"/>
      <c r="AYF90" s="4"/>
      <c r="AYG90" s="4"/>
      <c r="AYH90" s="4"/>
      <c r="AYI90" s="4"/>
      <c r="AYJ90" s="4"/>
      <c r="AYK90" s="4"/>
      <c r="AYL90" s="4"/>
      <c r="AYM90" s="4"/>
      <c r="AYN90" s="4"/>
      <c r="AYO90" s="4"/>
      <c r="AYP90" s="4"/>
      <c r="AYQ90" s="4"/>
      <c r="AYR90" s="4"/>
      <c r="AYS90" s="4"/>
      <c r="AYT90" s="4"/>
      <c r="AYU90" s="4"/>
      <c r="AYV90" s="4"/>
      <c r="AYW90" s="4"/>
      <c r="AYX90" s="4"/>
      <c r="AYY90" s="4"/>
      <c r="AYZ90" s="4"/>
      <c r="AZA90" s="4"/>
      <c r="AZB90" s="4"/>
      <c r="AZC90" s="4"/>
      <c r="AZD90" s="4"/>
      <c r="AZE90" s="4"/>
      <c r="AZF90" s="4"/>
      <c r="AZG90" s="4"/>
      <c r="AZH90" s="4"/>
      <c r="AZI90" s="4"/>
      <c r="AZJ90" s="4"/>
      <c r="AZK90" s="4"/>
      <c r="AZL90" s="4"/>
      <c r="AZM90" s="4"/>
      <c r="AZN90" s="4"/>
      <c r="AZO90" s="4"/>
      <c r="AZP90" s="4"/>
      <c r="AZQ90" s="4"/>
      <c r="AZR90" s="4"/>
      <c r="AZS90" s="4"/>
      <c r="AZT90" s="4"/>
      <c r="AZU90" s="4"/>
      <c r="AZV90" s="4"/>
      <c r="AZW90" s="4"/>
      <c r="AZX90" s="4"/>
      <c r="AZY90" s="4"/>
      <c r="AZZ90" s="4"/>
      <c r="BAA90" s="4"/>
      <c r="BAB90" s="4"/>
      <c r="BAC90" s="4"/>
      <c r="BAD90" s="4"/>
      <c r="BAE90" s="4"/>
      <c r="BAF90" s="4"/>
      <c r="BAG90" s="4"/>
      <c r="BAH90" s="4"/>
      <c r="BAI90" s="4"/>
      <c r="BAJ90" s="4"/>
      <c r="BAK90" s="4"/>
      <c r="BAL90" s="4"/>
      <c r="BAM90" s="4"/>
      <c r="BAN90" s="4"/>
      <c r="BAO90" s="4"/>
      <c r="BAP90" s="4"/>
      <c r="BAQ90" s="4"/>
      <c r="BAR90" s="4"/>
      <c r="BAS90" s="4"/>
      <c r="BAT90" s="4"/>
      <c r="BAU90" s="4"/>
      <c r="BAV90" s="4"/>
      <c r="BAW90" s="4"/>
      <c r="BAX90" s="4"/>
      <c r="BAY90" s="4"/>
      <c r="BAZ90" s="4"/>
      <c r="BBA90" s="4"/>
      <c r="BBB90" s="4"/>
      <c r="BBC90" s="4"/>
      <c r="BBD90" s="4"/>
      <c r="BBE90" s="4"/>
      <c r="BBF90" s="4"/>
      <c r="BBG90" s="4"/>
      <c r="BBH90" s="4"/>
      <c r="BBI90" s="4"/>
      <c r="BBJ90" s="4"/>
      <c r="BBK90" s="4"/>
      <c r="BBL90" s="4"/>
      <c r="BBM90" s="4"/>
      <c r="BBN90" s="4"/>
      <c r="BBO90" s="4"/>
      <c r="BBP90" s="4"/>
      <c r="BBQ90" s="4"/>
      <c r="BBR90" s="4"/>
      <c r="BBS90" s="4"/>
      <c r="BBT90" s="4"/>
      <c r="BBU90" s="4"/>
      <c r="BBV90" s="4"/>
      <c r="BBW90" s="4"/>
      <c r="BBX90" s="4"/>
      <c r="BBY90" s="4"/>
      <c r="BBZ90" s="4"/>
      <c r="BCA90" s="4"/>
      <c r="BCB90" s="4"/>
      <c r="BCC90" s="4"/>
      <c r="BCD90" s="4"/>
      <c r="BCE90" s="4"/>
      <c r="BCF90" s="4"/>
      <c r="BCG90" s="4"/>
      <c r="BCH90" s="4"/>
      <c r="BCI90" s="4"/>
      <c r="BCJ90" s="4"/>
      <c r="BCK90" s="4"/>
      <c r="BCL90" s="4"/>
      <c r="BCM90" s="4"/>
      <c r="BCN90" s="4"/>
      <c r="BCO90" s="4"/>
      <c r="BCP90" s="4"/>
      <c r="BCQ90" s="4"/>
      <c r="BCR90" s="4"/>
      <c r="BCS90" s="4"/>
      <c r="BCT90" s="4"/>
      <c r="BCU90" s="4"/>
      <c r="BCV90" s="4"/>
      <c r="BCW90" s="4"/>
      <c r="BCX90" s="4"/>
      <c r="BCY90" s="4"/>
      <c r="BCZ90" s="4"/>
      <c r="BDA90" s="4"/>
      <c r="BDB90" s="4"/>
      <c r="BDC90" s="4"/>
      <c r="BDD90" s="4"/>
      <c r="BDE90" s="4"/>
      <c r="BDF90" s="4"/>
      <c r="BDG90" s="4"/>
      <c r="BDH90" s="4"/>
      <c r="BDI90" s="4"/>
      <c r="BDJ90" s="4"/>
      <c r="BDK90" s="4"/>
      <c r="BDL90" s="4"/>
      <c r="BDM90" s="4"/>
      <c r="BDN90" s="4"/>
      <c r="BDO90" s="4"/>
      <c r="BDP90" s="4"/>
      <c r="BDQ90" s="4"/>
      <c r="BDR90" s="4"/>
      <c r="BDS90" s="4"/>
      <c r="BDT90" s="4"/>
      <c r="BDU90" s="4"/>
      <c r="BDV90" s="4"/>
      <c r="BDW90" s="4"/>
      <c r="BDX90" s="4"/>
      <c r="BDY90" s="4"/>
      <c r="BDZ90" s="4"/>
      <c r="BEA90" s="4"/>
      <c r="BEB90" s="4"/>
      <c r="BEC90" s="4"/>
      <c r="BED90" s="4"/>
      <c r="BEE90" s="4"/>
      <c r="BEF90" s="4"/>
      <c r="BEG90" s="4"/>
      <c r="BEH90" s="4"/>
      <c r="BEI90" s="4"/>
      <c r="BEJ90" s="4"/>
      <c r="BEK90" s="4"/>
      <c r="BEL90" s="4"/>
      <c r="BEM90" s="4"/>
      <c r="BEN90" s="4"/>
      <c r="BEO90" s="4"/>
      <c r="BEP90" s="4"/>
      <c r="BEQ90" s="4"/>
      <c r="BER90" s="4"/>
      <c r="BES90" s="4"/>
      <c r="BET90" s="4"/>
      <c r="BEU90" s="4"/>
      <c r="BEV90" s="4"/>
      <c r="BEW90" s="4"/>
      <c r="BEX90" s="4"/>
      <c r="BEY90" s="4"/>
      <c r="BEZ90" s="4"/>
      <c r="BFA90" s="4"/>
      <c r="BFB90" s="4"/>
      <c r="BFC90" s="4"/>
      <c r="BFD90" s="4"/>
      <c r="BFE90" s="4"/>
      <c r="BFF90" s="4"/>
      <c r="BFG90" s="4"/>
      <c r="BFH90" s="4"/>
      <c r="BFI90" s="4"/>
      <c r="BFJ90" s="4"/>
      <c r="BFK90" s="4"/>
      <c r="BFL90" s="4"/>
      <c r="BFM90" s="4"/>
      <c r="BFN90" s="4"/>
      <c r="BFO90" s="4"/>
      <c r="BFP90" s="4"/>
      <c r="BFQ90" s="4"/>
      <c r="BFR90" s="4"/>
      <c r="BFS90" s="4"/>
      <c r="BFT90" s="4"/>
      <c r="BFU90" s="4"/>
      <c r="BFV90" s="4"/>
      <c r="BFW90" s="4"/>
      <c r="BFX90" s="4"/>
      <c r="BFY90" s="4"/>
      <c r="BFZ90" s="4"/>
      <c r="BGA90" s="4"/>
      <c r="BGB90" s="4"/>
      <c r="BGC90" s="4"/>
      <c r="BGD90" s="4"/>
      <c r="BGE90" s="4"/>
      <c r="BGF90" s="4"/>
      <c r="BGG90" s="4"/>
      <c r="BGH90" s="4"/>
      <c r="BGI90" s="4"/>
      <c r="BGJ90" s="4"/>
      <c r="BGK90" s="4"/>
      <c r="BGL90" s="4"/>
      <c r="BGM90" s="4"/>
      <c r="BGN90" s="4"/>
      <c r="BGO90" s="4"/>
      <c r="BGP90" s="4"/>
      <c r="BGQ90" s="4"/>
      <c r="BGR90" s="4"/>
      <c r="BGS90" s="4"/>
      <c r="BGT90" s="4"/>
      <c r="BGU90" s="4"/>
      <c r="BGV90" s="4"/>
      <c r="BGW90" s="4"/>
      <c r="BGX90" s="4"/>
      <c r="BGY90" s="4"/>
      <c r="BGZ90" s="4"/>
      <c r="BHA90" s="4"/>
      <c r="BHB90" s="4"/>
      <c r="BHC90" s="4"/>
      <c r="BHD90" s="4"/>
      <c r="BHE90" s="4"/>
      <c r="BHF90" s="4"/>
      <c r="BHG90" s="4"/>
      <c r="BHH90" s="4"/>
      <c r="BHI90" s="4"/>
      <c r="BHJ90" s="4"/>
      <c r="BHK90" s="4"/>
      <c r="BHL90" s="4"/>
      <c r="BHM90" s="4"/>
      <c r="BHN90" s="4"/>
      <c r="BHO90" s="4"/>
      <c r="BHP90" s="4"/>
      <c r="BHQ90" s="4"/>
      <c r="BHR90" s="4"/>
      <c r="BHS90" s="4"/>
      <c r="BHT90" s="4"/>
      <c r="BHU90" s="4"/>
      <c r="BHV90" s="4"/>
      <c r="BHW90" s="4"/>
      <c r="BHX90" s="4"/>
      <c r="BHY90" s="4"/>
      <c r="BHZ90" s="4"/>
      <c r="BIA90" s="4"/>
      <c r="BIB90" s="4"/>
      <c r="BIC90" s="4"/>
      <c r="BID90" s="4"/>
      <c r="BIE90" s="4"/>
      <c r="BIF90" s="4"/>
      <c r="BIG90" s="4"/>
      <c r="BIH90" s="4"/>
      <c r="BII90" s="4"/>
      <c r="BIJ90" s="4"/>
      <c r="BIK90" s="4"/>
      <c r="BIL90" s="4"/>
      <c r="BIM90" s="4"/>
      <c r="BIN90" s="4"/>
      <c r="BIO90" s="4"/>
      <c r="BIP90" s="4"/>
      <c r="BIQ90" s="4"/>
      <c r="BIR90" s="4"/>
      <c r="BIS90" s="4"/>
      <c r="BIT90" s="4"/>
      <c r="BIU90" s="4"/>
      <c r="BIV90" s="4"/>
      <c r="BIW90" s="4"/>
      <c r="BIX90" s="4"/>
      <c r="BIY90" s="4"/>
      <c r="BIZ90" s="4"/>
      <c r="BJA90" s="4"/>
      <c r="BJB90" s="4"/>
      <c r="BJC90" s="4"/>
      <c r="BJD90" s="4"/>
      <c r="BJE90" s="4"/>
      <c r="BJF90" s="4"/>
      <c r="BJG90" s="4"/>
      <c r="BJH90" s="4"/>
      <c r="BJI90" s="4"/>
      <c r="BJJ90" s="4"/>
      <c r="BJK90" s="4"/>
      <c r="BJL90" s="4"/>
      <c r="BJM90" s="4"/>
      <c r="BJN90" s="4"/>
      <c r="BJO90" s="4"/>
      <c r="BJP90" s="4"/>
      <c r="BJQ90" s="4"/>
      <c r="BJR90" s="4"/>
      <c r="BJS90" s="4"/>
    </row>
    <row r="91" customFormat="1" ht="39" customHeight="1" spans="1:1631">
      <c r="A91" s="9"/>
      <c r="B91" s="9"/>
      <c r="C91" s="7" t="s">
        <v>18</v>
      </c>
      <c r="D91" s="8" t="s">
        <v>70</v>
      </c>
      <c r="E91" s="7" t="s">
        <v>101</v>
      </c>
      <c r="F91" s="24" t="s">
        <v>102</v>
      </c>
      <c r="G91" s="7" t="s">
        <v>15</v>
      </c>
      <c r="H91" s="7">
        <f>H90</f>
        <v>78</v>
      </c>
      <c r="I91" s="32" t="s">
        <v>73</v>
      </c>
      <c r="J91" s="36"/>
      <c r="K91" s="36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47"/>
      <c r="AG91" s="53"/>
      <c r="AH91" s="53"/>
      <c r="AI91" s="53"/>
      <c r="AJ91" s="53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  <c r="AMH91" s="4"/>
      <c r="AMI91" s="4"/>
      <c r="AMJ91" s="4"/>
      <c r="AMK91" s="4"/>
      <c r="AML91" s="4"/>
      <c r="AMM91" s="4"/>
      <c r="AMN91" s="4"/>
      <c r="AMO91" s="4"/>
      <c r="AMP91" s="4"/>
      <c r="AMQ91" s="4"/>
      <c r="AMR91" s="4"/>
      <c r="AMS91" s="4"/>
      <c r="AMT91" s="4"/>
      <c r="AMU91" s="4"/>
      <c r="AMV91" s="4"/>
      <c r="AMW91" s="4"/>
      <c r="AMX91" s="4"/>
      <c r="AMY91" s="4"/>
      <c r="AMZ91" s="4"/>
      <c r="ANA91" s="4"/>
      <c r="ANB91" s="4"/>
      <c r="ANC91" s="4"/>
      <c r="AND91" s="4"/>
      <c r="ANE91" s="4"/>
      <c r="ANF91" s="4"/>
      <c r="ANG91" s="4"/>
      <c r="ANH91" s="4"/>
      <c r="ANI91" s="4"/>
      <c r="ANJ91" s="4"/>
      <c r="ANK91" s="4"/>
      <c r="ANL91" s="4"/>
      <c r="ANM91" s="4"/>
      <c r="ANN91" s="4"/>
      <c r="ANO91" s="4"/>
      <c r="ANP91" s="4"/>
      <c r="ANQ91" s="4"/>
      <c r="ANR91" s="4"/>
      <c r="ANS91" s="4"/>
      <c r="ANT91" s="4"/>
      <c r="ANU91" s="4"/>
      <c r="ANV91" s="4"/>
      <c r="ANW91" s="4"/>
      <c r="ANX91" s="4"/>
      <c r="ANY91" s="4"/>
      <c r="ANZ91" s="4"/>
      <c r="AOA91" s="4"/>
      <c r="AOB91" s="4"/>
      <c r="AOC91" s="4"/>
      <c r="AOD91" s="4"/>
      <c r="AOE91" s="4"/>
      <c r="AOF91" s="4"/>
      <c r="AOG91" s="4"/>
      <c r="AOH91" s="4"/>
      <c r="AOI91" s="4"/>
      <c r="AOJ91" s="4"/>
      <c r="AOK91" s="4"/>
      <c r="AOL91" s="4"/>
      <c r="AOM91" s="4"/>
      <c r="AON91" s="4"/>
      <c r="AOO91" s="4"/>
      <c r="AOP91" s="4"/>
      <c r="AOQ91" s="4"/>
      <c r="AOR91" s="4"/>
      <c r="AOS91" s="4"/>
      <c r="AOT91" s="4"/>
      <c r="AOU91" s="4"/>
      <c r="AOV91" s="4"/>
      <c r="AOW91" s="4"/>
      <c r="AOX91" s="4"/>
      <c r="AOY91" s="4"/>
      <c r="AOZ91" s="4"/>
      <c r="APA91" s="4"/>
      <c r="APB91" s="4"/>
      <c r="APC91" s="4"/>
      <c r="APD91" s="4"/>
      <c r="APE91" s="4"/>
      <c r="APF91" s="4"/>
      <c r="APG91" s="4"/>
      <c r="APH91" s="4"/>
      <c r="API91" s="4"/>
      <c r="APJ91" s="4"/>
      <c r="APK91" s="4"/>
      <c r="APL91" s="4"/>
      <c r="APM91" s="4"/>
      <c r="APN91" s="4"/>
      <c r="APO91" s="4"/>
      <c r="APP91" s="4"/>
      <c r="APQ91" s="4"/>
      <c r="APR91" s="4"/>
      <c r="APS91" s="4"/>
      <c r="APT91" s="4"/>
      <c r="APU91" s="4"/>
      <c r="APV91" s="4"/>
      <c r="APW91" s="4"/>
      <c r="APX91" s="4"/>
      <c r="APY91" s="4"/>
      <c r="APZ91" s="4"/>
      <c r="AQA91" s="4"/>
      <c r="AQB91" s="4"/>
      <c r="AQC91" s="4"/>
      <c r="AQD91" s="4"/>
      <c r="AQE91" s="4"/>
      <c r="AQF91" s="4"/>
      <c r="AQG91" s="4"/>
      <c r="AQH91" s="4"/>
      <c r="AQI91" s="4"/>
      <c r="AQJ91" s="4"/>
      <c r="AQK91" s="4"/>
      <c r="AQL91" s="4"/>
      <c r="AQM91" s="4"/>
      <c r="AQN91" s="4"/>
      <c r="AQO91" s="4"/>
      <c r="AQP91" s="4"/>
      <c r="AQQ91" s="4"/>
      <c r="AQR91" s="4"/>
      <c r="AQS91" s="4"/>
      <c r="AQT91" s="4"/>
      <c r="AQU91" s="4"/>
      <c r="AQV91" s="4"/>
      <c r="AQW91" s="4"/>
      <c r="AQX91" s="4"/>
      <c r="AQY91" s="4"/>
      <c r="AQZ91" s="4"/>
      <c r="ARA91" s="4"/>
      <c r="ARB91" s="4"/>
      <c r="ARC91" s="4"/>
      <c r="ARD91" s="4"/>
      <c r="ARE91" s="4"/>
      <c r="ARF91" s="4"/>
      <c r="ARG91" s="4"/>
      <c r="ARH91" s="4"/>
      <c r="ARI91" s="4"/>
      <c r="ARJ91" s="4"/>
      <c r="ARK91" s="4"/>
      <c r="ARL91" s="4"/>
      <c r="ARM91" s="4"/>
      <c r="ARN91" s="4"/>
      <c r="ARO91" s="4"/>
      <c r="ARP91" s="4"/>
      <c r="ARQ91" s="4"/>
      <c r="ARR91" s="4"/>
      <c r="ARS91" s="4"/>
      <c r="ART91" s="4"/>
      <c r="ARU91" s="4"/>
      <c r="ARV91" s="4"/>
      <c r="ARW91" s="4"/>
      <c r="ARX91" s="4"/>
      <c r="ARY91" s="4"/>
      <c r="ARZ91" s="4"/>
      <c r="ASA91" s="4"/>
      <c r="ASB91" s="4"/>
      <c r="ASC91" s="4"/>
      <c r="ASD91" s="4"/>
      <c r="ASE91" s="4"/>
      <c r="ASF91" s="4"/>
      <c r="ASG91" s="4"/>
      <c r="ASH91" s="4"/>
      <c r="ASI91" s="4"/>
      <c r="ASJ91" s="4"/>
      <c r="ASK91" s="4"/>
      <c r="ASL91" s="4"/>
      <c r="ASM91" s="4"/>
      <c r="ASN91" s="4"/>
      <c r="ASO91" s="4"/>
      <c r="ASP91" s="4"/>
      <c r="ASQ91" s="4"/>
      <c r="ASR91" s="4"/>
      <c r="ASS91" s="4"/>
      <c r="AST91" s="4"/>
      <c r="ASU91" s="4"/>
      <c r="ASV91" s="4"/>
      <c r="ASW91" s="4"/>
      <c r="ASX91" s="4"/>
      <c r="ASY91" s="4"/>
      <c r="ASZ91" s="4"/>
      <c r="ATA91" s="4"/>
      <c r="ATB91" s="4"/>
      <c r="ATC91" s="4"/>
      <c r="ATD91" s="4"/>
      <c r="ATE91" s="4"/>
      <c r="ATF91" s="4"/>
      <c r="ATG91" s="4"/>
      <c r="ATH91" s="4"/>
      <c r="ATI91" s="4"/>
      <c r="ATJ91" s="4"/>
      <c r="ATK91" s="4"/>
      <c r="ATL91" s="4"/>
      <c r="ATM91" s="4"/>
      <c r="ATN91" s="4"/>
      <c r="ATO91" s="4"/>
      <c r="ATP91" s="4"/>
      <c r="ATQ91" s="4"/>
      <c r="ATR91" s="4"/>
      <c r="ATS91" s="4"/>
      <c r="ATT91" s="4"/>
      <c r="ATU91" s="4"/>
      <c r="ATV91" s="4"/>
      <c r="ATW91" s="4"/>
      <c r="ATX91" s="4"/>
      <c r="ATY91" s="4"/>
      <c r="ATZ91" s="4"/>
      <c r="AUA91" s="4"/>
      <c r="AUB91" s="4"/>
      <c r="AUC91" s="4"/>
      <c r="AUD91" s="4"/>
      <c r="AUE91" s="4"/>
      <c r="AUF91" s="4"/>
      <c r="AUG91" s="4"/>
      <c r="AUH91" s="4"/>
      <c r="AUI91" s="4"/>
      <c r="AUJ91" s="4"/>
      <c r="AUK91" s="4"/>
      <c r="AUL91" s="4"/>
      <c r="AUM91" s="4"/>
      <c r="AUN91" s="4"/>
      <c r="AUO91" s="4"/>
      <c r="AUP91" s="4"/>
      <c r="AUQ91" s="4"/>
      <c r="AUR91" s="4"/>
      <c r="AUS91" s="4"/>
      <c r="AUT91" s="4"/>
      <c r="AUU91" s="4"/>
      <c r="AUV91" s="4"/>
      <c r="AUW91" s="4"/>
      <c r="AUX91" s="4"/>
      <c r="AUY91" s="4"/>
      <c r="AUZ91" s="4"/>
      <c r="AVA91" s="4"/>
      <c r="AVB91" s="4"/>
      <c r="AVC91" s="4"/>
      <c r="AVD91" s="4"/>
      <c r="AVE91" s="4"/>
      <c r="AVF91" s="4"/>
      <c r="AVG91" s="4"/>
      <c r="AVH91" s="4"/>
      <c r="AVI91" s="4"/>
      <c r="AVJ91" s="4"/>
      <c r="AVK91" s="4"/>
      <c r="AVL91" s="4"/>
      <c r="AVM91" s="4"/>
      <c r="AVN91" s="4"/>
      <c r="AVO91" s="4"/>
      <c r="AVP91" s="4"/>
      <c r="AVQ91" s="4"/>
      <c r="AVR91" s="4"/>
      <c r="AVS91" s="4"/>
      <c r="AVT91" s="4"/>
      <c r="AVU91" s="4"/>
      <c r="AVV91" s="4"/>
      <c r="AVW91" s="4"/>
      <c r="AVX91" s="4"/>
      <c r="AVY91" s="4"/>
      <c r="AVZ91" s="4"/>
      <c r="AWA91" s="4"/>
      <c r="AWB91" s="4"/>
      <c r="AWC91" s="4"/>
      <c r="AWD91" s="4"/>
      <c r="AWE91" s="4"/>
      <c r="AWF91" s="4"/>
      <c r="AWG91" s="4"/>
      <c r="AWH91" s="4"/>
      <c r="AWI91" s="4"/>
      <c r="AWJ91" s="4"/>
      <c r="AWK91" s="4"/>
      <c r="AWL91" s="4"/>
      <c r="AWM91" s="4"/>
      <c r="AWN91" s="4"/>
      <c r="AWO91" s="4"/>
      <c r="AWP91" s="4"/>
      <c r="AWQ91" s="4"/>
      <c r="AWR91" s="4"/>
      <c r="AWS91" s="4"/>
      <c r="AWT91" s="4"/>
      <c r="AWU91" s="4"/>
      <c r="AWV91" s="4"/>
      <c r="AWW91" s="4"/>
      <c r="AWX91" s="4"/>
      <c r="AWY91" s="4"/>
      <c r="AWZ91" s="4"/>
      <c r="AXA91" s="4"/>
      <c r="AXB91" s="4"/>
      <c r="AXC91" s="4"/>
      <c r="AXD91" s="4"/>
      <c r="AXE91" s="4"/>
      <c r="AXF91" s="4"/>
      <c r="AXG91" s="4"/>
      <c r="AXH91" s="4"/>
      <c r="AXI91" s="4"/>
      <c r="AXJ91" s="4"/>
      <c r="AXK91" s="4"/>
      <c r="AXL91" s="4"/>
      <c r="AXM91" s="4"/>
      <c r="AXN91" s="4"/>
      <c r="AXO91" s="4"/>
      <c r="AXP91" s="4"/>
      <c r="AXQ91" s="4"/>
      <c r="AXR91" s="4"/>
      <c r="AXS91" s="4"/>
      <c r="AXT91" s="4"/>
      <c r="AXU91" s="4"/>
      <c r="AXV91" s="4"/>
      <c r="AXW91" s="4"/>
      <c r="AXX91" s="4"/>
      <c r="AXY91" s="4"/>
      <c r="AXZ91" s="4"/>
      <c r="AYA91" s="4"/>
      <c r="AYB91" s="4"/>
      <c r="AYC91" s="4"/>
      <c r="AYD91" s="4"/>
      <c r="AYE91" s="4"/>
      <c r="AYF91" s="4"/>
      <c r="AYG91" s="4"/>
      <c r="AYH91" s="4"/>
      <c r="AYI91" s="4"/>
      <c r="AYJ91" s="4"/>
      <c r="AYK91" s="4"/>
      <c r="AYL91" s="4"/>
      <c r="AYM91" s="4"/>
      <c r="AYN91" s="4"/>
      <c r="AYO91" s="4"/>
      <c r="AYP91" s="4"/>
      <c r="AYQ91" s="4"/>
      <c r="AYR91" s="4"/>
      <c r="AYS91" s="4"/>
      <c r="AYT91" s="4"/>
      <c r="AYU91" s="4"/>
      <c r="AYV91" s="4"/>
      <c r="AYW91" s="4"/>
      <c r="AYX91" s="4"/>
      <c r="AYY91" s="4"/>
      <c r="AYZ91" s="4"/>
      <c r="AZA91" s="4"/>
      <c r="AZB91" s="4"/>
      <c r="AZC91" s="4"/>
      <c r="AZD91" s="4"/>
      <c r="AZE91" s="4"/>
      <c r="AZF91" s="4"/>
      <c r="AZG91" s="4"/>
      <c r="AZH91" s="4"/>
      <c r="AZI91" s="4"/>
      <c r="AZJ91" s="4"/>
      <c r="AZK91" s="4"/>
      <c r="AZL91" s="4"/>
      <c r="AZM91" s="4"/>
      <c r="AZN91" s="4"/>
      <c r="AZO91" s="4"/>
      <c r="AZP91" s="4"/>
      <c r="AZQ91" s="4"/>
      <c r="AZR91" s="4"/>
      <c r="AZS91" s="4"/>
      <c r="AZT91" s="4"/>
      <c r="AZU91" s="4"/>
      <c r="AZV91" s="4"/>
      <c r="AZW91" s="4"/>
      <c r="AZX91" s="4"/>
      <c r="AZY91" s="4"/>
      <c r="AZZ91" s="4"/>
      <c r="BAA91" s="4"/>
      <c r="BAB91" s="4"/>
      <c r="BAC91" s="4"/>
      <c r="BAD91" s="4"/>
      <c r="BAE91" s="4"/>
      <c r="BAF91" s="4"/>
      <c r="BAG91" s="4"/>
      <c r="BAH91" s="4"/>
      <c r="BAI91" s="4"/>
      <c r="BAJ91" s="4"/>
      <c r="BAK91" s="4"/>
      <c r="BAL91" s="4"/>
      <c r="BAM91" s="4"/>
      <c r="BAN91" s="4"/>
      <c r="BAO91" s="4"/>
      <c r="BAP91" s="4"/>
      <c r="BAQ91" s="4"/>
      <c r="BAR91" s="4"/>
      <c r="BAS91" s="4"/>
      <c r="BAT91" s="4"/>
      <c r="BAU91" s="4"/>
      <c r="BAV91" s="4"/>
      <c r="BAW91" s="4"/>
      <c r="BAX91" s="4"/>
      <c r="BAY91" s="4"/>
      <c r="BAZ91" s="4"/>
      <c r="BBA91" s="4"/>
      <c r="BBB91" s="4"/>
      <c r="BBC91" s="4"/>
      <c r="BBD91" s="4"/>
      <c r="BBE91" s="4"/>
      <c r="BBF91" s="4"/>
      <c r="BBG91" s="4"/>
      <c r="BBH91" s="4"/>
      <c r="BBI91" s="4"/>
      <c r="BBJ91" s="4"/>
      <c r="BBK91" s="4"/>
      <c r="BBL91" s="4"/>
      <c r="BBM91" s="4"/>
      <c r="BBN91" s="4"/>
      <c r="BBO91" s="4"/>
      <c r="BBP91" s="4"/>
      <c r="BBQ91" s="4"/>
      <c r="BBR91" s="4"/>
      <c r="BBS91" s="4"/>
      <c r="BBT91" s="4"/>
      <c r="BBU91" s="4"/>
      <c r="BBV91" s="4"/>
      <c r="BBW91" s="4"/>
      <c r="BBX91" s="4"/>
      <c r="BBY91" s="4"/>
      <c r="BBZ91" s="4"/>
      <c r="BCA91" s="4"/>
      <c r="BCB91" s="4"/>
      <c r="BCC91" s="4"/>
      <c r="BCD91" s="4"/>
      <c r="BCE91" s="4"/>
      <c r="BCF91" s="4"/>
      <c r="BCG91" s="4"/>
      <c r="BCH91" s="4"/>
      <c r="BCI91" s="4"/>
      <c r="BCJ91" s="4"/>
      <c r="BCK91" s="4"/>
      <c r="BCL91" s="4"/>
      <c r="BCM91" s="4"/>
      <c r="BCN91" s="4"/>
      <c r="BCO91" s="4"/>
      <c r="BCP91" s="4"/>
      <c r="BCQ91" s="4"/>
      <c r="BCR91" s="4"/>
      <c r="BCS91" s="4"/>
      <c r="BCT91" s="4"/>
      <c r="BCU91" s="4"/>
      <c r="BCV91" s="4"/>
      <c r="BCW91" s="4"/>
      <c r="BCX91" s="4"/>
      <c r="BCY91" s="4"/>
      <c r="BCZ91" s="4"/>
      <c r="BDA91" s="4"/>
      <c r="BDB91" s="4"/>
      <c r="BDC91" s="4"/>
      <c r="BDD91" s="4"/>
      <c r="BDE91" s="4"/>
      <c r="BDF91" s="4"/>
      <c r="BDG91" s="4"/>
      <c r="BDH91" s="4"/>
      <c r="BDI91" s="4"/>
      <c r="BDJ91" s="4"/>
      <c r="BDK91" s="4"/>
      <c r="BDL91" s="4"/>
      <c r="BDM91" s="4"/>
      <c r="BDN91" s="4"/>
      <c r="BDO91" s="4"/>
      <c r="BDP91" s="4"/>
      <c r="BDQ91" s="4"/>
      <c r="BDR91" s="4"/>
      <c r="BDS91" s="4"/>
      <c r="BDT91" s="4"/>
      <c r="BDU91" s="4"/>
      <c r="BDV91" s="4"/>
      <c r="BDW91" s="4"/>
      <c r="BDX91" s="4"/>
      <c r="BDY91" s="4"/>
      <c r="BDZ91" s="4"/>
      <c r="BEA91" s="4"/>
      <c r="BEB91" s="4"/>
      <c r="BEC91" s="4"/>
      <c r="BED91" s="4"/>
      <c r="BEE91" s="4"/>
      <c r="BEF91" s="4"/>
      <c r="BEG91" s="4"/>
      <c r="BEH91" s="4"/>
      <c r="BEI91" s="4"/>
      <c r="BEJ91" s="4"/>
      <c r="BEK91" s="4"/>
      <c r="BEL91" s="4"/>
      <c r="BEM91" s="4"/>
      <c r="BEN91" s="4"/>
      <c r="BEO91" s="4"/>
      <c r="BEP91" s="4"/>
      <c r="BEQ91" s="4"/>
      <c r="BER91" s="4"/>
      <c r="BES91" s="4"/>
      <c r="BET91" s="4"/>
      <c r="BEU91" s="4"/>
      <c r="BEV91" s="4"/>
      <c r="BEW91" s="4"/>
      <c r="BEX91" s="4"/>
      <c r="BEY91" s="4"/>
      <c r="BEZ91" s="4"/>
      <c r="BFA91" s="4"/>
      <c r="BFB91" s="4"/>
      <c r="BFC91" s="4"/>
      <c r="BFD91" s="4"/>
      <c r="BFE91" s="4"/>
      <c r="BFF91" s="4"/>
      <c r="BFG91" s="4"/>
      <c r="BFH91" s="4"/>
      <c r="BFI91" s="4"/>
      <c r="BFJ91" s="4"/>
      <c r="BFK91" s="4"/>
      <c r="BFL91" s="4"/>
      <c r="BFM91" s="4"/>
      <c r="BFN91" s="4"/>
      <c r="BFO91" s="4"/>
      <c r="BFP91" s="4"/>
      <c r="BFQ91" s="4"/>
      <c r="BFR91" s="4"/>
      <c r="BFS91" s="4"/>
      <c r="BFT91" s="4"/>
      <c r="BFU91" s="4"/>
      <c r="BFV91" s="4"/>
      <c r="BFW91" s="4"/>
      <c r="BFX91" s="4"/>
      <c r="BFY91" s="4"/>
      <c r="BFZ91" s="4"/>
      <c r="BGA91" s="4"/>
      <c r="BGB91" s="4"/>
      <c r="BGC91" s="4"/>
      <c r="BGD91" s="4"/>
      <c r="BGE91" s="4"/>
      <c r="BGF91" s="4"/>
      <c r="BGG91" s="4"/>
      <c r="BGH91" s="4"/>
      <c r="BGI91" s="4"/>
      <c r="BGJ91" s="4"/>
      <c r="BGK91" s="4"/>
      <c r="BGL91" s="4"/>
      <c r="BGM91" s="4"/>
      <c r="BGN91" s="4"/>
      <c r="BGO91" s="4"/>
      <c r="BGP91" s="4"/>
      <c r="BGQ91" s="4"/>
      <c r="BGR91" s="4"/>
      <c r="BGS91" s="4"/>
      <c r="BGT91" s="4"/>
      <c r="BGU91" s="4"/>
      <c r="BGV91" s="4"/>
      <c r="BGW91" s="4"/>
      <c r="BGX91" s="4"/>
      <c r="BGY91" s="4"/>
      <c r="BGZ91" s="4"/>
      <c r="BHA91" s="4"/>
      <c r="BHB91" s="4"/>
      <c r="BHC91" s="4"/>
      <c r="BHD91" s="4"/>
      <c r="BHE91" s="4"/>
      <c r="BHF91" s="4"/>
      <c r="BHG91" s="4"/>
      <c r="BHH91" s="4"/>
      <c r="BHI91" s="4"/>
      <c r="BHJ91" s="4"/>
      <c r="BHK91" s="4"/>
      <c r="BHL91" s="4"/>
      <c r="BHM91" s="4"/>
      <c r="BHN91" s="4"/>
      <c r="BHO91" s="4"/>
      <c r="BHP91" s="4"/>
      <c r="BHQ91" s="4"/>
      <c r="BHR91" s="4"/>
      <c r="BHS91" s="4"/>
      <c r="BHT91" s="4"/>
      <c r="BHU91" s="4"/>
      <c r="BHV91" s="4"/>
      <c r="BHW91" s="4"/>
      <c r="BHX91" s="4"/>
      <c r="BHY91" s="4"/>
      <c r="BHZ91" s="4"/>
      <c r="BIA91" s="4"/>
      <c r="BIB91" s="4"/>
      <c r="BIC91" s="4"/>
      <c r="BID91" s="4"/>
      <c r="BIE91" s="4"/>
      <c r="BIF91" s="4"/>
      <c r="BIG91" s="4"/>
      <c r="BIH91" s="4"/>
      <c r="BII91" s="4"/>
      <c r="BIJ91" s="4"/>
      <c r="BIK91" s="4"/>
      <c r="BIL91" s="4"/>
      <c r="BIM91" s="4"/>
      <c r="BIN91" s="4"/>
      <c r="BIO91" s="4"/>
      <c r="BIP91" s="4"/>
      <c r="BIQ91" s="4"/>
      <c r="BIR91" s="4"/>
      <c r="BIS91" s="4"/>
      <c r="BIT91" s="4"/>
      <c r="BIU91" s="4"/>
      <c r="BIV91" s="4"/>
      <c r="BIW91" s="4"/>
      <c r="BIX91" s="4"/>
      <c r="BIY91" s="4"/>
      <c r="BIZ91" s="4"/>
      <c r="BJA91" s="4"/>
      <c r="BJB91" s="4"/>
      <c r="BJC91" s="4"/>
      <c r="BJD91" s="4"/>
      <c r="BJE91" s="4"/>
      <c r="BJF91" s="4"/>
      <c r="BJG91" s="4"/>
      <c r="BJH91" s="4"/>
      <c r="BJI91" s="4"/>
      <c r="BJJ91" s="4"/>
      <c r="BJK91" s="4"/>
      <c r="BJL91" s="4"/>
      <c r="BJM91" s="4"/>
      <c r="BJN91" s="4"/>
      <c r="BJO91" s="4"/>
      <c r="BJP91" s="4"/>
      <c r="BJQ91" s="4"/>
      <c r="BJR91" s="4"/>
      <c r="BJS91" s="4"/>
    </row>
    <row r="92" customFormat="1" ht="32.1" customHeight="1" spans="1:1631">
      <c r="A92" s="9"/>
      <c r="B92" s="9"/>
      <c r="C92" s="7" t="s">
        <v>23</v>
      </c>
      <c r="D92" s="8" t="s">
        <v>62</v>
      </c>
      <c r="E92" s="14" t="s">
        <v>39</v>
      </c>
      <c r="F92" s="19" t="s">
        <v>14</v>
      </c>
      <c r="G92" s="7" t="s">
        <v>20</v>
      </c>
      <c r="H92" s="6">
        <v>2</v>
      </c>
      <c r="I92" s="32" t="s">
        <v>63</v>
      </c>
      <c r="J92" s="36"/>
      <c r="K92" s="36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46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  <c r="ARQ92" s="4"/>
      <c r="ARR92" s="4"/>
      <c r="ARS92" s="4"/>
      <c r="ART92" s="4"/>
      <c r="ARU92" s="4"/>
      <c r="ARV92" s="4"/>
      <c r="ARW92" s="4"/>
      <c r="ARX92" s="4"/>
      <c r="ARY92" s="4"/>
      <c r="ARZ92" s="4"/>
      <c r="ASA92" s="4"/>
      <c r="ASB92" s="4"/>
      <c r="ASC92" s="4"/>
      <c r="ASD92" s="4"/>
      <c r="ASE92" s="4"/>
      <c r="ASF92" s="4"/>
      <c r="ASG92" s="4"/>
      <c r="ASH92" s="4"/>
      <c r="ASI92" s="4"/>
      <c r="ASJ92" s="4"/>
      <c r="ASK92" s="4"/>
      <c r="ASL92" s="4"/>
      <c r="ASM92" s="4"/>
      <c r="ASN92" s="4"/>
      <c r="ASO92" s="4"/>
      <c r="ASP92" s="4"/>
      <c r="ASQ92" s="4"/>
      <c r="ASR92" s="4"/>
      <c r="ASS92" s="4"/>
      <c r="AST92" s="4"/>
      <c r="ASU92" s="4"/>
      <c r="ASV92" s="4"/>
      <c r="ASW92" s="4"/>
      <c r="ASX92" s="4"/>
      <c r="ASY92" s="4"/>
      <c r="ASZ92" s="4"/>
      <c r="ATA92" s="4"/>
      <c r="ATB92" s="4"/>
      <c r="ATC92" s="4"/>
      <c r="ATD92" s="4"/>
      <c r="ATE92" s="4"/>
      <c r="ATF92" s="4"/>
      <c r="ATG92" s="4"/>
      <c r="ATH92" s="4"/>
      <c r="ATI92" s="4"/>
      <c r="ATJ92" s="4"/>
      <c r="ATK92" s="4"/>
      <c r="ATL92" s="4"/>
      <c r="ATM92" s="4"/>
      <c r="ATN92" s="4"/>
      <c r="ATO92" s="4"/>
      <c r="ATP92" s="4"/>
      <c r="ATQ92" s="4"/>
      <c r="ATR92" s="4"/>
      <c r="ATS92" s="4"/>
      <c r="ATT92" s="4"/>
      <c r="ATU92" s="4"/>
      <c r="ATV92" s="4"/>
      <c r="ATW92" s="4"/>
      <c r="ATX92" s="4"/>
      <c r="ATY92" s="4"/>
      <c r="ATZ92" s="4"/>
      <c r="AUA92" s="4"/>
      <c r="AUB92" s="4"/>
      <c r="AUC92" s="4"/>
      <c r="AUD92" s="4"/>
      <c r="AUE92" s="4"/>
      <c r="AUF92" s="4"/>
      <c r="AUG92" s="4"/>
      <c r="AUH92" s="4"/>
      <c r="AUI92" s="4"/>
      <c r="AUJ92" s="4"/>
      <c r="AUK92" s="4"/>
      <c r="AUL92" s="4"/>
      <c r="AUM92" s="4"/>
      <c r="AUN92" s="4"/>
      <c r="AUO92" s="4"/>
      <c r="AUP92" s="4"/>
      <c r="AUQ92" s="4"/>
      <c r="AUR92" s="4"/>
      <c r="AUS92" s="4"/>
      <c r="AUT92" s="4"/>
      <c r="AUU92" s="4"/>
      <c r="AUV92" s="4"/>
      <c r="AUW92" s="4"/>
      <c r="AUX92" s="4"/>
      <c r="AUY92" s="4"/>
      <c r="AUZ92" s="4"/>
      <c r="AVA92" s="4"/>
      <c r="AVB92" s="4"/>
      <c r="AVC92" s="4"/>
      <c r="AVD92" s="4"/>
      <c r="AVE92" s="4"/>
      <c r="AVF92" s="4"/>
      <c r="AVG92" s="4"/>
      <c r="AVH92" s="4"/>
      <c r="AVI92" s="4"/>
      <c r="AVJ92" s="4"/>
      <c r="AVK92" s="4"/>
      <c r="AVL92" s="4"/>
      <c r="AVM92" s="4"/>
      <c r="AVN92" s="4"/>
      <c r="AVO92" s="4"/>
      <c r="AVP92" s="4"/>
      <c r="AVQ92" s="4"/>
      <c r="AVR92" s="4"/>
      <c r="AVS92" s="4"/>
      <c r="AVT92" s="4"/>
      <c r="AVU92" s="4"/>
      <c r="AVV92" s="4"/>
      <c r="AVW92" s="4"/>
      <c r="AVX92" s="4"/>
      <c r="AVY92" s="4"/>
      <c r="AVZ92" s="4"/>
      <c r="AWA92" s="4"/>
      <c r="AWB92" s="4"/>
      <c r="AWC92" s="4"/>
      <c r="AWD92" s="4"/>
      <c r="AWE92" s="4"/>
      <c r="AWF92" s="4"/>
      <c r="AWG92" s="4"/>
      <c r="AWH92" s="4"/>
      <c r="AWI92" s="4"/>
      <c r="AWJ92" s="4"/>
      <c r="AWK92" s="4"/>
      <c r="AWL92" s="4"/>
      <c r="AWM92" s="4"/>
      <c r="AWN92" s="4"/>
      <c r="AWO92" s="4"/>
      <c r="AWP92" s="4"/>
      <c r="AWQ92" s="4"/>
      <c r="AWR92" s="4"/>
      <c r="AWS92" s="4"/>
      <c r="AWT92" s="4"/>
      <c r="AWU92" s="4"/>
      <c r="AWV92" s="4"/>
      <c r="AWW92" s="4"/>
      <c r="AWX92" s="4"/>
      <c r="AWY92" s="4"/>
      <c r="AWZ92" s="4"/>
      <c r="AXA92" s="4"/>
      <c r="AXB92" s="4"/>
      <c r="AXC92" s="4"/>
      <c r="AXD92" s="4"/>
      <c r="AXE92" s="4"/>
      <c r="AXF92" s="4"/>
      <c r="AXG92" s="4"/>
      <c r="AXH92" s="4"/>
      <c r="AXI92" s="4"/>
      <c r="AXJ92" s="4"/>
      <c r="AXK92" s="4"/>
      <c r="AXL92" s="4"/>
      <c r="AXM92" s="4"/>
      <c r="AXN92" s="4"/>
      <c r="AXO92" s="4"/>
      <c r="AXP92" s="4"/>
      <c r="AXQ92" s="4"/>
      <c r="AXR92" s="4"/>
      <c r="AXS92" s="4"/>
      <c r="AXT92" s="4"/>
      <c r="AXU92" s="4"/>
      <c r="AXV92" s="4"/>
      <c r="AXW92" s="4"/>
      <c r="AXX92" s="4"/>
      <c r="AXY92" s="4"/>
      <c r="AXZ92" s="4"/>
      <c r="AYA92" s="4"/>
      <c r="AYB92" s="4"/>
      <c r="AYC92" s="4"/>
      <c r="AYD92" s="4"/>
      <c r="AYE92" s="4"/>
      <c r="AYF92" s="4"/>
      <c r="AYG92" s="4"/>
      <c r="AYH92" s="4"/>
      <c r="AYI92" s="4"/>
      <c r="AYJ92" s="4"/>
      <c r="AYK92" s="4"/>
      <c r="AYL92" s="4"/>
      <c r="AYM92" s="4"/>
      <c r="AYN92" s="4"/>
      <c r="AYO92" s="4"/>
      <c r="AYP92" s="4"/>
      <c r="AYQ92" s="4"/>
      <c r="AYR92" s="4"/>
      <c r="AYS92" s="4"/>
      <c r="AYT92" s="4"/>
      <c r="AYU92" s="4"/>
      <c r="AYV92" s="4"/>
      <c r="AYW92" s="4"/>
      <c r="AYX92" s="4"/>
      <c r="AYY92" s="4"/>
      <c r="AYZ92" s="4"/>
      <c r="AZA92" s="4"/>
      <c r="AZB92" s="4"/>
      <c r="AZC92" s="4"/>
      <c r="AZD92" s="4"/>
      <c r="AZE92" s="4"/>
      <c r="AZF92" s="4"/>
      <c r="AZG92" s="4"/>
      <c r="AZH92" s="4"/>
      <c r="AZI92" s="4"/>
      <c r="AZJ92" s="4"/>
      <c r="AZK92" s="4"/>
      <c r="AZL92" s="4"/>
      <c r="AZM92" s="4"/>
      <c r="AZN92" s="4"/>
      <c r="AZO92" s="4"/>
      <c r="AZP92" s="4"/>
      <c r="AZQ92" s="4"/>
      <c r="AZR92" s="4"/>
      <c r="AZS92" s="4"/>
      <c r="AZT92" s="4"/>
      <c r="AZU92" s="4"/>
      <c r="AZV92" s="4"/>
      <c r="AZW92" s="4"/>
      <c r="AZX92" s="4"/>
      <c r="AZY92" s="4"/>
      <c r="AZZ92" s="4"/>
      <c r="BAA92" s="4"/>
      <c r="BAB92" s="4"/>
      <c r="BAC92" s="4"/>
      <c r="BAD92" s="4"/>
      <c r="BAE92" s="4"/>
      <c r="BAF92" s="4"/>
      <c r="BAG92" s="4"/>
      <c r="BAH92" s="4"/>
      <c r="BAI92" s="4"/>
      <c r="BAJ92" s="4"/>
      <c r="BAK92" s="4"/>
      <c r="BAL92" s="4"/>
      <c r="BAM92" s="4"/>
      <c r="BAN92" s="4"/>
      <c r="BAO92" s="4"/>
      <c r="BAP92" s="4"/>
      <c r="BAQ92" s="4"/>
      <c r="BAR92" s="4"/>
      <c r="BAS92" s="4"/>
      <c r="BAT92" s="4"/>
      <c r="BAU92" s="4"/>
      <c r="BAV92" s="4"/>
      <c r="BAW92" s="4"/>
      <c r="BAX92" s="4"/>
      <c r="BAY92" s="4"/>
      <c r="BAZ92" s="4"/>
      <c r="BBA92" s="4"/>
      <c r="BBB92" s="4"/>
      <c r="BBC92" s="4"/>
      <c r="BBD92" s="4"/>
      <c r="BBE92" s="4"/>
      <c r="BBF92" s="4"/>
      <c r="BBG92" s="4"/>
      <c r="BBH92" s="4"/>
      <c r="BBI92" s="4"/>
      <c r="BBJ92" s="4"/>
      <c r="BBK92" s="4"/>
      <c r="BBL92" s="4"/>
      <c r="BBM92" s="4"/>
      <c r="BBN92" s="4"/>
      <c r="BBO92" s="4"/>
      <c r="BBP92" s="4"/>
      <c r="BBQ92" s="4"/>
      <c r="BBR92" s="4"/>
      <c r="BBS92" s="4"/>
      <c r="BBT92" s="4"/>
      <c r="BBU92" s="4"/>
      <c r="BBV92" s="4"/>
      <c r="BBW92" s="4"/>
      <c r="BBX92" s="4"/>
      <c r="BBY92" s="4"/>
      <c r="BBZ92" s="4"/>
      <c r="BCA92" s="4"/>
      <c r="BCB92" s="4"/>
      <c r="BCC92" s="4"/>
      <c r="BCD92" s="4"/>
      <c r="BCE92" s="4"/>
      <c r="BCF92" s="4"/>
      <c r="BCG92" s="4"/>
      <c r="BCH92" s="4"/>
      <c r="BCI92" s="4"/>
      <c r="BCJ92" s="4"/>
      <c r="BCK92" s="4"/>
      <c r="BCL92" s="4"/>
      <c r="BCM92" s="4"/>
      <c r="BCN92" s="4"/>
      <c r="BCO92" s="4"/>
      <c r="BCP92" s="4"/>
      <c r="BCQ92" s="4"/>
      <c r="BCR92" s="4"/>
      <c r="BCS92" s="4"/>
      <c r="BCT92" s="4"/>
      <c r="BCU92" s="4"/>
      <c r="BCV92" s="4"/>
      <c r="BCW92" s="4"/>
      <c r="BCX92" s="4"/>
      <c r="BCY92" s="4"/>
      <c r="BCZ92" s="4"/>
      <c r="BDA92" s="4"/>
      <c r="BDB92" s="4"/>
      <c r="BDC92" s="4"/>
      <c r="BDD92" s="4"/>
      <c r="BDE92" s="4"/>
      <c r="BDF92" s="4"/>
      <c r="BDG92" s="4"/>
      <c r="BDH92" s="4"/>
      <c r="BDI92" s="4"/>
      <c r="BDJ92" s="4"/>
      <c r="BDK92" s="4"/>
      <c r="BDL92" s="4"/>
      <c r="BDM92" s="4"/>
      <c r="BDN92" s="4"/>
      <c r="BDO92" s="4"/>
      <c r="BDP92" s="4"/>
      <c r="BDQ92" s="4"/>
      <c r="BDR92" s="4"/>
      <c r="BDS92" s="4"/>
      <c r="BDT92" s="4"/>
      <c r="BDU92" s="4"/>
      <c r="BDV92" s="4"/>
      <c r="BDW92" s="4"/>
      <c r="BDX92" s="4"/>
      <c r="BDY92" s="4"/>
      <c r="BDZ92" s="4"/>
      <c r="BEA92" s="4"/>
      <c r="BEB92" s="4"/>
      <c r="BEC92" s="4"/>
      <c r="BED92" s="4"/>
      <c r="BEE92" s="4"/>
      <c r="BEF92" s="4"/>
      <c r="BEG92" s="4"/>
      <c r="BEH92" s="4"/>
      <c r="BEI92" s="4"/>
      <c r="BEJ92" s="4"/>
      <c r="BEK92" s="4"/>
      <c r="BEL92" s="4"/>
      <c r="BEM92" s="4"/>
      <c r="BEN92" s="4"/>
      <c r="BEO92" s="4"/>
      <c r="BEP92" s="4"/>
      <c r="BEQ92" s="4"/>
      <c r="BER92" s="4"/>
      <c r="BES92" s="4"/>
      <c r="BET92" s="4"/>
      <c r="BEU92" s="4"/>
      <c r="BEV92" s="4"/>
      <c r="BEW92" s="4"/>
      <c r="BEX92" s="4"/>
      <c r="BEY92" s="4"/>
      <c r="BEZ92" s="4"/>
      <c r="BFA92" s="4"/>
      <c r="BFB92" s="4"/>
      <c r="BFC92" s="4"/>
      <c r="BFD92" s="4"/>
      <c r="BFE92" s="4"/>
      <c r="BFF92" s="4"/>
      <c r="BFG92" s="4"/>
      <c r="BFH92" s="4"/>
      <c r="BFI92" s="4"/>
      <c r="BFJ92" s="4"/>
      <c r="BFK92" s="4"/>
      <c r="BFL92" s="4"/>
      <c r="BFM92" s="4"/>
      <c r="BFN92" s="4"/>
      <c r="BFO92" s="4"/>
      <c r="BFP92" s="4"/>
      <c r="BFQ92" s="4"/>
      <c r="BFR92" s="4"/>
      <c r="BFS92" s="4"/>
      <c r="BFT92" s="4"/>
      <c r="BFU92" s="4"/>
      <c r="BFV92" s="4"/>
      <c r="BFW92" s="4"/>
      <c r="BFX92" s="4"/>
      <c r="BFY92" s="4"/>
      <c r="BFZ92" s="4"/>
      <c r="BGA92" s="4"/>
      <c r="BGB92" s="4"/>
      <c r="BGC92" s="4"/>
      <c r="BGD92" s="4"/>
      <c r="BGE92" s="4"/>
      <c r="BGF92" s="4"/>
      <c r="BGG92" s="4"/>
      <c r="BGH92" s="4"/>
      <c r="BGI92" s="4"/>
      <c r="BGJ92" s="4"/>
      <c r="BGK92" s="4"/>
      <c r="BGL92" s="4"/>
      <c r="BGM92" s="4"/>
      <c r="BGN92" s="4"/>
      <c r="BGO92" s="4"/>
      <c r="BGP92" s="4"/>
      <c r="BGQ92" s="4"/>
      <c r="BGR92" s="4"/>
      <c r="BGS92" s="4"/>
      <c r="BGT92" s="4"/>
      <c r="BGU92" s="4"/>
      <c r="BGV92" s="4"/>
      <c r="BGW92" s="4"/>
      <c r="BGX92" s="4"/>
      <c r="BGY92" s="4"/>
      <c r="BGZ92" s="4"/>
      <c r="BHA92" s="4"/>
      <c r="BHB92" s="4"/>
      <c r="BHC92" s="4"/>
      <c r="BHD92" s="4"/>
      <c r="BHE92" s="4"/>
      <c r="BHF92" s="4"/>
      <c r="BHG92" s="4"/>
      <c r="BHH92" s="4"/>
      <c r="BHI92" s="4"/>
      <c r="BHJ92" s="4"/>
      <c r="BHK92" s="4"/>
      <c r="BHL92" s="4"/>
      <c r="BHM92" s="4"/>
      <c r="BHN92" s="4"/>
      <c r="BHO92" s="4"/>
      <c r="BHP92" s="4"/>
      <c r="BHQ92" s="4"/>
      <c r="BHR92" s="4"/>
      <c r="BHS92" s="4"/>
      <c r="BHT92" s="4"/>
      <c r="BHU92" s="4"/>
      <c r="BHV92" s="4"/>
      <c r="BHW92" s="4"/>
      <c r="BHX92" s="4"/>
      <c r="BHY92" s="4"/>
      <c r="BHZ92" s="4"/>
      <c r="BIA92" s="4"/>
      <c r="BIB92" s="4"/>
      <c r="BIC92" s="4"/>
      <c r="BID92" s="4"/>
      <c r="BIE92" s="4"/>
      <c r="BIF92" s="4"/>
      <c r="BIG92" s="4"/>
      <c r="BIH92" s="4"/>
      <c r="BII92" s="4"/>
      <c r="BIJ92" s="4"/>
      <c r="BIK92" s="4"/>
      <c r="BIL92" s="4"/>
      <c r="BIM92" s="4"/>
      <c r="BIN92" s="4"/>
      <c r="BIO92" s="4"/>
      <c r="BIP92" s="4"/>
      <c r="BIQ92" s="4"/>
      <c r="BIR92" s="4"/>
      <c r="BIS92" s="4"/>
      <c r="BIT92" s="4"/>
      <c r="BIU92" s="4"/>
      <c r="BIV92" s="4"/>
      <c r="BIW92" s="4"/>
      <c r="BIX92" s="4"/>
      <c r="BIY92" s="4"/>
      <c r="BIZ92" s="4"/>
      <c r="BJA92" s="4"/>
      <c r="BJB92" s="4"/>
      <c r="BJC92" s="4"/>
      <c r="BJD92" s="4"/>
      <c r="BJE92" s="4"/>
      <c r="BJF92" s="4"/>
      <c r="BJG92" s="4"/>
      <c r="BJH92" s="4"/>
      <c r="BJI92" s="4"/>
      <c r="BJJ92" s="4"/>
      <c r="BJK92" s="4"/>
      <c r="BJL92" s="4"/>
      <c r="BJM92" s="4"/>
      <c r="BJN92" s="4"/>
      <c r="BJO92" s="4"/>
      <c r="BJP92" s="4"/>
      <c r="BJQ92" s="4"/>
      <c r="BJR92" s="4"/>
      <c r="BJS92" s="4"/>
    </row>
    <row r="93" ht="21.95" customHeight="1" spans="1:36">
      <c r="A93" s="9"/>
      <c r="B93" s="9"/>
      <c r="C93" s="22"/>
      <c r="D93" s="23"/>
      <c r="E93" s="22"/>
      <c r="F93" s="22"/>
      <c r="G93" s="22"/>
      <c r="H93" s="22"/>
      <c r="I93" s="41"/>
      <c r="J93" s="34"/>
      <c r="K93" s="34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49"/>
      <c r="AG93" s="54"/>
      <c r="AH93" s="54"/>
      <c r="AI93" s="54"/>
      <c r="AJ93" s="54"/>
    </row>
    <row r="94" ht="21.95" customHeight="1" spans="1:36">
      <c r="A94" s="9"/>
      <c r="B94" s="9"/>
      <c r="C94" s="13" t="s">
        <v>74</v>
      </c>
      <c r="D94" s="13"/>
      <c r="E94" s="13"/>
      <c r="F94" s="13"/>
      <c r="G94" s="13"/>
      <c r="H94" s="13"/>
      <c r="I94" s="35"/>
      <c r="J94" s="36"/>
      <c r="K94" s="36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47"/>
      <c r="AG94" s="53"/>
      <c r="AH94" s="53"/>
      <c r="AI94" s="53"/>
      <c r="AJ94" s="53"/>
    </row>
    <row r="95" customFormat="1" ht="38" customHeight="1" spans="1:1631">
      <c r="A95" s="9"/>
      <c r="B95" s="9"/>
      <c r="C95" s="7" t="s">
        <v>30</v>
      </c>
      <c r="D95" s="8" t="s">
        <v>75</v>
      </c>
      <c r="E95" s="7" t="s">
        <v>99</v>
      </c>
      <c r="F95" s="7" t="s">
        <v>100</v>
      </c>
      <c r="G95" s="7" t="s">
        <v>15</v>
      </c>
      <c r="H95" s="7">
        <v>42.1</v>
      </c>
      <c r="I95" s="32" t="s">
        <v>68</v>
      </c>
      <c r="J95" s="36"/>
      <c r="K95" s="36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47"/>
      <c r="AG95" s="53"/>
      <c r="AH95" s="53"/>
      <c r="AI95" s="53"/>
      <c r="AJ95" s="53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  <c r="AET95" s="4"/>
      <c r="AEU95" s="4"/>
      <c r="AEV95" s="4"/>
      <c r="AEW95" s="4"/>
      <c r="AEX95" s="4"/>
      <c r="AEY95" s="4"/>
      <c r="AEZ95" s="4"/>
      <c r="AFA95" s="4"/>
      <c r="AFB95" s="4"/>
      <c r="AFC95" s="4"/>
      <c r="AFD95" s="4"/>
      <c r="AFE95" s="4"/>
      <c r="AFF95" s="4"/>
      <c r="AFG95" s="4"/>
      <c r="AFH95" s="4"/>
      <c r="AFI95" s="4"/>
      <c r="AFJ95" s="4"/>
      <c r="AFK95" s="4"/>
      <c r="AFL95" s="4"/>
      <c r="AFM95" s="4"/>
      <c r="AFN95" s="4"/>
      <c r="AFO95" s="4"/>
      <c r="AFP95" s="4"/>
      <c r="AFQ95" s="4"/>
      <c r="AFR95" s="4"/>
      <c r="AFS95" s="4"/>
      <c r="AFT95" s="4"/>
      <c r="AFU95" s="4"/>
      <c r="AFV95" s="4"/>
      <c r="AFW95" s="4"/>
      <c r="AFX95" s="4"/>
      <c r="AFY95" s="4"/>
      <c r="AFZ95" s="4"/>
      <c r="AGA95" s="4"/>
      <c r="AGB95" s="4"/>
      <c r="AGC95" s="4"/>
      <c r="AGD95" s="4"/>
      <c r="AGE95" s="4"/>
      <c r="AGF95" s="4"/>
      <c r="AGG95" s="4"/>
      <c r="AGH95" s="4"/>
      <c r="AGI95" s="4"/>
      <c r="AGJ95" s="4"/>
      <c r="AGK95" s="4"/>
      <c r="AGL95" s="4"/>
      <c r="AGM95" s="4"/>
      <c r="AGN95" s="4"/>
      <c r="AGO95" s="4"/>
      <c r="AGP95" s="4"/>
      <c r="AGQ95" s="4"/>
      <c r="AGR95" s="4"/>
      <c r="AGS95" s="4"/>
      <c r="AGT95" s="4"/>
      <c r="AGU95" s="4"/>
      <c r="AGV95" s="4"/>
      <c r="AGW95" s="4"/>
      <c r="AGX95" s="4"/>
      <c r="AGY95" s="4"/>
      <c r="AGZ95" s="4"/>
      <c r="AHA95" s="4"/>
      <c r="AHB95" s="4"/>
      <c r="AHC95" s="4"/>
      <c r="AHD95" s="4"/>
      <c r="AHE95" s="4"/>
      <c r="AHF95" s="4"/>
      <c r="AHG95" s="4"/>
      <c r="AHH95" s="4"/>
      <c r="AHI95" s="4"/>
      <c r="AHJ95" s="4"/>
      <c r="AHK95" s="4"/>
      <c r="AHL95" s="4"/>
      <c r="AHM95" s="4"/>
      <c r="AHN95" s="4"/>
      <c r="AHO95" s="4"/>
      <c r="AHP95" s="4"/>
      <c r="AHQ95" s="4"/>
      <c r="AHR95" s="4"/>
      <c r="AHS95" s="4"/>
      <c r="AHT95" s="4"/>
      <c r="AHU95" s="4"/>
      <c r="AHV95" s="4"/>
      <c r="AHW95" s="4"/>
      <c r="AHX95" s="4"/>
      <c r="AHY95" s="4"/>
      <c r="AHZ95" s="4"/>
      <c r="AIA95" s="4"/>
      <c r="AIB95" s="4"/>
      <c r="AIC95" s="4"/>
      <c r="AID95" s="4"/>
      <c r="AIE95" s="4"/>
      <c r="AIF95" s="4"/>
      <c r="AIG95" s="4"/>
      <c r="AIH95" s="4"/>
      <c r="AII95" s="4"/>
      <c r="AIJ95" s="4"/>
      <c r="AIK95" s="4"/>
      <c r="AIL95" s="4"/>
      <c r="AIM95" s="4"/>
      <c r="AIN95" s="4"/>
      <c r="AIO95" s="4"/>
      <c r="AIP95" s="4"/>
      <c r="AIQ95" s="4"/>
      <c r="AIR95" s="4"/>
      <c r="AIS95" s="4"/>
      <c r="AIT95" s="4"/>
      <c r="AIU95" s="4"/>
      <c r="AIV95" s="4"/>
      <c r="AIW95" s="4"/>
      <c r="AIX95" s="4"/>
      <c r="AIY95" s="4"/>
      <c r="AIZ95" s="4"/>
      <c r="AJA95" s="4"/>
      <c r="AJB95" s="4"/>
      <c r="AJC95" s="4"/>
      <c r="AJD95" s="4"/>
      <c r="AJE95" s="4"/>
      <c r="AJF95" s="4"/>
      <c r="AJG95" s="4"/>
      <c r="AJH95" s="4"/>
      <c r="AJI95" s="4"/>
      <c r="AJJ95" s="4"/>
      <c r="AJK95" s="4"/>
      <c r="AJL95" s="4"/>
      <c r="AJM95" s="4"/>
      <c r="AJN95" s="4"/>
      <c r="AJO95" s="4"/>
      <c r="AJP95" s="4"/>
      <c r="AJQ95" s="4"/>
      <c r="AJR95" s="4"/>
      <c r="AJS95" s="4"/>
      <c r="AJT95" s="4"/>
      <c r="AJU95" s="4"/>
      <c r="AJV95" s="4"/>
      <c r="AJW95" s="4"/>
      <c r="AJX95" s="4"/>
      <c r="AJY95" s="4"/>
      <c r="AJZ95" s="4"/>
      <c r="AKA95" s="4"/>
      <c r="AKB95" s="4"/>
      <c r="AKC95" s="4"/>
      <c r="AKD95" s="4"/>
      <c r="AKE95" s="4"/>
      <c r="AKF95" s="4"/>
      <c r="AKG95" s="4"/>
      <c r="AKH95" s="4"/>
      <c r="AKI95" s="4"/>
      <c r="AKJ95" s="4"/>
      <c r="AKK95" s="4"/>
      <c r="AKL95" s="4"/>
      <c r="AKM95" s="4"/>
      <c r="AKN95" s="4"/>
      <c r="AKO95" s="4"/>
      <c r="AKP95" s="4"/>
      <c r="AKQ95" s="4"/>
      <c r="AKR95" s="4"/>
      <c r="AKS95" s="4"/>
      <c r="AKT95" s="4"/>
      <c r="AKU95" s="4"/>
      <c r="AKV95" s="4"/>
      <c r="AKW95" s="4"/>
      <c r="AKX95" s="4"/>
      <c r="AKY95" s="4"/>
      <c r="AKZ95" s="4"/>
      <c r="ALA95" s="4"/>
      <c r="ALB95" s="4"/>
      <c r="ALC95" s="4"/>
      <c r="ALD95" s="4"/>
      <c r="ALE95" s="4"/>
      <c r="ALF95" s="4"/>
      <c r="ALG95" s="4"/>
      <c r="ALH95" s="4"/>
      <c r="ALI95" s="4"/>
      <c r="ALJ95" s="4"/>
      <c r="ALK95" s="4"/>
      <c r="ALL95" s="4"/>
      <c r="ALM95" s="4"/>
      <c r="ALN95" s="4"/>
      <c r="ALO95" s="4"/>
      <c r="ALP95" s="4"/>
      <c r="ALQ95" s="4"/>
      <c r="ALR95" s="4"/>
      <c r="ALS95" s="4"/>
      <c r="ALT95" s="4"/>
      <c r="ALU95" s="4"/>
      <c r="ALV95" s="4"/>
      <c r="ALW95" s="4"/>
      <c r="ALX95" s="4"/>
      <c r="ALY95" s="4"/>
      <c r="ALZ95" s="4"/>
      <c r="AMA95" s="4"/>
      <c r="AMB95" s="4"/>
      <c r="AMC95" s="4"/>
      <c r="AMD95" s="4"/>
      <c r="AME95" s="4"/>
      <c r="AMF95" s="4"/>
      <c r="AMG95" s="4"/>
      <c r="AMH95" s="4"/>
      <c r="AMI95" s="4"/>
      <c r="AMJ95" s="4"/>
      <c r="AMK95" s="4"/>
      <c r="AML95" s="4"/>
      <c r="AMM95" s="4"/>
      <c r="AMN95" s="4"/>
      <c r="AMO95" s="4"/>
      <c r="AMP95" s="4"/>
      <c r="AMQ95" s="4"/>
      <c r="AMR95" s="4"/>
      <c r="AMS95" s="4"/>
      <c r="AMT95" s="4"/>
      <c r="AMU95" s="4"/>
      <c r="AMV95" s="4"/>
      <c r="AMW95" s="4"/>
      <c r="AMX95" s="4"/>
      <c r="AMY95" s="4"/>
      <c r="AMZ95" s="4"/>
      <c r="ANA95" s="4"/>
      <c r="ANB95" s="4"/>
      <c r="ANC95" s="4"/>
      <c r="AND95" s="4"/>
      <c r="ANE95" s="4"/>
      <c r="ANF95" s="4"/>
      <c r="ANG95" s="4"/>
      <c r="ANH95" s="4"/>
      <c r="ANI95" s="4"/>
      <c r="ANJ95" s="4"/>
      <c r="ANK95" s="4"/>
      <c r="ANL95" s="4"/>
      <c r="ANM95" s="4"/>
      <c r="ANN95" s="4"/>
      <c r="ANO95" s="4"/>
      <c r="ANP95" s="4"/>
      <c r="ANQ95" s="4"/>
      <c r="ANR95" s="4"/>
      <c r="ANS95" s="4"/>
      <c r="ANT95" s="4"/>
      <c r="ANU95" s="4"/>
      <c r="ANV95" s="4"/>
      <c r="ANW95" s="4"/>
      <c r="ANX95" s="4"/>
      <c r="ANY95" s="4"/>
      <c r="ANZ95" s="4"/>
      <c r="AOA95" s="4"/>
      <c r="AOB95" s="4"/>
      <c r="AOC95" s="4"/>
      <c r="AOD95" s="4"/>
      <c r="AOE95" s="4"/>
      <c r="AOF95" s="4"/>
      <c r="AOG95" s="4"/>
      <c r="AOH95" s="4"/>
      <c r="AOI95" s="4"/>
      <c r="AOJ95" s="4"/>
      <c r="AOK95" s="4"/>
      <c r="AOL95" s="4"/>
      <c r="AOM95" s="4"/>
      <c r="AON95" s="4"/>
      <c r="AOO95" s="4"/>
      <c r="AOP95" s="4"/>
      <c r="AOQ95" s="4"/>
      <c r="AOR95" s="4"/>
      <c r="AOS95" s="4"/>
      <c r="AOT95" s="4"/>
      <c r="AOU95" s="4"/>
      <c r="AOV95" s="4"/>
      <c r="AOW95" s="4"/>
      <c r="AOX95" s="4"/>
      <c r="AOY95" s="4"/>
      <c r="AOZ95" s="4"/>
      <c r="APA95" s="4"/>
      <c r="APB95" s="4"/>
      <c r="APC95" s="4"/>
      <c r="APD95" s="4"/>
      <c r="APE95" s="4"/>
      <c r="APF95" s="4"/>
      <c r="APG95" s="4"/>
      <c r="APH95" s="4"/>
      <c r="API95" s="4"/>
      <c r="APJ95" s="4"/>
      <c r="APK95" s="4"/>
      <c r="APL95" s="4"/>
      <c r="APM95" s="4"/>
      <c r="APN95" s="4"/>
      <c r="APO95" s="4"/>
      <c r="APP95" s="4"/>
      <c r="APQ95" s="4"/>
      <c r="APR95" s="4"/>
      <c r="APS95" s="4"/>
      <c r="APT95" s="4"/>
      <c r="APU95" s="4"/>
      <c r="APV95" s="4"/>
      <c r="APW95" s="4"/>
      <c r="APX95" s="4"/>
      <c r="APY95" s="4"/>
      <c r="APZ95" s="4"/>
      <c r="AQA95" s="4"/>
      <c r="AQB95" s="4"/>
      <c r="AQC95" s="4"/>
      <c r="AQD95" s="4"/>
      <c r="AQE95" s="4"/>
      <c r="AQF95" s="4"/>
      <c r="AQG95" s="4"/>
      <c r="AQH95" s="4"/>
      <c r="AQI95" s="4"/>
      <c r="AQJ95" s="4"/>
      <c r="AQK95" s="4"/>
      <c r="AQL95" s="4"/>
      <c r="AQM95" s="4"/>
      <c r="AQN95" s="4"/>
      <c r="AQO95" s="4"/>
      <c r="AQP95" s="4"/>
      <c r="AQQ95" s="4"/>
      <c r="AQR95" s="4"/>
      <c r="AQS95" s="4"/>
      <c r="AQT95" s="4"/>
      <c r="AQU95" s="4"/>
      <c r="AQV95" s="4"/>
      <c r="AQW95" s="4"/>
      <c r="AQX95" s="4"/>
      <c r="AQY95" s="4"/>
      <c r="AQZ95" s="4"/>
      <c r="ARA95" s="4"/>
      <c r="ARB95" s="4"/>
      <c r="ARC95" s="4"/>
      <c r="ARD95" s="4"/>
      <c r="ARE95" s="4"/>
      <c r="ARF95" s="4"/>
      <c r="ARG95" s="4"/>
      <c r="ARH95" s="4"/>
      <c r="ARI95" s="4"/>
      <c r="ARJ95" s="4"/>
      <c r="ARK95" s="4"/>
      <c r="ARL95" s="4"/>
      <c r="ARM95" s="4"/>
      <c r="ARN95" s="4"/>
      <c r="ARO95" s="4"/>
      <c r="ARP95" s="4"/>
      <c r="ARQ95" s="4"/>
      <c r="ARR95" s="4"/>
      <c r="ARS95" s="4"/>
      <c r="ART95" s="4"/>
      <c r="ARU95" s="4"/>
      <c r="ARV95" s="4"/>
      <c r="ARW95" s="4"/>
      <c r="ARX95" s="4"/>
      <c r="ARY95" s="4"/>
      <c r="ARZ95" s="4"/>
      <c r="ASA95" s="4"/>
      <c r="ASB95" s="4"/>
      <c r="ASC95" s="4"/>
      <c r="ASD95" s="4"/>
      <c r="ASE95" s="4"/>
      <c r="ASF95" s="4"/>
      <c r="ASG95" s="4"/>
      <c r="ASH95" s="4"/>
      <c r="ASI95" s="4"/>
      <c r="ASJ95" s="4"/>
      <c r="ASK95" s="4"/>
      <c r="ASL95" s="4"/>
      <c r="ASM95" s="4"/>
      <c r="ASN95" s="4"/>
      <c r="ASO95" s="4"/>
      <c r="ASP95" s="4"/>
      <c r="ASQ95" s="4"/>
      <c r="ASR95" s="4"/>
      <c r="ASS95" s="4"/>
      <c r="AST95" s="4"/>
      <c r="ASU95" s="4"/>
      <c r="ASV95" s="4"/>
      <c r="ASW95" s="4"/>
      <c r="ASX95" s="4"/>
      <c r="ASY95" s="4"/>
      <c r="ASZ95" s="4"/>
      <c r="ATA95" s="4"/>
      <c r="ATB95" s="4"/>
      <c r="ATC95" s="4"/>
      <c r="ATD95" s="4"/>
      <c r="ATE95" s="4"/>
      <c r="ATF95" s="4"/>
      <c r="ATG95" s="4"/>
      <c r="ATH95" s="4"/>
      <c r="ATI95" s="4"/>
      <c r="ATJ95" s="4"/>
      <c r="ATK95" s="4"/>
      <c r="ATL95" s="4"/>
      <c r="ATM95" s="4"/>
      <c r="ATN95" s="4"/>
      <c r="ATO95" s="4"/>
      <c r="ATP95" s="4"/>
      <c r="ATQ95" s="4"/>
      <c r="ATR95" s="4"/>
      <c r="ATS95" s="4"/>
      <c r="ATT95" s="4"/>
      <c r="ATU95" s="4"/>
      <c r="ATV95" s="4"/>
      <c r="ATW95" s="4"/>
      <c r="ATX95" s="4"/>
      <c r="ATY95" s="4"/>
      <c r="ATZ95" s="4"/>
      <c r="AUA95" s="4"/>
      <c r="AUB95" s="4"/>
      <c r="AUC95" s="4"/>
      <c r="AUD95" s="4"/>
      <c r="AUE95" s="4"/>
      <c r="AUF95" s="4"/>
      <c r="AUG95" s="4"/>
      <c r="AUH95" s="4"/>
      <c r="AUI95" s="4"/>
      <c r="AUJ95" s="4"/>
      <c r="AUK95" s="4"/>
      <c r="AUL95" s="4"/>
      <c r="AUM95" s="4"/>
      <c r="AUN95" s="4"/>
      <c r="AUO95" s="4"/>
      <c r="AUP95" s="4"/>
      <c r="AUQ95" s="4"/>
      <c r="AUR95" s="4"/>
      <c r="AUS95" s="4"/>
      <c r="AUT95" s="4"/>
      <c r="AUU95" s="4"/>
      <c r="AUV95" s="4"/>
      <c r="AUW95" s="4"/>
      <c r="AUX95" s="4"/>
      <c r="AUY95" s="4"/>
      <c r="AUZ95" s="4"/>
      <c r="AVA95" s="4"/>
      <c r="AVB95" s="4"/>
      <c r="AVC95" s="4"/>
      <c r="AVD95" s="4"/>
      <c r="AVE95" s="4"/>
      <c r="AVF95" s="4"/>
      <c r="AVG95" s="4"/>
      <c r="AVH95" s="4"/>
      <c r="AVI95" s="4"/>
      <c r="AVJ95" s="4"/>
      <c r="AVK95" s="4"/>
      <c r="AVL95" s="4"/>
      <c r="AVM95" s="4"/>
      <c r="AVN95" s="4"/>
      <c r="AVO95" s="4"/>
      <c r="AVP95" s="4"/>
      <c r="AVQ95" s="4"/>
      <c r="AVR95" s="4"/>
      <c r="AVS95" s="4"/>
      <c r="AVT95" s="4"/>
      <c r="AVU95" s="4"/>
      <c r="AVV95" s="4"/>
      <c r="AVW95" s="4"/>
      <c r="AVX95" s="4"/>
      <c r="AVY95" s="4"/>
      <c r="AVZ95" s="4"/>
      <c r="AWA95" s="4"/>
      <c r="AWB95" s="4"/>
      <c r="AWC95" s="4"/>
      <c r="AWD95" s="4"/>
      <c r="AWE95" s="4"/>
      <c r="AWF95" s="4"/>
      <c r="AWG95" s="4"/>
      <c r="AWH95" s="4"/>
      <c r="AWI95" s="4"/>
      <c r="AWJ95" s="4"/>
      <c r="AWK95" s="4"/>
      <c r="AWL95" s="4"/>
      <c r="AWM95" s="4"/>
      <c r="AWN95" s="4"/>
      <c r="AWO95" s="4"/>
      <c r="AWP95" s="4"/>
      <c r="AWQ95" s="4"/>
      <c r="AWR95" s="4"/>
      <c r="AWS95" s="4"/>
      <c r="AWT95" s="4"/>
      <c r="AWU95" s="4"/>
      <c r="AWV95" s="4"/>
      <c r="AWW95" s="4"/>
      <c r="AWX95" s="4"/>
      <c r="AWY95" s="4"/>
      <c r="AWZ95" s="4"/>
      <c r="AXA95" s="4"/>
      <c r="AXB95" s="4"/>
      <c r="AXC95" s="4"/>
      <c r="AXD95" s="4"/>
      <c r="AXE95" s="4"/>
      <c r="AXF95" s="4"/>
      <c r="AXG95" s="4"/>
      <c r="AXH95" s="4"/>
      <c r="AXI95" s="4"/>
      <c r="AXJ95" s="4"/>
      <c r="AXK95" s="4"/>
      <c r="AXL95" s="4"/>
      <c r="AXM95" s="4"/>
      <c r="AXN95" s="4"/>
      <c r="AXO95" s="4"/>
      <c r="AXP95" s="4"/>
      <c r="AXQ95" s="4"/>
      <c r="AXR95" s="4"/>
      <c r="AXS95" s="4"/>
      <c r="AXT95" s="4"/>
      <c r="AXU95" s="4"/>
      <c r="AXV95" s="4"/>
      <c r="AXW95" s="4"/>
      <c r="AXX95" s="4"/>
      <c r="AXY95" s="4"/>
      <c r="AXZ95" s="4"/>
      <c r="AYA95" s="4"/>
      <c r="AYB95" s="4"/>
      <c r="AYC95" s="4"/>
      <c r="AYD95" s="4"/>
      <c r="AYE95" s="4"/>
      <c r="AYF95" s="4"/>
      <c r="AYG95" s="4"/>
      <c r="AYH95" s="4"/>
      <c r="AYI95" s="4"/>
      <c r="AYJ95" s="4"/>
      <c r="AYK95" s="4"/>
      <c r="AYL95" s="4"/>
      <c r="AYM95" s="4"/>
      <c r="AYN95" s="4"/>
      <c r="AYO95" s="4"/>
      <c r="AYP95" s="4"/>
      <c r="AYQ95" s="4"/>
      <c r="AYR95" s="4"/>
      <c r="AYS95" s="4"/>
      <c r="AYT95" s="4"/>
      <c r="AYU95" s="4"/>
      <c r="AYV95" s="4"/>
      <c r="AYW95" s="4"/>
      <c r="AYX95" s="4"/>
      <c r="AYY95" s="4"/>
      <c r="AYZ95" s="4"/>
      <c r="AZA95" s="4"/>
      <c r="AZB95" s="4"/>
      <c r="AZC95" s="4"/>
      <c r="AZD95" s="4"/>
      <c r="AZE95" s="4"/>
      <c r="AZF95" s="4"/>
      <c r="AZG95" s="4"/>
      <c r="AZH95" s="4"/>
      <c r="AZI95" s="4"/>
      <c r="AZJ95" s="4"/>
      <c r="AZK95" s="4"/>
      <c r="AZL95" s="4"/>
      <c r="AZM95" s="4"/>
      <c r="AZN95" s="4"/>
      <c r="AZO95" s="4"/>
      <c r="AZP95" s="4"/>
      <c r="AZQ95" s="4"/>
      <c r="AZR95" s="4"/>
      <c r="AZS95" s="4"/>
      <c r="AZT95" s="4"/>
      <c r="AZU95" s="4"/>
      <c r="AZV95" s="4"/>
      <c r="AZW95" s="4"/>
      <c r="AZX95" s="4"/>
      <c r="AZY95" s="4"/>
      <c r="AZZ95" s="4"/>
      <c r="BAA95" s="4"/>
      <c r="BAB95" s="4"/>
      <c r="BAC95" s="4"/>
      <c r="BAD95" s="4"/>
      <c r="BAE95" s="4"/>
      <c r="BAF95" s="4"/>
      <c r="BAG95" s="4"/>
      <c r="BAH95" s="4"/>
      <c r="BAI95" s="4"/>
      <c r="BAJ95" s="4"/>
      <c r="BAK95" s="4"/>
      <c r="BAL95" s="4"/>
      <c r="BAM95" s="4"/>
      <c r="BAN95" s="4"/>
      <c r="BAO95" s="4"/>
      <c r="BAP95" s="4"/>
      <c r="BAQ95" s="4"/>
      <c r="BAR95" s="4"/>
      <c r="BAS95" s="4"/>
      <c r="BAT95" s="4"/>
      <c r="BAU95" s="4"/>
      <c r="BAV95" s="4"/>
      <c r="BAW95" s="4"/>
      <c r="BAX95" s="4"/>
      <c r="BAY95" s="4"/>
      <c r="BAZ95" s="4"/>
      <c r="BBA95" s="4"/>
      <c r="BBB95" s="4"/>
      <c r="BBC95" s="4"/>
      <c r="BBD95" s="4"/>
      <c r="BBE95" s="4"/>
      <c r="BBF95" s="4"/>
      <c r="BBG95" s="4"/>
      <c r="BBH95" s="4"/>
      <c r="BBI95" s="4"/>
      <c r="BBJ95" s="4"/>
      <c r="BBK95" s="4"/>
      <c r="BBL95" s="4"/>
      <c r="BBM95" s="4"/>
      <c r="BBN95" s="4"/>
      <c r="BBO95" s="4"/>
      <c r="BBP95" s="4"/>
      <c r="BBQ95" s="4"/>
      <c r="BBR95" s="4"/>
      <c r="BBS95" s="4"/>
      <c r="BBT95" s="4"/>
      <c r="BBU95" s="4"/>
      <c r="BBV95" s="4"/>
      <c r="BBW95" s="4"/>
      <c r="BBX95" s="4"/>
      <c r="BBY95" s="4"/>
      <c r="BBZ95" s="4"/>
      <c r="BCA95" s="4"/>
      <c r="BCB95" s="4"/>
      <c r="BCC95" s="4"/>
      <c r="BCD95" s="4"/>
      <c r="BCE95" s="4"/>
      <c r="BCF95" s="4"/>
      <c r="BCG95" s="4"/>
      <c r="BCH95" s="4"/>
      <c r="BCI95" s="4"/>
      <c r="BCJ95" s="4"/>
      <c r="BCK95" s="4"/>
      <c r="BCL95" s="4"/>
      <c r="BCM95" s="4"/>
      <c r="BCN95" s="4"/>
      <c r="BCO95" s="4"/>
      <c r="BCP95" s="4"/>
      <c r="BCQ95" s="4"/>
      <c r="BCR95" s="4"/>
      <c r="BCS95" s="4"/>
      <c r="BCT95" s="4"/>
      <c r="BCU95" s="4"/>
      <c r="BCV95" s="4"/>
      <c r="BCW95" s="4"/>
      <c r="BCX95" s="4"/>
      <c r="BCY95" s="4"/>
      <c r="BCZ95" s="4"/>
      <c r="BDA95" s="4"/>
      <c r="BDB95" s="4"/>
      <c r="BDC95" s="4"/>
      <c r="BDD95" s="4"/>
      <c r="BDE95" s="4"/>
      <c r="BDF95" s="4"/>
      <c r="BDG95" s="4"/>
      <c r="BDH95" s="4"/>
      <c r="BDI95" s="4"/>
      <c r="BDJ95" s="4"/>
      <c r="BDK95" s="4"/>
      <c r="BDL95" s="4"/>
      <c r="BDM95" s="4"/>
      <c r="BDN95" s="4"/>
      <c r="BDO95" s="4"/>
      <c r="BDP95" s="4"/>
      <c r="BDQ95" s="4"/>
      <c r="BDR95" s="4"/>
      <c r="BDS95" s="4"/>
      <c r="BDT95" s="4"/>
      <c r="BDU95" s="4"/>
      <c r="BDV95" s="4"/>
      <c r="BDW95" s="4"/>
      <c r="BDX95" s="4"/>
      <c r="BDY95" s="4"/>
      <c r="BDZ95" s="4"/>
      <c r="BEA95" s="4"/>
      <c r="BEB95" s="4"/>
      <c r="BEC95" s="4"/>
      <c r="BED95" s="4"/>
      <c r="BEE95" s="4"/>
      <c r="BEF95" s="4"/>
      <c r="BEG95" s="4"/>
      <c r="BEH95" s="4"/>
      <c r="BEI95" s="4"/>
      <c r="BEJ95" s="4"/>
      <c r="BEK95" s="4"/>
      <c r="BEL95" s="4"/>
      <c r="BEM95" s="4"/>
      <c r="BEN95" s="4"/>
      <c r="BEO95" s="4"/>
      <c r="BEP95" s="4"/>
      <c r="BEQ95" s="4"/>
      <c r="BER95" s="4"/>
      <c r="BES95" s="4"/>
      <c r="BET95" s="4"/>
      <c r="BEU95" s="4"/>
      <c r="BEV95" s="4"/>
      <c r="BEW95" s="4"/>
      <c r="BEX95" s="4"/>
      <c r="BEY95" s="4"/>
      <c r="BEZ95" s="4"/>
      <c r="BFA95" s="4"/>
      <c r="BFB95" s="4"/>
      <c r="BFC95" s="4"/>
      <c r="BFD95" s="4"/>
      <c r="BFE95" s="4"/>
      <c r="BFF95" s="4"/>
      <c r="BFG95" s="4"/>
      <c r="BFH95" s="4"/>
      <c r="BFI95" s="4"/>
      <c r="BFJ95" s="4"/>
      <c r="BFK95" s="4"/>
      <c r="BFL95" s="4"/>
      <c r="BFM95" s="4"/>
      <c r="BFN95" s="4"/>
      <c r="BFO95" s="4"/>
      <c r="BFP95" s="4"/>
      <c r="BFQ95" s="4"/>
      <c r="BFR95" s="4"/>
      <c r="BFS95" s="4"/>
      <c r="BFT95" s="4"/>
      <c r="BFU95" s="4"/>
      <c r="BFV95" s="4"/>
      <c r="BFW95" s="4"/>
      <c r="BFX95" s="4"/>
      <c r="BFY95" s="4"/>
      <c r="BFZ95" s="4"/>
      <c r="BGA95" s="4"/>
      <c r="BGB95" s="4"/>
      <c r="BGC95" s="4"/>
      <c r="BGD95" s="4"/>
      <c r="BGE95" s="4"/>
      <c r="BGF95" s="4"/>
      <c r="BGG95" s="4"/>
      <c r="BGH95" s="4"/>
      <c r="BGI95" s="4"/>
      <c r="BGJ95" s="4"/>
      <c r="BGK95" s="4"/>
      <c r="BGL95" s="4"/>
      <c r="BGM95" s="4"/>
      <c r="BGN95" s="4"/>
      <c r="BGO95" s="4"/>
      <c r="BGP95" s="4"/>
      <c r="BGQ95" s="4"/>
      <c r="BGR95" s="4"/>
      <c r="BGS95" s="4"/>
      <c r="BGT95" s="4"/>
      <c r="BGU95" s="4"/>
      <c r="BGV95" s="4"/>
      <c r="BGW95" s="4"/>
      <c r="BGX95" s="4"/>
      <c r="BGY95" s="4"/>
      <c r="BGZ95" s="4"/>
      <c r="BHA95" s="4"/>
      <c r="BHB95" s="4"/>
      <c r="BHC95" s="4"/>
      <c r="BHD95" s="4"/>
      <c r="BHE95" s="4"/>
      <c r="BHF95" s="4"/>
      <c r="BHG95" s="4"/>
      <c r="BHH95" s="4"/>
      <c r="BHI95" s="4"/>
      <c r="BHJ95" s="4"/>
      <c r="BHK95" s="4"/>
      <c r="BHL95" s="4"/>
      <c r="BHM95" s="4"/>
      <c r="BHN95" s="4"/>
      <c r="BHO95" s="4"/>
      <c r="BHP95" s="4"/>
      <c r="BHQ95" s="4"/>
      <c r="BHR95" s="4"/>
      <c r="BHS95" s="4"/>
      <c r="BHT95" s="4"/>
      <c r="BHU95" s="4"/>
      <c r="BHV95" s="4"/>
      <c r="BHW95" s="4"/>
      <c r="BHX95" s="4"/>
      <c r="BHY95" s="4"/>
      <c r="BHZ95" s="4"/>
      <c r="BIA95" s="4"/>
      <c r="BIB95" s="4"/>
      <c r="BIC95" s="4"/>
      <c r="BID95" s="4"/>
      <c r="BIE95" s="4"/>
      <c r="BIF95" s="4"/>
      <c r="BIG95" s="4"/>
      <c r="BIH95" s="4"/>
      <c r="BII95" s="4"/>
      <c r="BIJ95" s="4"/>
      <c r="BIK95" s="4"/>
      <c r="BIL95" s="4"/>
      <c r="BIM95" s="4"/>
      <c r="BIN95" s="4"/>
      <c r="BIO95" s="4"/>
      <c r="BIP95" s="4"/>
      <c r="BIQ95" s="4"/>
      <c r="BIR95" s="4"/>
      <c r="BIS95" s="4"/>
      <c r="BIT95" s="4"/>
      <c r="BIU95" s="4"/>
      <c r="BIV95" s="4"/>
      <c r="BIW95" s="4"/>
      <c r="BIX95" s="4"/>
      <c r="BIY95" s="4"/>
      <c r="BIZ95" s="4"/>
      <c r="BJA95" s="4"/>
      <c r="BJB95" s="4"/>
      <c r="BJC95" s="4"/>
      <c r="BJD95" s="4"/>
      <c r="BJE95" s="4"/>
      <c r="BJF95" s="4"/>
      <c r="BJG95" s="4"/>
      <c r="BJH95" s="4"/>
      <c r="BJI95" s="4"/>
      <c r="BJJ95" s="4"/>
      <c r="BJK95" s="4"/>
      <c r="BJL95" s="4"/>
      <c r="BJM95" s="4"/>
      <c r="BJN95" s="4"/>
      <c r="BJO95" s="4"/>
      <c r="BJP95" s="4"/>
      <c r="BJQ95" s="4"/>
      <c r="BJR95" s="4"/>
      <c r="BJS95" s="4"/>
    </row>
    <row r="96" customFormat="1" ht="38" customHeight="1" spans="1:1631">
      <c r="A96" s="9"/>
      <c r="B96" s="9"/>
      <c r="C96" s="7" t="s">
        <v>11</v>
      </c>
      <c r="D96" s="8" t="s">
        <v>76</v>
      </c>
      <c r="E96" s="7" t="s">
        <v>101</v>
      </c>
      <c r="F96" s="24" t="s">
        <v>102</v>
      </c>
      <c r="G96" s="7" t="s">
        <v>15</v>
      </c>
      <c r="H96" s="7">
        <f>H95</f>
        <v>42.1</v>
      </c>
      <c r="I96" s="32" t="s">
        <v>73</v>
      </c>
      <c r="J96" s="36"/>
      <c r="K96" s="36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47"/>
      <c r="AG96" s="53"/>
      <c r="AH96" s="53"/>
      <c r="AI96" s="53"/>
      <c r="AJ96" s="53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  <c r="AMH96" s="4"/>
      <c r="AMI96" s="4"/>
      <c r="AMJ96" s="4"/>
      <c r="AMK96" s="4"/>
      <c r="AML96" s="4"/>
      <c r="AMM96" s="4"/>
      <c r="AMN96" s="4"/>
      <c r="AMO96" s="4"/>
      <c r="AMP96" s="4"/>
      <c r="AMQ96" s="4"/>
      <c r="AMR96" s="4"/>
      <c r="AMS96" s="4"/>
      <c r="AMT96" s="4"/>
      <c r="AMU96" s="4"/>
      <c r="AMV96" s="4"/>
      <c r="AMW96" s="4"/>
      <c r="AMX96" s="4"/>
      <c r="AMY96" s="4"/>
      <c r="AMZ96" s="4"/>
      <c r="ANA96" s="4"/>
      <c r="ANB96" s="4"/>
      <c r="ANC96" s="4"/>
      <c r="AND96" s="4"/>
      <c r="ANE96" s="4"/>
      <c r="ANF96" s="4"/>
      <c r="ANG96" s="4"/>
      <c r="ANH96" s="4"/>
      <c r="ANI96" s="4"/>
      <c r="ANJ96" s="4"/>
      <c r="ANK96" s="4"/>
      <c r="ANL96" s="4"/>
      <c r="ANM96" s="4"/>
      <c r="ANN96" s="4"/>
      <c r="ANO96" s="4"/>
      <c r="ANP96" s="4"/>
      <c r="ANQ96" s="4"/>
      <c r="ANR96" s="4"/>
      <c r="ANS96" s="4"/>
      <c r="ANT96" s="4"/>
      <c r="ANU96" s="4"/>
      <c r="ANV96" s="4"/>
      <c r="ANW96" s="4"/>
      <c r="ANX96" s="4"/>
      <c r="ANY96" s="4"/>
      <c r="ANZ96" s="4"/>
      <c r="AOA96" s="4"/>
      <c r="AOB96" s="4"/>
      <c r="AOC96" s="4"/>
      <c r="AOD96" s="4"/>
      <c r="AOE96" s="4"/>
      <c r="AOF96" s="4"/>
      <c r="AOG96" s="4"/>
      <c r="AOH96" s="4"/>
      <c r="AOI96" s="4"/>
      <c r="AOJ96" s="4"/>
      <c r="AOK96" s="4"/>
      <c r="AOL96" s="4"/>
      <c r="AOM96" s="4"/>
      <c r="AON96" s="4"/>
      <c r="AOO96" s="4"/>
      <c r="AOP96" s="4"/>
      <c r="AOQ96" s="4"/>
      <c r="AOR96" s="4"/>
      <c r="AOS96" s="4"/>
      <c r="AOT96" s="4"/>
      <c r="AOU96" s="4"/>
      <c r="AOV96" s="4"/>
      <c r="AOW96" s="4"/>
      <c r="AOX96" s="4"/>
      <c r="AOY96" s="4"/>
      <c r="AOZ96" s="4"/>
      <c r="APA96" s="4"/>
      <c r="APB96" s="4"/>
      <c r="APC96" s="4"/>
      <c r="APD96" s="4"/>
      <c r="APE96" s="4"/>
      <c r="APF96" s="4"/>
      <c r="APG96" s="4"/>
      <c r="APH96" s="4"/>
      <c r="API96" s="4"/>
      <c r="APJ96" s="4"/>
      <c r="APK96" s="4"/>
      <c r="APL96" s="4"/>
      <c r="APM96" s="4"/>
      <c r="APN96" s="4"/>
      <c r="APO96" s="4"/>
      <c r="APP96" s="4"/>
      <c r="APQ96" s="4"/>
      <c r="APR96" s="4"/>
      <c r="APS96" s="4"/>
      <c r="APT96" s="4"/>
      <c r="APU96" s="4"/>
      <c r="APV96" s="4"/>
      <c r="APW96" s="4"/>
      <c r="APX96" s="4"/>
      <c r="APY96" s="4"/>
      <c r="APZ96" s="4"/>
      <c r="AQA96" s="4"/>
      <c r="AQB96" s="4"/>
      <c r="AQC96" s="4"/>
      <c r="AQD96" s="4"/>
      <c r="AQE96" s="4"/>
      <c r="AQF96" s="4"/>
      <c r="AQG96" s="4"/>
      <c r="AQH96" s="4"/>
      <c r="AQI96" s="4"/>
      <c r="AQJ96" s="4"/>
      <c r="AQK96" s="4"/>
      <c r="AQL96" s="4"/>
      <c r="AQM96" s="4"/>
      <c r="AQN96" s="4"/>
      <c r="AQO96" s="4"/>
      <c r="AQP96" s="4"/>
      <c r="AQQ96" s="4"/>
      <c r="AQR96" s="4"/>
      <c r="AQS96" s="4"/>
      <c r="AQT96" s="4"/>
      <c r="AQU96" s="4"/>
      <c r="AQV96" s="4"/>
      <c r="AQW96" s="4"/>
      <c r="AQX96" s="4"/>
      <c r="AQY96" s="4"/>
      <c r="AQZ96" s="4"/>
      <c r="ARA96" s="4"/>
      <c r="ARB96" s="4"/>
      <c r="ARC96" s="4"/>
      <c r="ARD96" s="4"/>
      <c r="ARE96" s="4"/>
      <c r="ARF96" s="4"/>
      <c r="ARG96" s="4"/>
      <c r="ARH96" s="4"/>
      <c r="ARI96" s="4"/>
      <c r="ARJ96" s="4"/>
      <c r="ARK96" s="4"/>
      <c r="ARL96" s="4"/>
      <c r="ARM96" s="4"/>
      <c r="ARN96" s="4"/>
      <c r="ARO96" s="4"/>
      <c r="ARP96" s="4"/>
      <c r="ARQ96" s="4"/>
      <c r="ARR96" s="4"/>
      <c r="ARS96" s="4"/>
      <c r="ART96" s="4"/>
      <c r="ARU96" s="4"/>
      <c r="ARV96" s="4"/>
      <c r="ARW96" s="4"/>
      <c r="ARX96" s="4"/>
      <c r="ARY96" s="4"/>
      <c r="ARZ96" s="4"/>
      <c r="ASA96" s="4"/>
      <c r="ASB96" s="4"/>
      <c r="ASC96" s="4"/>
      <c r="ASD96" s="4"/>
      <c r="ASE96" s="4"/>
      <c r="ASF96" s="4"/>
      <c r="ASG96" s="4"/>
      <c r="ASH96" s="4"/>
      <c r="ASI96" s="4"/>
      <c r="ASJ96" s="4"/>
      <c r="ASK96" s="4"/>
      <c r="ASL96" s="4"/>
      <c r="ASM96" s="4"/>
      <c r="ASN96" s="4"/>
      <c r="ASO96" s="4"/>
      <c r="ASP96" s="4"/>
      <c r="ASQ96" s="4"/>
      <c r="ASR96" s="4"/>
      <c r="ASS96" s="4"/>
      <c r="AST96" s="4"/>
      <c r="ASU96" s="4"/>
      <c r="ASV96" s="4"/>
      <c r="ASW96" s="4"/>
      <c r="ASX96" s="4"/>
      <c r="ASY96" s="4"/>
      <c r="ASZ96" s="4"/>
      <c r="ATA96" s="4"/>
      <c r="ATB96" s="4"/>
      <c r="ATC96" s="4"/>
      <c r="ATD96" s="4"/>
      <c r="ATE96" s="4"/>
      <c r="ATF96" s="4"/>
      <c r="ATG96" s="4"/>
      <c r="ATH96" s="4"/>
      <c r="ATI96" s="4"/>
      <c r="ATJ96" s="4"/>
      <c r="ATK96" s="4"/>
      <c r="ATL96" s="4"/>
      <c r="ATM96" s="4"/>
      <c r="ATN96" s="4"/>
      <c r="ATO96" s="4"/>
      <c r="ATP96" s="4"/>
      <c r="ATQ96" s="4"/>
      <c r="ATR96" s="4"/>
      <c r="ATS96" s="4"/>
      <c r="ATT96" s="4"/>
      <c r="ATU96" s="4"/>
      <c r="ATV96" s="4"/>
      <c r="ATW96" s="4"/>
      <c r="ATX96" s="4"/>
      <c r="ATY96" s="4"/>
      <c r="ATZ96" s="4"/>
      <c r="AUA96" s="4"/>
      <c r="AUB96" s="4"/>
      <c r="AUC96" s="4"/>
      <c r="AUD96" s="4"/>
      <c r="AUE96" s="4"/>
      <c r="AUF96" s="4"/>
      <c r="AUG96" s="4"/>
      <c r="AUH96" s="4"/>
      <c r="AUI96" s="4"/>
      <c r="AUJ96" s="4"/>
      <c r="AUK96" s="4"/>
      <c r="AUL96" s="4"/>
      <c r="AUM96" s="4"/>
      <c r="AUN96" s="4"/>
      <c r="AUO96" s="4"/>
      <c r="AUP96" s="4"/>
      <c r="AUQ96" s="4"/>
      <c r="AUR96" s="4"/>
      <c r="AUS96" s="4"/>
      <c r="AUT96" s="4"/>
      <c r="AUU96" s="4"/>
      <c r="AUV96" s="4"/>
      <c r="AUW96" s="4"/>
      <c r="AUX96" s="4"/>
      <c r="AUY96" s="4"/>
      <c r="AUZ96" s="4"/>
      <c r="AVA96" s="4"/>
      <c r="AVB96" s="4"/>
      <c r="AVC96" s="4"/>
      <c r="AVD96" s="4"/>
      <c r="AVE96" s="4"/>
      <c r="AVF96" s="4"/>
      <c r="AVG96" s="4"/>
      <c r="AVH96" s="4"/>
      <c r="AVI96" s="4"/>
      <c r="AVJ96" s="4"/>
      <c r="AVK96" s="4"/>
      <c r="AVL96" s="4"/>
      <c r="AVM96" s="4"/>
      <c r="AVN96" s="4"/>
      <c r="AVO96" s="4"/>
      <c r="AVP96" s="4"/>
      <c r="AVQ96" s="4"/>
      <c r="AVR96" s="4"/>
      <c r="AVS96" s="4"/>
      <c r="AVT96" s="4"/>
      <c r="AVU96" s="4"/>
      <c r="AVV96" s="4"/>
      <c r="AVW96" s="4"/>
      <c r="AVX96" s="4"/>
      <c r="AVY96" s="4"/>
      <c r="AVZ96" s="4"/>
      <c r="AWA96" s="4"/>
      <c r="AWB96" s="4"/>
      <c r="AWC96" s="4"/>
      <c r="AWD96" s="4"/>
      <c r="AWE96" s="4"/>
      <c r="AWF96" s="4"/>
      <c r="AWG96" s="4"/>
      <c r="AWH96" s="4"/>
      <c r="AWI96" s="4"/>
      <c r="AWJ96" s="4"/>
      <c r="AWK96" s="4"/>
      <c r="AWL96" s="4"/>
      <c r="AWM96" s="4"/>
      <c r="AWN96" s="4"/>
      <c r="AWO96" s="4"/>
      <c r="AWP96" s="4"/>
      <c r="AWQ96" s="4"/>
      <c r="AWR96" s="4"/>
      <c r="AWS96" s="4"/>
      <c r="AWT96" s="4"/>
      <c r="AWU96" s="4"/>
      <c r="AWV96" s="4"/>
      <c r="AWW96" s="4"/>
      <c r="AWX96" s="4"/>
      <c r="AWY96" s="4"/>
      <c r="AWZ96" s="4"/>
      <c r="AXA96" s="4"/>
      <c r="AXB96" s="4"/>
      <c r="AXC96" s="4"/>
      <c r="AXD96" s="4"/>
      <c r="AXE96" s="4"/>
      <c r="AXF96" s="4"/>
      <c r="AXG96" s="4"/>
      <c r="AXH96" s="4"/>
      <c r="AXI96" s="4"/>
      <c r="AXJ96" s="4"/>
      <c r="AXK96" s="4"/>
      <c r="AXL96" s="4"/>
      <c r="AXM96" s="4"/>
      <c r="AXN96" s="4"/>
      <c r="AXO96" s="4"/>
      <c r="AXP96" s="4"/>
      <c r="AXQ96" s="4"/>
      <c r="AXR96" s="4"/>
      <c r="AXS96" s="4"/>
      <c r="AXT96" s="4"/>
      <c r="AXU96" s="4"/>
      <c r="AXV96" s="4"/>
      <c r="AXW96" s="4"/>
      <c r="AXX96" s="4"/>
      <c r="AXY96" s="4"/>
      <c r="AXZ96" s="4"/>
      <c r="AYA96" s="4"/>
      <c r="AYB96" s="4"/>
      <c r="AYC96" s="4"/>
      <c r="AYD96" s="4"/>
      <c r="AYE96" s="4"/>
      <c r="AYF96" s="4"/>
      <c r="AYG96" s="4"/>
      <c r="AYH96" s="4"/>
      <c r="AYI96" s="4"/>
      <c r="AYJ96" s="4"/>
      <c r="AYK96" s="4"/>
      <c r="AYL96" s="4"/>
      <c r="AYM96" s="4"/>
      <c r="AYN96" s="4"/>
      <c r="AYO96" s="4"/>
      <c r="AYP96" s="4"/>
      <c r="AYQ96" s="4"/>
      <c r="AYR96" s="4"/>
      <c r="AYS96" s="4"/>
      <c r="AYT96" s="4"/>
      <c r="AYU96" s="4"/>
      <c r="AYV96" s="4"/>
      <c r="AYW96" s="4"/>
      <c r="AYX96" s="4"/>
      <c r="AYY96" s="4"/>
      <c r="AYZ96" s="4"/>
      <c r="AZA96" s="4"/>
      <c r="AZB96" s="4"/>
      <c r="AZC96" s="4"/>
      <c r="AZD96" s="4"/>
      <c r="AZE96" s="4"/>
      <c r="AZF96" s="4"/>
      <c r="AZG96" s="4"/>
      <c r="AZH96" s="4"/>
      <c r="AZI96" s="4"/>
      <c r="AZJ96" s="4"/>
      <c r="AZK96" s="4"/>
      <c r="AZL96" s="4"/>
      <c r="AZM96" s="4"/>
      <c r="AZN96" s="4"/>
      <c r="AZO96" s="4"/>
      <c r="AZP96" s="4"/>
      <c r="AZQ96" s="4"/>
      <c r="AZR96" s="4"/>
      <c r="AZS96" s="4"/>
      <c r="AZT96" s="4"/>
      <c r="AZU96" s="4"/>
      <c r="AZV96" s="4"/>
      <c r="AZW96" s="4"/>
      <c r="AZX96" s="4"/>
      <c r="AZY96" s="4"/>
      <c r="AZZ96" s="4"/>
      <c r="BAA96" s="4"/>
      <c r="BAB96" s="4"/>
      <c r="BAC96" s="4"/>
      <c r="BAD96" s="4"/>
      <c r="BAE96" s="4"/>
      <c r="BAF96" s="4"/>
      <c r="BAG96" s="4"/>
      <c r="BAH96" s="4"/>
      <c r="BAI96" s="4"/>
      <c r="BAJ96" s="4"/>
      <c r="BAK96" s="4"/>
      <c r="BAL96" s="4"/>
      <c r="BAM96" s="4"/>
      <c r="BAN96" s="4"/>
      <c r="BAO96" s="4"/>
      <c r="BAP96" s="4"/>
      <c r="BAQ96" s="4"/>
      <c r="BAR96" s="4"/>
      <c r="BAS96" s="4"/>
      <c r="BAT96" s="4"/>
      <c r="BAU96" s="4"/>
      <c r="BAV96" s="4"/>
      <c r="BAW96" s="4"/>
      <c r="BAX96" s="4"/>
      <c r="BAY96" s="4"/>
      <c r="BAZ96" s="4"/>
      <c r="BBA96" s="4"/>
      <c r="BBB96" s="4"/>
      <c r="BBC96" s="4"/>
      <c r="BBD96" s="4"/>
      <c r="BBE96" s="4"/>
      <c r="BBF96" s="4"/>
      <c r="BBG96" s="4"/>
      <c r="BBH96" s="4"/>
      <c r="BBI96" s="4"/>
      <c r="BBJ96" s="4"/>
      <c r="BBK96" s="4"/>
      <c r="BBL96" s="4"/>
      <c r="BBM96" s="4"/>
      <c r="BBN96" s="4"/>
      <c r="BBO96" s="4"/>
      <c r="BBP96" s="4"/>
      <c r="BBQ96" s="4"/>
      <c r="BBR96" s="4"/>
      <c r="BBS96" s="4"/>
      <c r="BBT96" s="4"/>
      <c r="BBU96" s="4"/>
      <c r="BBV96" s="4"/>
      <c r="BBW96" s="4"/>
      <c r="BBX96" s="4"/>
      <c r="BBY96" s="4"/>
      <c r="BBZ96" s="4"/>
      <c r="BCA96" s="4"/>
      <c r="BCB96" s="4"/>
      <c r="BCC96" s="4"/>
      <c r="BCD96" s="4"/>
      <c r="BCE96" s="4"/>
      <c r="BCF96" s="4"/>
      <c r="BCG96" s="4"/>
      <c r="BCH96" s="4"/>
      <c r="BCI96" s="4"/>
      <c r="BCJ96" s="4"/>
      <c r="BCK96" s="4"/>
      <c r="BCL96" s="4"/>
      <c r="BCM96" s="4"/>
      <c r="BCN96" s="4"/>
      <c r="BCO96" s="4"/>
      <c r="BCP96" s="4"/>
      <c r="BCQ96" s="4"/>
      <c r="BCR96" s="4"/>
      <c r="BCS96" s="4"/>
      <c r="BCT96" s="4"/>
      <c r="BCU96" s="4"/>
      <c r="BCV96" s="4"/>
      <c r="BCW96" s="4"/>
      <c r="BCX96" s="4"/>
      <c r="BCY96" s="4"/>
      <c r="BCZ96" s="4"/>
      <c r="BDA96" s="4"/>
      <c r="BDB96" s="4"/>
      <c r="BDC96" s="4"/>
      <c r="BDD96" s="4"/>
      <c r="BDE96" s="4"/>
      <c r="BDF96" s="4"/>
      <c r="BDG96" s="4"/>
      <c r="BDH96" s="4"/>
      <c r="BDI96" s="4"/>
      <c r="BDJ96" s="4"/>
      <c r="BDK96" s="4"/>
      <c r="BDL96" s="4"/>
      <c r="BDM96" s="4"/>
      <c r="BDN96" s="4"/>
      <c r="BDO96" s="4"/>
      <c r="BDP96" s="4"/>
      <c r="BDQ96" s="4"/>
      <c r="BDR96" s="4"/>
      <c r="BDS96" s="4"/>
      <c r="BDT96" s="4"/>
      <c r="BDU96" s="4"/>
      <c r="BDV96" s="4"/>
      <c r="BDW96" s="4"/>
      <c r="BDX96" s="4"/>
      <c r="BDY96" s="4"/>
      <c r="BDZ96" s="4"/>
      <c r="BEA96" s="4"/>
      <c r="BEB96" s="4"/>
      <c r="BEC96" s="4"/>
      <c r="BED96" s="4"/>
      <c r="BEE96" s="4"/>
      <c r="BEF96" s="4"/>
      <c r="BEG96" s="4"/>
      <c r="BEH96" s="4"/>
      <c r="BEI96" s="4"/>
      <c r="BEJ96" s="4"/>
      <c r="BEK96" s="4"/>
      <c r="BEL96" s="4"/>
      <c r="BEM96" s="4"/>
      <c r="BEN96" s="4"/>
      <c r="BEO96" s="4"/>
      <c r="BEP96" s="4"/>
      <c r="BEQ96" s="4"/>
      <c r="BER96" s="4"/>
      <c r="BES96" s="4"/>
      <c r="BET96" s="4"/>
      <c r="BEU96" s="4"/>
      <c r="BEV96" s="4"/>
      <c r="BEW96" s="4"/>
      <c r="BEX96" s="4"/>
      <c r="BEY96" s="4"/>
      <c r="BEZ96" s="4"/>
      <c r="BFA96" s="4"/>
      <c r="BFB96" s="4"/>
      <c r="BFC96" s="4"/>
      <c r="BFD96" s="4"/>
      <c r="BFE96" s="4"/>
      <c r="BFF96" s="4"/>
      <c r="BFG96" s="4"/>
      <c r="BFH96" s="4"/>
      <c r="BFI96" s="4"/>
      <c r="BFJ96" s="4"/>
      <c r="BFK96" s="4"/>
      <c r="BFL96" s="4"/>
      <c r="BFM96" s="4"/>
      <c r="BFN96" s="4"/>
      <c r="BFO96" s="4"/>
      <c r="BFP96" s="4"/>
      <c r="BFQ96" s="4"/>
      <c r="BFR96" s="4"/>
      <c r="BFS96" s="4"/>
      <c r="BFT96" s="4"/>
      <c r="BFU96" s="4"/>
      <c r="BFV96" s="4"/>
      <c r="BFW96" s="4"/>
      <c r="BFX96" s="4"/>
      <c r="BFY96" s="4"/>
      <c r="BFZ96" s="4"/>
      <c r="BGA96" s="4"/>
      <c r="BGB96" s="4"/>
      <c r="BGC96" s="4"/>
      <c r="BGD96" s="4"/>
      <c r="BGE96" s="4"/>
      <c r="BGF96" s="4"/>
      <c r="BGG96" s="4"/>
      <c r="BGH96" s="4"/>
      <c r="BGI96" s="4"/>
      <c r="BGJ96" s="4"/>
      <c r="BGK96" s="4"/>
      <c r="BGL96" s="4"/>
      <c r="BGM96" s="4"/>
      <c r="BGN96" s="4"/>
      <c r="BGO96" s="4"/>
      <c r="BGP96" s="4"/>
      <c r="BGQ96" s="4"/>
      <c r="BGR96" s="4"/>
      <c r="BGS96" s="4"/>
      <c r="BGT96" s="4"/>
      <c r="BGU96" s="4"/>
      <c r="BGV96" s="4"/>
      <c r="BGW96" s="4"/>
      <c r="BGX96" s="4"/>
      <c r="BGY96" s="4"/>
      <c r="BGZ96" s="4"/>
      <c r="BHA96" s="4"/>
      <c r="BHB96" s="4"/>
      <c r="BHC96" s="4"/>
      <c r="BHD96" s="4"/>
      <c r="BHE96" s="4"/>
      <c r="BHF96" s="4"/>
      <c r="BHG96" s="4"/>
      <c r="BHH96" s="4"/>
      <c r="BHI96" s="4"/>
      <c r="BHJ96" s="4"/>
      <c r="BHK96" s="4"/>
      <c r="BHL96" s="4"/>
      <c r="BHM96" s="4"/>
      <c r="BHN96" s="4"/>
      <c r="BHO96" s="4"/>
      <c r="BHP96" s="4"/>
      <c r="BHQ96" s="4"/>
      <c r="BHR96" s="4"/>
      <c r="BHS96" s="4"/>
      <c r="BHT96" s="4"/>
      <c r="BHU96" s="4"/>
      <c r="BHV96" s="4"/>
      <c r="BHW96" s="4"/>
      <c r="BHX96" s="4"/>
      <c r="BHY96" s="4"/>
      <c r="BHZ96" s="4"/>
      <c r="BIA96" s="4"/>
      <c r="BIB96" s="4"/>
      <c r="BIC96" s="4"/>
      <c r="BID96" s="4"/>
      <c r="BIE96" s="4"/>
      <c r="BIF96" s="4"/>
      <c r="BIG96" s="4"/>
      <c r="BIH96" s="4"/>
      <c r="BII96" s="4"/>
      <c r="BIJ96" s="4"/>
      <c r="BIK96" s="4"/>
      <c r="BIL96" s="4"/>
      <c r="BIM96" s="4"/>
      <c r="BIN96" s="4"/>
      <c r="BIO96" s="4"/>
      <c r="BIP96" s="4"/>
      <c r="BIQ96" s="4"/>
      <c r="BIR96" s="4"/>
      <c r="BIS96" s="4"/>
      <c r="BIT96" s="4"/>
      <c r="BIU96" s="4"/>
      <c r="BIV96" s="4"/>
      <c r="BIW96" s="4"/>
      <c r="BIX96" s="4"/>
      <c r="BIY96" s="4"/>
      <c r="BIZ96" s="4"/>
      <c r="BJA96" s="4"/>
      <c r="BJB96" s="4"/>
      <c r="BJC96" s="4"/>
      <c r="BJD96" s="4"/>
      <c r="BJE96" s="4"/>
      <c r="BJF96" s="4"/>
      <c r="BJG96" s="4"/>
      <c r="BJH96" s="4"/>
      <c r="BJI96" s="4"/>
      <c r="BJJ96" s="4"/>
      <c r="BJK96" s="4"/>
      <c r="BJL96" s="4"/>
      <c r="BJM96" s="4"/>
      <c r="BJN96" s="4"/>
      <c r="BJO96" s="4"/>
      <c r="BJP96" s="4"/>
      <c r="BJQ96" s="4"/>
      <c r="BJR96" s="4"/>
      <c r="BJS96" s="4"/>
    </row>
    <row r="97" customFormat="1" ht="26.1" customHeight="1" spans="1:1631">
      <c r="A97" s="9"/>
      <c r="B97" s="9"/>
      <c r="C97" s="7" t="s">
        <v>23</v>
      </c>
      <c r="D97" s="8" t="s">
        <v>110</v>
      </c>
      <c r="E97" s="25" t="s">
        <v>86</v>
      </c>
      <c r="F97" s="7" t="s">
        <v>32</v>
      </c>
      <c r="G97" s="6" t="s">
        <v>15</v>
      </c>
      <c r="H97" s="6">
        <v>42.1</v>
      </c>
      <c r="I97" s="42" t="s">
        <v>111</v>
      </c>
      <c r="J97" s="36"/>
      <c r="K97" s="36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47"/>
      <c r="AG97" s="53"/>
      <c r="AH97" s="53"/>
      <c r="AI97" s="53"/>
      <c r="AJ97" s="53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  <c r="AET97" s="4"/>
      <c r="AEU97" s="4"/>
      <c r="AEV97" s="4"/>
      <c r="AEW97" s="4"/>
      <c r="AEX97" s="4"/>
      <c r="AEY97" s="4"/>
      <c r="AEZ97" s="4"/>
      <c r="AFA97" s="4"/>
      <c r="AFB97" s="4"/>
      <c r="AFC97" s="4"/>
      <c r="AFD97" s="4"/>
      <c r="AFE97" s="4"/>
      <c r="AFF97" s="4"/>
      <c r="AFG97" s="4"/>
      <c r="AFH97" s="4"/>
      <c r="AFI97" s="4"/>
      <c r="AFJ97" s="4"/>
      <c r="AFK97" s="4"/>
      <c r="AFL97" s="4"/>
      <c r="AFM97" s="4"/>
      <c r="AFN97" s="4"/>
      <c r="AFO97" s="4"/>
      <c r="AFP97" s="4"/>
      <c r="AFQ97" s="4"/>
      <c r="AFR97" s="4"/>
      <c r="AFS97" s="4"/>
      <c r="AFT97" s="4"/>
      <c r="AFU97" s="4"/>
      <c r="AFV97" s="4"/>
      <c r="AFW97" s="4"/>
      <c r="AFX97" s="4"/>
      <c r="AFY97" s="4"/>
      <c r="AFZ97" s="4"/>
      <c r="AGA97" s="4"/>
      <c r="AGB97" s="4"/>
      <c r="AGC97" s="4"/>
      <c r="AGD97" s="4"/>
      <c r="AGE97" s="4"/>
      <c r="AGF97" s="4"/>
      <c r="AGG97" s="4"/>
      <c r="AGH97" s="4"/>
      <c r="AGI97" s="4"/>
      <c r="AGJ97" s="4"/>
      <c r="AGK97" s="4"/>
      <c r="AGL97" s="4"/>
      <c r="AGM97" s="4"/>
      <c r="AGN97" s="4"/>
      <c r="AGO97" s="4"/>
      <c r="AGP97" s="4"/>
      <c r="AGQ97" s="4"/>
      <c r="AGR97" s="4"/>
      <c r="AGS97" s="4"/>
      <c r="AGT97" s="4"/>
      <c r="AGU97" s="4"/>
      <c r="AGV97" s="4"/>
      <c r="AGW97" s="4"/>
      <c r="AGX97" s="4"/>
      <c r="AGY97" s="4"/>
      <c r="AGZ97" s="4"/>
      <c r="AHA97" s="4"/>
      <c r="AHB97" s="4"/>
      <c r="AHC97" s="4"/>
      <c r="AHD97" s="4"/>
      <c r="AHE97" s="4"/>
      <c r="AHF97" s="4"/>
      <c r="AHG97" s="4"/>
      <c r="AHH97" s="4"/>
      <c r="AHI97" s="4"/>
      <c r="AHJ97" s="4"/>
      <c r="AHK97" s="4"/>
      <c r="AHL97" s="4"/>
      <c r="AHM97" s="4"/>
      <c r="AHN97" s="4"/>
      <c r="AHO97" s="4"/>
      <c r="AHP97" s="4"/>
      <c r="AHQ97" s="4"/>
      <c r="AHR97" s="4"/>
      <c r="AHS97" s="4"/>
      <c r="AHT97" s="4"/>
      <c r="AHU97" s="4"/>
      <c r="AHV97" s="4"/>
      <c r="AHW97" s="4"/>
      <c r="AHX97" s="4"/>
      <c r="AHY97" s="4"/>
      <c r="AHZ97" s="4"/>
      <c r="AIA97" s="4"/>
      <c r="AIB97" s="4"/>
      <c r="AIC97" s="4"/>
      <c r="AID97" s="4"/>
      <c r="AIE97" s="4"/>
      <c r="AIF97" s="4"/>
      <c r="AIG97" s="4"/>
      <c r="AIH97" s="4"/>
      <c r="AII97" s="4"/>
      <c r="AIJ97" s="4"/>
      <c r="AIK97" s="4"/>
      <c r="AIL97" s="4"/>
      <c r="AIM97" s="4"/>
      <c r="AIN97" s="4"/>
      <c r="AIO97" s="4"/>
      <c r="AIP97" s="4"/>
      <c r="AIQ97" s="4"/>
      <c r="AIR97" s="4"/>
      <c r="AIS97" s="4"/>
      <c r="AIT97" s="4"/>
      <c r="AIU97" s="4"/>
      <c r="AIV97" s="4"/>
      <c r="AIW97" s="4"/>
      <c r="AIX97" s="4"/>
      <c r="AIY97" s="4"/>
      <c r="AIZ97" s="4"/>
      <c r="AJA97" s="4"/>
      <c r="AJB97" s="4"/>
      <c r="AJC97" s="4"/>
      <c r="AJD97" s="4"/>
      <c r="AJE97" s="4"/>
      <c r="AJF97" s="4"/>
      <c r="AJG97" s="4"/>
      <c r="AJH97" s="4"/>
      <c r="AJI97" s="4"/>
      <c r="AJJ97" s="4"/>
      <c r="AJK97" s="4"/>
      <c r="AJL97" s="4"/>
      <c r="AJM97" s="4"/>
      <c r="AJN97" s="4"/>
      <c r="AJO97" s="4"/>
      <c r="AJP97" s="4"/>
      <c r="AJQ97" s="4"/>
      <c r="AJR97" s="4"/>
      <c r="AJS97" s="4"/>
      <c r="AJT97" s="4"/>
      <c r="AJU97" s="4"/>
      <c r="AJV97" s="4"/>
      <c r="AJW97" s="4"/>
      <c r="AJX97" s="4"/>
      <c r="AJY97" s="4"/>
      <c r="AJZ97" s="4"/>
      <c r="AKA97" s="4"/>
      <c r="AKB97" s="4"/>
      <c r="AKC97" s="4"/>
      <c r="AKD97" s="4"/>
      <c r="AKE97" s="4"/>
      <c r="AKF97" s="4"/>
      <c r="AKG97" s="4"/>
      <c r="AKH97" s="4"/>
      <c r="AKI97" s="4"/>
      <c r="AKJ97" s="4"/>
      <c r="AKK97" s="4"/>
      <c r="AKL97" s="4"/>
      <c r="AKM97" s="4"/>
      <c r="AKN97" s="4"/>
      <c r="AKO97" s="4"/>
      <c r="AKP97" s="4"/>
      <c r="AKQ97" s="4"/>
      <c r="AKR97" s="4"/>
      <c r="AKS97" s="4"/>
      <c r="AKT97" s="4"/>
      <c r="AKU97" s="4"/>
      <c r="AKV97" s="4"/>
      <c r="AKW97" s="4"/>
      <c r="AKX97" s="4"/>
      <c r="AKY97" s="4"/>
      <c r="AKZ97" s="4"/>
      <c r="ALA97" s="4"/>
      <c r="ALB97" s="4"/>
      <c r="ALC97" s="4"/>
      <c r="ALD97" s="4"/>
      <c r="ALE97" s="4"/>
      <c r="ALF97" s="4"/>
      <c r="ALG97" s="4"/>
      <c r="ALH97" s="4"/>
      <c r="ALI97" s="4"/>
      <c r="ALJ97" s="4"/>
      <c r="ALK97" s="4"/>
      <c r="ALL97" s="4"/>
      <c r="ALM97" s="4"/>
      <c r="ALN97" s="4"/>
      <c r="ALO97" s="4"/>
      <c r="ALP97" s="4"/>
      <c r="ALQ97" s="4"/>
      <c r="ALR97" s="4"/>
      <c r="ALS97" s="4"/>
      <c r="ALT97" s="4"/>
      <c r="ALU97" s="4"/>
      <c r="ALV97" s="4"/>
      <c r="ALW97" s="4"/>
      <c r="ALX97" s="4"/>
      <c r="ALY97" s="4"/>
      <c r="ALZ97" s="4"/>
      <c r="AMA97" s="4"/>
      <c r="AMB97" s="4"/>
      <c r="AMC97" s="4"/>
      <c r="AMD97" s="4"/>
      <c r="AME97" s="4"/>
      <c r="AMF97" s="4"/>
      <c r="AMG97" s="4"/>
      <c r="AMH97" s="4"/>
      <c r="AMI97" s="4"/>
      <c r="AMJ97" s="4"/>
      <c r="AMK97" s="4"/>
      <c r="AML97" s="4"/>
      <c r="AMM97" s="4"/>
      <c r="AMN97" s="4"/>
      <c r="AMO97" s="4"/>
      <c r="AMP97" s="4"/>
      <c r="AMQ97" s="4"/>
      <c r="AMR97" s="4"/>
      <c r="AMS97" s="4"/>
      <c r="AMT97" s="4"/>
      <c r="AMU97" s="4"/>
      <c r="AMV97" s="4"/>
      <c r="AMW97" s="4"/>
      <c r="AMX97" s="4"/>
      <c r="AMY97" s="4"/>
      <c r="AMZ97" s="4"/>
      <c r="ANA97" s="4"/>
      <c r="ANB97" s="4"/>
      <c r="ANC97" s="4"/>
      <c r="AND97" s="4"/>
      <c r="ANE97" s="4"/>
      <c r="ANF97" s="4"/>
      <c r="ANG97" s="4"/>
      <c r="ANH97" s="4"/>
      <c r="ANI97" s="4"/>
      <c r="ANJ97" s="4"/>
      <c r="ANK97" s="4"/>
      <c r="ANL97" s="4"/>
      <c r="ANM97" s="4"/>
      <c r="ANN97" s="4"/>
      <c r="ANO97" s="4"/>
      <c r="ANP97" s="4"/>
      <c r="ANQ97" s="4"/>
      <c r="ANR97" s="4"/>
      <c r="ANS97" s="4"/>
      <c r="ANT97" s="4"/>
      <c r="ANU97" s="4"/>
      <c r="ANV97" s="4"/>
      <c r="ANW97" s="4"/>
      <c r="ANX97" s="4"/>
      <c r="ANY97" s="4"/>
      <c r="ANZ97" s="4"/>
      <c r="AOA97" s="4"/>
      <c r="AOB97" s="4"/>
      <c r="AOC97" s="4"/>
      <c r="AOD97" s="4"/>
      <c r="AOE97" s="4"/>
      <c r="AOF97" s="4"/>
      <c r="AOG97" s="4"/>
      <c r="AOH97" s="4"/>
      <c r="AOI97" s="4"/>
      <c r="AOJ97" s="4"/>
      <c r="AOK97" s="4"/>
      <c r="AOL97" s="4"/>
      <c r="AOM97" s="4"/>
      <c r="AON97" s="4"/>
      <c r="AOO97" s="4"/>
      <c r="AOP97" s="4"/>
      <c r="AOQ97" s="4"/>
      <c r="AOR97" s="4"/>
      <c r="AOS97" s="4"/>
      <c r="AOT97" s="4"/>
      <c r="AOU97" s="4"/>
      <c r="AOV97" s="4"/>
      <c r="AOW97" s="4"/>
      <c r="AOX97" s="4"/>
      <c r="AOY97" s="4"/>
      <c r="AOZ97" s="4"/>
      <c r="APA97" s="4"/>
      <c r="APB97" s="4"/>
      <c r="APC97" s="4"/>
      <c r="APD97" s="4"/>
      <c r="APE97" s="4"/>
      <c r="APF97" s="4"/>
      <c r="APG97" s="4"/>
      <c r="APH97" s="4"/>
      <c r="API97" s="4"/>
      <c r="APJ97" s="4"/>
      <c r="APK97" s="4"/>
      <c r="APL97" s="4"/>
      <c r="APM97" s="4"/>
      <c r="APN97" s="4"/>
      <c r="APO97" s="4"/>
      <c r="APP97" s="4"/>
      <c r="APQ97" s="4"/>
      <c r="APR97" s="4"/>
      <c r="APS97" s="4"/>
      <c r="APT97" s="4"/>
      <c r="APU97" s="4"/>
      <c r="APV97" s="4"/>
      <c r="APW97" s="4"/>
      <c r="APX97" s="4"/>
      <c r="APY97" s="4"/>
      <c r="APZ97" s="4"/>
      <c r="AQA97" s="4"/>
      <c r="AQB97" s="4"/>
      <c r="AQC97" s="4"/>
      <c r="AQD97" s="4"/>
      <c r="AQE97" s="4"/>
      <c r="AQF97" s="4"/>
      <c r="AQG97" s="4"/>
      <c r="AQH97" s="4"/>
      <c r="AQI97" s="4"/>
      <c r="AQJ97" s="4"/>
      <c r="AQK97" s="4"/>
      <c r="AQL97" s="4"/>
      <c r="AQM97" s="4"/>
      <c r="AQN97" s="4"/>
      <c r="AQO97" s="4"/>
      <c r="AQP97" s="4"/>
      <c r="AQQ97" s="4"/>
      <c r="AQR97" s="4"/>
      <c r="AQS97" s="4"/>
      <c r="AQT97" s="4"/>
      <c r="AQU97" s="4"/>
      <c r="AQV97" s="4"/>
      <c r="AQW97" s="4"/>
      <c r="AQX97" s="4"/>
      <c r="AQY97" s="4"/>
      <c r="AQZ97" s="4"/>
      <c r="ARA97" s="4"/>
      <c r="ARB97" s="4"/>
      <c r="ARC97" s="4"/>
      <c r="ARD97" s="4"/>
      <c r="ARE97" s="4"/>
      <c r="ARF97" s="4"/>
      <c r="ARG97" s="4"/>
      <c r="ARH97" s="4"/>
      <c r="ARI97" s="4"/>
      <c r="ARJ97" s="4"/>
      <c r="ARK97" s="4"/>
      <c r="ARL97" s="4"/>
      <c r="ARM97" s="4"/>
      <c r="ARN97" s="4"/>
      <c r="ARO97" s="4"/>
      <c r="ARP97" s="4"/>
      <c r="ARQ97" s="4"/>
      <c r="ARR97" s="4"/>
      <c r="ARS97" s="4"/>
      <c r="ART97" s="4"/>
      <c r="ARU97" s="4"/>
      <c r="ARV97" s="4"/>
      <c r="ARW97" s="4"/>
      <c r="ARX97" s="4"/>
      <c r="ARY97" s="4"/>
      <c r="ARZ97" s="4"/>
      <c r="ASA97" s="4"/>
      <c r="ASB97" s="4"/>
      <c r="ASC97" s="4"/>
      <c r="ASD97" s="4"/>
      <c r="ASE97" s="4"/>
      <c r="ASF97" s="4"/>
      <c r="ASG97" s="4"/>
      <c r="ASH97" s="4"/>
      <c r="ASI97" s="4"/>
      <c r="ASJ97" s="4"/>
      <c r="ASK97" s="4"/>
      <c r="ASL97" s="4"/>
      <c r="ASM97" s="4"/>
      <c r="ASN97" s="4"/>
      <c r="ASO97" s="4"/>
      <c r="ASP97" s="4"/>
      <c r="ASQ97" s="4"/>
      <c r="ASR97" s="4"/>
      <c r="ASS97" s="4"/>
      <c r="AST97" s="4"/>
      <c r="ASU97" s="4"/>
      <c r="ASV97" s="4"/>
      <c r="ASW97" s="4"/>
      <c r="ASX97" s="4"/>
      <c r="ASY97" s="4"/>
      <c r="ASZ97" s="4"/>
      <c r="ATA97" s="4"/>
      <c r="ATB97" s="4"/>
      <c r="ATC97" s="4"/>
      <c r="ATD97" s="4"/>
      <c r="ATE97" s="4"/>
      <c r="ATF97" s="4"/>
      <c r="ATG97" s="4"/>
      <c r="ATH97" s="4"/>
      <c r="ATI97" s="4"/>
      <c r="ATJ97" s="4"/>
      <c r="ATK97" s="4"/>
      <c r="ATL97" s="4"/>
      <c r="ATM97" s="4"/>
      <c r="ATN97" s="4"/>
      <c r="ATO97" s="4"/>
      <c r="ATP97" s="4"/>
      <c r="ATQ97" s="4"/>
      <c r="ATR97" s="4"/>
      <c r="ATS97" s="4"/>
      <c r="ATT97" s="4"/>
      <c r="ATU97" s="4"/>
      <c r="ATV97" s="4"/>
      <c r="ATW97" s="4"/>
      <c r="ATX97" s="4"/>
      <c r="ATY97" s="4"/>
      <c r="ATZ97" s="4"/>
      <c r="AUA97" s="4"/>
      <c r="AUB97" s="4"/>
      <c r="AUC97" s="4"/>
      <c r="AUD97" s="4"/>
      <c r="AUE97" s="4"/>
      <c r="AUF97" s="4"/>
      <c r="AUG97" s="4"/>
      <c r="AUH97" s="4"/>
      <c r="AUI97" s="4"/>
      <c r="AUJ97" s="4"/>
      <c r="AUK97" s="4"/>
      <c r="AUL97" s="4"/>
      <c r="AUM97" s="4"/>
      <c r="AUN97" s="4"/>
      <c r="AUO97" s="4"/>
      <c r="AUP97" s="4"/>
      <c r="AUQ97" s="4"/>
      <c r="AUR97" s="4"/>
      <c r="AUS97" s="4"/>
      <c r="AUT97" s="4"/>
      <c r="AUU97" s="4"/>
      <c r="AUV97" s="4"/>
      <c r="AUW97" s="4"/>
      <c r="AUX97" s="4"/>
      <c r="AUY97" s="4"/>
      <c r="AUZ97" s="4"/>
      <c r="AVA97" s="4"/>
      <c r="AVB97" s="4"/>
      <c r="AVC97" s="4"/>
      <c r="AVD97" s="4"/>
      <c r="AVE97" s="4"/>
      <c r="AVF97" s="4"/>
      <c r="AVG97" s="4"/>
      <c r="AVH97" s="4"/>
      <c r="AVI97" s="4"/>
      <c r="AVJ97" s="4"/>
      <c r="AVK97" s="4"/>
      <c r="AVL97" s="4"/>
      <c r="AVM97" s="4"/>
      <c r="AVN97" s="4"/>
      <c r="AVO97" s="4"/>
      <c r="AVP97" s="4"/>
      <c r="AVQ97" s="4"/>
      <c r="AVR97" s="4"/>
      <c r="AVS97" s="4"/>
      <c r="AVT97" s="4"/>
      <c r="AVU97" s="4"/>
      <c r="AVV97" s="4"/>
      <c r="AVW97" s="4"/>
      <c r="AVX97" s="4"/>
      <c r="AVY97" s="4"/>
      <c r="AVZ97" s="4"/>
      <c r="AWA97" s="4"/>
      <c r="AWB97" s="4"/>
      <c r="AWC97" s="4"/>
      <c r="AWD97" s="4"/>
      <c r="AWE97" s="4"/>
      <c r="AWF97" s="4"/>
      <c r="AWG97" s="4"/>
      <c r="AWH97" s="4"/>
      <c r="AWI97" s="4"/>
      <c r="AWJ97" s="4"/>
      <c r="AWK97" s="4"/>
      <c r="AWL97" s="4"/>
      <c r="AWM97" s="4"/>
      <c r="AWN97" s="4"/>
      <c r="AWO97" s="4"/>
      <c r="AWP97" s="4"/>
      <c r="AWQ97" s="4"/>
      <c r="AWR97" s="4"/>
      <c r="AWS97" s="4"/>
      <c r="AWT97" s="4"/>
      <c r="AWU97" s="4"/>
      <c r="AWV97" s="4"/>
      <c r="AWW97" s="4"/>
      <c r="AWX97" s="4"/>
      <c r="AWY97" s="4"/>
      <c r="AWZ97" s="4"/>
      <c r="AXA97" s="4"/>
      <c r="AXB97" s="4"/>
      <c r="AXC97" s="4"/>
      <c r="AXD97" s="4"/>
      <c r="AXE97" s="4"/>
      <c r="AXF97" s="4"/>
      <c r="AXG97" s="4"/>
      <c r="AXH97" s="4"/>
      <c r="AXI97" s="4"/>
      <c r="AXJ97" s="4"/>
      <c r="AXK97" s="4"/>
      <c r="AXL97" s="4"/>
      <c r="AXM97" s="4"/>
      <c r="AXN97" s="4"/>
      <c r="AXO97" s="4"/>
      <c r="AXP97" s="4"/>
      <c r="AXQ97" s="4"/>
      <c r="AXR97" s="4"/>
      <c r="AXS97" s="4"/>
      <c r="AXT97" s="4"/>
      <c r="AXU97" s="4"/>
      <c r="AXV97" s="4"/>
      <c r="AXW97" s="4"/>
      <c r="AXX97" s="4"/>
      <c r="AXY97" s="4"/>
      <c r="AXZ97" s="4"/>
      <c r="AYA97" s="4"/>
      <c r="AYB97" s="4"/>
      <c r="AYC97" s="4"/>
      <c r="AYD97" s="4"/>
      <c r="AYE97" s="4"/>
      <c r="AYF97" s="4"/>
      <c r="AYG97" s="4"/>
      <c r="AYH97" s="4"/>
      <c r="AYI97" s="4"/>
      <c r="AYJ97" s="4"/>
      <c r="AYK97" s="4"/>
      <c r="AYL97" s="4"/>
      <c r="AYM97" s="4"/>
      <c r="AYN97" s="4"/>
      <c r="AYO97" s="4"/>
      <c r="AYP97" s="4"/>
      <c r="AYQ97" s="4"/>
      <c r="AYR97" s="4"/>
      <c r="AYS97" s="4"/>
      <c r="AYT97" s="4"/>
      <c r="AYU97" s="4"/>
      <c r="AYV97" s="4"/>
      <c r="AYW97" s="4"/>
      <c r="AYX97" s="4"/>
      <c r="AYY97" s="4"/>
      <c r="AYZ97" s="4"/>
      <c r="AZA97" s="4"/>
      <c r="AZB97" s="4"/>
      <c r="AZC97" s="4"/>
      <c r="AZD97" s="4"/>
      <c r="AZE97" s="4"/>
      <c r="AZF97" s="4"/>
      <c r="AZG97" s="4"/>
      <c r="AZH97" s="4"/>
      <c r="AZI97" s="4"/>
      <c r="AZJ97" s="4"/>
      <c r="AZK97" s="4"/>
      <c r="AZL97" s="4"/>
      <c r="AZM97" s="4"/>
      <c r="AZN97" s="4"/>
      <c r="AZO97" s="4"/>
      <c r="AZP97" s="4"/>
      <c r="AZQ97" s="4"/>
      <c r="AZR97" s="4"/>
      <c r="AZS97" s="4"/>
      <c r="AZT97" s="4"/>
      <c r="AZU97" s="4"/>
      <c r="AZV97" s="4"/>
      <c r="AZW97" s="4"/>
      <c r="AZX97" s="4"/>
      <c r="AZY97" s="4"/>
      <c r="AZZ97" s="4"/>
      <c r="BAA97" s="4"/>
      <c r="BAB97" s="4"/>
      <c r="BAC97" s="4"/>
      <c r="BAD97" s="4"/>
      <c r="BAE97" s="4"/>
      <c r="BAF97" s="4"/>
      <c r="BAG97" s="4"/>
      <c r="BAH97" s="4"/>
      <c r="BAI97" s="4"/>
      <c r="BAJ97" s="4"/>
      <c r="BAK97" s="4"/>
      <c r="BAL97" s="4"/>
      <c r="BAM97" s="4"/>
      <c r="BAN97" s="4"/>
      <c r="BAO97" s="4"/>
      <c r="BAP97" s="4"/>
      <c r="BAQ97" s="4"/>
      <c r="BAR97" s="4"/>
      <c r="BAS97" s="4"/>
      <c r="BAT97" s="4"/>
      <c r="BAU97" s="4"/>
      <c r="BAV97" s="4"/>
      <c r="BAW97" s="4"/>
      <c r="BAX97" s="4"/>
      <c r="BAY97" s="4"/>
      <c r="BAZ97" s="4"/>
      <c r="BBA97" s="4"/>
      <c r="BBB97" s="4"/>
      <c r="BBC97" s="4"/>
      <c r="BBD97" s="4"/>
      <c r="BBE97" s="4"/>
      <c r="BBF97" s="4"/>
      <c r="BBG97" s="4"/>
      <c r="BBH97" s="4"/>
      <c r="BBI97" s="4"/>
      <c r="BBJ97" s="4"/>
      <c r="BBK97" s="4"/>
      <c r="BBL97" s="4"/>
      <c r="BBM97" s="4"/>
      <c r="BBN97" s="4"/>
      <c r="BBO97" s="4"/>
      <c r="BBP97" s="4"/>
      <c r="BBQ97" s="4"/>
      <c r="BBR97" s="4"/>
      <c r="BBS97" s="4"/>
      <c r="BBT97" s="4"/>
      <c r="BBU97" s="4"/>
      <c r="BBV97" s="4"/>
      <c r="BBW97" s="4"/>
      <c r="BBX97" s="4"/>
      <c r="BBY97" s="4"/>
      <c r="BBZ97" s="4"/>
      <c r="BCA97" s="4"/>
      <c r="BCB97" s="4"/>
      <c r="BCC97" s="4"/>
      <c r="BCD97" s="4"/>
      <c r="BCE97" s="4"/>
      <c r="BCF97" s="4"/>
      <c r="BCG97" s="4"/>
      <c r="BCH97" s="4"/>
      <c r="BCI97" s="4"/>
      <c r="BCJ97" s="4"/>
      <c r="BCK97" s="4"/>
      <c r="BCL97" s="4"/>
      <c r="BCM97" s="4"/>
      <c r="BCN97" s="4"/>
      <c r="BCO97" s="4"/>
      <c r="BCP97" s="4"/>
      <c r="BCQ97" s="4"/>
      <c r="BCR97" s="4"/>
      <c r="BCS97" s="4"/>
      <c r="BCT97" s="4"/>
      <c r="BCU97" s="4"/>
      <c r="BCV97" s="4"/>
      <c r="BCW97" s="4"/>
      <c r="BCX97" s="4"/>
      <c r="BCY97" s="4"/>
      <c r="BCZ97" s="4"/>
      <c r="BDA97" s="4"/>
      <c r="BDB97" s="4"/>
      <c r="BDC97" s="4"/>
      <c r="BDD97" s="4"/>
      <c r="BDE97" s="4"/>
      <c r="BDF97" s="4"/>
      <c r="BDG97" s="4"/>
      <c r="BDH97" s="4"/>
      <c r="BDI97" s="4"/>
      <c r="BDJ97" s="4"/>
      <c r="BDK97" s="4"/>
      <c r="BDL97" s="4"/>
      <c r="BDM97" s="4"/>
      <c r="BDN97" s="4"/>
      <c r="BDO97" s="4"/>
      <c r="BDP97" s="4"/>
      <c r="BDQ97" s="4"/>
      <c r="BDR97" s="4"/>
      <c r="BDS97" s="4"/>
      <c r="BDT97" s="4"/>
      <c r="BDU97" s="4"/>
      <c r="BDV97" s="4"/>
      <c r="BDW97" s="4"/>
      <c r="BDX97" s="4"/>
      <c r="BDY97" s="4"/>
      <c r="BDZ97" s="4"/>
      <c r="BEA97" s="4"/>
      <c r="BEB97" s="4"/>
      <c r="BEC97" s="4"/>
      <c r="BED97" s="4"/>
      <c r="BEE97" s="4"/>
      <c r="BEF97" s="4"/>
      <c r="BEG97" s="4"/>
      <c r="BEH97" s="4"/>
      <c r="BEI97" s="4"/>
      <c r="BEJ97" s="4"/>
      <c r="BEK97" s="4"/>
      <c r="BEL97" s="4"/>
      <c r="BEM97" s="4"/>
      <c r="BEN97" s="4"/>
      <c r="BEO97" s="4"/>
      <c r="BEP97" s="4"/>
      <c r="BEQ97" s="4"/>
      <c r="BER97" s="4"/>
      <c r="BES97" s="4"/>
      <c r="BET97" s="4"/>
      <c r="BEU97" s="4"/>
      <c r="BEV97" s="4"/>
      <c r="BEW97" s="4"/>
      <c r="BEX97" s="4"/>
      <c r="BEY97" s="4"/>
      <c r="BEZ97" s="4"/>
      <c r="BFA97" s="4"/>
      <c r="BFB97" s="4"/>
      <c r="BFC97" s="4"/>
      <c r="BFD97" s="4"/>
      <c r="BFE97" s="4"/>
      <c r="BFF97" s="4"/>
      <c r="BFG97" s="4"/>
      <c r="BFH97" s="4"/>
      <c r="BFI97" s="4"/>
      <c r="BFJ97" s="4"/>
      <c r="BFK97" s="4"/>
      <c r="BFL97" s="4"/>
      <c r="BFM97" s="4"/>
      <c r="BFN97" s="4"/>
      <c r="BFO97" s="4"/>
      <c r="BFP97" s="4"/>
      <c r="BFQ97" s="4"/>
      <c r="BFR97" s="4"/>
      <c r="BFS97" s="4"/>
      <c r="BFT97" s="4"/>
      <c r="BFU97" s="4"/>
      <c r="BFV97" s="4"/>
      <c r="BFW97" s="4"/>
      <c r="BFX97" s="4"/>
      <c r="BFY97" s="4"/>
      <c r="BFZ97" s="4"/>
      <c r="BGA97" s="4"/>
      <c r="BGB97" s="4"/>
      <c r="BGC97" s="4"/>
      <c r="BGD97" s="4"/>
      <c r="BGE97" s="4"/>
      <c r="BGF97" s="4"/>
      <c r="BGG97" s="4"/>
      <c r="BGH97" s="4"/>
      <c r="BGI97" s="4"/>
      <c r="BGJ97" s="4"/>
      <c r="BGK97" s="4"/>
      <c r="BGL97" s="4"/>
      <c r="BGM97" s="4"/>
      <c r="BGN97" s="4"/>
      <c r="BGO97" s="4"/>
      <c r="BGP97" s="4"/>
      <c r="BGQ97" s="4"/>
      <c r="BGR97" s="4"/>
      <c r="BGS97" s="4"/>
      <c r="BGT97" s="4"/>
      <c r="BGU97" s="4"/>
      <c r="BGV97" s="4"/>
      <c r="BGW97" s="4"/>
      <c r="BGX97" s="4"/>
      <c r="BGY97" s="4"/>
      <c r="BGZ97" s="4"/>
      <c r="BHA97" s="4"/>
      <c r="BHB97" s="4"/>
      <c r="BHC97" s="4"/>
      <c r="BHD97" s="4"/>
      <c r="BHE97" s="4"/>
      <c r="BHF97" s="4"/>
      <c r="BHG97" s="4"/>
      <c r="BHH97" s="4"/>
      <c r="BHI97" s="4"/>
      <c r="BHJ97" s="4"/>
      <c r="BHK97" s="4"/>
      <c r="BHL97" s="4"/>
      <c r="BHM97" s="4"/>
      <c r="BHN97" s="4"/>
      <c r="BHO97" s="4"/>
      <c r="BHP97" s="4"/>
      <c r="BHQ97" s="4"/>
      <c r="BHR97" s="4"/>
      <c r="BHS97" s="4"/>
      <c r="BHT97" s="4"/>
      <c r="BHU97" s="4"/>
      <c r="BHV97" s="4"/>
      <c r="BHW97" s="4"/>
      <c r="BHX97" s="4"/>
      <c r="BHY97" s="4"/>
      <c r="BHZ97" s="4"/>
      <c r="BIA97" s="4"/>
      <c r="BIB97" s="4"/>
      <c r="BIC97" s="4"/>
      <c r="BID97" s="4"/>
      <c r="BIE97" s="4"/>
      <c r="BIF97" s="4"/>
      <c r="BIG97" s="4"/>
      <c r="BIH97" s="4"/>
      <c r="BII97" s="4"/>
      <c r="BIJ97" s="4"/>
      <c r="BIK97" s="4"/>
      <c r="BIL97" s="4"/>
      <c r="BIM97" s="4"/>
      <c r="BIN97" s="4"/>
      <c r="BIO97" s="4"/>
      <c r="BIP97" s="4"/>
      <c r="BIQ97" s="4"/>
      <c r="BIR97" s="4"/>
      <c r="BIS97" s="4"/>
      <c r="BIT97" s="4"/>
      <c r="BIU97" s="4"/>
      <c r="BIV97" s="4"/>
      <c r="BIW97" s="4"/>
      <c r="BIX97" s="4"/>
      <c r="BIY97" s="4"/>
      <c r="BIZ97" s="4"/>
      <c r="BJA97" s="4"/>
      <c r="BJB97" s="4"/>
      <c r="BJC97" s="4"/>
      <c r="BJD97" s="4"/>
      <c r="BJE97" s="4"/>
      <c r="BJF97" s="4"/>
      <c r="BJG97" s="4"/>
      <c r="BJH97" s="4"/>
      <c r="BJI97" s="4"/>
      <c r="BJJ97" s="4"/>
      <c r="BJK97" s="4"/>
      <c r="BJL97" s="4"/>
      <c r="BJM97" s="4"/>
      <c r="BJN97" s="4"/>
      <c r="BJO97" s="4"/>
      <c r="BJP97" s="4"/>
      <c r="BJQ97" s="4"/>
      <c r="BJR97" s="4"/>
      <c r="BJS97" s="4"/>
    </row>
    <row r="98" ht="21.95" customHeight="1" spans="1:36">
      <c r="A98" s="9"/>
      <c r="B98" s="9"/>
      <c r="C98" s="22"/>
      <c r="D98" s="23"/>
      <c r="E98" s="22"/>
      <c r="F98" s="22"/>
      <c r="G98" s="22"/>
      <c r="H98" s="22"/>
      <c r="I98" s="41"/>
      <c r="J98" s="34"/>
      <c r="K98" s="34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49"/>
      <c r="AG98" s="54"/>
      <c r="AH98" s="54"/>
      <c r="AI98" s="54"/>
      <c r="AJ98" s="54"/>
    </row>
    <row r="99" ht="30" customHeight="1" spans="1:36">
      <c r="A99" s="9"/>
      <c r="B99" s="9"/>
      <c r="C99" s="26" t="s">
        <v>113</v>
      </c>
      <c r="D99" s="27"/>
      <c r="E99" s="27"/>
      <c r="F99" s="27"/>
      <c r="G99" s="27"/>
      <c r="H99" s="27"/>
      <c r="I99" s="44"/>
      <c r="J99" s="36"/>
      <c r="K99" s="36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46"/>
      <c r="AG99" s="51"/>
      <c r="AH99" s="51"/>
      <c r="AI99" s="51"/>
      <c r="AJ99" s="51"/>
    </row>
    <row r="100" customFormat="1" ht="21.95" customHeight="1" spans="1:1631">
      <c r="A100" s="9"/>
      <c r="B100" s="9"/>
      <c r="C100" s="13" t="s">
        <v>10</v>
      </c>
      <c r="D100" s="13"/>
      <c r="E100" s="13"/>
      <c r="F100" s="13"/>
      <c r="G100" s="13"/>
      <c r="H100" s="13"/>
      <c r="I100" s="35"/>
      <c r="J100" s="36"/>
      <c r="K100" s="36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47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  <c r="ADS100" s="4"/>
      <c r="ADT100" s="4"/>
      <c r="ADU100" s="4"/>
      <c r="ADV100" s="4"/>
      <c r="ADW100" s="4"/>
      <c r="ADX100" s="4"/>
      <c r="ADY100" s="4"/>
      <c r="ADZ100" s="4"/>
      <c r="AEA100" s="4"/>
      <c r="AEB100" s="4"/>
      <c r="AEC100" s="4"/>
      <c r="AED100" s="4"/>
      <c r="AEE100" s="4"/>
      <c r="AEF100" s="4"/>
      <c r="AEG100" s="4"/>
      <c r="AEH100" s="4"/>
      <c r="AEI100" s="4"/>
      <c r="AEJ100" s="4"/>
      <c r="AEK100" s="4"/>
      <c r="AEL100" s="4"/>
      <c r="AEM100" s="4"/>
      <c r="AEN100" s="4"/>
      <c r="AEO100" s="4"/>
      <c r="AEP100" s="4"/>
      <c r="AEQ100" s="4"/>
      <c r="AER100" s="4"/>
      <c r="AES100" s="4"/>
      <c r="AET100" s="4"/>
      <c r="AEU100" s="4"/>
      <c r="AEV100" s="4"/>
      <c r="AEW100" s="4"/>
      <c r="AEX100" s="4"/>
      <c r="AEY100" s="4"/>
      <c r="AEZ100" s="4"/>
      <c r="AFA100" s="4"/>
      <c r="AFB100" s="4"/>
      <c r="AFC100" s="4"/>
      <c r="AFD100" s="4"/>
      <c r="AFE100" s="4"/>
      <c r="AFF100" s="4"/>
      <c r="AFG100" s="4"/>
      <c r="AFH100" s="4"/>
      <c r="AFI100" s="4"/>
      <c r="AFJ100" s="4"/>
      <c r="AFK100" s="4"/>
      <c r="AFL100" s="4"/>
      <c r="AFM100" s="4"/>
      <c r="AFN100" s="4"/>
      <c r="AFO100" s="4"/>
      <c r="AFP100" s="4"/>
      <c r="AFQ100" s="4"/>
      <c r="AFR100" s="4"/>
      <c r="AFS100" s="4"/>
      <c r="AFT100" s="4"/>
      <c r="AFU100" s="4"/>
      <c r="AFV100" s="4"/>
      <c r="AFW100" s="4"/>
      <c r="AFX100" s="4"/>
      <c r="AFY100" s="4"/>
      <c r="AFZ100" s="4"/>
      <c r="AGA100" s="4"/>
      <c r="AGB100" s="4"/>
      <c r="AGC100" s="4"/>
      <c r="AGD100" s="4"/>
      <c r="AGE100" s="4"/>
      <c r="AGF100" s="4"/>
      <c r="AGG100" s="4"/>
      <c r="AGH100" s="4"/>
      <c r="AGI100" s="4"/>
      <c r="AGJ100" s="4"/>
      <c r="AGK100" s="4"/>
      <c r="AGL100" s="4"/>
      <c r="AGM100" s="4"/>
      <c r="AGN100" s="4"/>
      <c r="AGO100" s="4"/>
      <c r="AGP100" s="4"/>
      <c r="AGQ100" s="4"/>
      <c r="AGR100" s="4"/>
      <c r="AGS100" s="4"/>
      <c r="AGT100" s="4"/>
      <c r="AGU100" s="4"/>
      <c r="AGV100" s="4"/>
      <c r="AGW100" s="4"/>
      <c r="AGX100" s="4"/>
      <c r="AGY100" s="4"/>
      <c r="AGZ100" s="4"/>
      <c r="AHA100" s="4"/>
      <c r="AHB100" s="4"/>
      <c r="AHC100" s="4"/>
      <c r="AHD100" s="4"/>
      <c r="AHE100" s="4"/>
      <c r="AHF100" s="4"/>
      <c r="AHG100" s="4"/>
      <c r="AHH100" s="4"/>
      <c r="AHI100" s="4"/>
      <c r="AHJ100" s="4"/>
      <c r="AHK100" s="4"/>
      <c r="AHL100" s="4"/>
      <c r="AHM100" s="4"/>
      <c r="AHN100" s="4"/>
      <c r="AHO100" s="4"/>
      <c r="AHP100" s="4"/>
      <c r="AHQ100" s="4"/>
      <c r="AHR100" s="4"/>
      <c r="AHS100" s="4"/>
      <c r="AHT100" s="4"/>
      <c r="AHU100" s="4"/>
      <c r="AHV100" s="4"/>
      <c r="AHW100" s="4"/>
      <c r="AHX100" s="4"/>
      <c r="AHY100" s="4"/>
      <c r="AHZ100" s="4"/>
      <c r="AIA100" s="4"/>
      <c r="AIB100" s="4"/>
      <c r="AIC100" s="4"/>
      <c r="AID100" s="4"/>
      <c r="AIE100" s="4"/>
      <c r="AIF100" s="4"/>
      <c r="AIG100" s="4"/>
      <c r="AIH100" s="4"/>
      <c r="AII100" s="4"/>
      <c r="AIJ100" s="4"/>
      <c r="AIK100" s="4"/>
      <c r="AIL100" s="4"/>
      <c r="AIM100" s="4"/>
      <c r="AIN100" s="4"/>
      <c r="AIO100" s="4"/>
      <c r="AIP100" s="4"/>
      <c r="AIQ100" s="4"/>
      <c r="AIR100" s="4"/>
      <c r="AIS100" s="4"/>
      <c r="AIT100" s="4"/>
      <c r="AIU100" s="4"/>
      <c r="AIV100" s="4"/>
      <c r="AIW100" s="4"/>
      <c r="AIX100" s="4"/>
      <c r="AIY100" s="4"/>
      <c r="AIZ100" s="4"/>
      <c r="AJA100" s="4"/>
      <c r="AJB100" s="4"/>
      <c r="AJC100" s="4"/>
      <c r="AJD100" s="4"/>
      <c r="AJE100" s="4"/>
      <c r="AJF100" s="4"/>
      <c r="AJG100" s="4"/>
      <c r="AJH100" s="4"/>
      <c r="AJI100" s="4"/>
      <c r="AJJ100" s="4"/>
      <c r="AJK100" s="4"/>
      <c r="AJL100" s="4"/>
      <c r="AJM100" s="4"/>
      <c r="AJN100" s="4"/>
      <c r="AJO100" s="4"/>
      <c r="AJP100" s="4"/>
      <c r="AJQ100" s="4"/>
      <c r="AJR100" s="4"/>
      <c r="AJS100" s="4"/>
      <c r="AJT100" s="4"/>
      <c r="AJU100" s="4"/>
      <c r="AJV100" s="4"/>
      <c r="AJW100" s="4"/>
      <c r="AJX100" s="4"/>
      <c r="AJY100" s="4"/>
      <c r="AJZ100" s="4"/>
      <c r="AKA100" s="4"/>
      <c r="AKB100" s="4"/>
      <c r="AKC100" s="4"/>
      <c r="AKD100" s="4"/>
      <c r="AKE100" s="4"/>
      <c r="AKF100" s="4"/>
      <c r="AKG100" s="4"/>
      <c r="AKH100" s="4"/>
      <c r="AKI100" s="4"/>
      <c r="AKJ100" s="4"/>
      <c r="AKK100" s="4"/>
      <c r="AKL100" s="4"/>
      <c r="AKM100" s="4"/>
      <c r="AKN100" s="4"/>
      <c r="AKO100" s="4"/>
      <c r="AKP100" s="4"/>
      <c r="AKQ100" s="4"/>
      <c r="AKR100" s="4"/>
      <c r="AKS100" s="4"/>
      <c r="AKT100" s="4"/>
      <c r="AKU100" s="4"/>
      <c r="AKV100" s="4"/>
      <c r="AKW100" s="4"/>
      <c r="AKX100" s="4"/>
      <c r="AKY100" s="4"/>
      <c r="AKZ100" s="4"/>
      <c r="ALA100" s="4"/>
      <c r="ALB100" s="4"/>
      <c r="ALC100" s="4"/>
      <c r="ALD100" s="4"/>
      <c r="ALE100" s="4"/>
      <c r="ALF100" s="4"/>
      <c r="ALG100" s="4"/>
      <c r="ALH100" s="4"/>
      <c r="ALI100" s="4"/>
      <c r="ALJ100" s="4"/>
      <c r="ALK100" s="4"/>
      <c r="ALL100" s="4"/>
      <c r="ALM100" s="4"/>
      <c r="ALN100" s="4"/>
      <c r="ALO100" s="4"/>
      <c r="ALP100" s="4"/>
      <c r="ALQ100" s="4"/>
      <c r="ALR100" s="4"/>
      <c r="ALS100" s="4"/>
      <c r="ALT100" s="4"/>
      <c r="ALU100" s="4"/>
      <c r="ALV100" s="4"/>
      <c r="ALW100" s="4"/>
      <c r="ALX100" s="4"/>
      <c r="ALY100" s="4"/>
      <c r="ALZ100" s="4"/>
      <c r="AMA100" s="4"/>
      <c r="AMB100" s="4"/>
      <c r="AMC100" s="4"/>
      <c r="AMD100" s="4"/>
      <c r="AME100" s="4"/>
      <c r="AMF100" s="4"/>
      <c r="AMG100" s="4"/>
      <c r="AMH100" s="4"/>
      <c r="AMI100" s="4"/>
      <c r="AMJ100" s="4"/>
      <c r="AMK100" s="4"/>
      <c r="AML100" s="4"/>
      <c r="AMM100" s="4"/>
      <c r="AMN100" s="4"/>
      <c r="AMO100" s="4"/>
      <c r="AMP100" s="4"/>
      <c r="AMQ100" s="4"/>
      <c r="AMR100" s="4"/>
      <c r="AMS100" s="4"/>
      <c r="AMT100" s="4"/>
      <c r="AMU100" s="4"/>
      <c r="AMV100" s="4"/>
      <c r="AMW100" s="4"/>
      <c r="AMX100" s="4"/>
      <c r="AMY100" s="4"/>
      <c r="AMZ100" s="4"/>
      <c r="ANA100" s="4"/>
      <c r="ANB100" s="4"/>
      <c r="ANC100" s="4"/>
      <c r="AND100" s="4"/>
      <c r="ANE100" s="4"/>
      <c r="ANF100" s="4"/>
      <c r="ANG100" s="4"/>
      <c r="ANH100" s="4"/>
      <c r="ANI100" s="4"/>
      <c r="ANJ100" s="4"/>
      <c r="ANK100" s="4"/>
      <c r="ANL100" s="4"/>
      <c r="ANM100" s="4"/>
      <c r="ANN100" s="4"/>
      <c r="ANO100" s="4"/>
      <c r="ANP100" s="4"/>
      <c r="ANQ100" s="4"/>
      <c r="ANR100" s="4"/>
      <c r="ANS100" s="4"/>
      <c r="ANT100" s="4"/>
      <c r="ANU100" s="4"/>
      <c r="ANV100" s="4"/>
      <c r="ANW100" s="4"/>
      <c r="ANX100" s="4"/>
      <c r="ANY100" s="4"/>
      <c r="ANZ100" s="4"/>
      <c r="AOA100" s="4"/>
      <c r="AOB100" s="4"/>
      <c r="AOC100" s="4"/>
      <c r="AOD100" s="4"/>
      <c r="AOE100" s="4"/>
      <c r="AOF100" s="4"/>
      <c r="AOG100" s="4"/>
      <c r="AOH100" s="4"/>
      <c r="AOI100" s="4"/>
      <c r="AOJ100" s="4"/>
      <c r="AOK100" s="4"/>
      <c r="AOL100" s="4"/>
      <c r="AOM100" s="4"/>
      <c r="AON100" s="4"/>
      <c r="AOO100" s="4"/>
      <c r="AOP100" s="4"/>
      <c r="AOQ100" s="4"/>
      <c r="AOR100" s="4"/>
      <c r="AOS100" s="4"/>
      <c r="AOT100" s="4"/>
      <c r="AOU100" s="4"/>
      <c r="AOV100" s="4"/>
      <c r="AOW100" s="4"/>
      <c r="AOX100" s="4"/>
      <c r="AOY100" s="4"/>
      <c r="AOZ100" s="4"/>
      <c r="APA100" s="4"/>
      <c r="APB100" s="4"/>
      <c r="APC100" s="4"/>
      <c r="APD100" s="4"/>
      <c r="APE100" s="4"/>
      <c r="APF100" s="4"/>
      <c r="APG100" s="4"/>
      <c r="APH100" s="4"/>
      <c r="API100" s="4"/>
      <c r="APJ100" s="4"/>
      <c r="APK100" s="4"/>
      <c r="APL100" s="4"/>
      <c r="APM100" s="4"/>
      <c r="APN100" s="4"/>
      <c r="APO100" s="4"/>
      <c r="APP100" s="4"/>
      <c r="APQ100" s="4"/>
      <c r="APR100" s="4"/>
      <c r="APS100" s="4"/>
      <c r="APT100" s="4"/>
      <c r="APU100" s="4"/>
      <c r="APV100" s="4"/>
      <c r="APW100" s="4"/>
      <c r="APX100" s="4"/>
      <c r="APY100" s="4"/>
      <c r="APZ100" s="4"/>
      <c r="AQA100" s="4"/>
      <c r="AQB100" s="4"/>
      <c r="AQC100" s="4"/>
      <c r="AQD100" s="4"/>
      <c r="AQE100" s="4"/>
      <c r="AQF100" s="4"/>
      <c r="AQG100" s="4"/>
      <c r="AQH100" s="4"/>
      <c r="AQI100" s="4"/>
      <c r="AQJ100" s="4"/>
      <c r="AQK100" s="4"/>
      <c r="AQL100" s="4"/>
      <c r="AQM100" s="4"/>
      <c r="AQN100" s="4"/>
      <c r="AQO100" s="4"/>
      <c r="AQP100" s="4"/>
      <c r="AQQ100" s="4"/>
      <c r="AQR100" s="4"/>
      <c r="AQS100" s="4"/>
      <c r="AQT100" s="4"/>
      <c r="AQU100" s="4"/>
      <c r="AQV100" s="4"/>
      <c r="AQW100" s="4"/>
      <c r="AQX100" s="4"/>
      <c r="AQY100" s="4"/>
      <c r="AQZ100" s="4"/>
      <c r="ARA100" s="4"/>
      <c r="ARB100" s="4"/>
      <c r="ARC100" s="4"/>
      <c r="ARD100" s="4"/>
      <c r="ARE100" s="4"/>
      <c r="ARF100" s="4"/>
      <c r="ARG100" s="4"/>
      <c r="ARH100" s="4"/>
      <c r="ARI100" s="4"/>
      <c r="ARJ100" s="4"/>
      <c r="ARK100" s="4"/>
      <c r="ARL100" s="4"/>
      <c r="ARM100" s="4"/>
      <c r="ARN100" s="4"/>
      <c r="ARO100" s="4"/>
      <c r="ARP100" s="4"/>
      <c r="ARQ100" s="4"/>
      <c r="ARR100" s="4"/>
      <c r="ARS100" s="4"/>
      <c r="ART100" s="4"/>
      <c r="ARU100" s="4"/>
      <c r="ARV100" s="4"/>
      <c r="ARW100" s="4"/>
      <c r="ARX100" s="4"/>
      <c r="ARY100" s="4"/>
      <c r="ARZ100" s="4"/>
      <c r="ASA100" s="4"/>
      <c r="ASB100" s="4"/>
      <c r="ASC100" s="4"/>
      <c r="ASD100" s="4"/>
      <c r="ASE100" s="4"/>
      <c r="ASF100" s="4"/>
      <c r="ASG100" s="4"/>
      <c r="ASH100" s="4"/>
      <c r="ASI100" s="4"/>
      <c r="ASJ100" s="4"/>
      <c r="ASK100" s="4"/>
      <c r="ASL100" s="4"/>
      <c r="ASM100" s="4"/>
      <c r="ASN100" s="4"/>
      <c r="ASO100" s="4"/>
      <c r="ASP100" s="4"/>
      <c r="ASQ100" s="4"/>
      <c r="ASR100" s="4"/>
      <c r="ASS100" s="4"/>
      <c r="AST100" s="4"/>
      <c r="ASU100" s="4"/>
      <c r="ASV100" s="4"/>
      <c r="ASW100" s="4"/>
      <c r="ASX100" s="4"/>
      <c r="ASY100" s="4"/>
      <c r="ASZ100" s="4"/>
      <c r="ATA100" s="4"/>
      <c r="ATB100" s="4"/>
      <c r="ATC100" s="4"/>
      <c r="ATD100" s="4"/>
      <c r="ATE100" s="4"/>
      <c r="ATF100" s="4"/>
      <c r="ATG100" s="4"/>
      <c r="ATH100" s="4"/>
      <c r="ATI100" s="4"/>
      <c r="ATJ100" s="4"/>
      <c r="ATK100" s="4"/>
      <c r="ATL100" s="4"/>
      <c r="ATM100" s="4"/>
      <c r="ATN100" s="4"/>
      <c r="ATO100" s="4"/>
      <c r="ATP100" s="4"/>
      <c r="ATQ100" s="4"/>
      <c r="ATR100" s="4"/>
      <c r="ATS100" s="4"/>
      <c r="ATT100" s="4"/>
      <c r="ATU100" s="4"/>
      <c r="ATV100" s="4"/>
      <c r="ATW100" s="4"/>
      <c r="ATX100" s="4"/>
      <c r="ATY100" s="4"/>
      <c r="ATZ100" s="4"/>
      <c r="AUA100" s="4"/>
      <c r="AUB100" s="4"/>
      <c r="AUC100" s="4"/>
      <c r="AUD100" s="4"/>
      <c r="AUE100" s="4"/>
      <c r="AUF100" s="4"/>
      <c r="AUG100" s="4"/>
      <c r="AUH100" s="4"/>
      <c r="AUI100" s="4"/>
      <c r="AUJ100" s="4"/>
      <c r="AUK100" s="4"/>
      <c r="AUL100" s="4"/>
      <c r="AUM100" s="4"/>
      <c r="AUN100" s="4"/>
      <c r="AUO100" s="4"/>
      <c r="AUP100" s="4"/>
      <c r="AUQ100" s="4"/>
      <c r="AUR100" s="4"/>
      <c r="AUS100" s="4"/>
      <c r="AUT100" s="4"/>
      <c r="AUU100" s="4"/>
      <c r="AUV100" s="4"/>
      <c r="AUW100" s="4"/>
      <c r="AUX100" s="4"/>
      <c r="AUY100" s="4"/>
      <c r="AUZ100" s="4"/>
      <c r="AVA100" s="4"/>
      <c r="AVB100" s="4"/>
      <c r="AVC100" s="4"/>
      <c r="AVD100" s="4"/>
      <c r="AVE100" s="4"/>
      <c r="AVF100" s="4"/>
      <c r="AVG100" s="4"/>
      <c r="AVH100" s="4"/>
      <c r="AVI100" s="4"/>
      <c r="AVJ100" s="4"/>
      <c r="AVK100" s="4"/>
      <c r="AVL100" s="4"/>
      <c r="AVM100" s="4"/>
      <c r="AVN100" s="4"/>
      <c r="AVO100" s="4"/>
      <c r="AVP100" s="4"/>
      <c r="AVQ100" s="4"/>
      <c r="AVR100" s="4"/>
      <c r="AVS100" s="4"/>
      <c r="AVT100" s="4"/>
      <c r="AVU100" s="4"/>
      <c r="AVV100" s="4"/>
      <c r="AVW100" s="4"/>
      <c r="AVX100" s="4"/>
      <c r="AVY100" s="4"/>
      <c r="AVZ100" s="4"/>
      <c r="AWA100" s="4"/>
      <c r="AWB100" s="4"/>
      <c r="AWC100" s="4"/>
      <c r="AWD100" s="4"/>
      <c r="AWE100" s="4"/>
      <c r="AWF100" s="4"/>
      <c r="AWG100" s="4"/>
      <c r="AWH100" s="4"/>
      <c r="AWI100" s="4"/>
      <c r="AWJ100" s="4"/>
      <c r="AWK100" s="4"/>
      <c r="AWL100" s="4"/>
      <c r="AWM100" s="4"/>
      <c r="AWN100" s="4"/>
      <c r="AWO100" s="4"/>
      <c r="AWP100" s="4"/>
      <c r="AWQ100" s="4"/>
      <c r="AWR100" s="4"/>
      <c r="AWS100" s="4"/>
      <c r="AWT100" s="4"/>
      <c r="AWU100" s="4"/>
      <c r="AWV100" s="4"/>
      <c r="AWW100" s="4"/>
      <c r="AWX100" s="4"/>
      <c r="AWY100" s="4"/>
      <c r="AWZ100" s="4"/>
      <c r="AXA100" s="4"/>
      <c r="AXB100" s="4"/>
      <c r="AXC100" s="4"/>
      <c r="AXD100" s="4"/>
      <c r="AXE100" s="4"/>
      <c r="AXF100" s="4"/>
      <c r="AXG100" s="4"/>
      <c r="AXH100" s="4"/>
      <c r="AXI100" s="4"/>
      <c r="AXJ100" s="4"/>
      <c r="AXK100" s="4"/>
      <c r="AXL100" s="4"/>
      <c r="AXM100" s="4"/>
      <c r="AXN100" s="4"/>
      <c r="AXO100" s="4"/>
      <c r="AXP100" s="4"/>
      <c r="AXQ100" s="4"/>
      <c r="AXR100" s="4"/>
      <c r="AXS100" s="4"/>
      <c r="AXT100" s="4"/>
      <c r="AXU100" s="4"/>
      <c r="AXV100" s="4"/>
      <c r="AXW100" s="4"/>
      <c r="AXX100" s="4"/>
      <c r="AXY100" s="4"/>
      <c r="AXZ100" s="4"/>
      <c r="AYA100" s="4"/>
      <c r="AYB100" s="4"/>
      <c r="AYC100" s="4"/>
      <c r="AYD100" s="4"/>
      <c r="AYE100" s="4"/>
      <c r="AYF100" s="4"/>
      <c r="AYG100" s="4"/>
      <c r="AYH100" s="4"/>
      <c r="AYI100" s="4"/>
      <c r="AYJ100" s="4"/>
      <c r="AYK100" s="4"/>
      <c r="AYL100" s="4"/>
      <c r="AYM100" s="4"/>
      <c r="AYN100" s="4"/>
      <c r="AYO100" s="4"/>
      <c r="AYP100" s="4"/>
      <c r="AYQ100" s="4"/>
      <c r="AYR100" s="4"/>
      <c r="AYS100" s="4"/>
      <c r="AYT100" s="4"/>
      <c r="AYU100" s="4"/>
      <c r="AYV100" s="4"/>
      <c r="AYW100" s="4"/>
      <c r="AYX100" s="4"/>
      <c r="AYY100" s="4"/>
      <c r="AYZ100" s="4"/>
      <c r="AZA100" s="4"/>
      <c r="AZB100" s="4"/>
      <c r="AZC100" s="4"/>
      <c r="AZD100" s="4"/>
      <c r="AZE100" s="4"/>
      <c r="AZF100" s="4"/>
      <c r="AZG100" s="4"/>
      <c r="AZH100" s="4"/>
      <c r="AZI100" s="4"/>
      <c r="AZJ100" s="4"/>
      <c r="AZK100" s="4"/>
      <c r="AZL100" s="4"/>
      <c r="AZM100" s="4"/>
      <c r="AZN100" s="4"/>
      <c r="AZO100" s="4"/>
      <c r="AZP100" s="4"/>
      <c r="AZQ100" s="4"/>
      <c r="AZR100" s="4"/>
      <c r="AZS100" s="4"/>
      <c r="AZT100" s="4"/>
      <c r="AZU100" s="4"/>
      <c r="AZV100" s="4"/>
      <c r="AZW100" s="4"/>
      <c r="AZX100" s="4"/>
      <c r="AZY100" s="4"/>
      <c r="AZZ100" s="4"/>
      <c r="BAA100" s="4"/>
      <c r="BAB100" s="4"/>
      <c r="BAC100" s="4"/>
      <c r="BAD100" s="4"/>
      <c r="BAE100" s="4"/>
      <c r="BAF100" s="4"/>
      <c r="BAG100" s="4"/>
      <c r="BAH100" s="4"/>
      <c r="BAI100" s="4"/>
      <c r="BAJ100" s="4"/>
      <c r="BAK100" s="4"/>
      <c r="BAL100" s="4"/>
      <c r="BAM100" s="4"/>
      <c r="BAN100" s="4"/>
      <c r="BAO100" s="4"/>
      <c r="BAP100" s="4"/>
      <c r="BAQ100" s="4"/>
      <c r="BAR100" s="4"/>
      <c r="BAS100" s="4"/>
      <c r="BAT100" s="4"/>
      <c r="BAU100" s="4"/>
      <c r="BAV100" s="4"/>
      <c r="BAW100" s="4"/>
      <c r="BAX100" s="4"/>
      <c r="BAY100" s="4"/>
      <c r="BAZ100" s="4"/>
      <c r="BBA100" s="4"/>
      <c r="BBB100" s="4"/>
      <c r="BBC100" s="4"/>
      <c r="BBD100" s="4"/>
      <c r="BBE100" s="4"/>
      <c r="BBF100" s="4"/>
      <c r="BBG100" s="4"/>
      <c r="BBH100" s="4"/>
      <c r="BBI100" s="4"/>
      <c r="BBJ100" s="4"/>
      <c r="BBK100" s="4"/>
      <c r="BBL100" s="4"/>
      <c r="BBM100" s="4"/>
      <c r="BBN100" s="4"/>
      <c r="BBO100" s="4"/>
      <c r="BBP100" s="4"/>
      <c r="BBQ100" s="4"/>
      <c r="BBR100" s="4"/>
      <c r="BBS100" s="4"/>
      <c r="BBT100" s="4"/>
      <c r="BBU100" s="4"/>
      <c r="BBV100" s="4"/>
      <c r="BBW100" s="4"/>
      <c r="BBX100" s="4"/>
      <c r="BBY100" s="4"/>
      <c r="BBZ100" s="4"/>
      <c r="BCA100" s="4"/>
      <c r="BCB100" s="4"/>
      <c r="BCC100" s="4"/>
      <c r="BCD100" s="4"/>
      <c r="BCE100" s="4"/>
      <c r="BCF100" s="4"/>
      <c r="BCG100" s="4"/>
      <c r="BCH100" s="4"/>
      <c r="BCI100" s="4"/>
      <c r="BCJ100" s="4"/>
      <c r="BCK100" s="4"/>
      <c r="BCL100" s="4"/>
      <c r="BCM100" s="4"/>
      <c r="BCN100" s="4"/>
      <c r="BCO100" s="4"/>
      <c r="BCP100" s="4"/>
      <c r="BCQ100" s="4"/>
      <c r="BCR100" s="4"/>
      <c r="BCS100" s="4"/>
      <c r="BCT100" s="4"/>
      <c r="BCU100" s="4"/>
      <c r="BCV100" s="4"/>
      <c r="BCW100" s="4"/>
      <c r="BCX100" s="4"/>
      <c r="BCY100" s="4"/>
      <c r="BCZ100" s="4"/>
      <c r="BDA100" s="4"/>
      <c r="BDB100" s="4"/>
      <c r="BDC100" s="4"/>
      <c r="BDD100" s="4"/>
      <c r="BDE100" s="4"/>
      <c r="BDF100" s="4"/>
      <c r="BDG100" s="4"/>
      <c r="BDH100" s="4"/>
      <c r="BDI100" s="4"/>
      <c r="BDJ100" s="4"/>
      <c r="BDK100" s="4"/>
      <c r="BDL100" s="4"/>
      <c r="BDM100" s="4"/>
      <c r="BDN100" s="4"/>
      <c r="BDO100" s="4"/>
      <c r="BDP100" s="4"/>
      <c r="BDQ100" s="4"/>
      <c r="BDR100" s="4"/>
      <c r="BDS100" s="4"/>
      <c r="BDT100" s="4"/>
      <c r="BDU100" s="4"/>
      <c r="BDV100" s="4"/>
      <c r="BDW100" s="4"/>
      <c r="BDX100" s="4"/>
      <c r="BDY100" s="4"/>
      <c r="BDZ100" s="4"/>
      <c r="BEA100" s="4"/>
      <c r="BEB100" s="4"/>
      <c r="BEC100" s="4"/>
      <c r="BED100" s="4"/>
      <c r="BEE100" s="4"/>
      <c r="BEF100" s="4"/>
      <c r="BEG100" s="4"/>
      <c r="BEH100" s="4"/>
      <c r="BEI100" s="4"/>
      <c r="BEJ100" s="4"/>
      <c r="BEK100" s="4"/>
      <c r="BEL100" s="4"/>
      <c r="BEM100" s="4"/>
      <c r="BEN100" s="4"/>
      <c r="BEO100" s="4"/>
      <c r="BEP100" s="4"/>
      <c r="BEQ100" s="4"/>
      <c r="BER100" s="4"/>
      <c r="BES100" s="4"/>
      <c r="BET100" s="4"/>
      <c r="BEU100" s="4"/>
      <c r="BEV100" s="4"/>
      <c r="BEW100" s="4"/>
      <c r="BEX100" s="4"/>
      <c r="BEY100" s="4"/>
      <c r="BEZ100" s="4"/>
      <c r="BFA100" s="4"/>
      <c r="BFB100" s="4"/>
      <c r="BFC100" s="4"/>
      <c r="BFD100" s="4"/>
      <c r="BFE100" s="4"/>
      <c r="BFF100" s="4"/>
      <c r="BFG100" s="4"/>
      <c r="BFH100" s="4"/>
      <c r="BFI100" s="4"/>
      <c r="BFJ100" s="4"/>
      <c r="BFK100" s="4"/>
      <c r="BFL100" s="4"/>
      <c r="BFM100" s="4"/>
      <c r="BFN100" s="4"/>
      <c r="BFO100" s="4"/>
      <c r="BFP100" s="4"/>
      <c r="BFQ100" s="4"/>
      <c r="BFR100" s="4"/>
      <c r="BFS100" s="4"/>
      <c r="BFT100" s="4"/>
      <c r="BFU100" s="4"/>
      <c r="BFV100" s="4"/>
      <c r="BFW100" s="4"/>
      <c r="BFX100" s="4"/>
      <c r="BFY100" s="4"/>
      <c r="BFZ100" s="4"/>
      <c r="BGA100" s="4"/>
      <c r="BGB100" s="4"/>
      <c r="BGC100" s="4"/>
      <c r="BGD100" s="4"/>
      <c r="BGE100" s="4"/>
      <c r="BGF100" s="4"/>
      <c r="BGG100" s="4"/>
      <c r="BGH100" s="4"/>
      <c r="BGI100" s="4"/>
      <c r="BGJ100" s="4"/>
      <c r="BGK100" s="4"/>
      <c r="BGL100" s="4"/>
      <c r="BGM100" s="4"/>
      <c r="BGN100" s="4"/>
      <c r="BGO100" s="4"/>
      <c r="BGP100" s="4"/>
      <c r="BGQ100" s="4"/>
      <c r="BGR100" s="4"/>
      <c r="BGS100" s="4"/>
      <c r="BGT100" s="4"/>
      <c r="BGU100" s="4"/>
      <c r="BGV100" s="4"/>
      <c r="BGW100" s="4"/>
      <c r="BGX100" s="4"/>
      <c r="BGY100" s="4"/>
      <c r="BGZ100" s="4"/>
      <c r="BHA100" s="4"/>
      <c r="BHB100" s="4"/>
      <c r="BHC100" s="4"/>
      <c r="BHD100" s="4"/>
      <c r="BHE100" s="4"/>
      <c r="BHF100" s="4"/>
      <c r="BHG100" s="4"/>
      <c r="BHH100" s="4"/>
      <c r="BHI100" s="4"/>
      <c r="BHJ100" s="4"/>
      <c r="BHK100" s="4"/>
      <c r="BHL100" s="4"/>
      <c r="BHM100" s="4"/>
      <c r="BHN100" s="4"/>
      <c r="BHO100" s="4"/>
      <c r="BHP100" s="4"/>
      <c r="BHQ100" s="4"/>
      <c r="BHR100" s="4"/>
      <c r="BHS100" s="4"/>
      <c r="BHT100" s="4"/>
      <c r="BHU100" s="4"/>
      <c r="BHV100" s="4"/>
      <c r="BHW100" s="4"/>
      <c r="BHX100" s="4"/>
      <c r="BHY100" s="4"/>
      <c r="BHZ100" s="4"/>
      <c r="BIA100" s="4"/>
      <c r="BIB100" s="4"/>
      <c r="BIC100" s="4"/>
      <c r="BID100" s="4"/>
      <c r="BIE100" s="4"/>
      <c r="BIF100" s="4"/>
      <c r="BIG100" s="4"/>
      <c r="BIH100" s="4"/>
      <c r="BII100" s="4"/>
      <c r="BIJ100" s="4"/>
      <c r="BIK100" s="4"/>
      <c r="BIL100" s="4"/>
      <c r="BIM100" s="4"/>
      <c r="BIN100" s="4"/>
      <c r="BIO100" s="4"/>
      <c r="BIP100" s="4"/>
      <c r="BIQ100" s="4"/>
      <c r="BIR100" s="4"/>
      <c r="BIS100" s="4"/>
      <c r="BIT100" s="4"/>
      <c r="BIU100" s="4"/>
      <c r="BIV100" s="4"/>
      <c r="BIW100" s="4"/>
      <c r="BIX100" s="4"/>
      <c r="BIY100" s="4"/>
      <c r="BIZ100" s="4"/>
      <c r="BJA100" s="4"/>
      <c r="BJB100" s="4"/>
      <c r="BJC100" s="4"/>
      <c r="BJD100" s="4"/>
      <c r="BJE100" s="4"/>
      <c r="BJF100" s="4"/>
      <c r="BJG100" s="4"/>
      <c r="BJH100" s="4"/>
      <c r="BJI100" s="4"/>
      <c r="BJJ100" s="4"/>
      <c r="BJK100" s="4"/>
      <c r="BJL100" s="4"/>
      <c r="BJM100" s="4"/>
      <c r="BJN100" s="4"/>
      <c r="BJO100" s="4"/>
      <c r="BJP100" s="4"/>
      <c r="BJQ100" s="4"/>
      <c r="BJR100" s="4"/>
      <c r="BJS100" s="4"/>
    </row>
    <row r="101" customFormat="1" ht="27.95" customHeight="1" spans="1:1631">
      <c r="A101" s="9"/>
      <c r="B101" s="9"/>
      <c r="C101" s="7" t="s">
        <v>11</v>
      </c>
      <c r="D101" s="18" t="s">
        <v>12</v>
      </c>
      <c r="E101" s="7" t="s">
        <v>13</v>
      </c>
      <c r="F101" s="19" t="s">
        <v>14</v>
      </c>
      <c r="G101" s="6" t="s">
        <v>15</v>
      </c>
      <c r="H101" s="6">
        <v>42.1</v>
      </c>
      <c r="I101" s="39" t="s">
        <v>16</v>
      </c>
      <c r="J101" s="36"/>
      <c r="K101" s="36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46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  <c r="ADS101" s="4"/>
      <c r="ADT101" s="4"/>
      <c r="ADU101" s="4"/>
      <c r="ADV101" s="4"/>
      <c r="ADW101" s="4"/>
      <c r="ADX101" s="4"/>
      <c r="ADY101" s="4"/>
      <c r="ADZ101" s="4"/>
      <c r="AEA101" s="4"/>
      <c r="AEB101" s="4"/>
      <c r="AEC101" s="4"/>
      <c r="AED101" s="4"/>
      <c r="AEE101" s="4"/>
      <c r="AEF101" s="4"/>
      <c r="AEG101" s="4"/>
      <c r="AEH101" s="4"/>
      <c r="AEI101" s="4"/>
      <c r="AEJ101" s="4"/>
      <c r="AEK101" s="4"/>
      <c r="AEL101" s="4"/>
      <c r="AEM101" s="4"/>
      <c r="AEN101" s="4"/>
      <c r="AEO101" s="4"/>
      <c r="AEP101" s="4"/>
      <c r="AEQ101" s="4"/>
      <c r="AER101" s="4"/>
      <c r="AES101" s="4"/>
      <c r="AET101" s="4"/>
      <c r="AEU101" s="4"/>
      <c r="AEV101" s="4"/>
      <c r="AEW101" s="4"/>
      <c r="AEX101" s="4"/>
      <c r="AEY101" s="4"/>
      <c r="AEZ101" s="4"/>
      <c r="AFA101" s="4"/>
      <c r="AFB101" s="4"/>
      <c r="AFC101" s="4"/>
      <c r="AFD101" s="4"/>
      <c r="AFE101" s="4"/>
      <c r="AFF101" s="4"/>
      <c r="AFG101" s="4"/>
      <c r="AFH101" s="4"/>
      <c r="AFI101" s="4"/>
      <c r="AFJ101" s="4"/>
      <c r="AFK101" s="4"/>
      <c r="AFL101" s="4"/>
      <c r="AFM101" s="4"/>
      <c r="AFN101" s="4"/>
      <c r="AFO101" s="4"/>
      <c r="AFP101" s="4"/>
      <c r="AFQ101" s="4"/>
      <c r="AFR101" s="4"/>
      <c r="AFS101" s="4"/>
      <c r="AFT101" s="4"/>
      <c r="AFU101" s="4"/>
      <c r="AFV101" s="4"/>
      <c r="AFW101" s="4"/>
      <c r="AFX101" s="4"/>
      <c r="AFY101" s="4"/>
      <c r="AFZ101" s="4"/>
      <c r="AGA101" s="4"/>
      <c r="AGB101" s="4"/>
      <c r="AGC101" s="4"/>
      <c r="AGD101" s="4"/>
      <c r="AGE101" s="4"/>
      <c r="AGF101" s="4"/>
      <c r="AGG101" s="4"/>
      <c r="AGH101" s="4"/>
      <c r="AGI101" s="4"/>
      <c r="AGJ101" s="4"/>
      <c r="AGK101" s="4"/>
      <c r="AGL101" s="4"/>
      <c r="AGM101" s="4"/>
      <c r="AGN101" s="4"/>
      <c r="AGO101" s="4"/>
      <c r="AGP101" s="4"/>
      <c r="AGQ101" s="4"/>
      <c r="AGR101" s="4"/>
      <c r="AGS101" s="4"/>
      <c r="AGT101" s="4"/>
      <c r="AGU101" s="4"/>
      <c r="AGV101" s="4"/>
      <c r="AGW101" s="4"/>
      <c r="AGX101" s="4"/>
      <c r="AGY101" s="4"/>
      <c r="AGZ101" s="4"/>
      <c r="AHA101" s="4"/>
      <c r="AHB101" s="4"/>
      <c r="AHC101" s="4"/>
      <c r="AHD101" s="4"/>
      <c r="AHE101" s="4"/>
      <c r="AHF101" s="4"/>
      <c r="AHG101" s="4"/>
      <c r="AHH101" s="4"/>
      <c r="AHI101" s="4"/>
      <c r="AHJ101" s="4"/>
      <c r="AHK101" s="4"/>
      <c r="AHL101" s="4"/>
      <c r="AHM101" s="4"/>
      <c r="AHN101" s="4"/>
      <c r="AHO101" s="4"/>
      <c r="AHP101" s="4"/>
      <c r="AHQ101" s="4"/>
      <c r="AHR101" s="4"/>
      <c r="AHS101" s="4"/>
      <c r="AHT101" s="4"/>
      <c r="AHU101" s="4"/>
      <c r="AHV101" s="4"/>
      <c r="AHW101" s="4"/>
      <c r="AHX101" s="4"/>
      <c r="AHY101" s="4"/>
      <c r="AHZ101" s="4"/>
      <c r="AIA101" s="4"/>
      <c r="AIB101" s="4"/>
      <c r="AIC101" s="4"/>
      <c r="AID101" s="4"/>
      <c r="AIE101" s="4"/>
      <c r="AIF101" s="4"/>
      <c r="AIG101" s="4"/>
      <c r="AIH101" s="4"/>
      <c r="AII101" s="4"/>
      <c r="AIJ101" s="4"/>
      <c r="AIK101" s="4"/>
      <c r="AIL101" s="4"/>
      <c r="AIM101" s="4"/>
      <c r="AIN101" s="4"/>
      <c r="AIO101" s="4"/>
      <c r="AIP101" s="4"/>
      <c r="AIQ101" s="4"/>
      <c r="AIR101" s="4"/>
      <c r="AIS101" s="4"/>
      <c r="AIT101" s="4"/>
      <c r="AIU101" s="4"/>
      <c r="AIV101" s="4"/>
      <c r="AIW101" s="4"/>
      <c r="AIX101" s="4"/>
      <c r="AIY101" s="4"/>
      <c r="AIZ101" s="4"/>
      <c r="AJA101" s="4"/>
      <c r="AJB101" s="4"/>
      <c r="AJC101" s="4"/>
      <c r="AJD101" s="4"/>
      <c r="AJE101" s="4"/>
      <c r="AJF101" s="4"/>
      <c r="AJG101" s="4"/>
      <c r="AJH101" s="4"/>
      <c r="AJI101" s="4"/>
      <c r="AJJ101" s="4"/>
      <c r="AJK101" s="4"/>
      <c r="AJL101" s="4"/>
      <c r="AJM101" s="4"/>
      <c r="AJN101" s="4"/>
      <c r="AJO101" s="4"/>
      <c r="AJP101" s="4"/>
      <c r="AJQ101" s="4"/>
      <c r="AJR101" s="4"/>
      <c r="AJS101" s="4"/>
      <c r="AJT101" s="4"/>
      <c r="AJU101" s="4"/>
      <c r="AJV101" s="4"/>
      <c r="AJW101" s="4"/>
      <c r="AJX101" s="4"/>
      <c r="AJY101" s="4"/>
      <c r="AJZ101" s="4"/>
      <c r="AKA101" s="4"/>
      <c r="AKB101" s="4"/>
      <c r="AKC101" s="4"/>
      <c r="AKD101" s="4"/>
      <c r="AKE101" s="4"/>
      <c r="AKF101" s="4"/>
      <c r="AKG101" s="4"/>
      <c r="AKH101" s="4"/>
      <c r="AKI101" s="4"/>
      <c r="AKJ101" s="4"/>
      <c r="AKK101" s="4"/>
      <c r="AKL101" s="4"/>
      <c r="AKM101" s="4"/>
      <c r="AKN101" s="4"/>
      <c r="AKO101" s="4"/>
      <c r="AKP101" s="4"/>
      <c r="AKQ101" s="4"/>
      <c r="AKR101" s="4"/>
      <c r="AKS101" s="4"/>
      <c r="AKT101" s="4"/>
      <c r="AKU101" s="4"/>
      <c r="AKV101" s="4"/>
      <c r="AKW101" s="4"/>
      <c r="AKX101" s="4"/>
      <c r="AKY101" s="4"/>
      <c r="AKZ101" s="4"/>
      <c r="ALA101" s="4"/>
      <c r="ALB101" s="4"/>
      <c r="ALC101" s="4"/>
      <c r="ALD101" s="4"/>
      <c r="ALE101" s="4"/>
      <c r="ALF101" s="4"/>
      <c r="ALG101" s="4"/>
      <c r="ALH101" s="4"/>
      <c r="ALI101" s="4"/>
      <c r="ALJ101" s="4"/>
      <c r="ALK101" s="4"/>
      <c r="ALL101" s="4"/>
      <c r="ALM101" s="4"/>
      <c r="ALN101" s="4"/>
      <c r="ALO101" s="4"/>
      <c r="ALP101" s="4"/>
      <c r="ALQ101" s="4"/>
      <c r="ALR101" s="4"/>
      <c r="ALS101" s="4"/>
      <c r="ALT101" s="4"/>
      <c r="ALU101" s="4"/>
      <c r="ALV101" s="4"/>
      <c r="ALW101" s="4"/>
      <c r="ALX101" s="4"/>
      <c r="ALY101" s="4"/>
      <c r="ALZ101" s="4"/>
      <c r="AMA101" s="4"/>
      <c r="AMB101" s="4"/>
      <c r="AMC101" s="4"/>
      <c r="AMD101" s="4"/>
      <c r="AME101" s="4"/>
      <c r="AMF101" s="4"/>
      <c r="AMG101" s="4"/>
      <c r="AMH101" s="4"/>
      <c r="AMI101" s="4"/>
      <c r="AMJ101" s="4"/>
      <c r="AMK101" s="4"/>
      <c r="AML101" s="4"/>
      <c r="AMM101" s="4"/>
      <c r="AMN101" s="4"/>
      <c r="AMO101" s="4"/>
      <c r="AMP101" s="4"/>
      <c r="AMQ101" s="4"/>
      <c r="AMR101" s="4"/>
      <c r="AMS101" s="4"/>
      <c r="AMT101" s="4"/>
      <c r="AMU101" s="4"/>
      <c r="AMV101" s="4"/>
      <c r="AMW101" s="4"/>
      <c r="AMX101" s="4"/>
      <c r="AMY101" s="4"/>
      <c r="AMZ101" s="4"/>
      <c r="ANA101" s="4"/>
      <c r="ANB101" s="4"/>
      <c r="ANC101" s="4"/>
      <c r="AND101" s="4"/>
      <c r="ANE101" s="4"/>
      <c r="ANF101" s="4"/>
      <c r="ANG101" s="4"/>
      <c r="ANH101" s="4"/>
      <c r="ANI101" s="4"/>
      <c r="ANJ101" s="4"/>
      <c r="ANK101" s="4"/>
      <c r="ANL101" s="4"/>
      <c r="ANM101" s="4"/>
      <c r="ANN101" s="4"/>
      <c r="ANO101" s="4"/>
      <c r="ANP101" s="4"/>
      <c r="ANQ101" s="4"/>
      <c r="ANR101" s="4"/>
      <c r="ANS101" s="4"/>
      <c r="ANT101" s="4"/>
      <c r="ANU101" s="4"/>
      <c r="ANV101" s="4"/>
      <c r="ANW101" s="4"/>
      <c r="ANX101" s="4"/>
      <c r="ANY101" s="4"/>
      <c r="ANZ101" s="4"/>
      <c r="AOA101" s="4"/>
      <c r="AOB101" s="4"/>
      <c r="AOC101" s="4"/>
      <c r="AOD101" s="4"/>
      <c r="AOE101" s="4"/>
      <c r="AOF101" s="4"/>
      <c r="AOG101" s="4"/>
      <c r="AOH101" s="4"/>
      <c r="AOI101" s="4"/>
      <c r="AOJ101" s="4"/>
      <c r="AOK101" s="4"/>
      <c r="AOL101" s="4"/>
      <c r="AOM101" s="4"/>
      <c r="AON101" s="4"/>
      <c r="AOO101" s="4"/>
      <c r="AOP101" s="4"/>
      <c r="AOQ101" s="4"/>
      <c r="AOR101" s="4"/>
      <c r="AOS101" s="4"/>
      <c r="AOT101" s="4"/>
      <c r="AOU101" s="4"/>
      <c r="AOV101" s="4"/>
      <c r="AOW101" s="4"/>
      <c r="AOX101" s="4"/>
      <c r="AOY101" s="4"/>
      <c r="AOZ101" s="4"/>
      <c r="APA101" s="4"/>
      <c r="APB101" s="4"/>
      <c r="APC101" s="4"/>
      <c r="APD101" s="4"/>
      <c r="APE101" s="4"/>
      <c r="APF101" s="4"/>
      <c r="APG101" s="4"/>
      <c r="APH101" s="4"/>
      <c r="API101" s="4"/>
      <c r="APJ101" s="4"/>
      <c r="APK101" s="4"/>
      <c r="APL101" s="4"/>
      <c r="APM101" s="4"/>
      <c r="APN101" s="4"/>
      <c r="APO101" s="4"/>
      <c r="APP101" s="4"/>
      <c r="APQ101" s="4"/>
      <c r="APR101" s="4"/>
      <c r="APS101" s="4"/>
      <c r="APT101" s="4"/>
      <c r="APU101" s="4"/>
      <c r="APV101" s="4"/>
      <c r="APW101" s="4"/>
      <c r="APX101" s="4"/>
      <c r="APY101" s="4"/>
      <c r="APZ101" s="4"/>
      <c r="AQA101" s="4"/>
      <c r="AQB101" s="4"/>
      <c r="AQC101" s="4"/>
      <c r="AQD101" s="4"/>
      <c r="AQE101" s="4"/>
      <c r="AQF101" s="4"/>
      <c r="AQG101" s="4"/>
      <c r="AQH101" s="4"/>
      <c r="AQI101" s="4"/>
      <c r="AQJ101" s="4"/>
      <c r="AQK101" s="4"/>
      <c r="AQL101" s="4"/>
      <c r="AQM101" s="4"/>
      <c r="AQN101" s="4"/>
      <c r="AQO101" s="4"/>
      <c r="AQP101" s="4"/>
      <c r="AQQ101" s="4"/>
      <c r="AQR101" s="4"/>
      <c r="AQS101" s="4"/>
      <c r="AQT101" s="4"/>
      <c r="AQU101" s="4"/>
      <c r="AQV101" s="4"/>
      <c r="AQW101" s="4"/>
      <c r="AQX101" s="4"/>
      <c r="AQY101" s="4"/>
      <c r="AQZ101" s="4"/>
      <c r="ARA101" s="4"/>
      <c r="ARB101" s="4"/>
      <c r="ARC101" s="4"/>
      <c r="ARD101" s="4"/>
      <c r="ARE101" s="4"/>
      <c r="ARF101" s="4"/>
      <c r="ARG101" s="4"/>
      <c r="ARH101" s="4"/>
      <c r="ARI101" s="4"/>
      <c r="ARJ101" s="4"/>
      <c r="ARK101" s="4"/>
      <c r="ARL101" s="4"/>
      <c r="ARM101" s="4"/>
      <c r="ARN101" s="4"/>
      <c r="ARO101" s="4"/>
      <c r="ARP101" s="4"/>
      <c r="ARQ101" s="4"/>
      <c r="ARR101" s="4"/>
      <c r="ARS101" s="4"/>
      <c r="ART101" s="4"/>
      <c r="ARU101" s="4"/>
      <c r="ARV101" s="4"/>
      <c r="ARW101" s="4"/>
      <c r="ARX101" s="4"/>
      <c r="ARY101" s="4"/>
      <c r="ARZ101" s="4"/>
      <c r="ASA101" s="4"/>
      <c r="ASB101" s="4"/>
      <c r="ASC101" s="4"/>
      <c r="ASD101" s="4"/>
      <c r="ASE101" s="4"/>
      <c r="ASF101" s="4"/>
      <c r="ASG101" s="4"/>
      <c r="ASH101" s="4"/>
      <c r="ASI101" s="4"/>
      <c r="ASJ101" s="4"/>
      <c r="ASK101" s="4"/>
      <c r="ASL101" s="4"/>
      <c r="ASM101" s="4"/>
      <c r="ASN101" s="4"/>
      <c r="ASO101" s="4"/>
      <c r="ASP101" s="4"/>
      <c r="ASQ101" s="4"/>
      <c r="ASR101" s="4"/>
      <c r="ASS101" s="4"/>
      <c r="AST101" s="4"/>
      <c r="ASU101" s="4"/>
      <c r="ASV101" s="4"/>
      <c r="ASW101" s="4"/>
      <c r="ASX101" s="4"/>
      <c r="ASY101" s="4"/>
      <c r="ASZ101" s="4"/>
      <c r="ATA101" s="4"/>
      <c r="ATB101" s="4"/>
      <c r="ATC101" s="4"/>
      <c r="ATD101" s="4"/>
      <c r="ATE101" s="4"/>
      <c r="ATF101" s="4"/>
      <c r="ATG101" s="4"/>
      <c r="ATH101" s="4"/>
      <c r="ATI101" s="4"/>
      <c r="ATJ101" s="4"/>
      <c r="ATK101" s="4"/>
      <c r="ATL101" s="4"/>
      <c r="ATM101" s="4"/>
      <c r="ATN101" s="4"/>
      <c r="ATO101" s="4"/>
      <c r="ATP101" s="4"/>
      <c r="ATQ101" s="4"/>
      <c r="ATR101" s="4"/>
      <c r="ATS101" s="4"/>
      <c r="ATT101" s="4"/>
      <c r="ATU101" s="4"/>
      <c r="ATV101" s="4"/>
      <c r="ATW101" s="4"/>
      <c r="ATX101" s="4"/>
      <c r="ATY101" s="4"/>
      <c r="ATZ101" s="4"/>
      <c r="AUA101" s="4"/>
      <c r="AUB101" s="4"/>
      <c r="AUC101" s="4"/>
      <c r="AUD101" s="4"/>
      <c r="AUE101" s="4"/>
      <c r="AUF101" s="4"/>
      <c r="AUG101" s="4"/>
      <c r="AUH101" s="4"/>
      <c r="AUI101" s="4"/>
      <c r="AUJ101" s="4"/>
      <c r="AUK101" s="4"/>
      <c r="AUL101" s="4"/>
      <c r="AUM101" s="4"/>
      <c r="AUN101" s="4"/>
      <c r="AUO101" s="4"/>
      <c r="AUP101" s="4"/>
      <c r="AUQ101" s="4"/>
      <c r="AUR101" s="4"/>
      <c r="AUS101" s="4"/>
      <c r="AUT101" s="4"/>
      <c r="AUU101" s="4"/>
      <c r="AUV101" s="4"/>
      <c r="AUW101" s="4"/>
      <c r="AUX101" s="4"/>
      <c r="AUY101" s="4"/>
      <c r="AUZ101" s="4"/>
      <c r="AVA101" s="4"/>
      <c r="AVB101" s="4"/>
      <c r="AVC101" s="4"/>
      <c r="AVD101" s="4"/>
      <c r="AVE101" s="4"/>
      <c r="AVF101" s="4"/>
      <c r="AVG101" s="4"/>
      <c r="AVH101" s="4"/>
      <c r="AVI101" s="4"/>
      <c r="AVJ101" s="4"/>
      <c r="AVK101" s="4"/>
      <c r="AVL101" s="4"/>
      <c r="AVM101" s="4"/>
      <c r="AVN101" s="4"/>
      <c r="AVO101" s="4"/>
      <c r="AVP101" s="4"/>
      <c r="AVQ101" s="4"/>
      <c r="AVR101" s="4"/>
      <c r="AVS101" s="4"/>
      <c r="AVT101" s="4"/>
      <c r="AVU101" s="4"/>
      <c r="AVV101" s="4"/>
      <c r="AVW101" s="4"/>
      <c r="AVX101" s="4"/>
      <c r="AVY101" s="4"/>
      <c r="AVZ101" s="4"/>
      <c r="AWA101" s="4"/>
      <c r="AWB101" s="4"/>
      <c r="AWC101" s="4"/>
      <c r="AWD101" s="4"/>
      <c r="AWE101" s="4"/>
      <c r="AWF101" s="4"/>
      <c r="AWG101" s="4"/>
      <c r="AWH101" s="4"/>
      <c r="AWI101" s="4"/>
      <c r="AWJ101" s="4"/>
      <c r="AWK101" s="4"/>
      <c r="AWL101" s="4"/>
      <c r="AWM101" s="4"/>
      <c r="AWN101" s="4"/>
      <c r="AWO101" s="4"/>
      <c r="AWP101" s="4"/>
      <c r="AWQ101" s="4"/>
      <c r="AWR101" s="4"/>
      <c r="AWS101" s="4"/>
      <c r="AWT101" s="4"/>
      <c r="AWU101" s="4"/>
      <c r="AWV101" s="4"/>
      <c r="AWW101" s="4"/>
      <c r="AWX101" s="4"/>
      <c r="AWY101" s="4"/>
      <c r="AWZ101" s="4"/>
      <c r="AXA101" s="4"/>
      <c r="AXB101" s="4"/>
      <c r="AXC101" s="4"/>
      <c r="AXD101" s="4"/>
      <c r="AXE101" s="4"/>
      <c r="AXF101" s="4"/>
      <c r="AXG101" s="4"/>
      <c r="AXH101" s="4"/>
      <c r="AXI101" s="4"/>
      <c r="AXJ101" s="4"/>
      <c r="AXK101" s="4"/>
      <c r="AXL101" s="4"/>
      <c r="AXM101" s="4"/>
      <c r="AXN101" s="4"/>
      <c r="AXO101" s="4"/>
      <c r="AXP101" s="4"/>
      <c r="AXQ101" s="4"/>
      <c r="AXR101" s="4"/>
      <c r="AXS101" s="4"/>
      <c r="AXT101" s="4"/>
      <c r="AXU101" s="4"/>
      <c r="AXV101" s="4"/>
      <c r="AXW101" s="4"/>
      <c r="AXX101" s="4"/>
      <c r="AXY101" s="4"/>
      <c r="AXZ101" s="4"/>
      <c r="AYA101" s="4"/>
      <c r="AYB101" s="4"/>
      <c r="AYC101" s="4"/>
      <c r="AYD101" s="4"/>
      <c r="AYE101" s="4"/>
      <c r="AYF101" s="4"/>
      <c r="AYG101" s="4"/>
      <c r="AYH101" s="4"/>
      <c r="AYI101" s="4"/>
      <c r="AYJ101" s="4"/>
      <c r="AYK101" s="4"/>
      <c r="AYL101" s="4"/>
      <c r="AYM101" s="4"/>
      <c r="AYN101" s="4"/>
      <c r="AYO101" s="4"/>
      <c r="AYP101" s="4"/>
      <c r="AYQ101" s="4"/>
      <c r="AYR101" s="4"/>
      <c r="AYS101" s="4"/>
      <c r="AYT101" s="4"/>
      <c r="AYU101" s="4"/>
      <c r="AYV101" s="4"/>
      <c r="AYW101" s="4"/>
      <c r="AYX101" s="4"/>
      <c r="AYY101" s="4"/>
      <c r="AYZ101" s="4"/>
      <c r="AZA101" s="4"/>
      <c r="AZB101" s="4"/>
      <c r="AZC101" s="4"/>
      <c r="AZD101" s="4"/>
      <c r="AZE101" s="4"/>
      <c r="AZF101" s="4"/>
      <c r="AZG101" s="4"/>
      <c r="AZH101" s="4"/>
      <c r="AZI101" s="4"/>
      <c r="AZJ101" s="4"/>
      <c r="AZK101" s="4"/>
      <c r="AZL101" s="4"/>
      <c r="AZM101" s="4"/>
      <c r="AZN101" s="4"/>
      <c r="AZO101" s="4"/>
      <c r="AZP101" s="4"/>
      <c r="AZQ101" s="4"/>
      <c r="AZR101" s="4"/>
      <c r="AZS101" s="4"/>
      <c r="AZT101" s="4"/>
      <c r="AZU101" s="4"/>
      <c r="AZV101" s="4"/>
      <c r="AZW101" s="4"/>
      <c r="AZX101" s="4"/>
      <c r="AZY101" s="4"/>
      <c r="AZZ101" s="4"/>
      <c r="BAA101" s="4"/>
      <c r="BAB101" s="4"/>
      <c r="BAC101" s="4"/>
      <c r="BAD101" s="4"/>
      <c r="BAE101" s="4"/>
      <c r="BAF101" s="4"/>
      <c r="BAG101" s="4"/>
      <c r="BAH101" s="4"/>
      <c r="BAI101" s="4"/>
      <c r="BAJ101" s="4"/>
      <c r="BAK101" s="4"/>
      <c r="BAL101" s="4"/>
      <c r="BAM101" s="4"/>
      <c r="BAN101" s="4"/>
      <c r="BAO101" s="4"/>
      <c r="BAP101" s="4"/>
      <c r="BAQ101" s="4"/>
      <c r="BAR101" s="4"/>
      <c r="BAS101" s="4"/>
      <c r="BAT101" s="4"/>
      <c r="BAU101" s="4"/>
      <c r="BAV101" s="4"/>
      <c r="BAW101" s="4"/>
      <c r="BAX101" s="4"/>
      <c r="BAY101" s="4"/>
      <c r="BAZ101" s="4"/>
      <c r="BBA101" s="4"/>
      <c r="BBB101" s="4"/>
      <c r="BBC101" s="4"/>
      <c r="BBD101" s="4"/>
      <c r="BBE101" s="4"/>
      <c r="BBF101" s="4"/>
      <c r="BBG101" s="4"/>
      <c r="BBH101" s="4"/>
      <c r="BBI101" s="4"/>
      <c r="BBJ101" s="4"/>
      <c r="BBK101" s="4"/>
      <c r="BBL101" s="4"/>
      <c r="BBM101" s="4"/>
      <c r="BBN101" s="4"/>
      <c r="BBO101" s="4"/>
      <c r="BBP101" s="4"/>
      <c r="BBQ101" s="4"/>
      <c r="BBR101" s="4"/>
      <c r="BBS101" s="4"/>
      <c r="BBT101" s="4"/>
      <c r="BBU101" s="4"/>
      <c r="BBV101" s="4"/>
      <c r="BBW101" s="4"/>
      <c r="BBX101" s="4"/>
      <c r="BBY101" s="4"/>
      <c r="BBZ101" s="4"/>
      <c r="BCA101" s="4"/>
      <c r="BCB101" s="4"/>
      <c r="BCC101" s="4"/>
      <c r="BCD101" s="4"/>
      <c r="BCE101" s="4"/>
      <c r="BCF101" s="4"/>
      <c r="BCG101" s="4"/>
      <c r="BCH101" s="4"/>
      <c r="BCI101" s="4"/>
      <c r="BCJ101" s="4"/>
      <c r="BCK101" s="4"/>
      <c r="BCL101" s="4"/>
      <c r="BCM101" s="4"/>
      <c r="BCN101" s="4"/>
      <c r="BCO101" s="4"/>
      <c r="BCP101" s="4"/>
      <c r="BCQ101" s="4"/>
      <c r="BCR101" s="4"/>
      <c r="BCS101" s="4"/>
      <c r="BCT101" s="4"/>
      <c r="BCU101" s="4"/>
      <c r="BCV101" s="4"/>
      <c r="BCW101" s="4"/>
      <c r="BCX101" s="4"/>
      <c r="BCY101" s="4"/>
      <c r="BCZ101" s="4"/>
      <c r="BDA101" s="4"/>
      <c r="BDB101" s="4"/>
      <c r="BDC101" s="4"/>
      <c r="BDD101" s="4"/>
      <c r="BDE101" s="4"/>
      <c r="BDF101" s="4"/>
      <c r="BDG101" s="4"/>
      <c r="BDH101" s="4"/>
      <c r="BDI101" s="4"/>
      <c r="BDJ101" s="4"/>
      <c r="BDK101" s="4"/>
      <c r="BDL101" s="4"/>
      <c r="BDM101" s="4"/>
      <c r="BDN101" s="4"/>
      <c r="BDO101" s="4"/>
      <c r="BDP101" s="4"/>
      <c r="BDQ101" s="4"/>
      <c r="BDR101" s="4"/>
      <c r="BDS101" s="4"/>
      <c r="BDT101" s="4"/>
      <c r="BDU101" s="4"/>
      <c r="BDV101" s="4"/>
      <c r="BDW101" s="4"/>
      <c r="BDX101" s="4"/>
      <c r="BDY101" s="4"/>
      <c r="BDZ101" s="4"/>
      <c r="BEA101" s="4"/>
      <c r="BEB101" s="4"/>
      <c r="BEC101" s="4"/>
      <c r="BED101" s="4"/>
      <c r="BEE101" s="4"/>
      <c r="BEF101" s="4"/>
      <c r="BEG101" s="4"/>
      <c r="BEH101" s="4"/>
      <c r="BEI101" s="4"/>
      <c r="BEJ101" s="4"/>
      <c r="BEK101" s="4"/>
      <c r="BEL101" s="4"/>
      <c r="BEM101" s="4"/>
      <c r="BEN101" s="4"/>
      <c r="BEO101" s="4"/>
      <c r="BEP101" s="4"/>
      <c r="BEQ101" s="4"/>
      <c r="BER101" s="4"/>
      <c r="BES101" s="4"/>
      <c r="BET101" s="4"/>
      <c r="BEU101" s="4"/>
      <c r="BEV101" s="4"/>
      <c r="BEW101" s="4"/>
      <c r="BEX101" s="4"/>
      <c r="BEY101" s="4"/>
      <c r="BEZ101" s="4"/>
      <c r="BFA101" s="4"/>
      <c r="BFB101" s="4"/>
      <c r="BFC101" s="4"/>
      <c r="BFD101" s="4"/>
      <c r="BFE101" s="4"/>
      <c r="BFF101" s="4"/>
      <c r="BFG101" s="4"/>
      <c r="BFH101" s="4"/>
      <c r="BFI101" s="4"/>
      <c r="BFJ101" s="4"/>
      <c r="BFK101" s="4"/>
      <c r="BFL101" s="4"/>
      <c r="BFM101" s="4"/>
      <c r="BFN101" s="4"/>
      <c r="BFO101" s="4"/>
      <c r="BFP101" s="4"/>
      <c r="BFQ101" s="4"/>
      <c r="BFR101" s="4"/>
      <c r="BFS101" s="4"/>
      <c r="BFT101" s="4"/>
      <c r="BFU101" s="4"/>
      <c r="BFV101" s="4"/>
      <c r="BFW101" s="4"/>
      <c r="BFX101" s="4"/>
      <c r="BFY101" s="4"/>
      <c r="BFZ101" s="4"/>
      <c r="BGA101" s="4"/>
      <c r="BGB101" s="4"/>
      <c r="BGC101" s="4"/>
      <c r="BGD101" s="4"/>
      <c r="BGE101" s="4"/>
      <c r="BGF101" s="4"/>
      <c r="BGG101" s="4"/>
      <c r="BGH101" s="4"/>
      <c r="BGI101" s="4"/>
      <c r="BGJ101" s="4"/>
      <c r="BGK101" s="4"/>
      <c r="BGL101" s="4"/>
      <c r="BGM101" s="4"/>
      <c r="BGN101" s="4"/>
      <c r="BGO101" s="4"/>
      <c r="BGP101" s="4"/>
      <c r="BGQ101" s="4"/>
      <c r="BGR101" s="4"/>
      <c r="BGS101" s="4"/>
      <c r="BGT101" s="4"/>
      <c r="BGU101" s="4"/>
      <c r="BGV101" s="4"/>
      <c r="BGW101" s="4"/>
      <c r="BGX101" s="4"/>
      <c r="BGY101" s="4"/>
      <c r="BGZ101" s="4"/>
      <c r="BHA101" s="4"/>
      <c r="BHB101" s="4"/>
      <c r="BHC101" s="4"/>
      <c r="BHD101" s="4"/>
      <c r="BHE101" s="4"/>
      <c r="BHF101" s="4"/>
      <c r="BHG101" s="4"/>
      <c r="BHH101" s="4"/>
      <c r="BHI101" s="4"/>
      <c r="BHJ101" s="4"/>
      <c r="BHK101" s="4"/>
      <c r="BHL101" s="4"/>
      <c r="BHM101" s="4"/>
      <c r="BHN101" s="4"/>
      <c r="BHO101" s="4"/>
      <c r="BHP101" s="4"/>
      <c r="BHQ101" s="4"/>
      <c r="BHR101" s="4"/>
      <c r="BHS101" s="4"/>
      <c r="BHT101" s="4"/>
      <c r="BHU101" s="4"/>
      <c r="BHV101" s="4"/>
      <c r="BHW101" s="4"/>
      <c r="BHX101" s="4"/>
      <c r="BHY101" s="4"/>
      <c r="BHZ101" s="4"/>
      <c r="BIA101" s="4"/>
      <c r="BIB101" s="4"/>
      <c r="BIC101" s="4"/>
      <c r="BID101" s="4"/>
      <c r="BIE101" s="4"/>
      <c r="BIF101" s="4"/>
      <c r="BIG101" s="4"/>
      <c r="BIH101" s="4"/>
      <c r="BII101" s="4"/>
      <c r="BIJ101" s="4"/>
      <c r="BIK101" s="4"/>
      <c r="BIL101" s="4"/>
      <c r="BIM101" s="4"/>
      <c r="BIN101" s="4"/>
      <c r="BIO101" s="4"/>
      <c r="BIP101" s="4"/>
      <c r="BIQ101" s="4"/>
      <c r="BIR101" s="4"/>
      <c r="BIS101" s="4"/>
      <c r="BIT101" s="4"/>
      <c r="BIU101" s="4"/>
      <c r="BIV101" s="4"/>
      <c r="BIW101" s="4"/>
      <c r="BIX101" s="4"/>
      <c r="BIY101" s="4"/>
      <c r="BIZ101" s="4"/>
      <c r="BJA101" s="4"/>
      <c r="BJB101" s="4"/>
      <c r="BJC101" s="4"/>
      <c r="BJD101" s="4"/>
      <c r="BJE101" s="4"/>
      <c r="BJF101" s="4"/>
      <c r="BJG101" s="4"/>
      <c r="BJH101" s="4"/>
      <c r="BJI101" s="4"/>
      <c r="BJJ101" s="4"/>
      <c r="BJK101" s="4"/>
      <c r="BJL101" s="4"/>
      <c r="BJM101" s="4"/>
      <c r="BJN101" s="4"/>
      <c r="BJO101" s="4"/>
      <c r="BJP101" s="4"/>
      <c r="BJQ101" s="4"/>
      <c r="BJR101" s="4"/>
      <c r="BJS101" s="4"/>
    </row>
    <row r="102" s="1" customFormat="1" ht="21.95" customHeight="1" spans="1:1631">
      <c r="A102" s="9"/>
      <c r="B102" s="9"/>
      <c r="C102" s="7" t="s">
        <v>18</v>
      </c>
      <c r="D102" s="20" t="s">
        <v>24</v>
      </c>
      <c r="E102" s="7" t="s">
        <v>25</v>
      </c>
      <c r="F102" s="28" t="s">
        <v>24</v>
      </c>
      <c r="G102" s="21" t="s">
        <v>26</v>
      </c>
      <c r="H102" s="6">
        <v>25.2</v>
      </c>
      <c r="I102" s="40" t="s">
        <v>27</v>
      </c>
      <c r="J102" s="36"/>
      <c r="K102" s="36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48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2"/>
      <c r="BJ102" s="52"/>
      <c r="BK102" s="52"/>
      <c r="BL102" s="52"/>
      <c r="BM102" s="52"/>
      <c r="BN102" s="52"/>
      <c r="BO102" s="52"/>
      <c r="BP102" s="52"/>
      <c r="BQ102" s="52"/>
      <c r="BR102" s="52"/>
      <c r="BS102" s="52"/>
      <c r="BT102" s="52"/>
      <c r="BU102" s="52"/>
      <c r="BV102" s="52"/>
      <c r="BW102" s="52"/>
      <c r="BX102" s="52"/>
      <c r="BY102" s="52"/>
      <c r="BZ102" s="52"/>
      <c r="CA102" s="52"/>
      <c r="CB102" s="52"/>
      <c r="CC102" s="52"/>
      <c r="CD102" s="52"/>
      <c r="CE102" s="52"/>
      <c r="CF102" s="52"/>
      <c r="CG102" s="52"/>
      <c r="CH102" s="52"/>
      <c r="CI102" s="52"/>
      <c r="CJ102" s="52"/>
      <c r="CK102" s="52"/>
      <c r="CL102" s="52"/>
      <c r="CM102" s="52"/>
      <c r="CN102" s="52"/>
      <c r="CO102" s="52"/>
      <c r="CP102" s="52"/>
      <c r="CQ102" s="52"/>
      <c r="CR102" s="52"/>
      <c r="CS102" s="52"/>
      <c r="CT102" s="52"/>
      <c r="CU102" s="52"/>
      <c r="CV102" s="52"/>
      <c r="CW102" s="52"/>
      <c r="CX102" s="52"/>
      <c r="CY102" s="52"/>
      <c r="CZ102" s="52"/>
      <c r="DA102" s="52"/>
      <c r="DB102" s="52"/>
      <c r="DC102" s="52"/>
      <c r="DD102" s="52"/>
      <c r="DE102" s="52"/>
      <c r="DF102" s="52"/>
      <c r="DG102" s="52"/>
      <c r="DH102" s="52"/>
      <c r="DI102" s="52"/>
      <c r="DJ102" s="52"/>
      <c r="DK102" s="52"/>
      <c r="DL102" s="52"/>
      <c r="DM102" s="52"/>
      <c r="DN102" s="52"/>
      <c r="DO102" s="52"/>
      <c r="DP102" s="52"/>
      <c r="DQ102" s="52"/>
      <c r="DR102" s="52"/>
      <c r="DS102" s="52"/>
      <c r="DT102" s="52"/>
      <c r="DU102" s="52"/>
      <c r="DV102" s="52"/>
      <c r="DW102" s="52"/>
      <c r="DX102" s="52"/>
      <c r="DY102" s="52"/>
      <c r="DZ102" s="52"/>
      <c r="EA102" s="52"/>
      <c r="EB102" s="52"/>
      <c r="EC102" s="52"/>
      <c r="ED102" s="52"/>
      <c r="EE102" s="52"/>
      <c r="EF102" s="52"/>
      <c r="EG102" s="52"/>
      <c r="EH102" s="52"/>
      <c r="EI102" s="52"/>
      <c r="EJ102" s="52"/>
      <c r="EK102" s="52"/>
      <c r="EL102" s="52"/>
      <c r="EM102" s="52"/>
      <c r="EN102" s="52"/>
      <c r="EO102" s="52"/>
      <c r="EP102" s="52"/>
      <c r="EQ102" s="52"/>
      <c r="ER102" s="52"/>
      <c r="ES102" s="52"/>
      <c r="ET102" s="52"/>
      <c r="EU102" s="52"/>
      <c r="EV102" s="52"/>
      <c r="EW102" s="52"/>
      <c r="EX102" s="52"/>
      <c r="EY102" s="52"/>
      <c r="EZ102" s="52"/>
      <c r="FA102" s="52"/>
      <c r="FB102" s="52"/>
      <c r="FC102" s="52"/>
      <c r="FD102" s="52"/>
      <c r="FE102" s="52"/>
      <c r="FF102" s="52"/>
      <c r="FG102" s="52"/>
      <c r="FH102" s="52"/>
      <c r="FI102" s="52"/>
      <c r="FJ102" s="52"/>
      <c r="FK102" s="52"/>
      <c r="FL102" s="52"/>
      <c r="FM102" s="52"/>
      <c r="FN102" s="52"/>
      <c r="FO102" s="52"/>
      <c r="FP102" s="52"/>
      <c r="FQ102" s="52"/>
      <c r="FR102" s="52"/>
      <c r="FS102" s="52"/>
      <c r="FT102" s="52"/>
      <c r="FU102" s="52"/>
      <c r="FV102" s="52"/>
      <c r="FW102" s="52"/>
      <c r="FX102" s="52"/>
      <c r="FY102" s="52"/>
      <c r="FZ102" s="52"/>
      <c r="GA102" s="52"/>
      <c r="GB102" s="52"/>
      <c r="GC102" s="52"/>
      <c r="GD102" s="52"/>
      <c r="GE102" s="52"/>
      <c r="GF102" s="52"/>
      <c r="GG102" s="52"/>
      <c r="GH102" s="52"/>
      <c r="GI102" s="52"/>
      <c r="GJ102" s="52"/>
      <c r="GK102" s="52"/>
      <c r="GL102" s="52"/>
      <c r="GM102" s="52"/>
      <c r="GN102" s="52"/>
      <c r="GO102" s="52"/>
      <c r="GP102" s="52"/>
      <c r="GQ102" s="52"/>
      <c r="GR102" s="52"/>
      <c r="GS102" s="52"/>
      <c r="GT102" s="52"/>
      <c r="GU102" s="52"/>
      <c r="GV102" s="52"/>
      <c r="GW102" s="52"/>
      <c r="GX102" s="52"/>
      <c r="GY102" s="52"/>
      <c r="GZ102" s="52"/>
      <c r="HA102" s="52"/>
      <c r="HB102" s="52"/>
      <c r="HC102" s="52"/>
      <c r="HD102" s="52"/>
      <c r="HE102" s="52"/>
      <c r="HF102" s="52"/>
      <c r="HG102" s="52"/>
      <c r="HH102" s="52"/>
      <c r="HI102" s="52"/>
      <c r="HJ102" s="52"/>
      <c r="HK102" s="52"/>
      <c r="HL102" s="52"/>
      <c r="HM102" s="52"/>
      <c r="HN102" s="52"/>
      <c r="HO102" s="52"/>
      <c r="HP102" s="52"/>
      <c r="HQ102" s="52"/>
      <c r="HR102" s="52"/>
      <c r="HS102" s="52"/>
      <c r="HT102" s="52"/>
      <c r="HU102" s="52"/>
      <c r="HV102" s="52"/>
      <c r="HW102" s="52"/>
      <c r="HX102" s="52"/>
      <c r="HY102" s="52"/>
      <c r="HZ102" s="52"/>
      <c r="IA102" s="52"/>
      <c r="IB102" s="52"/>
      <c r="IC102" s="52"/>
      <c r="ID102" s="52"/>
      <c r="IE102" s="52"/>
      <c r="IF102" s="52"/>
      <c r="IG102" s="52"/>
      <c r="IH102" s="52"/>
      <c r="II102" s="52"/>
      <c r="IJ102" s="52"/>
      <c r="IK102" s="52"/>
      <c r="IL102" s="52"/>
      <c r="IM102" s="52"/>
      <c r="IN102" s="52"/>
      <c r="IO102" s="52"/>
      <c r="IP102" s="52"/>
      <c r="IQ102" s="52"/>
      <c r="IR102" s="52"/>
      <c r="IS102" s="52"/>
      <c r="IT102" s="52"/>
      <c r="IU102" s="52"/>
      <c r="IV102" s="52"/>
      <c r="IW102" s="52"/>
      <c r="IX102" s="52"/>
      <c r="IY102" s="52"/>
      <c r="IZ102" s="52"/>
      <c r="JA102" s="52"/>
      <c r="JB102" s="52"/>
      <c r="JC102" s="52"/>
      <c r="JD102" s="52"/>
      <c r="JE102" s="52"/>
      <c r="JF102" s="52"/>
      <c r="JG102" s="52"/>
      <c r="JH102" s="52"/>
      <c r="JI102" s="52"/>
      <c r="JJ102" s="52"/>
      <c r="JK102" s="52"/>
      <c r="JL102" s="52"/>
      <c r="JM102" s="52"/>
      <c r="JN102" s="52"/>
      <c r="JO102" s="52"/>
      <c r="JP102" s="52"/>
      <c r="JQ102" s="52"/>
      <c r="JR102" s="52"/>
      <c r="JS102" s="52"/>
      <c r="JT102" s="52"/>
      <c r="JU102" s="52"/>
      <c r="JV102" s="52"/>
      <c r="JW102" s="52"/>
      <c r="JX102" s="52"/>
      <c r="JY102" s="52"/>
      <c r="JZ102" s="52"/>
      <c r="KA102" s="52"/>
      <c r="KB102" s="52"/>
      <c r="KC102" s="52"/>
      <c r="KD102" s="52"/>
      <c r="KE102" s="52"/>
      <c r="KF102" s="52"/>
      <c r="KG102" s="52"/>
      <c r="KH102" s="52"/>
      <c r="KI102" s="52"/>
      <c r="KJ102" s="52"/>
      <c r="KK102" s="52"/>
      <c r="KL102" s="52"/>
      <c r="KM102" s="52"/>
      <c r="KN102" s="52"/>
      <c r="KO102" s="52"/>
      <c r="KP102" s="52"/>
      <c r="KQ102" s="52"/>
      <c r="KR102" s="52"/>
      <c r="KS102" s="52"/>
      <c r="KT102" s="52"/>
      <c r="KU102" s="52"/>
      <c r="KV102" s="52"/>
      <c r="KW102" s="52"/>
      <c r="KX102" s="52"/>
      <c r="KY102" s="52"/>
      <c r="KZ102" s="52"/>
      <c r="LA102" s="52"/>
      <c r="LB102" s="52"/>
      <c r="LC102" s="52"/>
      <c r="LD102" s="52"/>
      <c r="LE102" s="52"/>
      <c r="LF102" s="52"/>
      <c r="LG102" s="52"/>
      <c r="LH102" s="52"/>
      <c r="LI102" s="52"/>
      <c r="LJ102" s="52"/>
      <c r="LK102" s="52"/>
      <c r="LL102" s="52"/>
      <c r="LM102" s="52"/>
      <c r="LN102" s="52"/>
      <c r="LO102" s="52"/>
      <c r="LP102" s="52"/>
      <c r="LQ102" s="52"/>
      <c r="LR102" s="52"/>
      <c r="LS102" s="52"/>
      <c r="LT102" s="52"/>
      <c r="LU102" s="52"/>
      <c r="LV102" s="52"/>
      <c r="LW102" s="52"/>
      <c r="LX102" s="52"/>
      <c r="LY102" s="52"/>
      <c r="LZ102" s="52"/>
      <c r="MA102" s="52"/>
      <c r="MB102" s="52"/>
      <c r="MC102" s="52"/>
      <c r="MD102" s="52"/>
      <c r="ME102" s="52"/>
      <c r="MF102" s="52"/>
      <c r="MG102" s="52"/>
      <c r="MH102" s="52"/>
      <c r="MI102" s="52"/>
      <c r="MJ102" s="52"/>
      <c r="MK102" s="52"/>
      <c r="ML102" s="52"/>
      <c r="MM102" s="52"/>
      <c r="MN102" s="52"/>
      <c r="MO102" s="52"/>
      <c r="MP102" s="52"/>
      <c r="MQ102" s="52"/>
      <c r="MR102" s="52"/>
      <c r="MS102" s="52"/>
      <c r="MT102" s="52"/>
      <c r="MU102" s="52"/>
      <c r="MV102" s="52"/>
      <c r="MW102" s="52"/>
      <c r="MX102" s="52"/>
      <c r="MY102" s="52"/>
      <c r="MZ102" s="52"/>
      <c r="NA102" s="52"/>
      <c r="NB102" s="52"/>
      <c r="NC102" s="52"/>
      <c r="ND102" s="52"/>
      <c r="NE102" s="52"/>
      <c r="NF102" s="52"/>
      <c r="NG102" s="52"/>
      <c r="NH102" s="52"/>
      <c r="NI102" s="52"/>
      <c r="NJ102" s="52"/>
      <c r="NK102" s="52"/>
      <c r="NL102" s="52"/>
      <c r="NM102" s="52"/>
      <c r="NN102" s="52"/>
      <c r="NO102" s="52"/>
      <c r="NP102" s="52"/>
      <c r="NQ102" s="52"/>
      <c r="NR102" s="52"/>
      <c r="NS102" s="52"/>
      <c r="NT102" s="52"/>
      <c r="NU102" s="52"/>
      <c r="NV102" s="52"/>
      <c r="NW102" s="52"/>
      <c r="NX102" s="52"/>
      <c r="NY102" s="52"/>
      <c r="NZ102" s="52"/>
      <c r="OA102" s="52"/>
      <c r="OB102" s="52"/>
      <c r="OC102" s="52"/>
      <c r="OD102" s="52"/>
      <c r="OE102" s="52"/>
      <c r="OF102" s="52"/>
      <c r="OG102" s="52"/>
      <c r="OH102" s="52"/>
      <c r="OI102" s="52"/>
      <c r="OJ102" s="52"/>
      <c r="OK102" s="52"/>
      <c r="OL102" s="52"/>
      <c r="OM102" s="52"/>
      <c r="ON102" s="52"/>
      <c r="OO102" s="52"/>
      <c r="OP102" s="52"/>
      <c r="OQ102" s="52"/>
      <c r="OR102" s="52"/>
      <c r="OS102" s="52"/>
      <c r="OT102" s="52"/>
      <c r="OU102" s="52"/>
      <c r="OV102" s="52"/>
      <c r="OW102" s="52"/>
      <c r="OX102" s="52"/>
      <c r="OY102" s="52"/>
      <c r="OZ102" s="52"/>
      <c r="PA102" s="52"/>
      <c r="PB102" s="52"/>
      <c r="PC102" s="52"/>
      <c r="PD102" s="52"/>
      <c r="PE102" s="52"/>
      <c r="PF102" s="52"/>
      <c r="PG102" s="52"/>
      <c r="PH102" s="52"/>
      <c r="PI102" s="52"/>
      <c r="PJ102" s="52"/>
      <c r="PK102" s="52"/>
      <c r="PL102" s="52"/>
      <c r="PM102" s="52"/>
      <c r="PN102" s="52"/>
      <c r="PO102" s="52"/>
      <c r="PP102" s="52"/>
      <c r="PQ102" s="52"/>
      <c r="PR102" s="52"/>
      <c r="PS102" s="52"/>
      <c r="PT102" s="52"/>
      <c r="PU102" s="52"/>
      <c r="PV102" s="52"/>
      <c r="PW102" s="52"/>
      <c r="PX102" s="52"/>
      <c r="PY102" s="52"/>
      <c r="PZ102" s="52"/>
      <c r="QA102" s="52"/>
      <c r="QB102" s="52"/>
      <c r="QC102" s="52"/>
      <c r="QD102" s="52"/>
      <c r="QE102" s="52"/>
      <c r="QF102" s="52"/>
      <c r="QG102" s="52"/>
      <c r="QH102" s="52"/>
      <c r="QI102" s="52"/>
      <c r="QJ102" s="52"/>
      <c r="QK102" s="52"/>
      <c r="QL102" s="52"/>
      <c r="QM102" s="52"/>
      <c r="QN102" s="52"/>
      <c r="QO102" s="52"/>
      <c r="QP102" s="52"/>
      <c r="QQ102" s="52"/>
      <c r="QR102" s="52"/>
      <c r="QS102" s="52"/>
      <c r="QT102" s="52"/>
      <c r="QU102" s="52"/>
      <c r="QV102" s="52"/>
      <c r="QW102" s="52"/>
      <c r="QX102" s="52"/>
      <c r="QY102" s="52"/>
      <c r="QZ102" s="52"/>
      <c r="RA102" s="52"/>
      <c r="RB102" s="52"/>
      <c r="RC102" s="52"/>
      <c r="RD102" s="52"/>
      <c r="RE102" s="52"/>
      <c r="RF102" s="52"/>
      <c r="RG102" s="52"/>
      <c r="RH102" s="52"/>
      <c r="RI102" s="52"/>
      <c r="RJ102" s="52"/>
      <c r="RK102" s="52"/>
      <c r="RL102" s="52"/>
      <c r="RM102" s="52"/>
      <c r="RN102" s="52"/>
      <c r="RO102" s="52"/>
      <c r="RP102" s="52"/>
      <c r="RQ102" s="52"/>
      <c r="RR102" s="52"/>
      <c r="RS102" s="52"/>
      <c r="RT102" s="52"/>
      <c r="RU102" s="52"/>
      <c r="RV102" s="52"/>
      <c r="RW102" s="52"/>
      <c r="RX102" s="52"/>
      <c r="RY102" s="52"/>
      <c r="RZ102" s="52"/>
      <c r="SA102" s="52"/>
      <c r="SB102" s="52"/>
      <c r="SC102" s="52"/>
      <c r="SD102" s="52"/>
      <c r="SE102" s="52"/>
      <c r="SF102" s="52"/>
      <c r="SG102" s="52"/>
      <c r="SH102" s="52"/>
      <c r="SI102" s="52"/>
      <c r="SJ102" s="52"/>
      <c r="SK102" s="52"/>
      <c r="SL102" s="52"/>
      <c r="SM102" s="52"/>
      <c r="SN102" s="52"/>
      <c r="SO102" s="52"/>
      <c r="SP102" s="52"/>
      <c r="SQ102" s="52"/>
      <c r="SR102" s="52"/>
      <c r="SS102" s="52"/>
      <c r="ST102" s="52"/>
      <c r="SU102" s="52"/>
      <c r="SV102" s="52"/>
      <c r="SW102" s="52"/>
      <c r="SX102" s="52"/>
      <c r="SY102" s="52"/>
      <c r="SZ102" s="52"/>
      <c r="TA102" s="52"/>
      <c r="TB102" s="52"/>
      <c r="TC102" s="52"/>
      <c r="TD102" s="52"/>
      <c r="TE102" s="52"/>
      <c r="TF102" s="52"/>
      <c r="TG102" s="52"/>
      <c r="TH102" s="52"/>
      <c r="TI102" s="52"/>
      <c r="TJ102" s="52"/>
      <c r="TK102" s="52"/>
      <c r="TL102" s="52"/>
      <c r="TM102" s="52"/>
      <c r="TN102" s="52"/>
      <c r="TO102" s="52"/>
      <c r="TP102" s="52"/>
      <c r="TQ102" s="52"/>
      <c r="TR102" s="52"/>
      <c r="TS102" s="52"/>
      <c r="TT102" s="52"/>
      <c r="TU102" s="52"/>
      <c r="TV102" s="52"/>
      <c r="TW102" s="52"/>
      <c r="TX102" s="52"/>
      <c r="TY102" s="52"/>
      <c r="TZ102" s="52"/>
      <c r="UA102" s="52"/>
      <c r="UB102" s="52"/>
      <c r="UC102" s="52"/>
      <c r="UD102" s="52"/>
      <c r="UE102" s="52"/>
      <c r="UF102" s="52"/>
      <c r="UG102" s="52"/>
      <c r="UH102" s="52"/>
      <c r="UI102" s="52"/>
      <c r="UJ102" s="52"/>
      <c r="UK102" s="52"/>
      <c r="UL102" s="52"/>
      <c r="UM102" s="52"/>
      <c r="UN102" s="52"/>
      <c r="UO102" s="52"/>
      <c r="UP102" s="52"/>
      <c r="UQ102" s="52"/>
      <c r="UR102" s="52"/>
      <c r="US102" s="52"/>
      <c r="UT102" s="52"/>
      <c r="UU102" s="52"/>
      <c r="UV102" s="52"/>
      <c r="UW102" s="52"/>
      <c r="UX102" s="52"/>
      <c r="UY102" s="52"/>
      <c r="UZ102" s="52"/>
      <c r="VA102" s="52"/>
      <c r="VB102" s="52"/>
      <c r="VC102" s="52"/>
      <c r="VD102" s="52"/>
      <c r="VE102" s="52"/>
      <c r="VF102" s="52"/>
      <c r="VG102" s="52"/>
      <c r="VH102" s="52"/>
      <c r="VI102" s="52"/>
      <c r="VJ102" s="52"/>
      <c r="VK102" s="52"/>
      <c r="VL102" s="52"/>
      <c r="VM102" s="52"/>
      <c r="VN102" s="52"/>
      <c r="VO102" s="52"/>
      <c r="VP102" s="52"/>
      <c r="VQ102" s="52"/>
      <c r="VR102" s="52"/>
      <c r="VS102" s="52"/>
      <c r="VT102" s="52"/>
      <c r="VU102" s="52"/>
      <c r="VV102" s="52"/>
      <c r="VW102" s="52"/>
      <c r="VX102" s="52"/>
      <c r="VY102" s="52"/>
      <c r="VZ102" s="52"/>
      <c r="WA102" s="52"/>
      <c r="WB102" s="52"/>
      <c r="WC102" s="52"/>
      <c r="WD102" s="52"/>
      <c r="WE102" s="52"/>
      <c r="WF102" s="52"/>
      <c r="WG102" s="52"/>
      <c r="WH102" s="52"/>
      <c r="WI102" s="52"/>
      <c r="WJ102" s="52"/>
      <c r="WK102" s="52"/>
      <c r="WL102" s="52"/>
      <c r="WM102" s="52"/>
      <c r="WN102" s="52"/>
      <c r="WO102" s="52"/>
      <c r="WP102" s="52"/>
      <c r="WQ102" s="52"/>
      <c r="WR102" s="52"/>
      <c r="WS102" s="52"/>
      <c r="WT102" s="52"/>
      <c r="WU102" s="52"/>
      <c r="WV102" s="52"/>
      <c r="WW102" s="52"/>
      <c r="WX102" s="52"/>
      <c r="WY102" s="52"/>
      <c r="WZ102" s="52"/>
      <c r="XA102" s="52"/>
      <c r="XB102" s="52"/>
      <c r="XC102" s="52"/>
      <c r="XD102" s="52"/>
      <c r="XE102" s="52"/>
      <c r="XF102" s="52"/>
      <c r="XG102" s="52"/>
      <c r="XH102" s="52"/>
      <c r="XI102" s="52"/>
      <c r="XJ102" s="52"/>
      <c r="XK102" s="52"/>
      <c r="XL102" s="52"/>
      <c r="XM102" s="52"/>
      <c r="XN102" s="52"/>
      <c r="XO102" s="52"/>
      <c r="XP102" s="52"/>
      <c r="XQ102" s="52"/>
      <c r="XR102" s="52"/>
      <c r="XS102" s="52"/>
      <c r="XT102" s="52"/>
      <c r="XU102" s="52"/>
      <c r="XV102" s="52"/>
      <c r="XW102" s="52"/>
      <c r="XX102" s="52"/>
      <c r="XY102" s="52"/>
      <c r="XZ102" s="52"/>
      <c r="YA102" s="52"/>
      <c r="YB102" s="52"/>
      <c r="YC102" s="52"/>
      <c r="YD102" s="52"/>
      <c r="YE102" s="52"/>
      <c r="YF102" s="52"/>
      <c r="YG102" s="52"/>
      <c r="YH102" s="52"/>
      <c r="YI102" s="52"/>
      <c r="YJ102" s="52"/>
      <c r="YK102" s="52"/>
      <c r="YL102" s="52"/>
      <c r="YM102" s="52"/>
      <c r="YN102" s="52"/>
      <c r="YO102" s="52"/>
      <c r="YP102" s="52"/>
      <c r="YQ102" s="52"/>
      <c r="YR102" s="52"/>
      <c r="YS102" s="52"/>
      <c r="YT102" s="52"/>
      <c r="YU102" s="52"/>
      <c r="YV102" s="52"/>
      <c r="YW102" s="52"/>
      <c r="YX102" s="52"/>
      <c r="YY102" s="52"/>
      <c r="YZ102" s="52"/>
      <c r="ZA102" s="52"/>
      <c r="ZB102" s="52"/>
      <c r="ZC102" s="52"/>
      <c r="ZD102" s="52"/>
      <c r="ZE102" s="52"/>
      <c r="ZF102" s="52"/>
      <c r="ZG102" s="52"/>
      <c r="ZH102" s="52"/>
      <c r="ZI102" s="52"/>
      <c r="ZJ102" s="52"/>
      <c r="ZK102" s="52"/>
      <c r="ZL102" s="52"/>
      <c r="ZM102" s="52"/>
      <c r="ZN102" s="52"/>
      <c r="ZO102" s="52"/>
      <c r="ZP102" s="52"/>
      <c r="ZQ102" s="52"/>
      <c r="ZR102" s="52"/>
      <c r="ZS102" s="52"/>
      <c r="ZT102" s="52"/>
      <c r="ZU102" s="52"/>
      <c r="ZV102" s="52"/>
      <c r="ZW102" s="52"/>
      <c r="ZX102" s="52"/>
      <c r="ZY102" s="52"/>
      <c r="ZZ102" s="52"/>
      <c r="AAA102" s="52"/>
      <c r="AAB102" s="52"/>
      <c r="AAC102" s="52"/>
      <c r="AAD102" s="52"/>
      <c r="AAE102" s="52"/>
      <c r="AAF102" s="52"/>
      <c r="AAG102" s="52"/>
      <c r="AAH102" s="52"/>
      <c r="AAI102" s="52"/>
      <c r="AAJ102" s="52"/>
      <c r="AAK102" s="52"/>
      <c r="AAL102" s="52"/>
      <c r="AAM102" s="52"/>
      <c r="AAN102" s="52"/>
      <c r="AAO102" s="52"/>
      <c r="AAP102" s="52"/>
      <c r="AAQ102" s="52"/>
      <c r="AAR102" s="52"/>
      <c r="AAS102" s="52"/>
      <c r="AAT102" s="52"/>
      <c r="AAU102" s="52"/>
      <c r="AAV102" s="52"/>
      <c r="AAW102" s="52"/>
      <c r="AAX102" s="52"/>
      <c r="AAY102" s="52"/>
      <c r="AAZ102" s="52"/>
      <c r="ABA102" s="52"/>
      <c r="ABB102" s="52"/>
      <c r="ABC102" s="52"/>
      <c r="ABD102" s="52"/>
      <c r="ABE102" s="52"/>
      <c r="ABF102" s="52"/>
      <c r="ABG102" s="52"/>
      <c r="ABH102" s="52"/>
      <c r="ABI102" s="52"/>
      <c r="ABJ102" s="52"/>
      <c r="ABK102" s="52"/>
      <c r="ABL102" s="52"/>
      <c r="ABM102" s="52"/>
      <c r="ABN102" s="52"/>
      <c r="ABO102" s="52"/>
      <c r="ABP102" s="52"/>
      <c r="ABQ102" s="52"/>
      <c r="ABR102" s="52"/>
      <c r="ABS102" s="52"/>
      <c r="ABT102" s="52"/>
      <c r="ABU102" s="52"/>
      <c r="ABV102" s="52"/>
      <c r="ABW102" s="52"/>
      <c r="ABX102" s="52"/>
      <c r="ABY102" s="52"/>
      <c r="ABZ102" s="52"/>
      <c r="ACA102" s="52"/>
      <c r="ACB102" s="52"/>
      <c r="ACC102" s="52"/>
      <c r="ACD102" s="52"/>
      <c r="ACE102" s="52"/>
      <c r="ACF102" s="52"/>
      <c r="ACG102" s="52"/>
      <c r="ACH102" s="52"/>
      <c r="ACI102" s="52"/>
      <c r="ACJ102" s="52"/>
      <c r="ACK102" s="52"/>
      <c r="ACL102" s="52"/>
      <c r="ACM102" s="52"/>
      <c r="ACN102" s="52"/>
      <c r="ACO102" s="52"/>
      <c r="ACP102" s="52"/>
      <c r="ACQ102" s="52"/>
      <c r="ACR102" s="52"/>
      <c r="ACS102" s="52"/>
      <c r="ACT102" s="52"/>
      <c r="ACU102" s="52"/>
      <c r="ACV102" s="52"/>
      <c r="ACW102" s="52"/>
      <c r="ACX102" s="52"/>
      <c r="ACY102" s="52"/>
      <c r="ACZ102" s="52"/>
      <c r="ADA102" s="52"/>
      <c r="ADB102" s="52"/>
      <c r="ADC102" s="52"/>
      <c r="ADD102" s="52"/>
      <c r="ADE102" s="52"/>
      <c r="ADF102" s="52"/>
      <c r="ADG102" s="52"/>
      <c r="ADH102" s="52"/>
      <c r="ADI102" s="52"/>
      <c r="ADJ102" s="52"/>
      <c r="ADK102" s="52"/>
      <c r="ADL102" s="52"/>
      <c r="ADM102" s="52"/>
      <c r="ADN102" s="52"/>
      <c r="ADO102" s="52"/>
      <c r="ADP102" s="52"/>
      <c r="ADQ102" s="52"/>
      <c r="ADR102" s="52"/>
      <c r="ADS102" s="52"/>
      <c r="ADT102" s="52"/>
      <c r="ADU102" s="52"/>
      <c r="ADV102" s="52"/>
      <c r="ADW102" s="52"/>
      <c r="ADX102" s="52"/>
      <c r="ADY102" s="52"/>
      <c r="ADZ102" s="52"/>
      <c r="AEA102" s="52"/>
      <c r="AEB102" s="52"/>
      <c r="AEC102" s="52"/>
      <c r="AED102" s="52"/>
      <c r="AEE102" s="52"/>
      <c r="AEF102" s="52"/>
      <c r="AEG102" s="52"/>
      <c r="AEH102" s="52"/>
      <c r="AEI102" s="52"/>
      <c r="AEJ102" s="52"/>
      <c r="AEK102" s="52"/>
      <c r="AEL102" s="52"/>
      <c r="AEM102" s="52"/>
      <c r="AEN102" s="52"/>
      <c r="AEO102" s="52"/>
      <c r="AEP102" s="52"/>
      <c r="AEQ102" s="52"/>
      <c r="AER102" s="52"/>
      <c r="AES102" s="52"/>
      <c r="AET102" s="52"/>
      <c r="AEU102" s="52"/>
      <c r="AEV102" s="52"/>
      <c r="AEW102" s="52"/>
      <c r="AEX102" s="52"/>
      <c r="AEY102" s="52"/>
      <c r="AEZ102" s="52"/>
      <c r="AFA102" s="52"/>
      <c r="AFB102" s="52"/>
      <c r="AFC102" s="52"/>
      <c r="AFD102" s="52"/>
      <c r="AFE102" s="52"/>
      <c r="AFF102" s="52"/>
      <c r="AFG102" s="52"/>
      <c r="AFH102" s="52"/>
      <c r="AFI102" s="52"/>
      <c r="AFJ102" s="52"/>
      <c r="AFK102" s="52"/>
      <c r="AFL102" s="52"/>
      <c r="AFM102" s="52"/>
      <c r="AFN102" s="52"/>
      <c r="AFO102" s="52"/>
      <c r="AFP102" s="52"/>
      <c r="AFQ102" s="52"/>
      <c r="AFR102" s="52"/>
      <c r="AFS102" s="52"/>
      <c r="AFT102" s="52"/>
      <c r="AFU102" s="52"/>
      <c r="AFV102" s="52"/>
      <c r="AFW102" s="52"/>
      <c r="AFX102" s="52"/>
      <c r="AFY102" s="52"/>
      <c r="AFZ102" s="52"/>
      <c r="AGA102" s="52"/>
      <c r="AGB102" s="52"/>
      <c r="AGC102" s="52"/>
      <c r="AGD102" s="52"/>
      <c r="AGE102" s="52"/>
      <c r="AGF102" s="52"/>
      <c r="AGG102" s="52"/>
      <c r="AGH102" s="52"/>
      <c r="AGI102" s="52"/>
      <c r="AGJ102" s="52"/>
      <c r="AGK102" s="52"/>
      <c r="AGL102" s="52"/>
      <c r="AGM102" s="52"/>
      <c r="AGN102" s="52"/>
      <c r="AGO102" s="52"/>
      <c r="AGP102" s="52"/>
      <c r="AGQ102" s="52"/>
      <c r="AGR102" s="52"/>
      <c r="AGS102" s="52"/>
      <c r="AGT102" s="52"/>
      <c r="AGU102" s="52"/>
      <c r="AGV102" s="52"/>
      <c r="AGW102" s="52"/>
      <c r="AGX102" s="52"/>
      <c r="AGY102" s="52"/>
      <c r="AGZ102" s="52"/>
      <c r="AHA102" s="52"/>
      <c r="AHB102" s="52"/>
      <c r="AHC102" s="52"/>
      <c r="AHD102" s="52"/>
      <c r="AHE102" s="52"/>
      <c r="AHF102" s="52"/>
      <c r="AHG102" s="52"/>
      <c r="AHH102" s="52"/>
      <c r="AHI102" s="52"/>
      <c r="AHJ102" s="52"/>
      <c r="AHK102" s="52"/>
      <c r="AHL102" s="52"/>
      <c r="AHM102" s="52"/>
      <c r="AHN102" s="52"/>
      <c r="AHO102" s="52"/>
      <c r="AHP102" s="52"/>
      <c r="AHQ102" s="52"/>
      <c r="AHR102" s="52"/>
      <c r="AHS102" s="52"/>
      <c r="AHT102" s="52"/>
      <c r="AHU102" s="52"/>
      <c r="AHV102" s="52"/>
      <c r="AHW102" s="52"/>
      <c r="AHX102" s="52"/>
      <c r="AHY102" s="52"/>
      <c r="AHZ102" s="52"/>
      <c r="AIA102" s="52"/>
      <c r="AIB102" s="52"/>
      <c r="AIC102" s="52"/>
      <c r="AID102" s="52"/>
      <c r="AIE102" s="52"/>
      <c r="AIF102" s="52"/>
      <c r="AIG102" s="52"/>
      <c r="AIH102" s="52"/>
      <c r="AII102" s="52"/>
      <c r="AIJ102" s="52"/>
      <c r="AIK102" s="52"/>
      <c r="AIL102" s="52"/>
      <c r="AIM102" s="52"/>
      <c r="AIN102" s="52"/>
      <c r="AIO102" s="52"/>
      <c r="AIP102" s="52"/>
      <c r="AIQ102" s="52"/>
      <c r="AIR102" s="52"/>
      <c r="AIS102" s="52"/>
      <c r="AIT102" s="52"/>
      <c r="AIU102" s="52"/>
      <c r="AIV102" s="52"/>
      <c r="AIW102" s="52"/>
      <c r="AIX102" s="52"/>
      <c r="AIY102" s="52"/>
      <c r="AIZ102" s="52"/>
      <c r="AJA102" s="52"/>
      <c r="AJB102" s="52"/>
      <c r="AJC102" s="52"/>
      <c r="AJD102" s="52"/>
      <c r="AJE102" s="52"/>
      <c r="AJF102" s="52"/>
      <c r="AJG102" s="52"/>
      <c r="AJH102" s="52"/>
      <c r="AJI102" s="52"/>
      <c r="AJJ102" s="52"/>
      <c r="AJK102" s="52"/>
      <c r="AJL102" s="52"/>
      <c r="AJM102" s="52"/>
      <c r="AJN102" s="52"/>
      <c r="AJO102" s="52"/>
      <c r="AJP102" s="52"/>
      <c r="AJQ102" s="52"/>
      <c r="AJR102" s="52"/>
      <c r="AJS102" s="52"/>
      <c r="AJT102" s="52"/>
      <c r="AJU102" s="52"/>
      <c r="AJV102" s="52"/>
      <c r="AJW102" s="52"/>
      <c r="AJX102" s="52"/>
      <c r="AJY102" s="52"/>
      <c r="AJZ102" s="52"/>
      <c r="AKA102" s="52"/>
      <c r="AKB102" s="52"/>
      <c r="AKC102" s="52"/>
      <c r="AKD102" s="52"/>
      <c r="AKE102" s="52"/>
      <c r="AKF102" s="52"/>
      <c r="AKG102" s="52"/>
      <c r="AKH102" s="52"/>
      <c r="AKI102" s="52"/>
      <c r="AKJ102" s="52"/>
      <c r="AKK102" s="52"/>
      <c r="AKL102" s="52"/>
      <c r="AKM102" s="52"/>
      <c r="AKN102" s="52"/>
      <c r="AKO102" s="52"/>
      <c r="AKP102" s="52"/>
      <c r="AKQ102" s="52"/>
      <c r="AKR102" s="52"/>
      <c r="AKS102" s="52"/>
      <c r="AKT102" s="52"/>
      <c r="AKU102" s="52"/>
      <c r="AKV102" s="52"/>
      <c r="AKW102" s="52"/>
      <c r="AKX102" s="52"/>
      <c r="AKY102" s="52"/>
      <c r="AKZ102" s="52"/>
      <c r="ALA102" s="52"/>
      <c r="ALB102" s="52"/>
      <c r="ALC102" s="52"/>
      <c r="ALD102" s="52"/>
      <c r="ALE102" s="52"/>
      <c r="ALF102" s="52"/>
      <c r="ALG102" s="52"/>
      <c r="ALH102" s="52"/>
      <c r="ALI102" s="52"/>
      <c r="ALJ102" s="52"/>
      <c r="ALK102" s="52"/>
      <c r="ALL102" s="52"/>
      <c r="ALM102" s="52"/>
      <c r="ALN102" s="52"/>
      <c r="ALO102" s="52"/>
      <c r="ALP102" s="52"/>
      <c r="ALQ102" s="52"/>
      <c r="ALR102" s="52"/>
      <c r="ALS102" s="52"/>
      <c r="ALT102" s="52"/>
      <c r="ALU102" s="52"/>
      <c r="ALV102" s="52"/>
      <c r="ALW102" s="52"/>
      <c r="ALX102" s="52"/>
      <c r="ALY102" s="52"/>
      <c r="ALZ102" s="52"/>
      <c r="AMA102" s="52"/>
      <c r="AMB102" s="52"/>
      <c r="AMC102" s="52"/>
      <c r="AMD102" s="52"/>
      <c r="AME102" s="52"/>
      <c r="AMF102" s="52"/>
      <c r="AMG102" s="52"/>
      <c r="AMH102" s="52"/>
      <c r="AMI102" s="52"/>
      <c r="AMJ102" s="52"/>
      <c r="AMK102" s="52"/>
      <c r="AML102" s="52"/>
      <c r="AMM102" s="52"/>
      <c r="AMN102" s="52"/>
      <c r="AMO102" s="52"/>
      <c r="AMP102" s="52"/>
      <c r="AMQ102" s="52"/>
      <c r="AMR102" s="52"/>
      <c r="AMS102" s="52"/>
      <c r="AMT102" s="52"/>
      <c r="AMU102" s="52"/>
      <c r="AMV102" s="52"/>
      <c r="AMW102" s="52"/>
      <c r="AMX102" s="52"/>
      <c r="AMY102" s="52"/>
      <c r="AMZ102" s="52"/>
      <c r="ANA102" s="52"/>
      <c r="ANB102" s="52"/>
      <c r="ANC102" s="52"/>
      <c r="AND102" s="52"/>
      <c r="ANE102" s="52"/>
      <c r="ANF102" s="52"/>
      <c r="ANG102" s="52"/>
      <c r="ANH102" s="52"/>
      <c r="ANI102" s="52"/>
      <c r="ANJ102" s="52"/>
      <c r="ANK102" s="52"/>
      <c r="ANL102" s="52"/>
      <c r="ANM102" s="52"/>
      <c r="ANN102" s="52"/>
      <c r="ANO102" s="52"/>
      <c r="ANP102" s="52"/>
      <c r="ANQ102" s="52"/>
      <c r="ANR102" s="52"/>
      <c r="ANS102" s="52"/>
      <c r="ANT102" s="52"/>
      <c r="ANU102" s="52"/>
      <c r="ANV102" s="52"/>
      <c r="ANW102" s="52"/>
      <c r="ANX102" s="52"/>
      <c r="ANY102" s="52"/>
      <c r="ANZ102" s="52"/>
      <c r="AOA102" s="52"/>
      <c r="AOB102" s="52"/>
      <c r="AOC102" s="52"/>
      <c r="AOD102" s="52"/>
      <c r="AOE102" s="52"/>
      <c r="AOF102" s="52"/>
      <c r="AOG102" s="52"/>
      <c r="AOH102" s="52"/>
      <c r="AOI102" s="52"/>
      <c r="AOJ102" s="52"/>
      <c r="AOK102" s="52"/>
      <c r="AOL102" s="52"/>
      <c r="AOM102" s="52"/>
      <c r="AON102" s="52"/>
      <c r="AOO102" s="52"/>
      <c r="AOP102" s="52"/>
      <c r="AOQ102" s="52"/>
      <c r="AOR102" s="52"/>
      <c r="AOS102" s="52"/>
      <c r="AOT102" s="52"/>
      <c r="AOU102" s="52"/>
      <c r="AOV102" s="52"/>
      <c r="AOW102" s="52"/>
      <c r="AOX102" s="52"/>
      <c r="AOY102" s="52"/>
      <c r="AOZ102" s="52"/>
      <c r="APA102" s="52"/>
      <c r="APB102" s="52"/>
      <c r="APC102" s="52"/>
      <c r="APD102" s="52"/>
      <c r="APE102" s="52"/>
      <c r="APF102" s="52"/>
      <c r="APG102" s="52"/>
      <c r="APH102" s="52"/>
      <c r="API102" s="52"/>
      <c r="APJ102" s="52"/>
      <c r="APK102" s="52"/>
      <c r="APL102" s="52"/>
      <c r="APM102" s="52"/>
      <c r="APN102" s="52"/>
      <c r="APO102" s="52"/>
      <c r="APP102" s="52"/>
      <c r="APQ102" s="52"/>
      <c r="APR102" s="52"/>
      <c r="APS102" s="52"/>
      <c r="APT102" s="52"/>
      <c r="APU102" s="52"/>
      <c r="APV102" s="52"/>
      <c r="APW102" s="52"/>
      <c r="APX102" s="52"/>
      <c r="APY102" s="52"/>
      <c r="APZ102" s="52"/>
      <c r="AQA102" s="52"/>
      <c r="AQB102" s="52"/>
      <c r="AQC102" s="52"/>
      <c r="AQD102" s="52"/>
      <c r="AQE102" s="52"/>
      <c r="AQF102" s="52"/>
      <c r="AQG102" s="52"/>
      <c r="AQH102" s="52"/>
      <c r="AQI102" s="52"/>
      <c r="AQJ102" s="52"/>
      <c r="AQK102" s="52"/>
      <c r="AQL102" s="52"/>
      <c r="AQM102" s="52"/>
      <c r="AQN102" s="52"/>
      <c r="AQO102" s="52"/>
      <c r="AQP102" s="52"/>
      <c r="AQQ102" s="52"/>
      <c r="AQR102" s="52"/>
      <c r="AQS102" s="52"/>
      <c r="AQT102" s="52"/>
      <c r="AQU102" s="52"/>
      <c r="AQV102" s="52"/>
      <c r="AQW102" s="52"/>
      <c r="AQX102" s="52"/>
      <c r="AQY102" s="52"/>
      <c r="AQZ102" s="52"/>
      <c r="ARA102" s="52"/>
      <c r="ARB102" s="52"/>
      <c r="ARC102" s="52"/>
      <c r="ARD102" s="52"/>
      <c r="ARE102" s="52"/>
      <c r="ARF102" s="52"/>
      <c r="ARG102" s="52"/>
      <c r="ARH102" s="52"/>
      <c r="ARI102" s="52"/>
      <c r="ARJ102" s="52"/>
      <c r="ARK102" s="52"/>
      <c r="ARL102" s="52"/>
      <c r="ARM102" s="52"/>
      <c r="ARN102" s="52"/>
      <c r="ARO102" s="52"/>
      <c r="ARP102" s="52"/>
      <c r="ARQ102" s="52"/>
      <c r="ARR102" s="52"/>
      <c r="ARS102" s="52"/>
      <c r="ART102" s="52"/>
      <c r="ARU102" s="52"/>
      <c r="ARV102" s="52"/>
      <c r="ARW102" s="52"/>
      <c r="ARX102" s="52"/>
      <c r="ARY102" s="52"/>
      <c r="ARZ102" s="52"/>
      <c r="ASA102" s="52"/>
      <c r="ASB102" s="52"/>
      <c r="ASC102" s="52"/>
      <c r="ASD102" s="52"/>
      <c r="ASE102" s="52"/>
      <c r="ASF102" s="52"/>
      <c r="ASG102" s="52"/>
      <c r="ASH102" s="52"/>
      <c r="ASI102" s="52"/>
      <c r="ASJ102" s="52"/>
      <c r="ASK102" s="52"/>
      <c r="ASL102" s="52"/>
      <c r="ASM102" s="52"/>
      <c r="ASN102" s="52"/>
      <c r="ASO102" s="52"/>
      <c r="ASP102" s="52"/>
      <c r="ASQ102" s="52"/>
      <c r="ASR102" s="52"/>
      <c r="ASS102" s="52"/>
      <c r="AST102" s="52"/>
      <c r="ASU102" s="52"/>
      <c r="ASV102" s="52"/>
      <c r="ASW102" s="52"/>
      <c r="ASX102" s="52"/>
      <c r="ASY102" s="52"/>
      <c r="ASZ102" s="52"/>
      <c r="ATA102" s="52"/>
      <c r="ATB102" s="52"/>
      <c r="ATC102" s="52"/>
      <c r="ATD102" s="52"/>
      <c r="ATE102" s="52"/>
      <c r="ATF102" s="52"/>
      <c r="ATG102" s="52"/>
      <c r="ATH102" s="52"/>
      <c r="ATI102" s="52"/>
      <c r="ATJ102" s="52"/>
      <c r="ATK102" s="52"/>
      <c r="ATL102" s="52"/>
      <c r="ATM102" s="52"/>
      <c r="ATN102" s="52"/>
      <c r="ATO102" s="52"/>
      <c r="ATP102" s="52"/>
      <c r="ATQ102" s="52"/>
      <c r="ATR102" s="52"/>
      <c r="ATS102" s="52"/>
      <c r="ATT102" s="52"/>
      <c r="ATU102" s="52"/>
      <c r="ATV102" s="52"/>
      <c r="ATW102" s="52"/>
      <c r="ATX102" s="52"/>
      <c r="ATY102" s="52"/>
      <c r="ATZ102" s="52"/>
      <c r="AUA102" s="52"/>
      <c r="AUB102" s="52"/>
      <c r="AUC102" s="52"/>
      <c r="AUD102" s="52"/>
      <c r="AUE102" s="52"/>
      <c r="AUF102" s="52"/>
      <c r="AUG102" s="52"/>
      <c r="AUH102" s="52"/>
      <c r="AUI102" s="52"/>
      <c r="AUJ102" s="52"/>
      <c r="AUK102" s="52"/>
      <c r="AUL102" s="52"/>
      <c r="AUM102" s="52"/>
      <c r="AUN102" s="52"/>
      <c r="AUO102" s="52"/>
      <c r="AUP102" s="52"/>
      <c r="AUQ102" s="52"/>
      <c r="AUR102" s="52"/>
      <c r="AUS102" s="52"/>
      <c r="AUT102" s="52"/>
      <c r="AUU102" s="52"/>
      <c r="AUV102" s="52"/>
      <c r="AUW102" s="52"/>
      <c r="AUX102" s="52"/>
      <c r="AUY102" s="52"/>
      <c r="AUZ102" s="52"/>
      <c r="AVA102" s="52"/>
      <c r="AVB102" s="52"/>
      <c r="AVC102" s="52"/>
      <c r="AVD102" s="52"/>
      <c r="AVE102" s="52"/>
      <c r="AVF102" s="52"/>
      <c r="AVG102" s="52"/>
      <c r="AVH102" s="52"/>
      <c r="AVI102" s="52"/>
      <c r="AVJ102" s="52"/>
      <c r="AVK102" s="52"/>
      <c r="AVL102" s="52"/>
      <c r="AVM102" s="52"/>
      <c r="AVN102" s="52"/>
      <c r="AVO102" s="52"/>
      <c r="AVP102" s="52"/>
      <c r="AVQ102" s="52"/>
      <c r="AVR102" s="52"/>
      <c r="AVS102" s="52"/>
      <c r="AVT102" s="52"/>
      <c r="AVU102" s="52"/>
      <c r="AVV102" s="52"/>
      <c r="AVW102" s="52"/>
      <c r="AVX102" s="52"/>
      <c r="AVY102" s="52"/>
      <c r="AVZ102" s="52"/>
      <c r="AWA102" s="52"/>
      <c r="AWB102" s="52"/>
      <c r="AWC102" s="52"/>
      <c r="AWD102" s="52"/>
      <c r="AWE102" s="52"/>
      <c r="AWF102" s="52"/>
      <c r="AWG102" s="52"/>
      <c r="AWH102" s="52"/>
      <c r="AWI102" s="52"/>
      <c r="AWJ102" s="52"/>
      <c r="AWK102" s="52"/>
      <c r="AWL102" s="52"/>
      <c r="AWM102" s="52"/>
      <c r="AWN102" s="52"/>
      <c r="AWO102" s="52"/>
      <c r="AWP102" s="52"/>
      <c r="AWQ102" s="52"/>
      <c r="AWR102" s="52"/>
      <c r="AWS102" s="52"/>
      <c r="AWT102" s="52"/>
      <c r="AWU102" s="52"/>
      <c r="AWV102" s="52"/>
      <c r="AWW102" s="52"/>
      <c r="AWX102" s="52"/>
      <c r="AWY102" s="52"/>
      <c r="AWZ102" s="52"/>
      <c r="AXA102" s="52"/>
      <c r="AXB102" s="52"/>
      <c r="AXC102" s="52"/>
      <c r="AXD102" s="52"/>
      <c r="AXE102" s="52"/>
      <c r="AXF102" s="52"/>
      <c r="AXG102" s="52"/>
      <c r="AXH102" s="52"/>
      <c r="AXI102" s="52"/>
      <c r="AXJ102" s="52"/>
      <c r="AXK102" s="52"/>
      <c r="AXL102" s="52"/>
      <c r="AXM102" s="52"/>
      <c r="AXN102" s="52"/>
      <c r="AXO102" s="52"/>
      <c r="AXP102" s="52"/>
      <c r="AXQ102" s="52"/>
      <c r="AXR102" s="52"/>
      <c r="AXS102" s="52"/>
      <c r="AXT102" s="52"/>
      <c r="AXU102" s="52"/>
      <c r="AXV102" s="52"/>
      <c r="AXW102" s="52"/>
      <c r="AXX102" s="52"/>
      <c r="AXY102" s="52"/>
      <c r="AXZ102" s="52"/>
      <c r="AYA102" s="52"/>
      <c r="AYB102" s="52"/>
      <c r="AYC102" s="52"/>
      <c r="AYD102" s="52"/>
      <c r="AYE102" s="52"/>
      <c r="AYF102" s="52"/>
      <c r="AYG102" s="52"/>
      <c r="AYH102" s="52"/>
      <c r="AYI102" s="52"/>
      <c r="AYJ102" s="52"/>
      <c r="AYK102" s="52"/>
      <c r="AYL102" s="52"/>
      <c r="AYM102" s="52"/>
      <c r="AYN102" s="52"/>
      <c r="AYO102" s="52"/>
      <c r="AYP102" s="52"/>
      <c r="AYQ102" s="52"/>
      <c r="AYR102" s="52"/>
      <c r="AYS102" s="52"/>
      <c r="AYT102" s="52"/>
      <c r="AYU102" s="52"/>
      <c r="AYV102" s="52"/>
      <c r="AYW102" s="52"/>
      <c r="AYX102" s="52"/>
      <c r="AYY102" s="52"/>
      <c r="AYZ102" s="52"/>
      <c r="AZA102" s="52"/>
      <c r="AZB102" s="52"/>
      <c r="AZC102" s="52"/>
      <c r="AZD102" s="52"/>
      <c r="AZE102" s="52"/>
      <c r="AZF102" s="52"/>
      <c r="AZG102" s="52"/>
      <c r="AZH102" s="52"/>
      <c r="AZI102" s="52"/>
      <c r="AZJ102" s="52"/>
      <c r="AZK102" s="52"/>
      <c r="AZL102" s="52"/>
      <c r="AZM102" s="52"/>
      <c r="AZN102" s="52"/>
      <c r="AZO102" s="52"/>
      <c r="AZP102" s="52"/>
      <c r="AZQ102" s="52"/>
      <c r="AZR102" s="52"/>
      <c r="AZS102" s="52"/>
      <c r="AZT102" s="52"/>
      <c r="AZU102" s="52"/>
      <c r="AZV102" s="52"/>
      <c r="AZW102" s="52"/>
      <c r="AZX102" s="52"/>
      <c r="AZY102" s="52"/>
      <c r="AZZ102" s="52"/>
      <c r="BAA102" s="52"/>
      <c r="BAB102" s="52"/>
      <c r="BAC102" s="52"/>
      <c r="BAD102" s="52"/>
      <c r="BAE102" s="52"/>
      <c r="BAF102" s="52"/>
      <c r="BAG102" s="52"/>
      <c r="BAH102" s="52"/>
      <c r="BAI102" s="52"/>
      <c r="BAJ102" s="52"/>
      <c r="BAK102" s="52"/>
      <c r="BAL102" s="52"/>
      <c r="BAM102" s="52"/>
      <c r="BAN102" s="52"/>
      <c r="BAO102" s="52"/>
      <c r="BAP102" s="52"/>
      <c r="BAQ102" s="52"/>
      <c r="BAR102" s="52"/>
      <c r="BAS102" s="52"/>
      <c r="BAT102" s="52"/>
      <c r="BAU102" s="52"/>
      <c r="BAV102" s="52"/>
      <c r="BAW102" s="52"/>
      <c r="BAX102" s="52"/>
      <c r="BAY102" s="52"/>
      <c r="BAZ102" s="52"/>
      <c r="BBA102" s="52"/>
      <c r="BBB102" s="52"/>
      <c r="BBC102" s="52"/>
      <c r="BBD102" s="52"/>
      <c r="BBE102" s="52"/>
      <c r="BBF102" s="52"/>
      <c r="BBG102" s="52"/>
      <c r="BBH102" s="52"/>
      <c r="BBI102" s="52"/>
      <c r="BBJ102" s="52"/>
      <c r="BBK102" s="52"/>
      <c r="BBL102" s="52"/>
      <c r="BBM102" s="52"/>
      <c r="BBN102" s="52"/>
      <c r="BBO102" s="52"/>
      <c r="BBP102" s="52"/>
      <c r="BBQ102" s="52"/>
      <c r="BBR102" s="52"/>
      <c r="BBS102" s="52"/>
      <c r="BBT102" s="52"/>
      <c r="BBU102" s="52"/>
      <c r="BBV102" s="52"/>
      <c r="BBW102" s="52"/>
      <c r="BBX102" s="52"/>
      <c r="BBY102" s="52"/>
      <c r="BBZ102" s="52"/>
      <c r="BCA102" s="52"/>
      <c r="BCB102" s="52"/>
      <c r="BCC102" s="52"/>
      <c r="BCD102" s="52"/>
      <c r="BCE102" s="52"/>
      <c r="BCF102" s="52"/>
      <c r="BCG102" s="52"/>
      <c r="BCH102" s="52"/>
      <c r="BCI102" s="52"/>
      <c r="BCJ102" s="52"/>
      <c r="BCK102" s="52"/>
      <c r="BCL102" s="52"/>
      <c r="BCM102" s="52"/>
      <c r="BCN102" s="52"/>
      <c r="BCO102" s="52"/>
      <c r="BCP102" s="52"/>
      <c r="BCQ102" s="52"/>
      <c r="BCR102" s="52"/>
      <c r="BCS102" s="52"/>
      <c r="BCT102" s="52"/>
      <c r="BCU102" s="52"/>
      <c r="BCV102" s="52"/>
      <c r="BCW102" s="52"/>
      <c r="BCX102" s="52"/>
      <c r="BCY102" s="52"/>
      <c r="BCZ102" s="52"/>
      <c r="BDA102" s="52"/>
      <c r="BDB102" s="52"/>
      <c r="BDC102" s="52"/>
      <c r="BDD102" s="52"/>
      <c r="BDE102" s="52"/>
      <c r="BDF102" s="52"/>
      <c r="BDG102" s="52"/>
      <c r="BDH102" s="52"/>
      <c r="BDI102" s="52"/>
      <c r="BDJ102" s="52"/>
      <c r="BDK102" s="52"/>
      <c r="BDL102" s="52"/>
      <c r="BDM102" s="52"/>
      <c r="BDN102" s="52"/>
      <c r="BDO102" s="52"/>
      <c r="BDP102" s="52"/>
      <c r="BDQ102" s="52"/>
      <c r="BDR102" s="52"/>
      <c r="BDS102" s="52"/>
      <c r="BDT102" s="52"/>
      <c r="BDU102" s="52"/>
      <c r="BDV102" s="52"/>
      <c r="BDW102" s="52"/>
      <c r="BDX102" s="52"/>
      <c r="BDY102" s="52"/>
      <c r="BDZ102" s="52"/>
      <c r="BEA102" s="52"/>
      <c r="BEB102" s="52"/>
      <c r="BEC102" s="52"/>
      <c r="BED102" s="52"/>
      <c r="BEE102" s="52"/>
      <c r="BEF102" s="52"/>
      <c r="BEG102" s="52"/>
      <c r="BEH102" s="52"/>
      <c r="BEI102" s="52"/>
      <c r="BEJ102" s="52"/>
      <c r="BEK102" s="52"/>
      <c r="BEL102" s="52"/>
      <c r="BEM102" s="52"/>
      <c r="BEN102" s="52"/>
      <c r="BEO102" s="52"/>
      <c r="BEP102" s="52"/>
      <c r="BEQ102" s="52"/>
      <c r="BER102" s="52"/>
      <c r="BES102" s="52"/>
      <c r="BET102" s="52"/>
      <c r="BEU102" s="52"/>
      <c r="BEV102" s="52"/>
      <c r="BEW102" s="52"/>
      <c r="BEX102" s="52"/>
      <c r="BEY102" s="52"/>
      <c r="BEZ102" s="52"/>
      <c r="BFA102" s="52"/>
      <c r="BFB102" s="52"/>
      <c r="BFC102" s="52"/>
      <c r="BFD102" s="52"/>
      <c r="BFE102" s="52"/>
      <c r="BFF102" s="52"/>
      <c r="BFG102" s="52"/>
      <c r="BFH102" s="52"/>
      <c r="BFI102" s="52"/>
      <c r="BFJ102" s="52"/>
      <c r="BFK102" s="52"/>
      <c r="BFL102" s="52"/>
      <c r="BFM102" s="52"/>
      <c r="BFN102" s="52"/>
      <c r="BFO102" s="52"/>
      <c r="BFP102" s="52"/>
      <c r="BFQ102" s="52"/>
      <c r="BFR102" s="52"/>
      <c r="BFS102" s="52"/>
      <c r="BFT102" s="52"/>
      <c r="BFU102" s="52"/>
      <c r="BFV102" s="52"/>
      <c r="BFW102" s="52"/>
      <c r="BFX102" s="52"/>
      <c r="BFY102" s="52"/>
      <c r="BFZ102" s="52"/>
      <c r="BGA102" s="52"/>
      <c r="BGB102" s="52"/>
      <c r="BGC102" s="52"/>
      <c r="BGD102" s="52"/>
      <c r="BGE102" s="52"/>
      <c r="BGF102" s="52"/>
      <c r="BGG102" s="52"/>
      <c r="BGH102" s="52"/>
      <c r="BGI102" s="52"/>
      <c r="BGJ102" s="52"/>
      <c r="BGK102" s="52"/>
      <c r="BGL102" s="52"/>
      <c r="BGM102" s="52"/>
      <c r="BGN102" s="52"/>
      <c r="BGO102" s="52"/>
      <c r="BGP102" s="52"/>
      <c r="BGQ102" s="52"/>
      <c r="BGR102" s="52"/>
      <c r="BGS102" s="52"/>
      <c r="BGT102" s="52"/>
      <c r="BGU102" s="52"/>
      <c r="BGV102" s="52"/>
      <c r="BGW102" s="52"/>
      <c r="BGX102" s="52"/>
      <c r="BGY102" s="52"/>
      <c r="BGZ102" s="52"/>
      <c r="BHA102" s="52"/>
      <c r="BHB102" s="52"/>
      <c r="BHC102" s="52"/>
      <c r="BHD102" s="52"/>
      <c r="BHE102" s="52"/>
      <c r="BHF102" s="52"/>
      <c r="BHG102" s="52"/>
      <c r="BHH102" s="52"/>
      <c r="BHI102" s="52"/>
      <c r="BHJ102" s="52"/>
      <c r="BHK102" s="52"/>
      <c r="BHL102" s="52"/>
      <c r="BHM102" s="52"/>
      <c r="BHN102" s="52"/>
      <c r="BHO102" s="52"/>
      <c r="BHP102" s="52"/>
      <c r="BHQ102" s="52"/>
      <c r="BHR102" s="52"/>
      <c r="BHS102" s="52"/>
      <c r="BHT102" s="52"/>
      <c r="BHU102" s="52"/>
      <c r="BHV102" s="52"/>
      <c r="BHW102" s="52"/>
      <c r="BHX102" s="52"/>
      <c r="BHY102" s="52"/>
      <c r="BHZ102" s="52"/>
      <c r="BIA102" s="52"/>
      <c r="BIB102" s="52"/>
      <c r="BIC102" s="52"/>
      <c r="BID102" s="52"/>
      <c r="BIE102" s="52"/>
      <c r="BIF102" s="52"/>
      <c r="BIG102" s="52"/>
      <c r="BIH102" s="52"/>
      <c r="BII102" s="52"/>
      <c r="BIJ102" s="52"/>
      <c r="BIK102" s="52"/>
      <c r="BIL102" s="52"/>
      <c r="BIM102" s="52"/>
      <c r="BIN102" s="52"/>
      <c r="BIO102" s="52"/>
      <c r="BIP102" s="52"/>
      <c r="BIQ102" s="52"/>
      <c r="BIR102" s="52"/>
      <c r="BIS102" s="52"/>
      <c r="BIT102" s="52"/>
      <c r="BIU102" s="52"/>
      <c r="BIV102" s="52"/>
      <c r="BIW102" s="52"/>
      <c r="BIX102" s="52"/>
      <c r="BIY102" s="52"/>
      <c r="BIZ102" s="52"/>
      <c r="BJA102" s="52"/>
      <c r="BJB102" s="52"/>
      <c r="BJC102" s="52"/>
      <c r="BJD102" s="52"/>
      <c r="BJE102" s="52"/>
      <c r="BJF102" s="52"/>
      <c r="BJG102" s="52"/>
      <c r="BJH102" s="52"/>
      <c r="BJI102" s="52"/>
      <c r="BJJ102" s="52"/>
      <c r="BJK102" s="52"/>
      <c r="BJL102" s="52"/>
      <c r="BJM102" s="52"/>
      <c r="BJN102" s="52"/>
      <c r="BJO102" s="52"/>
      <c r="BJP102" s="52"/>
      <c r="BJQ102" s="52"/>
      <c r="BJR102" s="52"/>
      <c r="BJS102" s="52"/>
    </row>
    <row r="103" customFormat="1" ht="21.95" customHeight="1" spans="1:1631">
      <c r="A103" s="9"/>
      <c r="B103" s="9"/>
      <c r="C103" s="22"/>
      <c r="D103" s="23"/>
      <c r="E103" s="22"/>
      <c r="F103" s="22"/>
      <c r="G103" s="22"/>
      <c r="H103" s="22"/>
      <c r="I103" s="41"/>
      <c r="J103" s="34"/>
      <c r="K103" s="34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49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  <c r="ADT103" s="4"/>
      <c r="ADU103" s="4"/>
      <c r="ADV103" s="4"/>
      <c r="ADW103" s="4"/>
      <c r="ADX103" s="4"/>
      <c r="ADY103" s="4"/>
      <c r="ADZ103" s="4"/>
      <c r="AEA103" s="4"/>
      <c r="AEB103" s="4"/>
      <c r="AEC103" s="4"/>
      <c r="AED103" s="4"/>
      <c r="AEE103" s="4"/>
      <c r="AEF103" s="4"/>
      <c r="AEG103" s="4"/>
      <c r="AEH103" s="4"/>
      <c r="AEI103" s="4"/>
      <c r="AEJ103" s="4"/>
      <c r="AEK103" s="4"/>
      <c r="AEL103" s="4"/>
      <c r="AEM103" s="4"/>
      <c r="AEN103" s="4"/>
      <c r="AEO103" s="4"/>
      <c r="AEP103" s="4"/>
      <c r="AEQ103" s="4"/>
      <c r="AER103" s="4"/>
      <c r="AES103" s="4"/>
      <c r="AET103" s="4"/>
      <c r="AEU103" s="4"/>
      <c r="AEV103" s="4"/>
      <c r="AEW103" s="4"/>
      <c r="AEX103" s="4"/>
      <c r="AEY103" s="4"/>
      <c r="AEZ103" s="4"/>
      <c r="AFA103" s="4"/>
      <c r="AFB103" s="4"/>
      <c r="AFC103" s="4"/>
      <c r="AFD103" s="4"/>
      <c r="AFE103" s="4"/>
      <c r="AFF103" s="4"/>
      <c r="AFG103" s="4"/>
      <c r="AFH103" s="4"/>
      <c r="AFI103" s="4"/>
      <c r="AFJ103" s="4"/>
      <c r="AFK103" s="4"/>
      <c r="AFL103" s="4"/>
      <c r="AFM103" s="4"/>
      <c r="AFN103" s="4"/>
      <c r="AFO103" s="4"/>
      <c r="AFP103" s="4"/>
      <c r="AFQ103" s="4"/>
      <c r="AFR103" s="4"/>
      <c r="AFS103" s="4"/>
      <c r="AFT103" s="4"/>
      <c r="AFU103" s="4"/>
      <c r="AFV103" s="4"/>
      <c r="AFW103" s="4"/>
      <c r="AFX103" s="4"/>
      <c r="AFY103" s="4"/>
      <c r="AFZ103" s="4"/>
      <c r="AGA103" s="4"/>
      <c r="AGB103" s="4"/>
      <c r="AGC103" s="4"/>
      <c r="AGD103" s="4"/>
      <c r="AGE103" s="4"/>
      <c r="AGF103" s="4"/>
      <c r="AGG103" s="4"/>
      <c r="AGH103" s="4"/>
      <c r="AGI103" s="4"/>
      <c r="AGJ103" s="4"/>
      <c r="AGK103" s="4"/>
      <c r="AGL103" s="4"/>
      <c r="AGM103" s="4"/>
      <c r="AGN103" s="4"/>
      <c r="AGO103" s="4"/>
      <c r="AGP103" s="4"/>
      <c r="AGQ103" s="4"/>
      <c r="AGR103" s="4"/>
      <c r="AGS103" s="4"/>
      <c r="AGT103" s="4"/>
      <c r="AGU103" s="4"/>
      <c r="AGV103" s="4"/>
      <c r="AGW103" s="4"/>
      <c r="AGX103" s="4"/>
      <c r="AGY103" s="4"/>
      <c r="AGZ103" s="4"/>
      <c r="AHA103" s="4"/>
      <c r="AHB103" s="4"/>
      <c r="AHC103" s="4"/>
      <c r="AHD103" s="4"/>
      <c r="AHE103" s="4"/>
      <c r="AHF103" s="4"/>
      <c r="AHG103" s="4"/>
      <c r="AHH103" s="4"/>
      <c r="AHI103" s="4"/>
      <c r="AHJ103" s="4"/>
      <c r="AHK103" s="4"/>
      <c r="AHL103" s="4"/>
      <c r="AHM103" s="4"/>
      <c r="AHN103" s="4"/>
      <c r="AHO103" s="4"/>
      <c r="AHP103" s="4"/>
      <c r="AHQ103" s="4"/>
      <c r="AHR103" s="4"/>
      <c r="AHS103" s="4"/>
      <c r="AHT103" s="4"/>
      <c r="AHU103" s="4"/>
      <c r="AHV103" s="4"/>
      <c r="AHW103" s="4"/>
      <c r="AHX103" s="4"/>
      <c r="AHY103" s="4"/>
      <c r="AHZ103" s="4"/>
      <c r="AIA103" s="4"/>
      <c r="AIB103" s="4"/>
      <c r="AIC103" s="4"/>
      <c r="AID103" s="4"/>
      <c r="AIE103" s="4"/>
      <c r="AIF103" s="4"/>
      <c r="AIG103" s="4"/>
      <c r="AIH103" s="4"/>
      <c r="AII103" s="4"/>
      <c r="AIJ103" s="4"/>
      <c r="AIK103" s="4"/>
      <c r="AIL103" s="4"/>
      <c r="AIM103" s="4"/>
      <c r="AIN103" s="4"/>
      <c r="AIO103" s="4"/>
      <c r="AIP103" s="4"/>
      <c r="AIQ103" s="4"/>
      <c r="AIR103" s="4"/>
      <c r="AIS103" s="4"/>
      <c r="AIT103" s="4"/>
      <c r="AIU103" s="4"/>
      <c r="AIV103" s="4"/>
      <c r="AIW103" s="4"/>
      <c r="AIX103" s="4"/>
      <c r="AIY103" s="4"/>
      <c r="AIZ103" s="4"/>
      <c r="AJA103" s="4"/>
      <c r="AJB103" s="4"/>
      <c r="AJC103" s="4"/>
      <c r="AJD103" s="4"/>
      <c r="AJE103" s="4"/>
      <c r="AJF103" s="4"/>
      <c r="AJG103" s="4"/>
      <c r="AJH103" s="4"/>
      <c r="AJI103" s="4"/>
      <c r="AJJ103" s="4"/>
      <c r="AJK103" s="4"/>
      <c r="AJL103" s="4"/>
      <c r="AJM103" s="4"/>
      <c r="AJN103" s="4"/>
      <c r="AJO103" s="4"/>
      <c r="AJP103" s="4"/>
      <c r="AJQ103" s="4"/>
      <c r="AJR103" s="4"/>
      <c r="AJS103" s="4"/>
      <c r="AJT103" s="4"/>
      <c r="AJU103" s="4"/>
      <c r="AJV103" s="4"/>
      <c r="AJW103" s="4"/>
      <c r="AJX103" s="4"/>
      <c r="AJY103" s="4"/>
      <c r="AJZ103" s="4"/>
      <c r="AKA103" s="4"/>
      <c r="AKB103" s="4"/>
      <c r="AKC103" s="4"/>
      <c r="AKD103" s="4"/>
      <c r="AKE103" s="4"/>
      <c r="AKF103" s="4"/>
      <c r="AKG103" s="4"/>
      <c r="AKH103" s="4"/>
      <c r="AKI103" s="4"/>
      <c r="AKJ103" s="4"/>
      <c r="AKK103" s="4"/>
      <c r="AKL103" s="4"/>
      <c r="AKM103" s="4"/>
      <c r="AKN103" s="4"/>
      <c r="AKO103" s="4"/>
      <c r="AKP103" s="4"/>
      <c r="AKQ103" s="4"/>
      <c r="AKR103" s="4"/>
      <c r="AKS103" s="4"/>
      <c r="AKT103" s="4"/>
      <c r="AKU103" s="4"/>
      <c r="AKV103" s="4"/>
      <c r="AKW103" s="4"/>
      <c r="AKX103" s="4"/>
      <c r="AKY103" s="4"/>
      <c r="AKZ103" s="4"/>
      <c r="ALA103" s="4"/>
      <c r="ALB103" s="4"/>
      <c r="ALC103" s="4"/>
      <c r="ALD103" s="4"/>
      <c r="ALE103" s="4"/>
      <c r="ALF103" s="4"/>
      <c r="ALG103" s="4"/>
      <c r="ALH103" s="4"/>
      <c r="ALI103" s="4"/>
      <c r="ALJ103" s="4"/>
      <c r="ALK103" s="4"/>
      <c r="ALL103" s="4"/>
      <c r="ALM103" s="4"/>
      <c r="ALN103" s="4"/>
      <c r="ALO103" s="4"/>
      <c r="ALP103" s="4"/>
      <c r="ALQ103" s="4"/>
      <c r="ALR103" s="4"/>
      <c r="ALS103" s="4"/>
      <c r="ALT103" s="4"/>
      <c r="ALU103" s="4"/>
      <c r="ALV103" s="4"/>
      <c r="ALW103" s="4"/>
      <c r="ALX103" s="4"/>
      <c r="ALY103" s="4"/>
      <c r="ALZ103" s="4"/>
      <c r="AMA103" s="4"/>
      <c r="AMB103" s="4"/>
      <c r="AMC103" s="4"/>
      <c r="AMD103" s="4"/>
      <c r="AME103" s="4"/>
      <c r="AMF103" s="4"/>
      <c r="AMG103" s="4"/>
      <c r="AMH103" s="4"/>
      <c r="AMI103" s="4"/>
      <c r="AMJ103" s="4"/>
      <c r="AMK103" s="4"/>
      <c r="AML103" s="4"/>
      <c r="AMM103" s="4"/>
      <c r="AMN103" s="4"/>
      <c r="AMO103" s="4"/>
      <c r="AMP103" s="4"/>
      <c r="AMQ103" s="4"/>
      <c r="AMR103" s="4"/>
      <c r="AMS103" s="4"/>
      <c r="AMT103" s="4"/>
      <c r="AMU103" s="4"/>
      <c r="AMV103" s="4"/>
      <c r="AMW103" s="4"/>
      <c r="AMX103" s="4"/>
      <c r="AMY103" s="4"/>
      <c r="AMZ103" s="4"/>
      <c r="ANA103" s="4"/>
      <c r="ANB103" s="4"/>
      <c r="ANC103" s="4"/>
      <c r="AND103" s="4"/>
      <c r="ANE103" s="4"/>
      <c r="ANF103" s="4"/>
      <c r="ANG103" s="4"/>
      <c r="ANH103" s="4"/>
      <c r="ANI103" s="4"/>
      <c r="ANJ103" s="4"/>
      <c r="ANK103" s="4"/>
      <c r="ANL103" s="4"/>
      <c r="ANM103" s="4"/>
      <c r="ANN103" s="4"/>
      <c r="ANO103" s="4"/>
      <c r="ANP103" s="4"/>
      <c r="ANQ103" s="4"/>
      <c r="ANR103" s="4"/>
      <c r="ANS103" s="4"/>
      <c r="ANT103" s="4"/>
      <c r="ANU103" s="4"/>
      <c r="ANV103" s="4"/>
      <c r="ANW103" s="4"/>
      <c r="ANX103" s="4"/>
      <c r="ANY103" s="4"/>
      <c r="ANZ103" s="4"/>
      <c r="AOA103" s="4"/>
      <c r="AOB103" s="4"/>
      <c r="AOC103" s="4"/>
      <c r="AOD103" s="4"/>
      <c r="AOE103" s="4"/>
      <c r="AOF103" s="4"/>
      <c r="AOG103" s="4"/>
      <c r="AOH103" s="4"/>
      <c r="AOI103" s="4"/>
      <c r="AOJ103" s="4"/>
      <c r="AOK103" s="4"/>
      <c r="AOL103" s="4"/>
      <c r="AOM103" s="4"/>
      <c r="AON103" s="4"/>
      <c r="AOO103" s="4"/>
      <c r="AOP103" s="4"/>
      <c r="AOQ103" s="4"/>
      <c r="AOR103" s="4"/>
      <c r="AOS103" s="4"/>
      <c r="AOT103" s="4"/>
      <c r="AOU103" s="4"/>
      <c r="AOV103" s="4"/>
      <c r="AOW103" s="4"/>
      <c r="AOX103" s="4"/>
      <c r="AOY103" s="4"/>
      <c r="AOZ103" s="4"/>
      <c r="APA103" s="4"/>
      <c r="APB103" s="4"/>
      <c r="APC103" s="4"/>
      <c r="APD103" s="4"/>
      <c r="APE103" s="4"/>
      <c r="APF103" s="4"/>
      <c r="APG103" s="4"/>
      <c r="APH103" s="4"/>
      <c r="API103" s="4"/>
      <c r="APJ103" s="4"/>
      <c r="APK103" s="4"/>
      <c r="APL103" s="4"/>
      <c r="APM103" s="4"/>
      <c r="APN103" s="4"/>
      <c r="APO103" s="4"/>
      <c r="APP103" s="4"/>
      <c r="APQ103" s="4"/>
      <c r="APR103" s="4"/>
      <c r="APS103" s="4"/>
      <c r="APT103" s="4"/>
      <c r="APU103" s="4"/>
      <c r="APV103" s="4"/>
      <c r="APW103" s="4"/>
      <c r="APX103" s="4"/>
      <c r="APY103" s="4"/>
      <c r="APZ103" s="4"/>
      <c r="AQA103" s="4"/>
      <c r="AQB103" s="4"/>
      <c r="AQC103" s="4"/>
      <c r="AQD103" s="4"/>
      <c r="AQE103" s="4"/>
      <c r="AQF103" s="4"/>
      <c r="AQG103" s="4"/>
      <c r="AQH103" s="4"/>
      <c r="AQI103" s="4"/>
      <c r="AQJ103" s="4"/>
      <c r="AQK103" s="4"/>
      <c r="AQL103" s="4"/>
      <c r="AQM103" s="4"/>
      <c r="AQN103" s="4"/>
      <c r="AQO103" s="4"/>
      <c r="AQP103" s="4"/>
      <c r="AQQ103" s="4"/>
      <c r="AQR103" s="4"/>
      <c r="AQS103" s="4"/>
      <c r="AQT103" s="4"/>
      <c r="AQU103" s="4"/>
      <c r="AQV103" s="4"/>
      <c r="AQW103" s="4"/>
      <c r="AQX103" s="4"/>
      <c r="AQY103" s="4"/>
      <c r="AQZ103" s="4"/>
      <c r="ARA103" s="4"/>
      <c r="ARB103" s="4"/>
      <c r="ARC103" s="4"/>
      <c r="ARD103" s="4"/>
      <c r="ARE103" s="4"/>
      <c r="ARF103" s="4"/>
      <c r="ARG103" s="4"/>
      <c r="ARH103" s="4"/>
      <c r="ARI103" s="4"/>
      <c r="ARJ103" s="4"/>
      <c r="ARK103" s="4"/>
      <c r="ARL103" s="4"/>
      <c r="ARM103" s="4"/>
      <c r="ARN103" s="4"/>
      <c r="ARO103" s="4"/>
      <c r="ARP103" s="4"/>
      <c r="ARQ103" s="4"/>
      <c r="ARR103" s="4"/>
      <c r="ARS103" s="4"/>
      <c r="ART103" s="4"/>
      <c r="ARU103" s="4"/>
      <c r="ARV103" s="4"/>
      <c r="ARW103" s="4"/>
      <c r="ARX103" s="4"/>
      <c r="ARY103" s="4"/>
      <c r="ARZ103" s="4"/>
      <c r="ASA103" s="4"/>
      <c r="ASB103" s="4"/>
      <c r="ASC103" s="4"/>
      <c r="ASD103" s="4"/>
      <c r="ASE103" s="4"/>
      <c r="ASF103" s="4"/>
      <c r="ASG103" s="4"/>
      <c r="ASH103" s="4"/>
      <c r="ASI103" s="4"/>
      <c r="ASJ103" s="4"/>
      <c r="ASK103" s="4"/>
      <c r="ASL103" s="4"/>
      <c r="ASM103" s="4"/>
      <c r="ASN103" s="4"/>
      <c r="ASO103" s="4"/>
      <c r="ASP103" s="4"/>
      <c r="ASQ103" s="4"/>
      <c r="ASR103" s="4"/>
      <c r="ASS103" s="4"/>
      <c r="AST103" s="4"/>
      <c r="ASU103" s="4"/>
      <c r="ASV103" s="4"/>
      <c r="ASW103" s="4"/>
      <c r="ASX103" s="4"/>
      <c r="ASY103" s="4"/>
      <c r="ASZ103" s="4"/>
      <c r="ATA103" s="4"/>
      <c r="ATB103" s="4"/>
      <c r="ATC103" s="4"/>
      <c r="ATD103" s="4"/>
      <c r="ATE103" s="4"/>
      <c r="ATF103" s="4"/>
      <c r="ATG103" s="4"/>
      <c r="ATH103" s="4"/>
      <c r="ATI103" s="4"/>
      <c r="ATJ103" s="4"/>
      <c r="ATK103" s="4"/>
      <c r="ATL103" s="4"/>
      <c r="ATM103" s="4"/>
      <c r="ATN103" s="4"/>
      <c r="ATO103" s="4"/>
      <c r="ATP103" s="4"/>
      <c r="ATQ103" s="4"/>
      <c r="ATR103" s="4"/>
      <c r="ATS103" s="4"/>
      <c r="ATT103" s="4"/>
      <c r="ATU103" s="4"/>
      <c r="ATV103" s="4"/>
      <c r="ATW103" s="4"/>
      <c r="ATX103" s="4"/>
      <c r="ATY103" s="4"/>
      <c r="ATZ103" s="4"/>
      <c r="AUA103" s="4"/>
      <c r="AUB103" s="4"/>
      <c r="AUC103" s="4"/>
      <c r="AUD103" s="4"/>
      <c r="AUE103" s="4"/>
      <c r="AUF103" s="4"/>
      <c r="AUG103" s="4"/>
      <c r="AUH103" s="4"/>
      <c r="AUI103" s="4"/>
      <c r="AUJ103" s="4"/>
      <c r="AUK103" s="4"/>
      <c r="AUL103" s="4"/>
      <c r="AUM103" s="4"/>
      <c r="AUN103" s="4"/>
      <c r="AUO103" s="4"/>
      <c r="AUP103" s="4"/>
      <c r="AUQ103" s="4"/>
      <c r="AUR103" s="4"/>
      <c r="AUS103" s="4"/>
      <c r="AUT103" s="4"/>
      <c r="AUU103" s="4"/>
      <c r="AUV103" s="4"/>
      <c r="AUW103" s="4"/>
      <c r="AUX103" s="4"/>
      <c r="AUY103" s="4"/>
      <c r="AUZ103" s="4"/>
      <c r="AVA103" s="4"/>
      <c r="AVB103" s="4"/>
      <c r="AVC103" s="4"/>
      <c r="AVD103" s="4"/>
      <c r="AVE103" s="4"/>
      <c r="AVF103" s="4"/>
      <c r="AVG103" s="4"/>
      <c r="AVH103" s="4"/>
      <c r="AVI103" s="4"/>
      <c r="AVJ103" s="4"/>
      <c r="AVK103" s="4"/>
      <c r="AVL103" s="4"/>
      <c r="AVM103" s="4"/>
      <c r="AVN103" s="4"/>
      <c r="AVO103" s="4"/>
      <c r="AVP103" s="4"/>
      <c r="AVQ103" s="4"/>
      <c r="AVR103" s="4"/>
      <c r="AVS103" s="4"/>
      <c r="AVT103" s="4"/>
      <c r="AVU103" s="4"/>
      <c r="AVV103" s="4"/>
      <c r="AVW103" s="4"/>
      <c r="AVX103" s="4"/>
      <c r="AVY103" s="4"/>
      <c r="AVZ103" s="4"/>
      <c r="AWA103" s="4"/>
      <c r="AWB103" s="4"/>
      <c r="AWC103" s="4"/>
      <c r="AWD103" s="4"/>
      <c r="AWE103" s="4"/>
      <c r="AWF103" s="4"/>
      <c r="AWG103" s="4"/>
      <c r="AWH103" s="4"/>
      <c r="AWI103" s="4"/>
      <c r="AWJ103" s="4"/>
      <c r="AWK103" s="4"/>
      <c r="AWL103" s="4"/>
      <c r="AWM103" s="4"/>
      <c r="AWN103" s="4"/>
      <c r="AWO103" s="4"/>
      <c r="AWP103" s="4"/>
      <c r="AWQ103" s="4"/>
      <c r="AWR103" s="4"/>
      <c r="AWS103" s="4"/>
      <c r="AWT103" s="4"/>
      <c r="AWU103" s="4"/>
      <c r="AWV103" s="4"/>
      <c r="AWW103" s="4"/>
      <c r="AWX103" s="4"/>
      <c r="AWY103" s="4"/>
      <c r="AWZ103" s="4"/>
      <c r="AXA103" s="4"/>
      <c r="AXB103" s="4"/>
      <c r="AXC103" s="4"/>
      <c r="AXD103" s="4"/>
      <c r="AXE103" s="4"/>
      <c r="AXF103" s="4"/>
      <c r="AXG103" s="4"/>
      <c r="AXH103" s="4"/>
      <c r="AXI103" s="4"/>
      <c r="AXJ103" s="4"/>
      <c r="AXK103" s="4"/>
      <c r="AXL103" s="4"/>
      <c r="AXM103" s="4"/>
      <c r="AXN103" s="4"/>
      <c r="AXO103" s="4"/>
      <c r="AXP103" s="4"/>
      <c r="AXQ103" s="4"/>
      <c r="AXR103" s="4"/>
      <c r="AXS103" s="4"/>
      <c r="AXT103" s="4"/>
      <c r="AXU103" s="4"/>
      <c r="AXV103" s="4"/>
      <c r="AXW103" s="4"/>
      <c r="AXX103" s="4"/>
      <c r="AXY103" s="4"/>
      <c r="AXZ103" s="4"/>
      <c r="AYA103" s="4"/>
      <c r="AYB103" s="4"/>
      <c r="AYC103" s="4"/>
      <c r="AYD103" s="4"/>
      <c r="AYE103" s="4"/>
      <c r="AYF103" s="4"/>
      <c r="AYG103" s="4"/>
      <c r="AYH103" s="4"/>
      <c r="AYI103" s="4"/>
      <c r="AYJ103" s="4"/>
      <c r="AYK103" s="4"/>
      <c r="AYL103" s="4"/>
      <c r="AYM103" s="4"/>
      <c r="AYN103" s="4"/>
      <c r="AYO103" s="4"/>
      <c r="AYP103" s="4"/>
      <c r="AYQ103" s="4"/>
      <c r="AYR103" s="4"/>
      <c r="AYS103" s="4"/>
      <c r="AYT103" s="4"/>
      <c r="AYU103" s="4"/>
      <c r="AYV103" s="4"/>
      <c r="AYW103" s="4"/>
      <c r="AYX103" s="4"/>
      <c r="AYY103" s="4"/>
      <c r="AYZ103" s="4"/>
      <c r="AZA103" s="4"/>
      <c r="AZB103" s="4"/>
      <c r="AZC103" s="4"/>
      <c r="AZD103" s="4"/>
      <c r="AZE103" s="4"/>
      <c r="AZF103" s="4"/>
      <c r="AZG103" s="4"/>
      <c r="AZH103" s="4"/>
      <c r="AZI103" s="4"/>
      <c r="AZJ103" s="4"/>
      <c r="AZK103" s="4"/>
      <c r="AZL103" s="4"/>
      <c r="AZM103" s="4"/>
      <c r="AZN103" s="4"/>
      <c r="AZO103" s="4"/>
      <c r="AZP103" s="4"/>
      <c r="AZQ103" s="4"/>
      <c r="AZR103" s="4"/>
      <c r="AZS103" s="4"/>
      <c r="AZT103" s="4"/>
      <c r="AZU103" s="4"/>
      <c r="AZV103" s="4"/>
      <c r="AZW103" s="4"/>
      <c r="AZX103" s="4"/>
      <c r="AZY103" s="4"/>
      <c r="AZZ103" s="4"/>
      <c r="BAA103" s="4"/>
      <c r="BAB103" s="4"/>
      <c r="BAC103" s="4"/>
      <c r="BAD103" s="4"/>
      <c r="BAE103" s="4"/>
      <c r="BAF103" s="4"/>
      <c r="BAG103" s="4"/>
      <c r="BAH103" s="4"/>
      <c r="BAI103" s="4"/>
      <c r="BAJ103" s="4"/>
      <c r="BAK103" s="4"/>
      <c r="BAL103" s="4"/>
      <c r="BAM103" s="4"/>
      <c r="BAN103" s="4"/>
      <c r="BAO103" s="4"/>
      <c r="BAP103" s="4"/>
      <c r="BAQ103" s="4"/>
      <c r="BAR103" s="4"/>
      <c r="BAS103" s="4"/>
      <c r="BAT103" s="4"/>
      <c r="BAU103" s="4"/>
      <c r="BAV103" s="4"/>
      <c r="BAW103" s="4"/>
      <c r="BAX103" s="4"/>
      <c r="BAY103" s="4"/>
      <c r="BAZ103" s="4"/>
      <c r="BBA103" s="4"/>
      <c r="BBB103" s="4"/>
      <c r="BBC103" s="4"/>
      <c r="BBD103" s="4"/>
      <c r="BBE103" s="4"/>
      <c r="BBF103" s="4"/>
      <c r="BBG103" s="4"/>
      <c r="BBH103" s="4"/>
      <c r="BBI103" s="4"/>
      <c r="BBJ103" s="4"/>
      <c r="BBK103" s="4"/>
      <c r="BBL103" s="4"/>
      <c r="BBM103" s="4"/>
      <c r="BBN103" s="4"/>
      <c r="BBO103" s="4"/>
      <c r="BBP103" s="4"/>
      <c r="BBQ103" s="4"/>
      <c r="BBR103" s="4"/>
      <c r="BBS103" s="4"/>
      <c r="BBT103" s="4"/>
      <c r="BBU103" s="4"/>
      <c r="BBV103" s="4"/>
      <c r="BBW103" s="4"/>
      <c r="BBX103" s="4"/>
      <c r="BBY103" s="4"/>
      <c r="BBZ103" s="4"/>
      <c r="BCA103" s="4"/>
      <c r="BCB103" s="4"/>
      <c r="BCC103" s="4"/>
      <c r="BCD103" s="4"/>
      <c r="BCE103" s="4"/>
      <c r="BCF103" s="4"/>
      <c r="BCG103" s="4"/>
      <c r="BCH103" s="4"/>
      <c r="BCI103" s="4"/>
      <c r="BCJ103" s="4"/>
      <c r="BCK103" s="4"/>
      <c r="BCL103" s="4"/>
      <c r="BCM103" s="4"/>
      <c r="BCN103" s="4"/>
      <c r="BCO103" s="4"/>
      <c r="BCP103" s="4"/>
      <c r="BCQ103" s="4"/>
      <c r="BCR103" s="4"/>
      <c r="BCS103" s="4"/>
      <c r="BCT103" s="4"/>
      <c r="BCU103" s="4"/>
      <c r="BCV103" s="4"/>
      <c r="BCW103" s="4"/>
      <c r="BCX103" s="4"/>
      <c r="BCY103" s="4"/>
      <c r="BCZ103" s="4"/>
      <c r="BDA103" s="4"/>
      <c r="BDB103" s="4"/>
      <c r="BDC103" s="4"/>
      <c r="BDD103" s="4"/>
      <c r="BDE103" s="4"/>
      <c r="BDF103" s="4"/>
      <c r="BDG103" s="4"/>
      <c r="BDH103" s="4"/>
      <c r="BDI103" s="4"/>
      <c r="BDJ103" s="4"/>
      <c r="BDK103" s="4"/>
      <c r="BDL103" s="4"/>
      <c r="BDM103" s="4"/>
      <c r="BDN103" s="4"/>
      <c r="BDO103" s="4"/>
      <c r="BDP103" s="4"/>
      <c r="BDQ103" s="4"/>
      <c r="BDR103" s="4"/>
      <c r="BDS103" s="4"/>
      <c r="BDT103" s="4"/>
      <c r="BDU103" s="4"/>
      <c r="BDV103" s="4"/>
      <c r="BDW103" s="4"/>
      <c r="BDX103" s="4"/>
      <c r="BDY103" s="4"/>
      <c r="BDZ103" s="4"/>
      <c r="BEA103" s="4"/>
      <c r="BEB103" s="4"/>
      <c r="BEC103" s="4"/>
      <c r="BED103" s="4"/>
      <c r="BEE103" s="4"/>
      <c r="BEF103" s="4"/>
      <c r="BEG103" s="4"/>
      <c r="BEH103" s="4"/>
      <c r="BEI103" s="4"/>
      <c r="BEJ103" s="4"/>
      <c r="BEK103" s="4"/>
      <c r="BEL103" s="4"/>
      <c r="BEM103" s="4"/>
      <c r="BEN103" s="4"/>
      <c r="BEO103" s="4"/>
      <c r="BEP103" s="4"/>
      <c r="BEQ103" s="4"/>
      <c r="BER103" s="4"/>
      <c r="BES103" s="4"/>
      <c r="BET103" s="4"/>
      <c r="BEU103" s="4"/>
      <c r="BEV103" s="4"/>
      <c r="BEW103" s="4"/>
      <c r="BEX103" s="4"/>
      <c r="BEY103" s="4"/>
      <c r="BEZ103" s="4"/>
      <c r="BFA103" s="4"/>
      <c r="BFB103" s="4"/>
      <c r="BFC103" s="4"/>
      <c r="BFD103" s="4"/>
      <c r="BFE103" s="4"/>
      <c r="BFF103" s="4"/>
      <c r="BFG103" s="4"/>
      <c r="BFH103" s="4"/>
      <c r="BFI103" s="4"/>
      <c r="BFJ103" s="4"/>
      <c r="BFK103" s="4"/>
      <c r="BFL103" s="4"/>
      <c r="BFM103" s="4"/>
      <c r="BFN103" s="4"/>
      <c r="BFO103" s="4"/>
      <c r="BFP103" s="4"/>
      <c r="BFQ103" s="4"/>
      <c r="BFR103" s="4"/>
      <c r="BFS103" s="4"/>
      <c r="BFT103" s="4"/>
      <c r="BFU103" s="4"/>
      <c r="BFV103" s="4"/>
      <c r="BFW103" s="4"/>
      <c r="BFX103" s="4"/>
      <c r="BFY103" s="4"/>
      <c r="BFZ103" s="4"/>
      <c r="BGA103" s="4"/>
      <c r="BGB103" s="4"/>
      <c r="BGC103" s="4"/>
      <c r="BGD103" s="4"/>
      <c r="BGE103" s="4"/>
      <c r="BGF103" s="4"/>
      <c r="BGG103" s="4"/>
      <c r="BGH103" s="4"/>
      <c r="BGI103" s="4"/>
      <c r="BGJ103" s="4"/>
      <c r="BGK103" s="4"/>
      <c r="BGL103" s="4"/>
      <c r="BGM103" s="4"/>
      <c r="BGN103" s="4"/>
      <c r="BGO103" s="4"/>
      <c r="BGP103" s="4"/>
      <c r="BGQ103" s="4"/>
      <c r="BGR103" s="4"/>
      <c r="BGS103" s="4"/>
      <c r="BGT103" s="4"/>
      <c r="BGU103" s="4"/>
      <c r="BGV103" s="4"/>
      <c r="BGW103" s="4"/>
      <c r="BGX103" s="4"/>
      <c r="BGY103" s="4"/>
      <c r="BGZ103" s="4"/>
      <c r="BHA103" s="4"/>
      <c r="BHB103" s="4"/>
      <c r="BHC103" s="4"/>
      <c r="BHD103" s="4"/>
      <c r="BHE103" s="4"/>
      <c r="BHF103" s="4"/>
      <c r="BHG103" s="4"/>
      <c r="BHH103" s="4"/>
      <c r="BHI103" s="4"/>
      <c r="BHJ103" s="4"/>
      <c r="BHK103" s="4"/>
      <c r="BHL103" s="4"/>
      <c r="BHM103" s="4"/>
      <c r="BHN103" s="4"/>
      <c r="BHO103" s="4"/>
      <c r="BHP103" s="4"/>
      <c r="BHQ103" s="4"/>
      <c r="BHR103" s="4"/>
      <c r="BHS103" s="4"/>
      <c r="BHT103" s="4"/>
      <c r="BHU103" s="4"/>
      <c r="BHV103" s="4"/>
      <c r="BHW103" s="4"/>
      <c r="BHX103" s="4"/>
      <c r="BHY103" s="4"/>
      <c r="BHZ103" s="4"/>
      <c r="BIA103" s="4"/>
      <c r="BIB103" s="4"/>
      <c r="BIC103" s="4"/>
      <c r="BID103" s="4"/>
      <c r="BIE103" s="4"/>
      <c r="BIF103" s="4"/>
      <c r="BIG103" s="4"/>
      <c r="BIH103" s="4"/>
      <c r="BII103" s="4"/>
      <c r="BIJ103" s="4"/>
      <c r="BIK103" s="4"/>
      <c r="BIL103" s="4"/>
      <c r="BIM103" s="4"/>
      <c r="BIN103" s="4"/>
      <c r="BIO103" s="4"/>
      <c r="BIP103" s="4"/>
      <c r="BIQ103" s="4"/>
      <c r="BIR103" s="4"/>
      <c r="BIS103" s="4"/>
      <c r="BIT103" s="4"/>
      <c r="BIU103" s="4"/>
      <c r="BIV103" s="4"/>
      <c r="BIW103" s="4"/>
      <c r="BIX103" s="4"/>
      <c r="BIY103" s="4"/>
      <c r="BIZ103" s="4"/>
      <c r="BJA103" s="4"/>
      <c r="BJB103" s="4"/>
      <c r="BJC103" s="4"/>
      <c r="BJD103" s="4"/>
      <c r="BJE103" s="4"/>
      <c r="BJF103" s="4"/>
      <c r="BJG103" s="4"/>
      <c r="BJH103" s="4"/>
      <c r="BJI103" s="4"/>
      <c r="BJJ103" s="4"/>
      <c r="BJK103" s="4"/>
      <c r="BJL103" s="4"/>
      <c r="BJM103" s="4"/>
      <c r="BJN103" s="4"/>
      <c r="BJO103" s="4"/>
      <c r="BJP103" s="4"/>
      <c r="BJQ103" s="4"/>
      <c r="BJR103" s="4"/>
      <c r="BJS103" s="4"/>
    </row>
    <row r="104" customFormat="1" ht="21.95" customHeight="1" spans="1:1631">
      <c r="A104" s="9"/>
      <c r="B104" s="9"/>
      <c r="C104" s="13" t="s">
        <v>29</v>
      </c>
      <c r="D104" s="13"/>
      <c r="E104" s="13"/>
      <c r="F104" s="13"/>
      <c r="G104" s="13"/>
      <c r="H104" s="13"/>
      <c r="I104" s="35"/>
      <c r="J104" s="36"/>
      <c r="K104" s="36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47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  <c r="ADS104" s="4"/>
      <c r="ADT104" s="4"/>
      <c r="ADU104" s="4"/>
      <c r="ADV104" s="4"/>
      <c r="ADW104" s="4"/>
      <c r="ADX104" s="4"/>
      <c r="ADY104" s="4"/>
      <c r="ADZ104" s="4"/>
      <c r="AEA104" s="4"/>
      <c r="AEB104" s="4"/>
      <c r="AEC104" s="4"/>
      <c r="AED104" s="4"/>
      <c r="AEE104" s="4"/>
      <c r="AEF104" s="4"/>
      <c r="AEG104" s="4"/>
      <c r="AEH104" s="4"/>
      <c r="AEI104" s="4"/>
      <c r="AEJ104" s="4"/>
      <c r="AEK104" s="4"/>
      <c r="AEL104" s="4"/>
      <c r="AEM104" s="4"/>
      <c r="AEN104" s="4"/>
      <c r="AEO104" s="4"/>
      <c r="AEP104" s="4"/>
      <c r="AEQ104" s="4"/>
      <c r="AER104" s="4"/>
      <c r="AES104" s="4"/>
      <c r="AET104" s="4"/>
      <c r="AEU104" s="4"/>
      <c r="AEV104" s="4"/>
      <c r="AEW104" s="4"/>
      <c r="AEX104" s="4"/>
      <c r="AEY104" s="4"/>
      <c r="AEZ104" s="4"/>
      <c r="AFA104" s="4"/>
      <c r="AFB104" s="4"/>
      <c r="AFC104" s="4"/>
      <c r="AFD104" s="4"/>
      <c r="AFE104" s="4"/>
      <c r="AFF104" s="4"/>
      <c r="AFG104" s="4"/>
      <c r="AFH104" s="4"/>
      <c r="AFI104" s="4"/>
      <c r="AFJ104" s="4"/>
      <c r="AFK104" s="4"/>
      <c r="AFL104" s="4"/>
      <c r="AFM104" s="4"/>
      <c r="AFN104" s="4"/>
      <c r="AFO104" s="4"/>
      <c r="AFP104" s="4"/>
      <c r="AFQ104" s="4"/>
      <c r="AFR104" s="4"/>
      <c r="AFS104" s="4"/>
      <c r="AFT104" s="4"/>
      <c r="AFU104" s="4"/>
      <c r="AFV104" s="4"/>
      <c r="AFW104" s="4"/>
      <c r="AFX104" s="4"/>
      <c r="AFY104" s="4"/>
      <c r="AFZ104" s="4"/>
      <c r="AGA104" s="4"/>
      <c r="AGB104" s="4"/>
      <c r="AGC104" s="4"/>
      <c r="AGD104" s="4"/>
      <c r="AGE104" s="4"/>
      <c r="AGF104" s="4"/>
      <c r="AGG104" s="4"/>
      <c r="AGH104" s="4"/>
      <c r="AGI104" s="4"/>
      <c r="AGJ104" s="4"/>
      <c r="AGK104" s="4"/>
      <c r="AGL104" s="4"/>
      <c r="AGM104" s="4"/>
      <c r="AGN104" s="4"/>
      <c r="AGO104" s="4"/>
      <c r="AGP104" s="4"/>
      <c r="AGQ104" s="4"/>
      <c r="AGR104" s="4"/>
      <c r="AGS104" s="4"/>
      <c r="AGT104" s="4"/>
      <c r="AGU104" s="4"/>
      <c r="AGV104" s="4"/>
      <c r="AGW104" s="4"/>
      <c r="AGX104" s="4"/>
      <c r="AGY104" s="4"/>
      <c r="AGZ104" s="4"/>
      <c r="AHA104" s="4"/>
      <c r="AHB104" s="4"/>
      <c r="AHC104" s="4"/>
      <c r="AHD104" s="4"/>
      <c r="AHE104" s="4"/>
      <c r="AHF104" s="4"/>
      <c r="AHG104" s="4"/>
      <c r="AHH104" s="4"/>
      <c r="AHI104" s="4"/>
      <c r="AHJ104" s="4"/>
      <c r="AHK104" s="4"/>
      <c r="AHL104" s="4"/>
      <c r="AHM104" s="4"/>
      <c r="AHN104" s="4"/>
      <c r="AHO104" s="4"/>
      <c r="AHP104" s="4"/>
      <c r="AHQ104" s="4"/>
      <c r="AHR104" s="4"/>
      <c r="AHS104" s="4"/>
      <c r="AHT104" s="4"/>
      <c r="AHU104" s="4"/>
      <c r="AHV104" s="4"/>
      <c r="AHW104" s="4"/>
      <c r="AHX104" s="4"/>
      <c r="AHY104" s="4"/>
      <c r="AHZ104" s="4"/>
      <c r="AIA104" s="4"/>
      <c r="AIB104" s="4"/>
      <c r="AIC104" s="4"/>
      <c r="AID104" s="4"/>
      <c r="AIE104" s="4"/>
      <c r="AIF104" s="4"/>
      <c r="AIG104" s="4"/>
      <c r="AIH104" s="4"/>
      <c r="AII104" s="4"/>
      <c r="AIJ104" s="4"/>
      <c r="AIK104" s="4"/>
      <c r="AIL104" s="4"/>
      <c r="AIM104" s="4"/>
      <c r="AIN104" s="4"/>
      <c r="AIO104" s="4"/>
      <c r="AIP104" s="4"/>
      <c r="AIQ104" s="4"/>
      <c r="AIR104" s="4"/>
      <c r="AIS104" s="4"/>
      <c r="AIT104" s="4"/>
      <c r="AIU104" s="4"/>
      <c r="AIV104" s="4"/>
      <c r="AIW104" s="4"/>
      <c r="AIX104" s="4"/>
      <c r="AIY104" s="4"/>
      <c r="AIZ104" s="4"/>
      <c r="AJA104" s="4"/>
      <c r="AJB104" s="4"/>
      <c r="AJC104" s="4"/>
      <c r="AJD104" s="4"/>
      <c r="AJE104" s="4"/>
      <c r="AJF104" s="4"/>
      <c r="AJG104" s="4"/>
      <c r="AJH104" s="4"/>
      <c r="AJI104" s="4"/>
      <c r="AJJ104" s="4"/>
      <c r="AJK104" s="4"/>
      <c r="AJL104" s="4"/>
      <c r="AJM104" s="4"/>
      <c r="AJN104" s="4"/>
      <c r="AJO104" s="4"/>
      <c r="AJP104" s="4"/>
      <c r="AJQ104" s="4"/>
      <c r="AJR104" s="4"/>
      <c r="AJS104" s="4"/>
      <c r="AJT104" s="4"/>
      <c r="AJU104" s="4"/>
      <c r="AJV104" s="4"/>
      <c r="AJW104" s="4"/>
      <c r="AJX104" s="4"/>
      <c r="AJY104" s="4"/>
      <c r="AJZ104" s="4"/>
      <c r="AKA104" s="4"/>
      <c r="AKB104" s="4"/>
      <c r="AKC104" s="4"/>
      <c r="AKD104" s="4"/>
      <c r="AKE104" s="4"/>
      <c r="AKF104" s="4"/>
      <c r="AKG104" s="4"/>
      <c r="AKH104" s="4"/>
      <c r="AKI104" s="4"/>
      <c r="AKJ104" s="4"/>
      <c r="AKK104" s="4"/>
      <c r="AKL104" s="4"/>
      <c r="AKM104" s="4"/>
      <c r="AKN104" s="4"/>
      <c r="AKO104" s="4"/>
      <c r="AKP104" s="4"/>
      <c r="AKQ104" s="4"/>
      <c r="AKR104" s="4"/>
      <c r="AKS104" s="4"/>
      <c r="AKT104" s="4"/>
      <c r="AKU104" s="4"/>
      <c r="AKV104" s="4"/>
      <c r="AKW104" s="4"/>
      <c r="AKX104" s="4"/>
      <c r="AKY104" s="4"/>
      <c r="AKZ104" s="4"/>
      <c r="ALA104" s="4"/>
      <c r="ALB104" s="4"/>
      <c r="ALC104" s="4"/>
      <c r="ALD104" s="4"/>
      <c r="ALE104" s="4"/>
      <c r="ALF104" s="4"/>
      <c r="ALG104" s="4"/>
      <c r="ALH104" s="4"/>
      <c r="ALI104" s="4"/>
      <c r="ALJ104" s="4"/>
      <c r="ALK104" s="4"/>
      <c r="ALL104" s="4"/>
      <c r="ALM104" s="4"/>
      <c r="ALN104" s="4"/>
      <c r="ALO104" s="4"/>
      <c r="ALP104" s="4"/>
      <c r="ALQ104" s="4"/>
      <c r="ALR104" s="4"/>
      <c r="ALS104" s="4"/>
      <c r="ALT104" s="4"/>
      <c r="ALU104" s="4"/>
      <c r="ALV104" s="4"/>
      <c r="ALW104" s="4"/>
      <c r="ALX104" s="4"/>
      <c r="ALY104" s="4"/>
      <c r="ALZ104" s="4"/>
      <c r="AMA104" s="4"/>
      <c r="AMB104" s="4"/>
      <c r="AMC104" s="4"/>
      <c r="AMD104" s="4"/>
      <c r="AME104" s="4"/>
      <c r="AMF104" s="4"/>
      <c r="AMG104" s="4"/>
      <c r="AMH104" s="4"/>
      <c r="AMI104" s="4"/>
      <c r="AMJ104" s="4"/>
      <c r="AMK104" s="4"/>
      <c r="AML104" s="4"/>
      <c r="AMM104" s="4"/>
      <c r="AMN104" s="4"/>
      <c r="AMO104" s="4"/>
      <c r="AMP104" s="4"/>
      <c r="AMQ104" s="4"/>
      <c r="AMR104" s="4"/>
      <c r="AMS104" s="4"/>
      <c r="AMT104" s="4"/>
      <c r="AMU104" s="4"/>
      <c r="AMV104" s="4"/>
      <c r="AMW104" s="4"/>
      <c r="AMX104" s="4"/>
      <c r="AMY104" s="4"/>
      <c r="AMZ104" s="4"/>
      <c r="ANA104" s="4"/>
      <c r="ANB104" s="4"/>
      <c r="ANC104" s="4"/>
      <c r="AND104" s="4"/>
      <c r="ANE104" s="4"/>
      <c r="ANF104" s="4"/>
      <c r="ANG104" s="4"/>
      <c r="ANH104" s="4"/>
      <c r="ANI104" s="4"/>
      <c r="ANJ104" s="4"/>
      <c r="ANK104" s="4"/>
      <c r="ANL104" s="4"/>
      <c r="ANM104" s="4"/>
      <c r="ANN104" s="4"/>
      <c r="ANO104" s="4"/>
      <c r="ANP104" s="4"/>
      <c r="ANQ104" s="4"/>
      <c r="ANR104" s="4"/>
      <c r="ANS104" s="4"/>
      <c r="ANT104" s="4"/>
      <c r="ANU104" s="4"/>
      <c r="ANV104" s="4"/>
      <c r="ANW104" s="4"/>
      <c r="ANX104" s="4"/>
      <c r="ANY104" s="4"/>
      <c r="ANZ104" s="4"/>
      <c r="AOA104" s="4"/>
      <c r="AOB104" s="4"/>
      <c r="AOC104" s="4"/>
      <c r="AOD104" s="4"/>
      <c r="AOE104" s="4"/>
      <c r="AOF104" s="4"/>
      <c r="AOG104" s="4"/>
      <c r="AOH104" s="4"/>
      <c r="AOI104" s="4"/>
      <c r="AOJ104" s="4"/>
      <c r="AOK104" s="4"/>
      <c r="AOL104" s="4"/>
      <c r="AOM104" s="4"/>
      <c r="AON104" s="4"/>
      <c r="AOO104" s="4"/>
      <c r="AOP104" s="4"/>
      <c r="AOQ104" s="4"/>
      <c r="AOR104" s="4"/>
      <c r="AOS104" s="4"/>
      <c r="AOT104" s="4"/>
      <c r="AOU104" s="4"/>
      <c r="AOV104" s="4"/>
      <c r="AOW104" s="4"/>
      <c r="AOX104" s="4"/>
      <c r="AOY104" s="4"/>
      <c r="AOZ104" s="4"/>
      <c r="APA104" s="4"/>
      <c r="APB104" s="4"/>
      <c r="APC104" s="4"/>
      <c r="APD104" s="4"/>
      <c r="APE104" s="4"/>
      <c r="APF104" s="4"/>
      <c r="APG104" s="4"/>
      <c r="APH104" s="4"/>
      <c r="API104" s="4"/>
      <c r="APJ104" s="4"/>
      <c r="APK104" s="4"/>
      <c r="APL104" s="4"/>
      <c r="APM104" s="4"/>
      <c r="APN104" s="4"/>
      <c r="APO104" s="4"/>
      <c r="APP104" s="4"/>
      <c r="APQ104" s="4"/>
      <c r="APR104" s="4"/>
      <c r="APS104" s="4"/>
      <c r="APT104" s="4"/>
      <c r="APU104" s="4"/>
      <c r="APV104" s="4"/>
      <c r="APW104" s="4"/>
      <c r="APX104" s="4"/>
      <c r="APY104" s="4"/>
      <c r="APZ104" s="4"/>
      <c r="AQA104" s="4"/>
      <c r="AQB104" s="4"/>
      <c r="AQC104" s="4"/>
      <c r="AQD104" s="4"/>
      <c r="AQE104" s="4"/>
      <c r="AQF104" s="4"/>
      <c r="AQG104" s="4"/>
      <c r="AQH104" s="4"/>
      <c r="AQI104" s="4"/>
      <c r="AQJ104" s="4"/>
      <c r="AQK104" s="4"/>
      <c r="AQL104" s="4"/>
      <c r="AQM104" s="4"/>
      <c r="AQN104" s="4"/>
      <c r="AQO104" s="4"/>
      <c r="AQP104" s="4"/>
      <c r="AQQ104" s="4"/>
      <c r="AQR104" s="4"/>
      <c r="AQS104" s="4"/>
      <c r="AQT104" s="4"/>
      <c r="AQU104" s="4"/>
      <c r="AQV104" s="4"/>
      <c r="AQW104" s="4"/>
      <c r="AQX104" s="4"/>
      <c r="AQY104" s="4"/>
      <c r="AQZ104" s="4"/>
      <c r="ARA104" s="4"/>
      <c r="ARB104" s="4"/>
      <c r="ARC104" s="4"/>
      <c r="ARD104" s="4"/>
      <c r="ARE104" s="4"/>
      <c r="ARF104" s="4"/>
      <c r="ARG104" s="4"/>
      <c r="ARH104" s="4"/>
      <c r="ARI104" s="4"/>
      <c r="ARJ104" s="4"/>
      <c r="ARK104" s="4"/>
      <c r="ARL104" s="4"/>
      <c r="ARM104" s="4"/>
      <c r="ARN104" s="4"/>
      <c r="ARO104" s="4"/>
      <c r="ARP104" s="4"/>
      <c r="ARQ104" s="4"/>
      <c r="ARR104" s="4"/>
      <c r="ARS104" s="4"/>
      <c r="ART104" s="4"/>
      <c r="ARU104" s="4"/>
      <c r="ARV104" s="4"/>
      <c r="ARW104" s="4"/>
      <c r="ARX104" s="4"/>
      <c r="ARY104" s="4"/>
      <c r="ARZ104" s="4"/>
      <c r="ASA104" s="4"/>
      <c r="ASB104" s="4"/>
      <c r="ASC104" s="4"/>
      <c r="ASD104" s="4"/>
      <c r="ASE104" s="4"/>
      <c r="ASF104" s="4"/>
      <c r="ASG104" s="4"/>
      <c r="ASH104" s="4"/>
      <c r="ASI104" s="4"/>
      <c r="ASJ104" s="4"/>
      <c r="ASK104" s="4"/>
      <c r="ASL104" s="4"/>
      <c r="ASM104" s="4"/>
      <c r="ASN104" s="4"/>
      <c r="ASO104" s="4"/>
      <c r="ASP104" s="4"/>
      <c r="ASQ104" s="4"/>
      <c r="ASR104" s="4"/>
      <c r="ASS104" s="4"/>
      <c r="AST104" s="4"/>
      <c r="ASU104" s="4"/>
      <c r="ASV104" s="4"/>
      <c r="ASW104" s="4"/>
      <c r="ASX104" s="4"/>
      <c r="ASY104" s="4"/>
      <c r="ASZ104" s="4"/>
      <c r="ATA104" s="4"/>
      <c r="ATB104" s="4"/>
      <c r="ATC104" s="4"/>
      <c r="ATD104" s="4"/>
      <c r="ATE104" s="4"/>
      <c r="ATF104" s="4"/>
      <c r="ATG104" s="4"/>
      <c r="ATH104" s="4"/>
      <c r="ATI104" s="4"/>
      <c r="ATJ104" s="4"/>
      <c r="ATK104" s="4"/>
      <c r="ATL104" s="4"/>
      <c r="ATM104" s="4"/>
      <c r="ATN104" s="4"/>
      <c r="ATO104" s="4"/>
      <c r="ATP104" s="4"/>
      <c r="ATQ104" s="4"/>
      <c r="ATR104" s="4"/>
      <c r="ATS104" s="4"/>
      <c r="ATT104" s="4"/>
      <c r="ATU104" s="4"/>
      <c r="ATV104" s="4"/>
      <c r="ATW104" s="4"/>
      <c r="ATX104" s="4"/>
      <c r="ATY104" s="4"/>
      <c r="ATZ104" s="4"/>
      <c r="AUA104" s="4"/>
      <c r="AUB104" s="4"/>
      <c r="AUC104" s="4"/>
      <c r="AUD104" s="4"/>
      <c r="AUE104" s="4"/>
      <c r="AUF104" s="4"/>
      <c r="AUG104" s="4"/>
      <c r="AUH104" s="4"/>
      <c r="AUI104" s="4"/>
      <c r="AUJ104" s="4"/>
      <c r="AUK104" s="4"/>
      <c r="AUL104" s="4"/>
      <c r="AUM104" s="4"/>
      <c r="AUN104" s="4"/>
      <c r="AUO104" s="4"/>
      <c r="AUP104" s="4"/>
      <c r="AUQ104" s="4"/>
      <c r="AUR104" s="4"/>
      <c r="AUS104" s="4"/>
      <c r="AUT104" s="4"/>
      <c r="AUU104" s="4"/>
      <c r="AUV104" s="4"/>
      <c r="AUW104" s="4"/>
      <c r="AUX104" s="4"/>
      <c r="AUY104" s="4"/>
      <c r="AUZ104" s="4"/>
      <c r="AVA104" s="4"/>
      <c r="AVB104" s="4"/>
      <c r="AVC104" s="4"/>
      <c r="AVD104" s="4"/>
      <c r="AVE104" s="4"/>
      <c r="AVF104" s="4"/>
      <c r="AVG104" s="4"/>
      <c r="AVH104" s="4"/>
      <c r="AVI104" s="4"/>
      <c r="AVJ104" s="4"/>
      <c r="AVK104" s="4"/>
      <c r="AVL104" s="4"/>
      <c r="AVM104" s="4"/>
      <c r="AVN104" s="4"/>
      <c r="AVO104" s="4"/>
      <c r="AVP104" s="4"/>
      <c r="AVQ104" s="4"/>
      <c r="AVR104" s="4"/>
      <c r="AVS104" s="4"/>
      <c r="AVT104" s="4"/>
      <c r="AVU104" s="4"/>
      <c r="AVV104" s="4"/>
      <c r="AVW104" s="4"/>
      <c r="AVX104" s="4"/>
      <c r="AVY104" s="4"/>
      <c r="AVZ104" s="4"/>
      <c r="AWA104" s="4"/>
      <c r="AWB104" s="4"/>
      <c r="AWC104" s="4"/>
      <c r="AWD104" s="4"/>
      <c r="AWE104" s="4"/>
      <c r="AWF104" s="4"/>
      <c r="AWG104" s="4"/>
      <c r="AWH104" s="4"/>
      <c r="AWI104" s="4"/>
      <c r="AWJ104" s="4"/>
      <c r="AWK104" s="4"/>
      <c r="AWL104" s="4"/>
      <c r="AWM104" s="4"/>
      <c r="AWN104" s="4"/>
      <c r="AWO104" s="4"/>
      <c r="AWP104" s="4"/>
      <c r="AWQ104" s="4"/>
      <c r="AWR104" s="4"/>
      <c r="AWS104" s="4"/>
      <c r="AWT104" s="4"/>
      <c r="AWU104" s="4"/>
      <c r="AWV104" s="4"/>
      <c r="AWW104" s="4"/>
      <c r="AWX104" s="4"/>
      <c r="AWY104" s="4"/>
      <c r="AWZ104" s="4"/>
      <c r="AXA104" s="4"/>
      <c r="AXB104" s="4"/>
      <c r="AXC104" s="4"/>
      <c r="AXD104" s="4"/>
      <c r="AXE104" s="4"/>
      <c r="AXF104" s="4"/>
      <c r="AXG104" s="4"/>
      <c r="AXH104" s="4"/>
      <c r="AXI104" s="4"/>
      <c r="AXJ104" s="4"/>
      <c r="AXK104" s="4"/>
      <c r="AXL104" s="4"/>
      <c r="AXM104" s="4"/>
      <c r="AXN104" s="4"/>
      <c r="AXO104" s="4"/>
      <c r="AXP104" s="4"/>
      <c r="AXQ104" s="4"/>
      <c r="AXR104" s="4"/>
      <c r="AXS104" s="4"/>
      <c r="AXT104" s="4"/>
      <c r="AXU104" s="4"/>
      <c r="AXV104" s="4"/>
      <c r="AXW104" s="4"/>
      <c r="AXX104" s="4"/>
      <c r="AXY104" s="4"/>
      <c r="AXZ104" s="4"/>
      <c r="AYA104" s="4"/>
      <c r="AYB104" s="4"/>
      <c r="AYC104" s="4"/>
      <c r="AYD104" s="4"/>
      <c r="AYE104" s="4"/>
      <c r="AYF104" s="4"/>
      <c r="AYG104" s="4"/>
      <c r="AYH104" s="4"/>
      <c r="AYI104" s="4"/>
      <c r="AYJ104" s="4"/>
      <c r="AYK104" s="4"/>
      <c r="AYL104" s="4"/>
      <c r="AYM104" s="4"/>
      <c r="AYN104" s="4"/>
      <c r="AYO104" s="4"/>
      <c r="AYP104" s="4"/>
      <c r="AYQ104" s="4"/>
      <c r="AYR104" s="4"/>
      <c r="AYS104" s="4"/>
      <c r="AYT104" s="4"/>
      <c r="AYU104" s="4"/>
      <c r="AYV104" s="4"/>
      <c r="AYW104" s="4"/>
      <c r="AYX104" s="4"/>
      <c r="AYY104" s="4"/>
      <c r="AYZ104" s="4"/>
      <c r="AZA104" s="4"/>
      <c r="AZB104" s="4"/>
      <c r="AZC104" s="4"/>
      <c r="AZD104" s="4"/>
      <c r="AZE104" s="4"/>
      <c r="AZF104" s="4"/>
      <c r="AZG104" s="4"/>
      <c r="AZH104" s="4"/>
      <c r="AZI104" s="4"/>
      <c r="AZJ104" s="4"/>
      <c r="AZK104" s="4"/>
      <c r="AZL104" s="4"/>
      <c r="AZM104" s="4"/>
      <c r="AZN104" s="4"/>
      <c r="AZO104" s="4"/>
      <c r="AZP104" s="4"/>
      <c r="AZQ104" s="4"/>
      <c r="AZR104" s="4"/>
      <c r="AZS104" s="4"/>
      <c r="AZT104" s="4"/>
      <c r="AZU104" s="4"/>
      <c r="AZV104" s="4"/>
      <c r="AZW104" s="4"/>
      <c r="AZX104" s="4"/>
      <c r="AZY104" s="4"/>
      <c r="AZZ104" s="4"/>
      <c r="BAA104" s="4"/>
      <c r="BAB104" s="4"/>
      <c r="BAC104" s="4"/>
      <c r="BAD104" s="4"/>
      <c r="BAE104" s="4"/>
      <c r="BAF104" s="4"/>
      <c r="BAG104" s="4"/>
      <c r="BAH104" s="4"/>
      <c r="BAI104" s="4"/>
      <c r="BAJ104" s="4"/>
      <c r="BAK104" s="4"/>
      <c r="BAL104" s="4"/>
      <c r="BAM104" s="4"/>
      <c r="BAN104" s="4"/>
      <c r="BAO104" s="4"/>
      <c r="BAP104" s="4"/>
      <c r="BAQ104" s="4"/>
      <c r="BAR104" s="4"/>
      <c r="BAS104" s="4"/>
      <c r="BAT104" s="4"/>
      <c r="BAU104" s="4"/>
      <c r="BAV104" s="4"/>
      <c r="BAW104" s="4"/>
      <c r="BAX104" s="4"/>
      <c r="BAY104" s="4"/>
      <c r="BAZ104" s="4"/>
      <c r="BBA104" s="4"/>
      <c r="BBB104" s="4"/>
      <c r="BBC104" s="4"/>
      <c r="BBD104" s="4"/>
      <c r="BBE104" s="4"/>
      <c r="BBF104" s="4"/>
      <c r="BBG104" s="4"/>
      <c r="BBH104" s="4"/>
      <c r="BBI104" s="4"/>
      <c r="BBJ104" s="4"/>
      <c r="BBK104" s="4"/>
      <c r="BBL104" s="4"/>
      <c r="BBM104" s="4"/>
      <c r="BBN104" s="4"/>
      <c r="BBO104" s="4"/>
      <c r="BBP104" s="4"/>
      <c r="BBQ104" s="4"/>
      <c r="BBR104" s="4"/>
      <c r="BBS104" s="4"/>
      <c r="BBT104" s="4"/>
      <c r="BBU104" s="4"/>
      <c r="BBV104" s="4"/>
      <c r="BBW104" s="4"/>
      <c r="BBX104" s="4"/>
      <c r="BBY104" s="4"/>
      <c r="BBZ104" s="4"/>
      <c r="BCA104" s="4"/>
      <c r="BCB104" s="4"/>
      <c r="BCC104" s="4"/>
      <c r="BCD104" s="4"/>
      <c r="BCE104" s="4"/>
      <c r="BCF104" s="4"/>
      <c r="BCG104" s="4"/>
      <c r="BCH104" s="4"/>
      <c r="BCI104" s="4"/>
      <c r="BCJ104" s="4"/>
      <c r="BCK104" s="4"/>
      <c r="BCL104" s="4"/>
      <c r="BCM104" s="4"/>
      <c r="BCN104" s="4"/>
      <c r="BCO104" s="4"/>
      <c r="BCP104" s="4"/>
      <c r="BCQ104" s="4"/>
      <c r="BCR104" s="4"/>
      <c r="BCS104" s="4"/>
      <c r="BCT104" s="4"/>
      <c r="BCU104" s="4"/>
      <c r="BCV104" s="4"/>
      <c r="BCW104" s="4"/>
      <c r="BCX104" s="4"/>
      <c r="BCY104" s="4"/>
      <c r="BCZ104" s="4"/>
      <c r="BDA104" s="4"/>
      <c r="BDB104" s="4"/>
      <c r="BDC104" s="4"/>
      <c r="BDD104" s="4"/>
      <c r="BDE104" s="4"/>
      <c r="BDF104" s="4"/>
      <c r="BDG104" s="4"/>
      <c r="BDH104" s="4"/>
      <c r="BDI104" s="4"/>
      <c r="BDJ104" s="4"/>
      <c r="BDK104" s="4"/>
      <c r="BDL104" s="4"/>
      <c r="BDM104" s="4"/>
      <c r="BDN104" s="4"/>
      <c r="BDO104" s="4"/>
      <c r="BDP104" s="4"/>
      <c r="BDQ104" s="4"/>
      <c r="BDR104" s="4"/>
      <c r="BDS104" s="4"/>
      <c r="BDT104" s="4"/>
      <c r="BDU104" s="4"/>
      <c r="BDV104" s="4"/>
      <c r="BDW104" s="4"/>
      <c r="BDX104" s="4"/>
      <c r="BDY104" s="4"/>
      <c r="BDZ104" s="4"/>
      <c r="BEA104" s="4"/>
      <c r="BEB104" s="4"/>
      <c r="BEC104" s="4"/>
      <c r="BED104" s="4"/>
      <c r="BEE104" s="4"/>
      <c r="BEF104" s="4"/>
      <c r="BEG104" s="4"/>
      <c r="BEH104" s="4"/>
      <c r="BEI104" s="4"/>
      <c r="BEJ104" s="4"/>
      <c r="BEK104" s="4"/>
      <c r="BEL104" s="4"/>
      <c r="BEM104" s="4"/>
      <c r="BEN104" s="4"/>
      <c r="BEO104" s="4"/>
      <c r="BEP104" s="4"/>
      <c r="BEQ104" s="4"/>
      <c r="BER104" s="4"/>
      <c r="BES104" s="4"/>
      <c r="BET104" s="4"/>
      <c r="BEU104" s="4"/>
      <c r="BEV104" s="4"/>
      <c r="BEW104" s="4"/>
      <c r="BEX104" s="4"/>
      <c r="BEY104" s="4"/>
      <c r="BEZ104" s="4"/>
      <c r="BFA104" s="4"/>
      <c r="BFB104" s="4"/>
      <c r="BFC104" s="4"/>
      <c r="BFD104" s="4"/>
      <c r="BFE104" s="4"/>
      <c r="BFF104" s="4"/>
      <c r="BFG104" s="4"/>
      <c r="BFH104" s="4"/>
      <c r="BFI104" s="4"/>
      <c r="BFJ104" s="4"/>
      <c r="BFK104" s="4"/>
      <c r="BFL104" s="4"/>
      <c r="BFM104" s="4"/>
      <c r="BFN104" s="4"/>
      <c r="BFO104" s="4"/>
      <c r="BFP104" s="4"/>
      <c r="BFQ104" s="4"/>
      <c r="BFR104" s="4"/>
      <c r="BFS104" s="4"/>
      <c r="BFT104" s="4"/>
      <c r="BFU104" s="4"/>
      <c r="BFV104" s="4"/>
      <c r="BFW104" s="4"/>
      <c r="BFX104" s="4"/>
      <c r="BFY104" s="4"/>
      <c r="BFZ104" s="4"/>
      <c r="BGA104" s="4"/>
      <c r="BGB104" s="4"/>
      <c r="BGC104" s="4"/>
      <c r="BGD104" s="4"/>
      <c r="BGE104" s="4"/>
      <c r="BGF104" s="4"/>
      <c r="BGG104" s="4"/>
      <c r="BGH104" s="4"/>
      <c r="BGI104" s="4"/>
      <c r="BGJ104" s="4"/>
      <c r="BGK104" s="4"/>
      <c r="BGL104" s="4"/>
      <c r="BGM104" s="4"/>
      <c r="BGN104" s="4"/>
      <c r="BGO104" s="4"/>
      <c r="BGP104" s="4"/>
      <c r="BGQ104" s="4"/>
      <c r="BGR104" s="4"/>
      <c r="BGS104" s="4"/>
      <c r="BGT104" s="4"/>
      <c r="BGU104" s="4"/>
      <c r="BGV104" s="4"/>
      <c r="BGW104" s="4"/>
      <c r="BGX104" s="4"/>
      <c r="BGY104" s="4"/>
      <c r="BGZ104" s="4"/>
      <c r="BHA104" s="4"/>
      <c r="BHB104" s="4"/>
      <c r="BHC104" s="4"/>
      <c r="BHD104" s="4"/>
      <c r="BHE104" s="4"/>
      <c r="BHF104" s="4"/>
      <c r="BHG104" s="4"/>
      <c r="BHH104" s="4"/>
      <c r="BHI104" s="4"/>
      <c r="BHJ104" s="4"/>
      <c r="BHK104" s="4"/>
      <c r="BHL104" s="4"/>
      <c r="BHM104" s="4"/>
      <c r="BHN104" s="4"/>
      <c r="BHO104" s="4"/>
      <c r="BHP104" s="4"/>
      <c r="BHQ104" s="4"/>
      <c r="BHR104" s="4"/>
      <c r="BHS104" s="4"/>
      <c r="BHT104" s="4"/>
      <c r="BHU104" s="4"/>
      <c r="BHV104" s="4"/>
      <c r="BHW104" s="4"/>
      <c r="BHX104" s="4"/>
      <c r="BHY104" s="4"/>
      <c r="BHZ104" s="4"/>
      <c r="BIA104" s="4"/>
      <c r="BIB104" s="4"/>
      <c r="BIC104" s="4"/>
      <c r="BID104" s="4"/>
      <c r="BIE104" s="4"/>
      <c r="BIF104" s="4"/>
      <c r="BIG104" s="4"/>
      <c r="BIH104" s="4"/>
      <c r="BII104" s="4"/>
      <c r="BIJ104" s="4"/>
      <c r="BIK104" s="4"/>
      <c r="BIL104" s="4"/>
      <c r="BIM104" s="4"/>
      <c r="BIN104" s="4"/>
      <c r="BIO104" s="4"/>
      <c r="BIP104" s="4"/>
      <c r="BIQ104" s="4"/>
      <c r="BIR104" s="4"/>
      <c r="BIS104" s="4"/>
      <c r="BIT104" s="4"/>
      <c r="BIU104" s="4"/>
      <c r="BIV104" s="4"/>
      <c r="BIW104" s="4"/>
      <c r="BIX104" s="4"/>
      <c r="BIY104" s="4"/>
      <c r="BIZ104" s="4"/>
      <c r="BJA104" s="4"/>
      <c r="BJB104" s="4"/>
      <c r="BJC104" s="4"/>
      <c r="BJD104" s="4"/>
      <c r="BJE104" s="4"/>
      <c r="BJF104" s="4"/>
      <c r="BJG104" s="4"/>
      <c r="BJH104" s="4"/>
      <c r="BJI104" s="4"/>
      <c r="BJJ104" s="4"/>
      <c r="BJK104" s="4"/>
      <c r="BJL104" s="4"/>
      <c r="BJM104" s="4"/>
      <c r="BJN104" s="4"/>
      <c r="BJO104" s="4"/>
      <c r="BJP104" s="4"/>
      <c r="BJQ104" s="4"/>
      <c r="BJR104" s="4"/>
      <c r="BJS104" s="4"/>
    </row>
    <row r="105" s="2" customFormat="1" ht="21.95" customHeight="1" spans="1:1631">
      <c r="A105" s="9"/>
      <c r="B105" s="9"/>
      <c r="C105" s="7" t="s">
        <v>30</v>
      </c>
      <c r="D105" s="8" t="s">
        <v>50</v>
      </c>
      <c r="E105" s="7" t="s">
        <v>13</v>
      </c>
      <c r="F105" s="14" t="s">
        <v>51</v>
      </c>
      <c r="G105" s="14" t="s">
        <v>26</v>
      </c>
      <c r="H105" s="6">
        <v>6.1</v>
      </c>
      <c r="I105" s="42" t="s">
        <v>52</v>
      </c>
      <c r="J105" s="36"/>
      <c r="K105" s="36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47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3"/>
      <c r="GO105" s="53"/>
      <c r="GP105" s="53"/>
      <c r="GQ105" s="53"/>
      <c r="GR105" s="53"/>
      <c r="GS105" s="53"/>
      <c r="GT105" s="53"/>
      <c r="GU105" s="53"/>
      <c r="GV105" s="53"/>
      <c r="GW105" s="53"/>
      <c r="GX105" s="53"/>
      <c r="GY105" s="53"/>
      <c r="GZ105" s="53"/>
      <c r="HA105" s="53"/>
      <c r="HB105" s="53"/>
      <c r="HC105" s="53"/>
      <c r="HD105" s="53"/>
      <c r="HE105" s="53"/>
      <c r="HF105" s="53"/>
      <c r="HG105" s="53"/>
      <c r="HH105" s="53"/>
      <c r="HI105" s="53"/>
      <c r="HJ105" s="53"/>
      <c r="HK105" s="53"/>
      <c r="HL105" s="53"/>
      <c r="HM105" s="53"/>
      <c r="HN105" s="53"/>
      <c r="HO105" s="53"/>
      <c r="HP105" s="53"/>
      <c r="HQ105" s="53"/>
      <c r="HR105" s="53"/>
      <c r="HS105" s="53"/>
      <c r="HT105" s="53"/>
      <c r="HU105" s="53"/>
      <c r="HV105" s="53"/>
      <c r="HW105" s="53"/>
      <c r="HX105" s="53"/>
      <c r="HY105" s="53"/>
      <c r="HZ105" s="53"/>
      <c r="IA105" s="53"/>
      <c r="IB105" s="53"/>
      <c r="IC105" s="53"/>
      <c r="ID105" s="53"/>
      <c r="IE105" s="53"/>
      <c r="IF105" s="53"/>
      <c r="IG105" s="53"/>
      <c r="IH105" s="53"/>
      <c r="II105" s="53"/>
      <c r="IJ105" s="53"/>
      <c r="IK105" s="53"/>
      <c r="IL105" s="53"/>
      <c r="IM105" s="53"/>
      <c r="IN105" s="53"/>
      <c r="IO105" s="53"/>
      <c r="IP105" s="53"/>
      <c r="IQ105" s="53"/>
      <c r="IR105" s="53"/>
      <c r="IS105" s="53"/>
      <c r="IT105" s="53"/>
      <c r="IU105" s="53"/>
      <c r="IV105" s="53"/>
      <c r="IW105" s="53"/>
      <c r="IX105" s="53"/>
      <c r="IY105" s="53"/>
      <c r="IZ105" s="53"/>
      <c r="JA105" s="53"/>
      <c r="JB105" s="53"/>
      <c r="JC105" s="53"/>
      <c r="JD105" s="53"/>
      <c r="JE105" s="53"/>
      <c r="JF105" s="53"/>
      <c r="JG105" s="53"/>
      <c r="JH105" s="53"/>
      <c r="JI105" s="53"/>
      <c r="JJ105" s="53"/>
      <c r="JK105" s="53"/>
      <c r="JL105" s="53"/>
      <c r="JM105" s="53"/>
      <c r="JN105" s="53"/>
      <c r="JO105" s="53"/>
      <c r="JP105" s="53"/>
      <c r="JQ105" s="53"/>
      <c r="JR105" s="53"/>
      <c r="JS105" s="53"/>
      <c r="JT105" s="53"/>
      <c r="JU105" s="53"/>
      <c r="JV105" s="53"/>
      <c r="JW105" s="53"/>
      <c r="JX105" s="53"/>
      <c r="JY105" s="53"/>
      <c r="JZ105" s="53"/>
      <c r="KA105" s="53"/>
      <c r="KB105" s="53"/>
      <c r="KC105" s="53"/>
      <c r="KD105" s="53"/>
      <c r="KE105" s="53"/>
      <c r="KF105" s="53"/>
      <c r="KG105" s="53"/>
      <c r="KH105" s="53"/>
      <c r="KI105" s="53"/>
      <c r="KJ105" s="53"/>
      <c r="KK105" s="53"/>
      <c r="KL105" s="53"/>
      <c r="KM105" s="53"/>
      <c r="KN105" s="53"/>
      <c r="KO105" s="53"/>
      <c r="KP105" s="53"/>
      <c r="KQ105" s="53"/>
      <c r="KR105" s="53"/>
      <c r="KS105" s="53"/>
      <c r="KT105" s="53"/>
      <c r="KU105" s="53"/>
      <c r="KV105" s="53"/>
      <c r="KW105" s="53"/>
      <c r="KX105" s="53"/>
      <c r="KY105" s="53"/>
      <c r="KZ105" s="53"/>
      <c r="LA105" s="53"/>
      <c r="LB105" s="53"/>
      <c r="LC105" s="53"/>
      <c r="LD105" s="53"/>
      <c r="LE105" s="53"/>
      <c r="LF105" s="53"/>
      <c r="LG105" s="53"/>
      <c r="LH105" s="53"/>
      <c r="LI105" s="53"/>
      <c r="LJ105" s="53"/>
      <c r="LK105" s="53"/>
      <c r="LL105" s="53"/>
      <c r="LM105" s="53"/>
      <c r="LN105" s="53"/>
      <c r="LO105" s="53"/>
      <c r="LP105" s="53"/>
      <c r="LQ105" s="53"/>
      <c r="LR105" s="53"/>
      <c r="LS105" s="53"/>
      <c r="LT105" s="53"/>
      <c r="LU105" s="53"/>
      <c r="LV105" s="53"/>
      <c r="LW105" s="53"/>
      <c r="LX105" s="53"/>
      <c r="LY105" s="53"/>
      <c r="LZ105" s="53"/>
      <c r="MA105" s="53"/>
      <c r="MB105" s="53"/>
      <c r="MC105" s="53"/>
      <c r="MD105" s="53"/>
      <c r="ME105" s="53"/>
      <c r="MF105" s="53"/>
      <c r="MG105" s="53"/>
      <c r="MH105" s="53"/>
      <c r="MI105" s="53"/>
      <c r="MJ105" s="53"/>
      <c r="MK105" s="53"/>
      <c r="ML105" s="53"/>
      <c r="MM105" s="53"/>
      <c r="MN105" s="53"/>
      <c r="MO105" s="53"/>
      <c r="MP105" s="53"/>
      <c r="MQ105" s="53"/>
      <c r="MR105" s="53"/>
      <c r="MS105" s="53"/>
      <c r="MT105" s="53"/>
      <c r="MU105" s="53"/>
      <c r="MV105" s="53"/>
      <c r="MW105" s="53"/>
      <c r="MX105" s="53"/>
      <c r="MY105" s="53"/>
      <c r="MZ105" s="53"/>
      <c r="NA105" s="53"/>
      <c r="NB105" s="53"/>
      <c r="NC105" s="53"/>
      <c r="ND105" s="53"/>
      <c r="NE105" s="53"/>
      <c r="NF105" s="53"/>
      <c r="NG105" s="53"/>
      <c r="NH105" s="53"/>
      <c r="NI105" s="53"/>
      <c r="NJ105" s="53"/>
      <c r="NK105" s="53"/>
      <c r="NL105" s="53"/>
      <c r="NM105" s="53"/>
      <c r="NN105" s="53"/>
      <c r="NO105" s="53"/>
      <c r="NP105" s="53"/>
      <c r="NQ105" s="53"/>
      <c r="NR105" s="53"/>
      <c r="NS105" s="53"/>
      <c r="NT105" s="53"/>
      <c r="NU105" s="53"/>
      <c r="NV105" s="53"/>
      <c r="NW105" s="53"/>
      <c r="NX105" s="53"/>
      <c r="NY105" s="53"/>
      <c r="NZ105" s="53"/>
      <c r="OA105" s="53"/>
      <c r="OB105" s="53"/>
      <c r="OC105" s="53"/>
      <c r="OD105" s="53"/>
      <c r="OE105" s="53"/>
      <c r="OF105" s="53"/>
      <c r="OG105" s="53"/>
      <c r="OH105" s="53"/>
      <c r="OI105" s="53"/>
      <c r="OJ105" s="53"/>
      <c r="OK105" s="53"/>
      <c r="OL105" s="53"/>
      <c r="OM105" s="53"/>
      <c r="ON105" s="53"/>
      <c r="OO105" s="53"/>
      <c r="OP105" s="53"/>
      <c r="OQ105" s="53"/>
      <c r="OR105" s="53"/>
      <c r="OS105" s="53"/>
      <c r="OT105" s="53"/>
      <c r="OU105" s="53"/>
      <c r="OV105" s="53"/>
      <c r="OW105" s="53"/>
      <c r="OX105" s="53"/>
      <c r="OY105" s="53"/>
      <c r="OZ105" s="53"/>
      <c r="PA105" s="53"/>
      <c r="PB105" s="53"/>
      <c r="PC105" s="53"/>
      <c r="PD105" s="53"/>
      <c r="PE105" s="53"/>
      <c r="PF105" s="53"/>
      <c r="PG105" s="53"/>
      <c r="PH105" s="53"/>
      <c r="PI105" s="53"/>
      <c r="PJ105" s="53"/>
      <c r="PK105" s="53"/>
      <c r="PL105" s="53"/>
      <c r="PM105" s="53"/>
      <c r="PN105" s="53"/>
      <c r="PO105" s="53"/>
      <c r="PP105" s="53"/>
      <c r="PQ105" s="53"/>
      <c r="PR105" s="53"/>
      <c r="PS105" s="53"/>
      <c r="PT105" s="53"/>
      <c r="PU105" s="53"/>
      <c r="PV105" s="53"/>
      <c r="PW105" s="53"/>
      <c r="PX105" s="53"/>
      <c r="PY105" s="53"/>
      <c r="PZ105" s="53"/>
      <c r="QA105" s="53"/>
      <c r="QB105" s="53"/>
      <c r="QC105" s="53"/>
      <c r="QD105" s="53"/>
      <c r="QE105" s="53"/>
      <c r="QF105" s="53"/>
      <c r="QG105" s="53"/>
      <c r="QH105" s="53"/>
      <c r="QI105" s="53"/>
      <c r="QJ105" s="53"/>
      <c r="QK105" s="53"/>
      <c r="QL105" s="53"/>
      <c r="QM105" s="53"/>
      <c r="QN105" s="53"/>
      <c r="QO105" s="53"/>
      <c r="QP105" s="53"/>
      <c r="QQ105" s="53"/>
      <c r="QR105" s="53"/>
      <c r="QS105" s="53"/>
      <c r="QT105" s="53"/>
      <c r="QU105" s="53"/>
      <c r="QV105" s="53"/>
      <c r="QW105" s="53"/>
      <c r="QX105" s="53"/>
      <c r="QY105" s="53"/>
      <c r="QZ105" s="53"/>
      <c r="RA105" s="53"/>
      <c r="RB105" s="53"/>
      <c r="RC105" s="53"/>
      <c r="RD105" s="53"/>
      <c r="RE105" s="53"/>
      <c r="RF105" s="53"/>
      <c r="RG105" s="53"/>
      <c r="RH105" s="53"/>
      <c r="RI105" s="53"/>
      <c r="RJ105" s="53"/>
      <c r="RK105" s="53"/>
      <c r="RL105" s="53"/>
      <c r="RM105" s="53"/>
      <c r="RN105" s="53"/>
      <c r="RO105" s="53"/>
      <c r="RP105" s="53"/>
      <c r="RQ105" s="53"/>
      <c r="RR105" s="53"/>
      <c r="RS105" s="53"/>
      <c r="RT105" s="53"/>
      <c r="RU105" s="53"/>
      <c r="RV105" s="53"/>
      <c r="RW105" s="53"/>
      <c r="RX105" s="53"/>
      <c r="RY105" s="53"/>
      <c r="RZ105" s="53"/>
      <c r="SA105" s="53"/>
      <c r="SB105" s="53"/>
      <c r="SC105" s="53"/>
      <c r="SD105" s="53"/>
      <c r="SE105" s="53"/>
      <c r="SF105" s="53"/>
      <c r="SG105" s="53"/>
      <c r="SH105" s="53"/>
      <c r="SI105" s="53"/>
      <c r="SJ105" s="53"/>
      <c r="SK105" s="53"/>
      <c r="SL105" s="53"/>
      <c r="SM105" s="53"/>
      <c r="SN105" s="53"/>
      <c r="SO105" s="53"/>
      <c r="SP105" s="53"/>
      <c r="SQ105" s="53"/>
      <c r="SR105" s="53"/>
      <c r="SS105" s="53"/>
      <c r="ST105" s="53"/>
      <c r="SU105" s="53"/>
      <c r="SV105" s="53"/>
      <c r="SW105" s="53"/>
      <c r="SX105" s="53"/>
      <c r="SY105" s="53"/>
      <c r="SZ105" s="53"/>
      <c r="TA105" s="53"/>
      <c r="TB105" s="53"/>
      <c r="TC105" s="53"/>
      <c r="TD105" s="53"/>
      <c r="TE105" s="53"/>
      <c r="TF105" s="53"/>
      <c r="TG105" s="53"/>
      <c r="TH105" s="53"/>
      <c r="TI105" s="53"/>
      <c r="TJ105" s="53"/>
      <c r="TK105" s="53"/>
      <c r="TL105" s="53"/>
      <c r="TM105" s="53"/>
      <c r="TN105" s="53"/>
      <c r="TO105" s="53"/>
      <c r="TP105" s="53"/>
      <c r="TQ105" s="53"/>
      <c r="TR105" s="53"/>
      <c r="TS105" s="53"/>
      <c r="TT105" s="53"/>
      <c r="TU105" s="53"/>
      <c r="TV105" s="53"/>
      <c r="TW105" s="53"/>
      <c r="TX105" s="53"/>
      <c r="TY105" s="53"/>
      <c r="TZ105" s="53"/>
      <c r="UA105" s="53"/>
      <c r="UB105" s="53"/>
      <c r="UC105" s="53"/>
      <c r="UD105" s="53"/>
      <c r="UE105" s="53"/>
      <c r="UF105" s="53"/>
      <c r="UG105" s="53"/>
      <c r="UH105" s="53"/>
      <c r="UI105" s="53"/>
      <c r="UJ105" s="53"/>
      <c r="UK105" s="53"/>
      <c r="UL105" s="53"/>
      <c r="UM105" s="53"/>
      <c r="UN105" s="53"/>
      <c r="UO105" s="53"/>
      <c r="UP105" s="53"/>
      <c r="UQ105" s="53"/>
      <c r="UR105" s="53"/>
      <c r="US105" s="53"/>
      <c r="UT105" s="53"/>
      <c r="UU105" s="53"/>
      <c r="UV105" s="53"/>
      <c r="UW105" s="53"/>
      <c r="UX105" s="53"/>
      <c r="UY105" s="53"/>
      <c r="UZ105" s="53"/>
      <c r="VA105" s="53"/>
      <c r="VB105" s="53"/>
      <c r="VC105" s="53"/>
      <c r="VD105" s="53"/>
      <c r="VE105" s="53"/>
      <c r="VF105" s="53"/>
      <c r="VG105" s="53"/>
      <c r="VH105" s="53"/>
      <c r="VI105" s="53"/>
      <c r="VJ105" s="53"/>
      <c r="VK105" s="53"/>
      <c r="VL105" s="53"/>
      <c r="VM105" s="53"/>
      <c r="VN105" s="53"/>
      <c r="VO105" s="53"/>
      <c r="VP105" s="53"/>
      <c r="VQ105" s="53"/>
      <c r="VR105" s="53"/>
      <c r="VS105" s="53"/>
      <c r="VT105" s="53"/>
      <c r="VU105" s="53"/>
      <c r="VV105" s="53"/>
      <c r="VW105" s="53"/>
      <c r="VX105" s="53"/>
      <c r="VY105" s="53"/>
      <c r="VZ105" s="53"/>
      <c r="WA105" s="53"/>
      <c r="WB105" s="53"/>
      <c r="WC105" s="53"/>
      <c r="WD105" s="53"/>
      <c r="WE105" s="53"/>
      <c r="WF105" s="53"/>
      <c r="WG105" s="53"/>
      <c r="WH105" s="53"/>
      <c r="WI105" s="53"/>
      <c r="WJ105" s="53"/>
      <c r="WK105" s="53"/>
      <c r="WL105" s="53"/>
      <c r="WM105" s="53"/>
      <c r="WN105" s="53"/>
      <c r="WO105" s="53"/>
      <c r="WP105" s="53"/>
      <c r="WQ105" s="53"/>
      <c r="WR105" s="53"/>
      <c r="WS105" s="53"/>
      <c r="WT105" s="53"/>
      <c r="WU105" s="53"/>
      <c r="WV105" s="53"/>
      <c r="WW105" s="53"/>
      <c r="WX105" s="53"/>
      <c r="WY105" s="53"/>
      <c r="WZ105" s="53"/>
      <c r="XA105" s="53"/>
      <c r="XB105" s="53"/>
      <c r="XC105" s="53"/>
      <c r="XD105" s="53"/>
      <c r="XE105" s="53"/>
      <c r="XF105" s="53"/>
      <c r="XG105" s="53"/>
      <c r="XH105" s="53"/>
      <c r="XI105" s="53"/>
      <c r="XJ105" s="53"/>
      <c r="XK105" s="53"/>
      <c r="XL105" s="53"/>
      <c r="XM105" s="53"/>
      <c r="XN105" s="53"/>
      <c r="XO105" s="53"/>
      <c r="XP105" s="53"/>
      <c r="XQ105" s="53"/>
      <c r="XR105" s="53"/>
      <c r="XS105" s="53"/>
      <c r="XT105" s="53"/>
      <c r="XU105" s="53"/>
      <c r="XV105" s="53"/>
      <c r="XW105" s="53"/>
      <c r="XX105" s="53"/>
      <c r="XY105" s="53"/>
      <c r="XZ105" s="53"/>
      <c r="YA105" s="53"/>
      <c r="YB105" s="53"/>
      <c r="YC105" s="53"/>
      <c r="YD105" s="53"/>
      <c r="YE105" s="53"/>
      <c r="YF105" s="53"/>
      <c r="YG105" s="53"/>
      <c r="YH105" s="53"/>
      <c r="YI105" s="53"/>
      <c r="YJ105" s="53"/>
      <c r="YK105" s="53"/>
      <c r="YL105" s="53"/>
      <c r="YM105" s="53"/>
      <c r="YN105" s="53"/>
      <c r="YO105" s="53"/>
      <c r="YP105" s="53"/>
      <c r="YQ105" s="53"/>
      <c r="YR105" s="53"/>
      <c r="YS105" s="53"/>
      <c r="YT105" s="53"/>
      <c r="YU105" s="53"/>
      <c r="YV105" s="53"/>
      <c r="YW105" s="53"/>
      <c r="YX105" s="53"/>
      <c r="YY105" s="53"/>
      <c r="YZ105" s="53"/>
      <c r="ZA105" s="53"/>
      <c r="ZB105" s="53"/>
      <c r="ZC105" s="53"/>
      <c r="ZD105" s="53"/>
      <c r="ZE105" s="53"/>
      <c r="ZF105" s="53"/>
      <c r="ZG105" s="53"/>
      <c r="ZH105" s="53"/>
      <c r="ZI105" s="53"/>
      <c r="ZJ105" s="53"/>
      <c r="ZK105" s="53"/>
      <c r="ZL105" s="53"/>
      <c r="ZM105" s="53"/>
      <c r="ZN105" s="53"/>
      <c r="ZO105" s="53"/>
      <c r="ZP105" s="53"/>
      <c r="ZQ105" s="53"/>
      <c r="ZR105" s="53"/>
      <c r="ZS105" s="53"/>
      <c r="ZT105" s="53"/>
      <c r="ZU105" s="53"/>
      <c r="ZV105" s="53"/>
      <c r="ZW105" s="53"/>
      <c r="ZX105" s="53"/>
      <c r="ZY105" s="53"/>
      <c r="ZZ105" s="53"/>
      <c r="AAA105" s="53"/>
      <c r="AAB105" s="53"/>
      <c r="AAC105" s="53"/>
      <c r="AAD105" s="53"/>
      <c r="AAE105" s="53"/>
      <c r="AAF105" s="53"/>
      <c r="AAG105" s="53"/>
      <c r="AAH105" s="53"/>
      <c r="AAI105" s="53"/>
      <c r="AAJ105" s="53"/>
      <c r="AAK105" s="53"/>
      <c r="AAL105" s="53"/>
      <c r="AAM105" s="53"/>
      <c r="AAN105" s="53"/>
      <c r="AAO105" s="53"/>
      <c r="AAP105" s="53"/>
      <c r="AAQ105" s="53"/>
      <c r="AAR105" s="53"/>
      <c r="AAS105" s="53"/>
      <c r="AAT105" s="53"/>
      <c r="AAU105" s="53"/>
      <c r="AAV105" s="53"/>
      <c r="AAW105" s="53"/>
      <c r="AAX105" s="53"/>
      <c r="AAY105" s="53"/>
      <c r="AAZ105" s="53"/>
      <c r="ABA105" s="53"/>
      <c r="ABB105" s="53"/>
      <c r="ABC105" s="53"/>
      <c r="ABD105" s="53"/>
      <c r="ABE105" s="53"/>
      <c r="ABF105" s="53"/>
      <c r="ABG105" s="53"/>
      <c r="ABH105" s="53"/>
      <c r="ABI105" s="53"/>
      <c r="ABJ105" s="53"/>
      <c r="ABK105" s="53"/>
      <c r="ABL105" s="53"/>
      <c r="ABM105" s="53"/>
      <c r="ABN105" s="53"/>
      <c r="ABO105" s="53"/>
      <c r="ABP105" s="53"/>
      <c r="ABQ105" s="53"/>
      <c r="ABR105" s="53"/>
      <c r="ABS105" s="53"/>
      <c r="ABT105" s="53"/>
      <c r="ABU105" s="53"/>
      <c r="ABV105" s="53"/>
      <c r="ABW105" s="53"/>
      <c r="ABX105" s="53"/>
      <c r="ABY105" s="53"/>
      <c r="ABZ105" s="53"/>
      <c r="ACA105" s="53"/>
      <c r="ACB105" s="53"/>
      <c r="ACC105" s="53"/>
      <c r="ACD105" s="53"/>
      <c r="ACE105" s="53"/>
      <c r="ACF105" s="53"/>
      <c r="ACG105" s="53"/>
      <c r="ACH105" s="53"/>
      <c r="ACI105" s="53"/>
      <c r="ACJ105" s="53"/>
      <c r="ACK105" s="53"/>
      <c r="ACL105" s="53"/>
      <c r="ACM105" s="53"/>
      <c r="ACN105" s="53"/>
      <c r="ACO105" s="53"/>
      <c r="ACP105" s="53"/>
      <c r="ACQ105" s="53"/>
      <c r="ACR105" s="53"/>
      <c r="ACS105" s="53"/>
      <c r="ACT105" s="53"/>
      <c r="ACU105" s="53"/>
      <c r="ACV105" s="53"/>
      <c r="ACW105" s="53"/>
      <c r="ACX105" s="53"/>
      <c r="ACY105" s="53"/>
      <c r="ACZ105" s="53"/>
      <c r="ADA105" s="53"/>
      <c r="ADB105" s="53"/>
      <c r="ADC105" s="53"/>
      <c r="ADD105" s="53"/>
      <c r="ADE105" s="53"/>
      <c r="ADF105" s="53"/>
      <c r="ADG105" s="53"/>
      <c r="ADH105" s="53"/>
      <c r="ADI105" s="53"/>
      <c r="ADJ105" s="53"/>
      <c r="ADK105" s="53"/>
      <c r="ADL105" s="53"/>
      <c r="ADM105" s="53"/>
      <c r="ADN105" s="53"/>
      <c r="ADO105" s="53"/>
      <c r="ADP105" s="53"/>
      <c r="ADQ105" s="53"/>
      <c r="ADR105" s="53"/>
      <c r="ADS105" s="53"/>
      <c r="ADT105" s="53"/>
      <c r="ADU105" s="53"/>
      <c r="ADV105" s="53"/>
      <c r="ADW105" s="53"/>
      <c r="ADX105" s="53"/>
      <c r="ADY105" s="53"/>
      <c r="ADZ105" s="53"/>
      <c r="AEA105" s="53"/>
      <c r="AEB105" s="53"/>
      <c r="AEC105" s="53"/>
      <c r="AED105" s="53"/>
      <c r="AEE105" s="53"/>
      <c r="AEF105" s="53"/>
      <c r="AEG105" s="53"/>
      <c r="AEH105" s="53"/>
      <c r="AEI105" s="53"/>
      <c r="AEJ105" s="53"/>
      <c r="AEK105" s="53"/>
      <c r="AEL105" s="53"/>
      <c r="AEM105" s="53"/>
      <c r="AEN105" s="53"/>
      <c r="AEO105" s="53"/>
      <c r="AEP105" s="53"/>
      <c r="AEQ105" s="53"/>
      <c r="AER105" s="53"/>
      <c r="AES105" s="53"/>
      <c r="AET105" s="53"/>
      <c r="AEU105" s="53"/>
      <c r="AEV105" s="53"/>
      <c r="AEW105" s="53"/>
      <c r="AEX105" s="53"/>
      <c r="AEY105" s="53"/>
      <c r="AEZ105" s="53"/>
      <c r="AFA105" s="53"/>
      <c r="AFB105" s="53"/>
      <c r="AFC105" s="53"/>
      <c r="AFD105" s="53"/>
      <c r="AFE105" s="53"/>
      <c r="AFF105" s="53"/>
      <c r="AFG105" s="53"/>
      <c r="AFH105" s="53"/>
      <c r="AFI105" s="53"/>
      <c r="AFJ105" s="53"/>
      <c r="AFK105" s="53"/>
      <c r="AFL105" s="53"/>
      <c r="AFM105" s="53"/>
      <c r="AFN105" s="53"/>
      <c r="AFO105" s="53"/>
      <c r="AFP105" s="53"/>
      <c r="AFQ105" s="53"/>
      <c r="AFR105" s="53"/>
      <c r="AFS105" s="53"/>
      <c r="AFT105" s="53"/>
      <c r="AFU105" s="53"/>
      <c r="AFV105" s="53"/>
      <c r="AFW105" s="53"/>
      <c r="AFX105" s="53"/>
      <c r="AFY105" s="53"/>
      <c r="AFZ105" s="53"/>
      <c r="AGA105" s="53"/>
      <c r="AGB105" s="53"/>
      <c r="AGC105" s="53"/>
      <c r="AGD105" s="53"/>
      <c r="AGE105" s="53"/>
      <c r="AGF105" s="53"/>
      <c r="AGG105" s="53"/>
      <c r="AGH105" s="53"/>
      <c r="AGI105" s="53"/>
      <c r="AGJ105" s="53"/>
      <c r="AGK105" s="53"/>
      <c r="AGL105" s="53"/>
      <c r="AGM105" s="53"/>
      <c r="AGN105" s="53"/>
      <c r="AGO105" s="53"/>
      <c r="AGP105" s="53"/>
      <c r="AGQ105" s="53"/>
      <c r="AGR105" s="53"/>
      <c r="AGS105" s="53"/>
      <c r="AGT105" s="53"/>
      <c r="AGU105" s="53"/>
      <c r="AGV105" s="53"/>
      <c r="AGW105" s="53"/>
      <c r="AGX105" s="53"/>
      <c r="AGY105" s="53"/>
      <c r="AGZ105" s="53"/>
      <c r="AHA105" s="53"/>
      <c r="AHB105" s="53"/>
      <c r="AHC105" s="53"/>
      <c r="AHD105" s="53"/>
      <c r="AHE105" s="53"/>
      <c r="AHF105" s="53"/>
      <c r="AHG105" s="53"/>
      <c r="AHH105" s="53"/>
      <c r="AHI105" s="53"/>
      <c r="AHJ105" s="53"/>
      <c r="AHK105" s="53"/>
      <c r="AHL105" s="53"/>
      <c r="AHM105" s="53"/>
      <c r="AHN105" s="53"/>
      <c r="AHO105" s="53"/>
      <c r="AHP105" s="53"/>
      <c r="AHQ105" s="53"/>
      <c r="AHR105" s="53"/>
      <c r="AHS105" s="53"/>
      <c r="AHT105" s="53"/>
      <c r="AHU105" s="53"/>
      <c r="AHV105" s="53"/>
      <c r="AHW105" s="53"/>
      <c r="AHX105" s="53"/>
      <c r="AHY105" s="53"/>
      <c r="AHZ105" s="53"/>
      <c r="AIA105" s="53"/>
      <c r="AIB105" s="53"/>
      <c r="AIC105" s="53"/>
      <c r="AID105" s="53"/>
      <c r="AIE105" s="53"/>
      <c r="AIF105" s="53"/>
      <c r="AIG105" s="53"/>
      <c r="AIH105" s="53"/>
      <c r="AII105" s="53"/>
      <c r="AIJ105" s="53"/>
      <c r="AIK105" s="53"/>
      <c r="AIL105" s="53"/>
      <c r="AIM105" s="53"/>
      <c r="AIN105" s="53"/>
      <c r="AIO105" s="53"/>
      <c r="AIP105" s="53"/>
      <c r="AIQ105" s="53"/>
      <c r="AIR105" s="53"/>
      <c r="AIS105" s="53"/>
      <c r="AIT105" s="53"/>
      <c r="AIU105" s="53"/>
      <c r="AIV105" s="53"/>
      <c r="AIW105" s="53"/>
      <c r="AIX105" s="53"/>
      <c r="AIY105" s="53"/>
      <c r="AIZ105" s="53"/>
      <c r="AJA105" s="53"/>
      <c r="AJB105" s="53"/>
      <c r="AJC105" s="53"/>
      <c r="AJD105" s="53"/>
      <c r="AJE105" s="53"/>
      <c r="AJF105" s="53"/>
      <c r="AJG105" s="53"/>
      <c r="AJH105" s="53"/>
      <c r="AJI105" s="53"/>
      <c r="AJJ105" s="53"/>
      <c r="AJK105" s="53"/>
      <c r="AJL105" s="53"/>
      <c r="AJM105" s="53"/>
      <c r="AJN105" s="53"/>
      <c r="AJO105" s="53"/>
      <c r="AJP105" s="53"/>
      <c r="AJQ105" s="53"/>
      <c r="AJR105" s="53"/>
      <c r="AJS105" s="53"/>
      <c r="AJT105" s="53"/>
      <c r="AJU105" s="53"/>
      <c r="AJV105" s="53"/>
      <c r="AJW105" s="53"/>
      <c r="AJX105" s="53"/>
      <c r="AJY105" s="53"/>
      <c r="AJZ105" s="53"/>
      <c r="AKA105" s="53"/>
      <c r="AKB105" s="53"/>
      <c r="AKC105" s="53"/>
      <c r="AKD105" s="53"/>
      <c r="AKE105" s="53"/>
      <c r="AKF105" s="53"/>
      <c r="AKG105" s="53"/>
      <c r="AKH105" s="53"/>
      <c r="AKI105" s="53"/>
      <c r="AKJ105" s="53"/>
      <c r="AKK105" s="53"/>
      <c r="AKL105" s="53"/>
      <c r="AKM105" s="53"/>
      <c r="AKN105" s="53"/>
      <c r="AKO105" s="53"/>
      <c r="AKP105" s="53"/>
      <c r="AKQ105" s="53"/>
      <c r="AKR105" s="53"/>
      <c r="AKS105" s="53"/>
      <c r="AKT105" s="53"/>
      <c r="AKU105" s="53"/>
      <c r="AKV105" s="53"/>
      <c r="AKW105" s="53"/>
      <c r="AKX105" s="53"/>
      <c r="AKY105" s="53"/>
      <c r="AKZ105" s="53"/>
      <c r="ALA105" s="53"/>
      <c r="ALB105" s="53"/>
      <c r="ALC105" s="53"/>
      <c r="ALD105" s="53"/>
      <c r="ALE105" s="53"/>
      <c r="ALF105" s="53"/>
      <c r="ALG105" s="53"/>
      <c r="ALH105" s="53"/>
      <c r="ALI105" s="53"/>
      <c r="ALJ105" s="53"/>
      <c r="ALK105" s="53"/>
      <c r="ALL105" s="53"/>
      <c r="ALM105" s="53"/>
      <c r="ALN105" s="53"/>
      <c r="ALO105" s="53"/>
      <c r="ALP105" s="53"/>
      <c r="ALQ105" s="53"/>
      <c r="ALR105" s="53"/>
      <c r="ALS105" s="53"/>
      <c r="ALT105" s="53"/>
      <c r="ALU105" s="53"/>
      <c r="ALV105" s="53"/>
      <c r="ALW105" s="53"/>
      <c r="ALX105" s="53"/>
      <c r="ALY105" s="53"/>
      <c r="ALZ105" s="53"/>
      <c r="AMA105" s="53"/>
      <c r="AMB105" s="53"/>
      <c r="AMC105" s="53"/>
      <c r="AMD105" s="53"/>
      <c r="AME105" s="53"/>
      <c r="AMF105" s="53"/>
      <c r="AMG105" s="53"/>
      <c r="AMH105" s="53"/>
      <c r="AMI105" s="53"/>
      <c r="AMJ105" s="53"/>
      <c r="AMK105" s="53"/>
      <c r="AML105" s="53"/>
      <c r="AMM105" s="53"/>
      <c r="AMN105" s="53"/>
      <c r="AMO105" s="53"/>
      <c r="AMP105" s="53"/>
      <c r="AMQ105" s="53"/>
      <c r="AMR105" s="53"/>
      <c r="AMS105" s="53"/>
      <c r="AMT105" s="53"/>
      <c r="AMU105" s="53"/>
      <c r="AMV105" s="53"/>
      <c r="AMW105" s="53"/>
      <c r="AMX105" s="53"/>
      <c r="AMY105" s="53"/>
      <c r="AMZ105" s="53"/>
      <c r="ANA105" s="53"/>
      <c r="ANB105" s="53"/>
      <c r="ANC105" s="53"/>
      <c r="AND105" s="53"/>
      <c r="ANE105" s="53"/>
      <c r="ANF105" s="53"/>
      <c r="ANG105" s="53"/>
      <c r="ANH105" s="53"/>
      <c r="ANI105" s="53"/>
      <c r="ANJ105" s="53"/>
      <c r="ANK105" s="53"/>
      <c r="ANL105" s="53"/>
      <c r="ANM105" s="53"/>
      <c r="ANN105" s="53"/>
      <c r="ANO105" s="53"/>
      <c r="ANP105" s="53"/>
      <c r="ANQ105" s="53"/>
      <c r="ANR105" s="53"/>
      <c r="ANS105" s="53"/>
      <c r="ANT105" s="53"/>
      <c r="ANU105" s="53"/>
      <c r="ANV105" s="53"/>
      <c r="ANW105" s="53"/>
      <c r="ANX105" s="53"/>
      <c r="ANY105" s="53"/>
      <c r="ANZ105" s="53"/>
      <c r="AOA105" s="53"/>
      <c r="AOB105" s="53"/>
      <c r="AOC105" s="53"/>
      <c r="AOD105" s="53"/>
      <c r="AOE105" s="53"/>
      <c r="AOF105" s="53"/>
      <c r="AOG105" s="53"/>
      <c r="AOH105" s="53"/>
      <c r="AOI105" s="53"/>
      <c r="AOJ105" s="53"/>
      <c r="AOK105" s="53"/>
      <c r="AOL105" s="53"/>
      <c r="AOM105" s="53"/>
      <c r="AON105" s="53"/>
      <c r="AOO105" s="53"/>
      <c r="AOP105" s="53"/>
      <c r="AOQ105" s="53"/>
      <c r="AOR105" s="53"/>
      <c r="AOS105" s="53"/>
      <c r="AOT105" s="53"/>
      <c r="AOU105" s="53"/>
      <c r="AOV105" s="53"/>
      <c r="AOW105" s="53"/>
      <c r="AOX105" s="53"/>
      <c r="AOY105" s="53"/>
      <c r="AOZ105" s="53"/>
      <c r="APA105" s="53"/>
      <c r="APB105" s="53"/>
      <c r="APC105" s="53"/>
      <c r="APD105" s="53"/>
      <c r="APE105" s="53"/>
      <c r="APF105" s="53"/>
      <c r="APG105" s="53"/>
      <c r="APH105" s="53"/>
      <c r="API105" s="53"/>
      <c r="APJ105" s="53"/>
      <c r="APK105" s="53"/>
      <c r="APL105" s="53"/>
      <c r="APM105" s="53"/>
      <c r="APN105" s="53"/>
      <c r="APO105" s="53"/>
      <c r="APP105" s="53"/>
      <c r="APQ105" s="53"/>
      <c r="APR105" s="53"/>
      <c r="APS105" s="53"/>
      <c r="APT105" s="53"/>
      <c r="APU105" s="53"/>
      <c r="APV105" s="53"/>
      <c r="APW105" s="53"/>
      <c r="APX105" s="53"/>
      <c r="APY105" s="53"/>
      <c r="APZ105" s="53"/>
      <c r="AQA105" s="53"/>
      <c r="AQB105" s="53"/>
      <c r="AQC105" s="53"/>
      <c r="AQD105" s="53"/>
      <c r="AQE105" s="53"/>
      <c r="AQF105" s="53"/>
      <c r="AQG105" s="53"/>
      <c r="AQH105" s="53"/>
      <c r="AQI105" s="53"/>
      <c r="AQJ105" s="53"/>
      <c r="AQK105" s="53"/>
      <c r="AQL105" s="53"/>
      <c r="AQM105" s="53"/>
      <c r="AQN105" s="53"/>
      <c r="AQO105" s="53"/>
      <c r="AQP105" s="53"/>
      <c r="AQQ105" s="53"/>
      <c r="AQR105" s="53"/>
      <c r="AQS105" s="53"/>
      <c r="AQT105" s="53"/>
      <c r="AQU105" s="53"/>
      <c r="AQV105" s="53"/>
      <c r="AQW105" s="53"/>
      <c r="AQX105" s="53"/>
      <c r="AQY105" s="53"/>
      <c r="AQZ105" s="53"/>
      <c r="ARA105" s="53"/>
      <c r="ARB105" s="53"/>
      <c r="ARC105" s="53"/>
      <c r="ARD105" s="53"/>
      <c r="ARE105" s="53"/>
      <c r="ARF105" s="53"/>
      <c r="ARG105" s="53"/>
      <c r="ARH105" s="53"/>
      <c r="ARI105" s="53"/>
      <c r="ARJ105" s="53"/>
      <c r="ARK105" s="53"/>
      <c r="ARL105" s="53"/>
      <c r="ARM105" s="53"/>
      <c r="ARN105" s="53"/>
      <c r="ARO105" s="53"/>
      <c r="ARP105" s="53"/>
      <c r="ARQ105" s="53"/>
      <c r="ARR105" s="53"/>
      <c r="ARS105" s="53"/>
      <c r="ART105" s="53"/>
      <c r="ARU105" s="53"/>
      <c r="ARV105" s="53"/>
      <c r="ARW105" s="53"/>
      <c r="ARX105" s="53"/>
      <c r="ARY105" s="53"/>
      <c r="ARZ105" s="53"/>
      <c r="ASA105" s="53"/>
      <c r="ASB105" s="53"/>
      <c r="ASC105" s="53"/>
      <c r="ASD105" s="53"/>
      <c r="ASE105" s="53"/>
      <c r="ASF105" s="53"/>
      <c r="ASG105" s="53"/>
      <c r="ASH105" s="53"/>
      <c r="ASI105" s="53"/>
      <c r="ASJ105" s="53"/>
      <c r="ASK105" s="53"/>
      <c r="ASL105" s="53"/>
      <c r="ASM105" s="53"/>
      <c r="ASN105" s="53"/>
      <c r="ASO105" s="53"/>
      <c r="ASP105" s="53"/>
      <c r="ASQ105" s="53"/>
      <c r="ASR105" s="53"/>
      <c r="ASS105" s="53"/>
      <c r="AST105" s="53"/>
      <c r="ASU105" s="53"/>
      <c r="ASV105" s="53"/>
      <c r="ASW105" s="53"/>
      <c r="ASX105" s="53"/>
      <c r="ASY105" s="53"/>
      <c r="ASZ105" s="53"/>
      <c r="ATA105" s="53"/>
      <c r="ATB105" s="53"/>
      <c r="ATC105" s="53"/>
      <c r="ATD105" s="53"/>
      <c r="ATE105" s="53"/>
      <c r="ATF105" s="53"/>
      <c r="ATG105" s="53"/>
      <c r="ATH105" s="53"/>
      <c r="ATI105" s="53"/>
      <c r="ATJ105" s="53"/>
      <c r="ATK105" s="53"/>
      <c r="ATL105" s="53"/>
      <c r="ATM105" s="53"/>
      <c r="ATN105" s="53"/>
      <c r="ATO105" s="53"/>
      <c r="ATP105" s="53"/>
      <c r="ATQ105" s="53"/>
      <c r="ATR105" s="53"/>
      <c r="ATS105" s="53"/>
      <c r="ATT105" s="53"/>
      <c r="ATU105" s="53"/>
      <c r="ATV105" s="53"/>
      <c r="ATW105" s="53"/>
      <c r="ATX105" s="53"/>
      <c r="ATY105" s="53"/>
      <c r="ATZ105" s="53"/>
      <c r="AUA105" s="53"/>
      <c r="AUB105" s="53"/>
      <c r="AUC105" s="53"/>
      <c r="AUD105" s="53"/>
      <c r="AUE105" s="53"/>
      <c r="AUF105" s="53"/>
      <c r="AUG105" s="53"/>
      <c r="AUH105" s="53"/>
      <c r="AUI105" s="53"/>
      <c r="AUJ105" s="53"/>
      <c r="AUK105" s="53"/>
      <c r="AUL105" s="53"/>
      <c r="AUM105" s="53"/>
      <c r="AUN105" s="53"/>
      <c r="AUO105" s="53"/>
      <c r="AUP105" s="53"/>
      <c r="AUQ105" s="53"/>
      <c r="AUR105" s="53"/>
      <c r="AUS105" s="53"/>
      <c r="AUT105" s="53"/>
      <c r="AUU105" s="53"/>
      <c r="AUV105" s="53"/>
      <c r="AUW105" s="53"/>
      <c r="AUX105" s="53"/>
      <c r="AUY105" s="53"/>
      <c r="AUZ105" s="53"/>
      <c r="AVA105" s="53"/>
      <c r="AVB105" s="53"/>
      <c r="AVC105" s="53"/>
      <c r="AVD105" s="53"/>
      <c r="AVE105" s="53"/>
      <c r="AVF105" s="53"/>
      <c r="AVG105" s="53"/>
      <c r="AVH105" s="53"/>
      <c r="AVI105" s="53"/>
      <c r="AVJ105" s="53"/>
      <c r="AVK105" s="53"/>
      <c r="AVL105" s="53"/>
      <c r="AVM105" s="53"/>
      <c r="AVN105" s="53"/>
      <c r="AVO105" s="53"/>
      <c r="AVP105" s="53"/>
      <c r="AVQ105" s="53"/>
      <c r="AVR105" s="53"/>
      <c r="AVS105" s="53"/>
      <c r="AVT105" s="53"/>
      <c r="AVU105" s="53"/>
      <c r="AVV105" s="53"/>
      <c r="AVW105" s="53"/>
      <c r="AVX105" s="53"/>
      <c r="AVY105" s="53"/>
      <c r="AVZ105" s="53"/>
      <c r="AWA105" s="53"/>
      <c r="AWB105" s="53"/>
      <c r="AWC105" s="53"/>
      <c r="AWD105" s="53"/>
      <c r="AWE105" s="53"/>
      <c r="AWF105" s="53"/>
      <c r="AWG105" s="53"/>
      <c r="AWH105" s="53"/>
      <c r="AWI105" s="53"/>
      <c r="AWJ105" s="53"/>
      <c r="AWK105" s="53"/>
      <c r="AWL105" s="53"/>
      <c r="AWM105" s="53"/>
      <c r="AWN105" s="53"/>
      <c r="AWO105" s="53"/>
      <c r="AWP105" s="53"/>
      <c r="AWQ105" s="53"/>
      <c r="AWR105" s="53"/>
      <c r="AWS105" s="53"/>
      <c r="AWT105" s="53"/>
      <c r="AWU105" s="53"/>
      <c r="AWV105" s="53"/>
      <c r="AWW105" s="53"/>
      <c r="AWX105" s="53"/>
      <c r="AWY105" s="53"/>
      <c r="AWZ105" s="53"/>
      <c r="AXA105" s="53"/>
      <c r="AXB105" s="53"/>
      <c r="AXC105" s="53"/>
      <c r="AXD105" s="53"/>
      <c r="AXE105" s="53"/>
      <c r="AXF105" s="53"/>
      <c r="AXG105" s="53"/>
      <c r="AXH105" s="53"/>
      <c r="AXI105" s="53"/>
      <c r="AXJ105" s="53"/>
      <c r="AXK105" s="53"/>
      <c r="AXL105" s="53"/>
      <c r="AXM105" s="53"/>
      <c r="AXN105" s="53"/>
      <c r="AXO105" s="53"/>
      <c r="AXP105" s="53"/>
      <c r="AXQ105" s="53"/>
      <c r="AXR105" s="53"/>
      <c r="AXS105" s="53"/>
      <c r="AXT105" s="53"/>
      <c r="AXU105" s="53"/>
      <c r="AXV105" s="53"/>
      <c r="AXW105" s="53"/>
      <c r="AXX105" s="53"/>
      <c r="AXY105" s="53"/>
      <c r="AXZ105" s="53"/>
      <c r="AYA105" s="53"/>
      <c r="AYB105" s="53"/>
      <c r="AYC105" s="53"/>
      <c r="AYD105" s="53"/>
      <c r="AYE105" s="53"/>
      <c r="AYF105" s="53"/>
      <c r="AYG105" s="53"/>
      <c r="AYH105" s="53"/>
      <c r="AYI105" s="53"/>
      <c r="AYJ105" s="53"/>
      <c r="AYK105" s="53"/>
      <c r="AYL105" s="53"/>
      <c r="AYM105" s="53"/>
      <c r="AYN105" s="53"/>
      <c r="AYO105" s="53"/>
      <c r="AYP105" s="53"/>
      <c r="AYQ105" s="53"/>
      <c r="AYR105" s="53"/>
      <c r="AYS105" s="53"/>
      <c r="AYT105" s="53"/>
      <c r="AYU105" s="53"/>
      <c r="AYV105" s="53"/>
      <c r="AYW105" s="53"/>
      <c r="AYX105" s="53"/>
      <c r="AYY105" s="53"/>
      <c r="AYZ105" s="53"/>
      <c r="AZA105" s="53"/>
      <c r="AZB105" s="53"/>
      <c r="AZC105" s="53"/>
      <c r="AZD105" s="53"/>
      <c r="AZE105" s="53"/>
      <c r="AZF105" s="53"/>
      <c r="AZG105" s="53"/>
      <c r="AZH105" s="53"/>
      <c r="AZI105" s="53"/>
      <c r="AZJ105" s="53"/>
      <c r="AZK105" s="53"/>
      <c r="AZL105" s="53"/>
      <c r="AZM105" s="53"/>
      <c r="AZN105" s="53"/>
      <c r="AZO105" s="53"/>
      <c r="AZP105" s="53"/>
      <c r="AZQ105" s="53"/>
      <c r="AZR105" s="53"/>
      <c r="AZS105" s="53"/>
      <c r="AZT105" s="53"/>
      <c r="AZU105" s="53"/>
      <c r="AZV105" s="53"/>
      <c r="AZW105" s="53"/>
      <c r="AZX105" s="53"/>
      <c r="AZY105" s="53"/>
      <c r="AZZ105" s="53"/>
      <c r="BAA105" s="53"/>
      <c r="BAB105" s="53"/>
      <c r="BAC105" s="53"/>
      <c r="BAD105" s="53"/>
      <c r="BAE105" s="53"/>
      <c r="BAF105" s="53"/>
      <c r="BAG105" s="53"/>
      <c r="BAH105" s="53"/>
      <c r="BAI105" s="53"/>
      <c r="BAJ105" s="53"/>
      <c r="BAK105" s="53"/>
      <c r="BAL105" s="53"/>
      <c r="BAM105" s="53"/>
      <c r="BAN105" s="53"/>
      <c r="BAO105" s="53"/>
      <c r="BAP105" s="53"/>
      <c r="BAQ105" s="53"/>
      <c r="BAR105" s="53"/>
      <c r="BAS105" s="53"/>
      <c r="BAT105" s="53"/>
      <c r="BAU105" s="53"/>
      <c r="BAV105" s="53"/>
      <c r="BAW105" s="53"/>
      <c r="BAX105" s="53"/>
      <c r="BAY105" s="53"/>
      <c r="BAZ105" s="53"/>
      <c r="BBA105" s="53"/>
      <c r="BBB105" s="53"/>
      <c r="BBC105" s="53"/>
      <c r="BBD105" s="53"/>
      <c r="BBE105" s="53"/>
      <c r="BBF105" s="53"/>
      <c r="BBG105" s="53"/>
      <c r="BBH105" s="53"/>
      <c r="BBI105" s="53"/>
      <c r="BBJ105" s="53"/>
      <c r="BBK105" s="53"/>
      <c r="BBL105" s="53"/>
      <c r="BBM105" s="53"/>
      <c r="BBN105" s="53"/>
      <c r="BBO105" s="53"/>
      <c r="BBP105" s="53"/>
      <c r="BBQ105" s="53"/>
      <c r="BBR105" s="53"/>
      <c r="BBS105" s="53"/>
      <c r="BBT105" s="53"/>
      <c r="BBU105" s="53"/>
      <c r="BBV105" s="53"/>
      <c r="BBW105" s="53"/>
      <c r="BBX105" s="53"/>
      <c r="BBY105" s="53"/>
      <c r="BBZ105" s="53"/>
      <c r="BCA105" s="53"/>
      <c r="BCB105" s="53"/>
      <c r="BCC105" s="53"/>
      <c r="BCD105" s="53"/>
      <c r="BCE105" s="53"/>
      <c r="BCF105" s="53"/>
      <c r="BCG105" s="53"/>
      <c r="BCH105" s="53"/>
      <c r="BCI105" s="53"/>
      <c r="BCJ105" s="53"/>
      <c r="BCK105" s="53"/>
      <c r="BCL105" s="53"/>
      <c r="BCM105" s="53"/>
      <c r="BCN105" s="53"/>
      <c r="BCO105" s="53"/>
      <c r="BCP105" s="53"/>
      <c r="BCQ105" s="53"/>
      <c r="BCR105" s="53"/>
      <c r="BCS105" s="53"/>
      <c r="BCT105" s="53"/>
      <c r="BCU105" s="53"/>
      <c r="BCV105" s="53"/>
      <c r="BCW105" s="53"/>
      <c r="BCX105" s="53"/>
      <c r="BCY105" s="53"/>
      <c r="BCZ105" s="53"/>
      <c r="BDA105" s="53"/>
      <c r="BDB105" s="53"/>
      <c r="BDC105" s="53"/>
      <c r="BDD105" s="53"/>
      <c r="BDE105" s="53"/>
      <c r="BDF105" s="53"/>
      <c r="BDG105" s="53"/>
      <c r="BDH105" s="53"/>
      <c r="BDI105" s="53"/>
      <c r="BDJ105" s="53"/>
      <c r="BDK105" s="53"/>
      <c r="BDL105" s="53"/>
      <c r="BDM105" s="53"/>
      <c r="BDN105" s="53"/>
      <c r="BDO105" s="53"/>
      <c r="BDP105" s="53"/>
      <c r="BDQ105" s="53"/>
      <c r="BDR105" s="53"/>
      <c r="BDS105" s="53"/>
      <c r="BDT105" s="53"/>
      <c r="BDU105" s="53"/>
      <c r="BDV105" s="53"/>
      <c r="BDW105" s="53"/>
      <c r="BDX105" s="53"/>
      <c r="BDY105" s="53"/>
      <c r="BDZ105" s="53"/>
      <c r="BEA105" s="53"/>
      <c r="BEB105" s="53"/>
      <c r="BEC105" s="53"/>
      <c r="BED105" s="53"/>
      <c r="BEE105" s="53"/>
      <c r="BEF105" s="53"/>
      <c r="BEG105" s="53"/>
      <c r="BEH105" s="53"/>
      <c r="BEI105" s="53"/>
      <c r="BEJ105" s="53"/>
      <c r="BEK105" s="53"/>
      <c r="BEL105" s="53"/>
      <c r="BEM105" s="53"/>
      <c r="BEN105" s="53"/>
      <c r="BEO105" s="53"/>
      <c r="BEP105" s="53"/>
      <c r="BEQ105" s="53"/>
      <c r="BER105" s="53"/>
      <c r="BES105" s="53"/>
      <c r="BET105" s="53"/>
      <c r="BEU105" s="53"/>
      <c r="BEV105" s="53"/>
      <c r="BEW105" s="53"/>
      <c r="BEX105" s="53"/>
      <c r="BEY105" s="53"/>
      <c r="BEZ105" s="53"/>
      <c r="BFA105" s="53"/>
      <c r="BFB105" s="53"/>
      <c r="BFC105" s="53"/>
      <c r="BFD105" s="53"/>
      <c r="BFE105" s="53"/>
      <c r="BFF105" s="53"/>
      <c r="BFG105" s="53"/>
      <c r="BFH105" s="53"/>
      <c r="BFI105" s="53"/>
      <c r="BFJ105" s="53"/>
      <c r="BFK105" s="53"/>
      <c r="BFL105" s="53"/>
      <c r="BFM105" s="53"/>
      <c r="BFN105" s="53"/>
      <c r="BFO105" s="53"/>
      <c r="BFP105" s="53"/>
      <c r="BFQ105" s="53"/>
      <c r="BFR105" s="53"/>
      <c r="BFS105" s="53"/>
      <c r="BFT105" s="53"/>
      <c r="BFU105" s="53"/>
      <c r="BFV105" s="53"/>
      <c r="BFW105" s="53"/>
      <c r="BFX105" s="53"/>
      <c r="BFY105" s="53"/>
      <c r="BFZ105" s="53"/>
      <c r="BGA105" s="53"/>
      <c r="BGB105" s="53"/>
      <c r="BGC105" s="53"/>
      <c r="BGD105" s="53"/>
      <c r="BGE105" s="53"/>
      <c r="BGF105" s="53"/>
      <c r="BGG105" s="53"/>
      <c r="BGH105" s="53"/>
      <c r="BGI105" s="53"/>
      <c r="BGJ105" s="53"/>
      <c r="BGK105" s="53"/>
      <c r="BGL105" s="53"/>
      <c r="BGM105" s="53"/>
      <c r="BGN105" s="53"/>
      <c r="BGO105" s="53"/>
      <c r="BGP105" s="53"/>
      <c r="BGQ105" s="53"/>
      <c r="BGR105" s="53"/>
      <c r="BGS105" s="53"/>
      <c r="BGT105" s="53"/>
      <c r="BGU105" s="53"/>
      <c r="BGV105" s="53"/>
      <c r="BGW105" s="53"/>
      <c r="BGX105" s="53"/>
      <c r="BGY105" s="53"/>
      <c r="BGZ105" s="53"/>
      <c r="BHA105" s="53"/>
      <c r="BHB105" s="53"/>
      <c r="BHC105" s="53"/>
      <c r="BHD105" s="53"/>
      <c r="BHE105" s="53"/>
      <c r="BHF105" s="53"/>
      <c r="BHG105" s="53"/>
      <c r="BHH105" s="53"/>
      <c r="BHI105" s="53"/>
      <c r="BHJ105" s="53"/>
      <c r="BHK105" s="53"/>
      <c r="BHL105" s="53"/>
      <c r="BHM105" s="53"/>
      <c r="BHN105" s="53"/>
      <c r="BHO105" s="53"/>
      <c r="BHP105" s="53"/>
      <c r="BHQ105" s="53"/>
      <c r="BHR105" s="53"/>
      <c r="BHS105" s="53"/>
      <c r="BHT105" s="53"/>
      <c r="BHU105" s="53"/>
      <c r="BHV105" s="53"/>
      <c r="BHW105" s="53"/>
      <c r="BHX105" s="53"/>
      <c r="BHY105" s="53"/>
      <c r="BHZ105" s="53"/>
      <c r="BIA105" s="53"/>
      <c r="BIB105" s="53"/>
      <c r="BIC105" s="53"/>
      <c r="BID105" s="53"/>
      <c r="BIE105" s="53"/>
      <c r="BIF105" s="53"/>
      <c r="BIG105" s="53"/>
      <c r="BIH105" s="53"/>
      <c r="BII105" s="53"/>
      <c r="BIJ105" s="53"/>
      <c r="BIK105" s="53"/>
      <c r="BIL105" s="53"/>
      <c r="BIM105" s="53"/>
      <c r="BIN105" s="53"/>
      <c r="BIO105" s="53"/>
      <c r="BIP105" s="53"/>
      <c r="BIQ105" s="53"/>
      <c r="BIR105" s="53"/>
      <c r="BIS105" s="53"/>
      <c r="BIT105" s="53"/>
      <c r="BIU105" s="53"/>
      <c r="BIV105" s="53"/>
      <c r="BIW105" s="53"/>
      <c r="BIX105" s="53"/>
      <c r="BIY105" s="53"/>
      <c r="BIZ105" s="53"/>
      <c r="BJA105" s="53"/>
      <c r="BJB105" s="53"/>
      <c r="BJC105" s="53"/>
      <c r="BJD105" s="53"/>
      <c r="BJE105" s="53"/>
      <c r="BJF105" s="53"/>
      <c r="BJG105" s="53"/>
      <c r="BJH105" s="53"/>
      <c r="BJI105" s="53"/>
      <c r="BJJ105" s="53"/>
      <c r="BJK105" s="53"/>
      <c r="BJL105" s="53"/>
      <c r="BJM105" s="53"/>
      <c r="BJN105" s="53"/>
      <c r="BJO105" s="53"/>
      <c r="BJP105" s="53"/>
      <c r="BJQ105" s="53"/>
      <c r="BJR105" s="53"/>
      <c r="BJS105" s="53"/>
    </row>
    <row r="106" customFormat="1" ht="38" customHeight="1" spans="1:1631">
      <c r="A106" s="9"/>
      <c r="B106" s="9"/>
      <c r="C106" s="7" t="s">
        <v>11</v>
      </c>
      <c r="D106" s="8" t="s">
        <v>65</v>
      </c>
      <c r="E106" s="7" t="s">
        <v>99</v>
      </c>
      <c r="F106" s="7" t="s">
        <v>100</v>
      </c>
      <c r="G106" s="7" t="s">
        <v>15</v>
      </c>
      <c r="H106" s="7">
        <f>26*3</f>
        <v>78</v>
      </c>
      <c r="I106" s="32" t="s">
        <v>68</v>
      </c>
      <c r="J106" s="36"/>
      <c r="K106" s="36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47"/>
      <c r="AG106" s="53"/>
      <c r="AH106" s="53"/>
      <c r="AI106" s="53"/>
      <c r="AJ106" s="53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  <c r="ADR106" s="4"/>
      <c r="ADS106" s="4"/>
      <c r="ADT106" s="4"/>
      <c r="ADU106" s="4"/>
      <c r="ADV106" s="4"/>
      <c r="ADW106" s="4"/>
      <c r="ADX106" s="4"/>
      <c r="ADY106" s="4"/>
      <c r="ADZ106" s="4"/>
      <c r="AEA106" s="4"/>
      <c r="AEB106" s="4"/>
      <c r="AEC106" s="4"/>
      <c r="AED106" s="4"/>
      <c r="AEE106" s="4"/>
      <c r="AEF106" s="4"/>
      <c r="AEG106" s="4"/>
      <c r="AEH106" s="4"/>
      <c r="AEI106" s="4"/>
      <c r="AEJ106" s="4"/>
      <c r="AEK106" s="4"/>
      <c r="AEL106" s="4"/>
      <c r="AEM106" s="4"/>
      <c r="AEN106" s="4"/>
      <c r="AEO106" s="4"/>
      <c r="AEP106" s="4"/>
      <c r="AEQ106" s="4"/>
      <c r="AER106" s="4"/>
      <c r="AES106" s="4"/>
      <c r="AET106" s="4"/>
      <c r="AEU106" s="4"/>
      <c r="AEV106" s="4"/>
      <c r="AEW106" s="4"/>
      <c r="AEX106" s="4"/>
      <c r="AEY106" s="4"/>
      <c r="AEZ106" s="4"/>
      <c r="AFA106" s="4"/>
      <c r="AFB106" s="4"/>
      <c r="AFC106" s="4"/>
      <c r="AFD106" s="4"/>
      <c r="AFE106" s="4"/>
      <c r="AFF106" s="4"/>
      <c r="AFG106" s="4"/>
      <c r="AFH106" s="4"/>
      <c r="AFI106" s="4"/>
      <c r="AFJ106" s="4"/>
      <c r="AFK106" s="4"/>
      <c r="AFL106" s="4"/>
      <c r="AFM106" s="4"/>
      <c r="AFN106" s="4"/>
      <c r="AFO106" s="4"/>
      <c r="AFP106" s="4"/>
      <c r="AFQ106" s="4"/>
      <c r="AFR106" s="4"/>
      <c r="AFS106" s="4"/>
      <c r="AFT106" s="4"/>
      <c r="AFU106" s="4"/>
      <c r="AFV106" s="4"/>
      <c r="AFW106" s="4"/>
      <c r="AFX106" s="4"/>
      <c r="AFY106" s="4"/>
      <c r="AFZ106" s="4"/>
      <c r="AGA106" s="4"/>
      <c r="AGB106" s="4"/>
      <c r="AGC106" s="4"/>
      <c r="AGD106" s="4"/>
      <c r="AGE106" s="4"/>
      <c r="AGF106" s="4"/>
      <c r="AGG106" s="4"/>
      <c r="AGH106" s="4"/>
      <c r="AGI106" s="4"/>
      <c r="AGJ106" s="4"/>
      <c r="AGK106" s="4"/>
      <c r="AGL106" s="4"/>
      <c r="AGM106" s="4"/>
      <c r="AGN106" s="4"/>
      <c r="AGO106" s="4"/>
      <c r="AGP106" s="4"/>
      <c r="AGQ106" s="4"/>
      <c r="AGR106" s="4"/>
      <c r="AGS106" s="4"/>
      <c r="AGT106" s="4"/>
      <c r="AGU106" s="4"/>
      <c r="AGV106" s="4"/>
      <c r="AGW106" s="4"/>
      <c r="AGX106" s="4"/>
      <c r="AGY106" s="4"/>
      <c r="AGZ106" s="4"/>
      <c r="AHA106" s="4"/>
      <c r="AHB106" s="4"/>
      <c r="AHC106" s="4"/>
      <c r="AHD106" s="4"/>
      <c r="AHE106" s="4"/>
      <c r="AHF106" s="4"/>
      <c r="AHG106" s="4"/>
      <c r="AHH106" s="4"/>
      <c r="AHI106" s="4"/>
      <c r="AHJ106" s="4"/>
      <c r="AHK106" s="4"/>
      <c r="AHL106" s="4"/>
      <c r="AHM106" s="4"/>
      <c r="AHN106" s="4"/>
      <c r="AHO106" s="4"/>
      <c r="AHP106" s="4"/>
      <c r="AHQ106" s="4"/>
      <c r="AHR106" s="4"/>
      <c r="AHS106" s="4"/>
      <c r="AHT106" s="4"/>
      <c r="AHU106" s="4"/>
      <c r="AHV106" s="4"/>
      <c r="AHW106" s="4"/>
      <c r="AHX106" s="4"/>
      <c r="AHY106" s="4"/>
      <c r="AHZ106" s="4"/>
      <c r="AIA106" s="4"/>
      <c r="AIB106" s="4"/>
      <c r="AIC106" s="4"/>
      <c r="AID106" s="4"/>
      <c r="AIE106" s="4"/>
      <c r="AIF106" s="4"/>
      <c r="AIG106" s="4"/>
      <c r="AIH106" s="4"/>
      <c r="AII106" s="4"/>
      <c r="AIJ106" s="4"/>
      <c r="AIK106" s="4"/>
      <c r="AIL106" s="4"/>
      <c r="AIM106" s="4"/>
      <c r="AIN106" s="4"/>
      <c r="AIO106" s="4"/>
      <c r="AIP106" s="4"/>
      <c r="AIQ106" s="4"/>
      <c r="AIR106" s="4"/>
      <c r="AIS106" s="4"/>
      <c r="AIT106" s="4"/>
      <c r="AIU106" s="4"/>
      <c r="AIV106" s="4"/>
      <c r="AIW106" s="4"/>
      <c r="AIX106" s="4"/>
      <c r="AIY106" s="4"/>
      <c r="AIZ106" s="4"/>
      <c r="AJA106" s="4"/>
      <c r="AJB106" s="4"/>
      <c r="AJC106" s="4"/>
      <c r="AJD106" s="4"/>
      <c r="AJE106" s="4"/>
      <c r="AJF106" s="4"/>
      <c r="AJG106" s="4"/>
      <c r="AJH106" s="4"/>
      <c r="AJI106" s="4"/>
      <c r="AJJ106" s="4"/>
      <c r="AJK106" s="4"/>
      <c r="AJL106" s="4"/>
      <c r="AJM106" s="4"/>
      <c r="AJN106" s="4"/>
      <c r="AJO106" s="4"/>
      <c r="AJP106" s="4"/>
      <c r="AJQ106" s="4"/>
      <c r="AJR106" s="4"/>
      <c r="AJS106" s="4"/>
      <c r="AJT106" s="4"/>
      <c r="AJU106" s="4"/>
      <c r="AJV106" s="4"/>
      <c r="AJW106" s="4"/>
      <c r="AJX106" s="4"/>
      <c r="AJY106" s="4"/>
      <c r="AJZ106" s="4"/>
      <c r="AKA106" s="4"/>
      <c r="AKB106" s="4"/>
      <c r="AKC106" s="4"/>
      <c r="AKD106" s="4"/>
      <c r="AKE106" s="4"/>
      <c r="AKF106" s="4"/>
      <c r="AKG106" s="4"/>
      <c r="AKH106" s="4"/>
      <c r="AKI106" s="4"/>
      <c r="AKJ106" s="4"/>
      <c r="AKK106" s="4"/>
      <c r="AKL106" s="4"/>
      <c r="AKM106" s="4"/>
      <c r="AKN106" s="4"/>
      <c r="AKO106" s="4"/>
      <c r="AKP106" s="4"/>
      <c r="AKQ106" s="4"/>
      <c r="AKR106" s="4"/>
      <c r="AKS106" s="4"/>
      <c r="AKT106" s="4"/>
      <c r="AKU106" s="4"/>
      <c r="AKV106" s="4"/>
      <c r="AKW106" s="4"/>
      <c r="AKX106" s="4"/>
      <c r="AKY106" s="4"/>
      <c r="AKZ106" s="4"/>
      <c r="ALA106" s="4"/>
      <c r="ALB106" s="4"/>
      <c r="ALC106" s="4"/>
      <c r="ALD106" s="4"/>
      <c r="ALE106" s="4"/>
      <c r="ALF106" s="4"/>
      <c r="ALG106" s="4"/>
      <c r="ALH106" s="4"/>
      <c r="ALI106" s="4"/>
      <c r="ALJ106" s="4"/>
      <c r="ALK106" s="4"/>
      <c r="ALL106" s="4"/>
      <c r="ALM106" s="4"/>
      <c r="ALN106" s="4"/>
      <c r="ALO106" s="4"/>
      <c r="ALP106" s="4"/>
      <c r="ALQ106" s="4"/>
      <c r="ALR106" s="4"/>
      <c r="ALS106" s="4"/>
      <c r="ALT106" s="4"/>
      <c r="ALU106" s="4"/>
      <c r="ALV106" s="4"/>
      <c r="ALW106" s="4"/>
      <c r="ALX106" s="4"/>
      <c r="ALY106" s="4"/>
      <c r="ALZ106" s="4"/>
      <c r="AMA106" s="4"/>
      <c r="AMB106" s="4"/>
      <c r="AMC106" s="4"/>
      <c r="AMD106" s="4"/>
      <c r="AME106" s="4"/>
      <c r="AMF106" s="4"/>
      <c r="AMG106" s="4"/>
      <c r="AMH106" s="4"/>
      <c r="AMI106" s="4"/>
      <c r="AMJ106" s="4"/>
      <c r="AMK106" s="4"/>
      <c r="AML106" s="4"/>
      <c r="AMM106" s="4"/>
      <c r="AMN106" s="4"/>
      <c r="AMO106" s="4"/>
      <c r="AMP106" s="4"/>
      <c r="AMQ106" s="4"/>
      <c r="AMR106" s="4"/>
      <c r="AMS106" s="4"/>
      <c r="AMT106" s="4"/>
      <c r="AMU106" s="4"/>
      <c r="AMV106" s="4"/>
      <c r="AMW106" s="4"/>
      <c r="AMX106" s="4"/>
      <c r="AMY106" s="4"/>
      <c r="AMZ106" s="4"/>
      <c r="ANA106" s="4"/>
      <c r="ANB106" s="4"/>
      <c r="ANC106" s="4"/>
      <c r="AND106" s="4"/>
      <c r="ANE106" s="4"/>
      <c r="ANF106" s="4"/>
      <c r="ANG106" s="4"/>
      <c r="ANH106" s="4"/>
      <c r="ANI106" s="4"/>
      <c r="ANJ106" s="4"/>
      <c r="ANK106" s="4"/>
      <c r="ANL106" s="4"/>
      <c r="ANM106" s="4"/>
      <c r="ANN106" s="4"/>
      <c r="ANO106" s="4"/>
      <c r="ANP106" s="4"/>
      <c r="ANQ106" s="4"/>
      <c r="ANR106" s="4"/>
      <c r="ANS106" s="4"/>
      <c r="ANT106" s="4"/>
      <c r="ANU106" s="4"/>
      <c r="ANV106" s="4"/>
      <c r="ANW106" s="4"/>
      <c r="ANX106" s="4"/>
      <c r="ANY106" s="4"/>
      <c r="ANZ106" s="4"/>
      <c r="AOA106" s="4"/>
      <c r="AOB106" s="4"/>
      <c r="AOC106" s="4"/>
      <c r="AOD106" s="4"/>
      <c r="AOE106" s="4"/>
      <c r="AOF106" s="4"/>
      <c r="AOG106" s="4"/>
      <c r="AOH106" s="4"/>
      <c r="AOI106" s="4"/>
      <c r="AOJ106" s="4"/>
      <c r="AOK106" s="4"/>
      <c r="AOL106" s="4"/>
      <c r="AOM106" s="4"/>
      <c r="AON106" s="4"/>
      <c r="AOO106" s="4"/>
      <c r="AOP106" s="4"/>
      <c r="AOQ106" s="4"/>
      <c r="AOR106" s="4"/>
      <c r="AOS106" s="4"/>
      <c r="AOT106" s="4"/>
      <c r="AOU106" s="4"/>
      <c r="AOV106" s="4"/>
      <c r="AOW106" s="4"/>
      <c r="AOX106" s="4"/>
      <c r="AOY106" s="4"/>
      <c r="AOZ106" s="4"/>
      <c r="APA106" s="4"/>
      <c r="APB106" s="4"/>
      <c r="APC106" s="4"/>
      <c r="APD106" s="4"/>
      <c r="APE106" s="4"/>
      <c r="APF106" s="4"/>
      <c r="APG106" s="4"/>
      <c r="APH106" s="4"/>
      <c r="API106" s="4"/>
      <c r="APJ106" s="4"/>
      <c r="APK106" s="4"/>
      <c r="APL106" s="4"/>
      <c r="APM106" s="4"/>
      <c r="APN106" s="4"/>
      <c r="APO106" s="4"/>
      <c r="APP106" s="4"/>
      <c r="APQ106" s="4"/>
      <c r="APR106" s="4"/>
      <c r="APS106" s="4"/>
      <c r="APT106" s="4"/>
      <c r="APU106" s="4"/>
      <c r="APV106" s="4"/>
      <c r="APW106" s="4"/>
      <c r="APX106" s="4"/>
      <c r="APY106" s="4"/>
      <c r="APZ106" s="4"/>
      <c r="AQA106" s="4"/>
      <c r="AQB106" s="4"/>
      <c r="AQC106" s="4"/>
      <c r="AQD106" s="4"/>
      <c r="AQE106" s="4"/>
      <c r="AQF106" s="4"/>
      <c r="AQG106" s="4"/>
      <c r="AQH106" s="4"/>
      <c r="AQI106" s="4"/>
      <c r="AQJ106" s="4"/>
      <c r="AQK106" s="4"/>
      <c r="AQL106" s="4"/>
      <c r="AQM106" s="4"/>
      <c r="AQN106" s="4"/>
      <c r="AQO106" s="4"/>
      <c r="AQP106" s="4"/>
      <c r="AQQ106" s="4"/>
      <c r="AQR106" s="4"/>
      <c r="AQS106" s="4"/>
      <c r="AQT106" s="4"/>
      <c r="AQU106" s="4"/>
      <c r="AQV106" s="4"/>
      <c r="AQW106" s="4"/>
      <c r="AQX106" s="4"/>
      <c r="AQY106" s="4"/>
      <c r="AQZ106" s="4"/>
      <c r="ARA106" s="4"/>
      <c r="ARB106" s="4"/>
      <c r="ARC106" s="4"/>
      <c r="ARD106" s="4"/>
      <c r="ARE106" s="4"/>
      <c r="ARF106" s="4"/>
      <c r="ARG106" s="4"/>
      <c r="ARH106" s="4"/>
      <c r="ARI106" s="4"/>
      <c r="ARJ106" s="4"/>
      <c r="ARK106" s="4"/>
      <c r="ARL106" s="4"/>
      <c r="ARM106" s="4"/>
      <c r="ARN106" s="4"/>
      <c r="ARO106" s="4"/>
      <c r="ARP106" s="4"/>
      <c r="ARQ106" s="4"/>
      <c r="ARR106" s="4"/>
      <c r="ARS106" s="4"/>
      <c r="ART106" s="4"/>
      <c r="ARU106" s="4"/>
      <c r="ARV106" s="4"/>
      <c r="ARW106" s="4"/>
      <c r="ARX106" s="4"/>
      <c r="ARY106" s="4"/>
      <c r="ARZ106" s="4"/>
      <c r="ASA106" s="4"/>
      <c r="ASB106" s="4"/>
      <c r="ASC106" s="4"/>
      <c r="ASD106" s="4"/>
      <c r="ASE106" s="4"/>
      <c r="ASF106" s="4"/>
      <c r="ASG106" s="4"/>
      <c r="ASH106" s="4"/>
      <c r="ASI106" s="4"/>
      <c r="ASJ106" s="4"/>
      <c r="ASK106" s="4"/>
      <c r="ASL106" s="4"/>
      <c r="ASM106" s="4"/>
      <c r="ASN106" s="4"/>
      <c r="ASO106" s="4"/>
      <c r="ASP106" s="4"/>
      <c r="ASQ106" s="4"/>
      <c r="ASR106" s="4"/>
      <c r="ASS106" s="4"/>
      <c r="AST106" s="4"/>
      <c r="ASU106" s="4"/>
      <c r="ASV106" s="4"/>
      <c r="ASW106" s="4"/>
      <c r="ASX106" s="4"/>
      <c r="ASY106" s="4"/>
      <c r="ASZ106" s="4"/>
      <c r="ATA106" s="4"/>
      <c r="ATB106" s="4"/>
      <c r="ATC106" s="4"/>
      <c r="ATD106" s="4"/>
      <c r="ATE106" s="4"/>
      <c r="ATF106" s="4"/>
      <c r="ATG106" s="4"/>
      <c r="ATH106" s="4"/>
      <c r="ATI106" s="4"/>
      <c r="ATJ106" s="4"/>
      <c r="ATK106" s="4"/>
      <c r="ATL106" s="4"/>
      <c r="ATM106" s="4"/>
      <c r="ATN106" s="4"/>
      <c r="ATO106" s="4"/>
      <c r="ATP106" s="4"/>
      <c r="ATQ106" s="4"/>
      <c r="ATR106" s="4"/>
      <c r="ATS106" s="4"/>
      <c r="ATT106" s="4"/>
      <c r="ATU106" s="4"/>
      <c r="ATV106" s="4"/>
      <c r="ATW106" s="4"/>
      <c r="ATX106" s="4"/>
      <c r="ATY106" s="4"/>
      <c r="ATZ106" s="4"/>
      <c r="AUA106" s="4"/>
      <c r="AUB106" s="4"/>
      <c r="AUC106" s="4"/>
      <c r="AUD106" s="4"/>
      <c r="AUE106" s="4"/>
      <c r="AUF106" s="4"/>
      <c r="AUG106" s="4"/>
      <c r="AUH106" s="4"/>
      <c r="AUI106" s="4"/>
      <c r="AUJ106" s="4"/>
      <c r="AUK106" s="4"/>
      <c r="AUL106" s="4"/>
      <c r="AUM106" s="4"/>
      <c r="AUN106" s="4"/>
      <c r="AUO106" s="4"/>
      <c r="AUP106" s="4"/>
      <c r="AUQ106" s="4"/>
      <c r="AUR106" s="4"/>
      <c r="AUS106" s="4"/>
      <c r="AUT106" s="4"/>
      <c r="AUU106" s="4"/>
      <c r="AUV106" s="4"/>
      <c r="AUW106" s="4"/>
      <c r="AUX106" s="4"/>
      <c r="AUY106" s="4"/>
      <c r="AUZ106" s="4"/>
      <c r="AVA106" s="4"/>
      <c r="AVB106" s="4"/>
      <c r="AVC106" s="4"/>
      <c r="AVD106" s="4"/>
      <c r="AVE106" s="4"/>
      <c r="AVF106" s="4"/>
      <c r="AVG106" s="4"/>
      <c r="AVH106" s="4"/>
      <c r="AVI106" s="4"/>
      <c r="AVJ106" s="4"/>
      <c r="AVK106" s="4"/>
      <c r="AVL106" s="4"/>
      <c r="AVM106" s="4"/>
      <c r="AVN106" s="4"/>
      <c r="AVO106" s="4"/>
      <c r="AVP106" s="4"/>
      <c r="AVQ106" s="4"/>
      <c r="AVR106" s="4"/>
      <c r="AVS106" s="4"/>
      <c r="AVT106" s="4"/>
      <c r="AVU106" s="4"/>
      <c r="AVV106" s="4"/>
      <c r="AVW106" s="4"/>
      <c r="AVX106" s="4"/>
      <c r="AVY106" s="4"/>
      <c r="AVZ106" s="4"/>
      <c r="AWA106" s="4"/>
      <c r="AWB106" s="4"/>
      <c r="AWC106" s="4"/>
      <c r="AWD106" s="4"/>
      <c r="AWE106" s="4"/>
      <c r="AWF106" s="4"/>
      <c r="AWG106" s="4"/>
      <c r="AWH106" s="4"/>
      <c r="AWI106" s="4"/>
      <c r="AWJ106" s="4"/>
      <c r="AWK106" s="4"/>
      <c r="AWL106" s="4"/>
      <c r="AWM106" s="4"/>
      <c r="AWN106" s="4"/>
      <c r="AWO106" s="4"/>
      <c r="AWP106" s="4"/>
      <c r="AWQ106" s="4"/>
      <c r="AWR106" s="4"/>
      <c r="AWS106" s="4"/>
      <c r="AWT106" s="4"/>
      <c r="AWU106" s="4"/>
      <c r="AWV106" s="4"/>
      <c r="AWW106" s="4"/>
      <c r="AWX106" s="4"/>
      <c r="AWY106" s="4"/>
      <c r="AWZ106" s="4"/>
      <c r="AXA106" s="4"/>
      <c r="AXB106" s="4"/>
      <c r="AXC106" s="4"/>
      <c r="AXD106" s="4"/>
      <c r="AXE106" s="4"/>
      <c r="AXF106" s="4"/>
      <c r="AXG106" s="4"/>
      <c r="AXH106" s="4"/>
      <c r="AXI106" s="4"/>
      <c r="AXJ106" s="4"/>
      <c r="AXK106" s="4"/>
      <c r="AXL106" s="4"/>
      <c r="AXM106" s="4"/>
      <c r="AXN106" s="4"/>
      <c r="AXO106" s="4"/>
      <c r="AXP106" s="4"/>
      <c r="AXQ106" s="4"/>
      <c r="AXR106" s="4"/>
      <c r="AXS106" s="4"/>
      <c r="AXT106" s="4"/>
      <c r="AXU106" s="4"/>
      <c r="AXV106" s="4"/>
      <c r="AXW106" s="4"/>
      <c r="AXX106" s="4"/>
      <c r="AXY106" s="4"/>
      <c r="AXZ106" s="4"/>
      <c r="AYA106" s="4"/>
      <c r="AYB106" s="4"/>
      <c r="AYC106" s="4"/>
      <c r="AYD106" s="4"/>
      <c r="AYE106" s="4"/>
      <c r="AYF106" s="4"/>
      <c r="AYG106" s="4"/>
      <c r="AYH106" s="4"/>
      <c r="AYI106" s="4"/>
      <c r="AYJ106" s="4"/>
      <c r="AYK106" s="4"/>
      <c r="AYL106" s="4"/>
      <c r="AYM106" s="4"/>
      <c r="AYN106" s="4"/>
      <c r="AYO106" s="4"/>
      <c r="AYP106" s="4"/>
      <c r="AYQ106" s="4"/>
      <c r="AYR106" s="4"/>
      <c r="AYS106" s="4"/>
      <c r="AYT106" s="4"/>
      <c r="AYU106" s="4"/>
      <c r="AYV106" s="4"/>
      <c r="AYW106" s="4"/>
      <c r="AYX106" s="4"/>
      <c r="AYY106" s="4"/>
      <c r="AYZ106" s="4"/>
      <c r="AZA106" s="4"/>
      <c r="AZB106" s="4"/>
      <c r="AZC106" s="4"/>
      <c r="AZD106" s="4"/>
      <c r="AZE106" s="4"/>
      <c r="AZF106" s="4"/>
      <c r="AZG106" s="4"/>
      <c r="AZH106" s="4"/>
      <c r="AZI106" s="4"/>
      <c r="AZJ106" s="4"/>
      <c r="AZK106" s="4"/>
      <c r="AZL106" s="4"/>
      <c r="AZM106" s="4"/>
      <c r="AZN106" s="4"/>
      <c r="AZO106" s="4"/>
      <c r="AZP106" s="4"/>
      <c r="AZQ106" s="4"/>
      <c r="AZR106" s="4"/>
      <c r="AZS106" s="4"/>
      <c r="AZT106" s="4"/>
      <c r="AZU106" s="4"/>
      <c r="AZV106" s="4"/>
      <c r="AZW106" s="4"/>
      <c r="AZX106" s="4"/>
      <c r="AZY106" s="4"/>
      <c r="AZZ106" s="4"/>
      <c r="BAA106" s="4"/>
      <c r="BAB106" s="4"/>
      <c r="BAC106" s="4"/>
      <c r="BAD106" s="4"/>
      <c r="BAE106" s="4"/>
      <c r="BAF106" s="4"/>
      <c r="BAG106" s="4"/>
      <c r="BAH106" s="4"/>
      <c r="BAI106" s="4"/>
      <c r="BAJ106" s="4"/>
      <c r="BAK106" s="4"/>
      <c r="BAL106" s="4"/>
      <c r="BAM106" s="4"/>
      <c r="BAN106" s="4"/>
      <c r="BAO106" s="4"/>
      <c r="BAP106" s="4"/>
      <c r="BAQ106" s="4"/>
      <c r="BAR106" s="4"/>
      <c r="BAS106" s="4"/>
      <c r="BAT106" s="4"/>
      <c r="BAU106" s="4"/>
      <c r="BAV106" s="4"/>
      <c r="BAW106" s="4"/>
      <c r="BAX106" s="4"/>
      <c r="BAY106" s="4"/>
      <c r="BAZ106" s="4"/>
      <c r="BBA106" s="4"/>
      <c r="BBB106" s="4"/>
      <c r="BBC106" s="4"/>
      <c r="BBD106" s="4"/>
      <c r="BBE106" s="4"/>
      <c r="BBF106" s="4"/>
      <c r="BBG106" s="4"/>
      <c r="BBH106" s="4"/>
      <c r="BBI106" s="4"/>
      <c r="BBJ106" s="4"/>
      <c r="BBK106" s="4"/>
      <c r="BBL106" s="4"/>
      <c r="BBM106" s="4"/>
      <c r="BBN106" s="4"/>
      <c r="BBO106" s="4"/>
      <c r="BBP106" s="4"/>
      <c r="BBQ106" s="4"/>
      <c r="BBR106" s="4"/>
      <c r="BBS106" s="4"/>
      <c r="BBT106" s="4"/>
      <c r="BBU106" s="4"/>
      <c r="BBV106" s="4"/>
      <c r="BBW106" s="4"/>
      <c r="BBX106" s="4"/>
      <c r="BBY106" s="4"/>
      <c r="BBZ106" s="4"/>
      <c r="BCA106" s="4"/>
      <c r="BCB106" s="4"/>
      <c r="BCC106" s="4"/>
      <c r="BCD106" s="4"/>
      <c r="BCE106" s="4"/>
      <c r="BCF106" s="4"/>
      <c r="BCG106" s="4"/>
      <c r="BCH106" s="4"/>
      <c r="BCI106" s="4"/>
      <c r="BCJ106" s="4"/>
      <c r="BCK106" s="4"/>
      <c r="BCL106" s="4"/>
      <c r="BCM106" s="4"/>
      <c r="BCN106" s="4"/>
      <c r="BCO106" s="4"/>
      <c r="BCP106" s="4"/>
      <c r="BCQ106" s="4"/>
      <c r="BCR106" s="4"/>
      <c r="BCS106" s="4"/>
      <c r="BCT106" s="4"/>
      <c r="BCU106" s="4"/>
      <c r="BCV106" s="4"/>
      <c r="BCW106" s="4"/>
      <c r="BCX106" s="4"/>
      <c r="BCY106" s="4"/>
      <c r="BCZ106" s="4"/>
      <c r="BDA106" s="4"/>
      <c r="BDB106" s="4"/>
      <c r="BDC106" s="4"/>
      <c r="BDD106" s="4"/>
      <c r="BDE106" s="4"/>
      <c r="BDF106" s="4"/>
      <c r="BDG106" s="4"/>
      <c r="BDH106" s="4"/>
      <c r="BDI106" s="4"/>
      <c r="BDJ106" s="4"/>
      <c r="BDK106" s="4"/>
      <c r="BDL106" s="4"/>
      <c r="BDM106" s="4"/>
      <c r="BDN106" s="4"/>
      <c r="BDO106" s="4"/>
      <c r="BDP106" s="4"/>
      <c r="BDQ106" s="4"/>
      <c r="BDR106" s="4"/>
      <c r="BDS106" s="4"/>
      <c r="BDT106" s="4"/>
      <c r="BDU106" s="4"/>
      <c r="BDV106" s="4"/>
      <c r="BDW106" s="4"/>
      <c r="BDX106" s="4"/>
      <c r="BDY106" s="4"/>
      <c r="BDZ106" s="4"/>
      <c r="BEA106" s="4"/>
      <c r="BEB106" s="4"/>
      <c r="BEC106" s="4"/>
      <c r="BED106" s="4"/>
      <c r="BEE106" s="4"/>
      <c r="BEF106" s="4"/>
      <c r="BEG106" s="4"/>
      <c r="BEH106" s="4"/>
      <c r="BEI106" s="4"/>
      <c r="BEJ106" s="4"/>
      <c r="BEK106" s="4"/>
      <c r="BEL106" s="4"/>
      <c r="BEM106" s="4"/>
      <c r="BEN106" s="4"/>
      <c r="BEO106" s="4"/>
      <c r="BEP106" s="4"/>
      <c r="BEQ106" s="4"/>
      <c r="BER106" s="4"/>
      <c r="BES106" s="4"/>
      <c r="BET106" s="4"/>
      <c r="BEU106" s="4"/>
      <c r="BEV106" s="4"/>
      <c r="BEW106" s="4"/>
      <c r="BEX106" s="4"/>
      <c r="BEY106" s="4"/>
      <c r="BEZ106" s="4"/>
      <c r="BFA106" s="4"/>
      <c r="BFB106" s="4"/>
      <c r="BFC106" s="4"/>
      <c r="BFD106" s="4"/>
      <c r="BFE106" s="4"/>
      <c r="BFF106" s="4"/>
      <c r="BFG106" s="4"/>
      <c r="BFH106" s="4"/>
      <c r="BFI106" s="4"/>
      <c r="BFJ106" s="4"/>
      <c r="BFK106" s="4"/>
      <c r="BFL106" s="4"/>
      <c r="BFM106" s="4"/>
      <c r="BFN106" s="4"/>
      <c r="BFO106" s="4"/>
      <c r="BFP106" s="4"/>
      <c r="BFQ106" s="4"/>
      <c r="BFR106" s="4"/>
      <c r="BFS106" s="4"/>
      <c r="BFT106" s="4"/>
      <c r="BFU106" s="4"/>
      <c r="BFV106" s="4"/>
      <c r="BFW106" s="4"/>
      <c r="BFX106" s="4"/>
      <c r="BFY106" s="4"/>
      <c r="BFZ106" s="4"/>
      <c r="BGA106" s="4"/>
      <c r="BGB106" s="4"/>
      <c r="BGC106" s="4"/>
      <c r="BGD106" s="4"/>
      <c r="BGE106" s="4"/>
      <c r="BGF106" s="4"/>
      <c r="BGG106" s="4"/>
      <c r="BGH106" s="4"/>
      <c r="BGI106" s="4"/>
      <c r="BGJ106" s="4"/>
      <c r="BGK106" s="4"/>
      <c r="BGL106" s="4"/>
      <c r="BGM106" s="4"/>
      <c r="BGN106" s="4"/>
      <c r="BGO106" s="4"/>
      <c r="BGP106" s="4"/>
      <c r="BGQ106" s="4"/>
      <c r="BGR106" s="4"/>
      <c r="BGS106" s="4"/>
      <c r="BGT106" s="4"/>
      <c r="BGU106" s="4"/>
      <c r="BGV106" s="4"/>
      <c r="BGW106" s="4"/>
      <c r="BGX106" s="4"/>
      <c r="BGY106" s="4"/>
      <c r="BGZ106" s="4"/>
      <c r="BHA106" s="4"/>
      <c r="BHB106" s="4"/>
      <c r="BHC106" s="4"/>
      <c r="BHD106" s="4"/>
      <c r="BHE106" s="4"/>
      <c r="BHF106" s="4"/>
      <c r="BHG106" s="4"/>
      <c r="BHH106" s="4"/>
      <c r="BHI106" s="4"/>
      <c r="BHJ106" s="4"/>
      <c r="BHK106" s="4"/>
      <c r="BHL106" s="4"/>
      <c r="BHM106" s="4"/>
      <c r="BHN106" s="4"/>
      <c r="BHO106" s="4"/>
      <c r="BHP106" s="4"/>
      <c r="BHQ106" s="4"/>
      <c r="BHR106" s="4"/>
      <c r="BHS106" s="4"/>
      <c r="BHT106" s="4"/>
      <c r="BHU106" s="4"/>
      <c r="BHV106" s="4"/>
      <c r="BHW106" s="4"/>
      <c r="BHX106" s="4"/>
      <c r="BHY106" s="4"/>
      <c r="BHZ106" s="4"/>
      <c r="BIA106" s="4"/>
      <c r="BIB106" s="4"/>
      <c r="BIC106" s="4"/>
      <c r="BID106" s="4"/>
      <c r="BIE106" s="4"/>
      <c r="BIF106" s="4"/>
      <c r="BIG106" s="4"/>
      <c r="BIH106" s="4"/>
      <c r="BII106" s="4"/>
      <c r="BIJ106" s="4"/>
      <c r="BIK106" s="4"/>
      <c r="BIL106" s="4"/>
      <c r="BIM106" s="4"/>
      <c r="BIN106" s="4"/>
      <c r="BIO106" s="4"/>
      <c r="BIP106" s="4"/>
      <c r="BIQ106" s="4"/>
      <c r="BIR106" s="4"/>
      <c r="BIS106" s="4"/>
      <c r="BIT106" s="4"/>
      <c r="BIU106" s="4"/>
      <c r="BIV106" s="4"/>
      <c r="BIW106" s="4"/>
      <c r="BIX106" s="4"/>
      <c r="BIY106" s="4"/>
      <c r="BIZ106" s="4"/>
      <c r="BJA106" s="4"/>
      <c r="BJB106" s="4"/>
      <c r="BJC106" s="4"/>
      <c r="BJD106" s="4"/>
      <c r="BJE106" s="4"/>
      <c r="BJF106" s="4"/>
      <c r="BJG106" s="4"/>
      <c r="BJH106" s="4"/>
      <c r="BJI106" s="4"/>
      <c r="BJJ106" s="4"/>
      <c r="BJK106" s="4"/>
      <c r="BJL106" s="4"/>
      <c r="BJM106" s="4"/>
      <c r="BJN106" s="4"/>
      <c r="BJO106" s="4"/>
      <c r="BJP106" s="4"/>
      <c r="BJQ106" s="4"/>
      <c r="BJR106" s="4"/>
      <c r="BJS106" s="4"/>
    </row>
    <row r="107" customFormat="1" ht="38" customHeight="1" spans="1:1631">
      <c r="A107" s="9"/>
      <c r="B107" s="9"/>
      <c r="C107" s="7" t="s">
        <v>18</v>
      </c>
      <c r="D107" s="8" t="s">
        <v>70</v>
      </c>
      <c r="E107" s="7" t="s">
        <v>101</v>
      </c>
      <c r="F107" s="24" t="s">
        <v>102</v>
      </c>
      <c r="G107" s="7" t="s">
        <v>15</v>
      </c>
      <c r="H107" s="7">
        <f>H106</f>
        <v>78</v>
      </c>
      <c r="I107" s="32" t="s">
        <v>73</v>
      </c>
      <c r="J107" s="36"/>
      <c r="K107" s="36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47"/>
      <c r="AG107" s="53"/>
      <c r="AH107" s="53"/>
      <c r="AI107" s="53"/>
      <c r="AJ107" s="53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  <c r="ADR107" s="4"/>
      <c r="ADS107" s="4"/>
      <c r="ADT107" s="4"/>
      <c r="ADU107" s="4"/>
      <c r="ADV107" s="4"/>
      <c r="ADW107" s="4"/>
      <c r="ADX107" s="4"/>
      <c r="ADY107" s="4"/>
      <c r="ADZ107" s="4"/>
      <c r="AEA107" s="4"/>
      <c r="AEB107" s="4"/>
      <c r="AEC107" s="4"/>
      <c r="AED107" s="4"/>
      <c r="AEE107" s="4"/>
      <c r="AEF107" s="4"/>
      <c r="AEG107" s="4"/>
      <c r="AEH107" s="4"/>
      <c r="AEI107" s="4"/>
      <c r="AEJ107" s="4"/>
      <c r="AEK107" s="4"/>
      <c r="AEL107" s="4"/>
      <c r="AEM107" s="4"/>
      <c r="AEN107" s="4"/>
      <c r="AEO107" s="4"/>
      <c r="AEP107" s="4"/>
      <c r="AEQ107" s="4"/>
      <c r="AER107" s="4"/>
      <c r="AES107" s="4"/>
      <c r="AET107" s="4"/>
      <c r="AEU107" s="4"/>
      <c r="AEV107" s="4"/>
      <c r="AEW107" s="4"/>
      <c r="AEX107" s="4"/>
      <c r="AEY107" s="4"/>
      <c r="AEZ107" s="4"/>
      <c r="AFA107" s="4"/>
      <c r="AFB107" s="4"/>
      <c r="AFC107" s="4"/>
      <c r="AFD107" s="4"/>
      <c r="AFE107" s="4"/>
      <c r="AFF107" s="4"/>
      <c r="AFG107" s="4"/>
      <c r="AFH107" s="4"/>
      <c r="AFI107" s="4"/>
      <c r="AFJ107" s="4"/>
      <c r="AFK107" s="4"/>
      <c r="AFL107" s="4"/>
      <c r="AFM107" s="4"/>
      <c r="AFN107" s="4"/>
      <c r="AFO107" s="4"/>
      <c r="AFP107" s="4"/>
      <c r="AFQ107" s="4"/>
      <c r="AFR107" s="4"/>
      <c r="AFS107" s="4"/>
      <c r="AFT107" s="4"/>
      <c r="AFU107" s="4"/>
      <c r="AFV107" s="4"/>
      <c r="AFW107" s="4"/>
      <c r="AFX107" s="4"/>
      <c r="AFY107" s="4"/>
      <c r="AFZ107" s="4"/>
      <c r="AGA107" s="4"/>
      <c r="AGB107" s="4"/>
      <c r="AGC107" s="4"/>
      <c r="AGD107" s="4"/>
      <c r="AGE107" s="4"/>
      <c r="AGF107" s="4"/>
      <c r="AGG107" s="4"/>
      <c r="AGH107" s="4"/>
      <c r="AGI107" s="4"/>
      <c r="AGJ107" s="4"/>
      <c r="AGK107" s="4"/>
      <c r="AGL107" s="4"/>
      <c r="AGM107" s="4"/>
      <c r="AGN107" s="4"/>
      <c r="AGO107" s="4"/>
      <c r="AGP107" s="4"/>
      <c r="AGQ107" s="4"/>
      <c r="AGR107" s="4"/>
      <c r="AGS107" s="4"/>
      <c r="AGT107" s="4"/>
      <c r="AGU107" s="4"/>
      <c r="AGV107" s="4"/>
      <c r="AGW107" s="4"/>
      <c r="AGX107" s="4"/>
      <c r="AGY107" s="4"/>
      <c r="AGZ107" s="4"/>
      <c r="AHA107" s="4"/>
      <c r="AHB107" s="4"/>
      <c r="AHC107" s="4"/>
      <c r="AHD107" s="4"/>
      <c r="AHE107" s="4"/>
      <c r="AHF107" s="4"/>
      <c r="AHG107" s="4"/>
      <c r="AHH107" s="4"/>
      <c r="AHI107" s="4"/>
      <c r="AHJ107" s="4"/>
      <c r="AHK107" s="4"/>
      <c r="AHL107" s="4"/>
      <c r="AHM107" s="4"/>
      <c r="AHN107" s="4"/>
      <c r="AHO107" s="4"/>
      <c r="AHP107" s="4"/>
      <c r="AHQ107" s="4"/>
      <c r="AHR107" s="4"/>
      <c r="AHS107" s="4"/>
      <c r="AHT107" s="4"/>
      <c r="AHU107" s="4"/>
      <c r="AHV107" s="4"/>
      <c r="AHW107" s="4"/>
      <c r="AHX107" s="4"/>
      <c r="AHY107" s="4"/>
      <c r="AHZ107" s="4"/>
      <c r="AIA107" s="4"/>
      <c r="AIB107" s="4"/>
      <c r="AIC107" s="4"/>
      <c r="AID107" s="4"/>
      <c r="AIE107" s="4"/>
      <c r="AIF107" s="4"/>
      <c r="AIG107" s="4"/>
      <c r="AIH107" s="4"/>
      <c r="AII107" s="4"/>
      <c r="AIJ107" s="4"/>
      <c r="AIK107" s="4"/>
      <c r="AIL107" s="4"/>
      <c r="AIM107" s="4"/>
      <c r="AIN107" s="4"/>
      <c r="AIO107" s="4"/>
      <c r="AIP107" s="4"/>
      <c r="AIQ107" s="4"/>
      <c r="AIR107" s="4"/>
      <c r="AIS107" s="4"/>
      <c r="AIT107" s="4"/>
      <c r="AIU107" s="4"/>
      <c r="AIV107" s="4"/>
      <c r="AIW107" s="4"/>
      <c r="AIX107" s="4"/>
      <c r="AIY107" s="4"/>
      <c r="AIZ107" s="4"/>
      <c r="AJA107" s="4"/>
      <c r="AJB107" s="4"/>
      <c r="AJC107" s="4"/>
      <c r="AJD107" s="4"/>
      <c r="AJE107" s="4"/>
      <c r="AJF107" s="4"/>
      <c r="AJG107" s="4"/>
      <c r="AJH107" s="4"/>
      <c r="AJI107" s="4"/>
      <c r="AJJ107" s="4"/>
      <c r="AJK107" s="4"/>
      <c r="AJL107" s="4"/>
      <c r="AJM107" s="4"/>
      <c r="AJN107" s="4"/>
      <c r="AJO107" s="4"/>
      <c r="AJP107" s="4"/>
      <c r="AJQ107" s="4"/>
      <c r="AJR107" s="4"/>
      <c r="AJS107" s="4"/>
      <c r="AJT107" s="4"/>
      <c r="AJU107" s="4"/>
      <c r="AJV107" s="4"/>
      <c r="AJW107" s="4"/>
      <c r="AJX107" s="4"/>
      <c r="AJY107" s="4"/>
      <c r="AJZ107" s="4"/>
      <c r="AKA107" s="4"/>
      <c r="AKB107" s="4"/>
      <c r="AKC107" s="4"/>
      <c r="AKD107" s="4"/>
      <c r="AKE107" s="4"/>
      <c r="AKF107" s="4"/>
      <c r="AKG107" s="4"/>
      <c r="AKH107" s="4"/>
      <c r="AKI107" s="4"/>
      <c r="AKJ107" s="4"/>
      <c r="AKK107" s="4"/>
      <c r="AKL107" s="4"/>
      <c r="AKM107" s="4"/>
      <c r="AKN107" s="4"/>
      <c r="AKO107" s="4"/>
      <c r="AKP107" s="4"/>
      <c r="AKQ107" s="4"/>
      <c r="AKR107" s="4"/>
      <c r="AKS107" s="4"/>
      <c r="AKT107" s="4"/>
      <c r="AKU107" s="4"/>
      <c r="AKV107" s="4"/>
      <c r="AKW107" s="4"/>
      <c r="AKX107" s="4"/>
      <c r="AKY107" s="4"/>
      <c r="AKZ107" s="4"/>
      <c r="ALA107" s="4"/>
      <c r="ALB107" s="4"/>
      <c r="ALC107" s="4"/>
      <c r="ALD107" s="4"/>
      <c r="ALE107" s="4"/>
      <c r="ALF107" s="4"/>
      <c r="ALG107" s="4"/>
      <c r="ALH107" s="4"/>
      <c r="ALI107" s="4"/>
      <c r="ALJ107" s="4"/>
      <c r="ALK107" s="4"/>
      <c r="ALL107" s="4"/>
      <c r="ALM107" s="4"/>
      <c r="ALN107" s="4"/>
      <c r="ALO107" s="4"/>
      <c r="ALP107" s="4"/>
      <c r="ALQ107" s="4"/>
      <c r="ALR107" s="4"/>
      <c r="ALS107" s="4"/>
      <c r="ALT107" s="4"/>
      <c r="ALU107" s="4"/>
      <c r="ALV107" s="4"/>
      <c r="ALW107" s="4"/>
      <c r="ALX107" s="4"/>
      <c r="ALY107" s="4"/>
      <c r="ALZ107" s="4"/>
      <c r="AMA107" s="4"/>
      <c r="AMB107" s="4"/>
      <c r="AMC107" s="4"/>
      <c r="AMD107" s="4"/>
      <c r="AME107" s="4"/>
      <c r="AMF107" s="4"/>
      <c r="AMG107" s="4"/>
      <c r="AMH107" s="4"/>
      <c r="AMI107" s="4"/>
      <c r="AMJ107" s="4"/>
      <c r="AMK107" s="4"/>
      <c r="AML107" s="4"/>
      <c r="AMM107" s="4"/>
      <c r="AMN107" s="4"/>
      <c r="AMO107" s="4"/>
      <c r="AMP107" s="4"/>
      <c r="AMQ107" s="4"/>
      <c r="AMR107" s="4"/>
      <c r="AMS107" s="4"/>
      <c r="AMT107" s="4"/>
      <c r="AMU107" s="4"/>
      <c r="AMV107" s="4"/>
      <c r="AMW107" s="4"/>
      <c r="AMX107" s="4"/>
      <c r="AMY107" s="4"/>
      <c r="AMZ107" s="4"/>
      <c r="ANA107" s="4"/>
      <c r="ANB107" s="4"/>
      <c r="ANC107" s="4"/>
      <c r="AND107" s="4"/>
      <c r="ANE107" s="4"/>
      <c r="ANF107" s="4"/>
      <c r="ANG107" s="4"/>
      <c r="ANH107" s="4"/>
      <c r="ANI107" s="4"/>
      <c r="ANJ107" s="4"/>
      <c r="ANK107" s="4"/>
      <c r="ANL107" s="4"/>
      <c r="ANM107" s="4"/>
      <c r="ANN107" s="4"/>
      <c r="ANO107" s="4"/>
      <c r="ANP107" s="4"/>
      <c r="ANQ107" s="4"/>
      <c r="ANR107" s="4"/>
      <c r="ANS107" s="4"/>
      <c r="ANT107" s="4"/>
      <c r="ANU107" s="4"/>
      <c r="ANV107" s="4"/>
      <c r="ANW107" s="4"/>
      <c r="ANX107" s="4"/>
      <c r="ANY107" s="4"/>
      <c r="ANZ107" s="4"/>
      <c r="AOA107" s="4"/>
      <c r="AOB107" s="4"/>
      <c r="AOC107" s="4"/>
      <c r="AOD107" s="4"/>
      <c r="AOE107" s="4"/>
      <c r="AOF107" s="4"/>
      <c r="AOG107" s="4"/>
      <c r="AOH107" s="4"/>
      <c r="AOI107" s="4"/>
      <c r="AOJ107" s="4"/>
      <c r="AOK107" s="4"/>
      <c r="AOL107" s="4"/>
      <c r="AOM107" s="4"/>
      <c r="AON107" s="4"/>
      <c r="AOO107" s="4"/>
      <c r="AOP107" s="4"/>
      <c r="AOQ107" s="4"/>
      <c r="AOR107" s="4"/>
      <c r="AOS107" s="4"/>
      <c r="AOT107" s="4"/>
      <c r="AOU107" s="4"/>
      <c r="AOV107" s="4"/>
      <c r="AOW107" s="4"/>
      <c r="AOX107" s="4"/>
      <c r="AOY107" s="4"/>
      <c r="AOZ107" s="4"/>
      <c r="APA107" s="4"/>
      <c r="APB107" s="4"/>
      <c r="APC107" s="4"/>
      <c r="APD107" s="4"/>
      <c r="APE107" s="4"/>
      <c r="APF107" s="4"/>
      <c r="APG107" s="4"/>
      <c r="APH107" s="4"/>
      <c r="API107" s="4"/>
      <c r="APJ107" s="4"/>
      <c r="APK107" s="4"/>
      <c r="APL107" s="4"/>
      <c r="APM107" s="4"/>
      <c r="APN107" s="4"/>
      <c r="APO107" s="4"/>
      <c r="APP107" s="4"/>
      <c r="APQ107" s="4"/>
      <c r="APR107" s="4"/>
      <c r="APS107" s="4"/>
      <c r="APT107" s="4"/>
      <c r="APU107" s="4"/>
      <c r="APV107" s="4"/>
      <c r="APW107" s="4"/>
      <c r="APX107" s="4"/>
      <c r="APY107" s="4"/>
      <c r="APZ107" s="4"/>
      <c r="AQA107" s="4"/>
      <c r="AQB107" s="4"/>
      <c r="AQC107" s="4"/>
      <c r="AQD107" s="4"/>
      <c r="AQE107" s="4"/>
      <c r="AQF107" s="4"/>
      <c r="AQG107" s="4"/>
      <c r="AQH107" s="4"/>
      <c r="AQI107" s="4"/>
      <c r="AQJ107" s="4"/>
      <c r="AQK107" s="4"/>
      <c r="AQL107" s="4"/>
      <c r="AQM107" s="4"/>
      <c r="AQN107" s="4"/>
      <c r="AQO107" s="4"/>
      <c r="AQP107" s="4"/>
      <c r="AQQ107" s="4"/>
      <c r="AQR107" s="4"/>
      <c r="AQS107" s="4"/>
      <c r="AQT107" s="4"/>
      <c r="AQU107" s="4"/>
      <c r="AQV107" s="4"/>
      <c r="AQW107" s="4"/>
      <c r="AQX107" s="4"/>
      <c r="AQY107" s="4"/>
      <c r="AQZ107" s="4"/>
      <c r="ARA107" s="4"/>
      <c r="ARB107" s="4"/>
      <c r="ARC107" s="4"/>
      <c r="ARD107" s="4"/>
      <c r="ARE107" s="4"/>
      <c r="ARF107" s="4"/>
      <c r="ARG107" s="4"/>
      <c r="ARH107" s="4"/>
      <c r="ARI107" s="4"/>
      <c r="ARJ107" s="4"/>
      <c r="ARK107" s="4"/>
      <c r="ARL107" s="4"/>
      <c r="ARM107" s="4"/>
      <c r="ARN107" s="4"/>
      <c r="ARO107" s="4"/>
      <c r="ARP107" s="4"/>
      <c r="ARQ107" s="4"/>
      <c r="ARR107" s="4"/>
      <c r="ARS107" s="4"/>
      <c r="ART107" s="4"/>
      <c r="ARU107" s="4"/>
      <c r="ARV107" s="4"/>
      <c r="ARW107" s="4"/>
      <c r="ARX107" s="4"/>
      <c r="ARY107" s="4"/>
      <c r="ARZ107" s="4"/>
      <c r="ASA107" s="4"/>
      <c r="ASB107" s="4"/>
      <c r="ASC107" s="4"/>
      <c r="ASD107" s="4"/>
      <c r="ASE107" s="4"/>
      <c r="ASF107" s="4"/>
      <c r="ASG107" s="4"/>
      <c r="ASH107" s="4"/>
      <c r="ASI107" s="4"/>
      <c r="ASJ107" s="4"/>
      <c r="ASK107" s="4"/>
      <c r="ASL107" s="4"/>
      <c r="ASM107" s="4"/>
      <c r="ASN107" s="4"/>
      <c r="ASO107" s="4"/>
      <c r="ASP107" s="4"/>
      <c r="ASQ107" s="4"/>
      <c r="ASR107" s="4"/>
      <c r="ASS107" s="4"/>
      <c r="AST107" s="4"/>
      <c r="ASU107" s="4"/>
      <c r="ASV107" s="4"/>
      <c r="ASW107" s="4"/>
      <c r="ASX107" s="4"/>
      <c r="ASY107" s="4"/>
      <c r="ASZ107" s="4"/>
      <c r="ATA107" s="4"/>
      <c r="ATB107" s="4"/>
      <c r="ATC107" s="4"/>
      <c r="ATD107" s="4"/>
      <c r="ATE107" s="4"/>
      <c r="ATF107" s="4"/>
      <c r="ATG107" s="4"/>
      <c r="ATH107" s="4"/>
      <c r="ATI107" s="4"/>
      <c r="ATJ107" s="4"/>
      <c r="ATK107" s="4"/>
      <c r="ATL107" s="4"/>
      <c r="ATM107" s="4"/>
      <c r="ATN107" s="4"/>
      <c r="ATO107" s="4"/>
      <c r="ATP107" s="4"/>
      <c r="ATQ107" s="4"/>
      <c r="ATR107" s="4"/>
      <c r="ATS107" s="4"/>
      <c r="ATT107" s="4"/>
      <c r="ATU107" s="4"/>
      <c r="ATV107" s="4"/>
      <c r="ATW107" s="4"/>
      <c r="ATX107" s="4"/>
      <c r="ATY107" s="4"/>
      <c r="ATZ107" s="4"/>
      <c r="AUA107" s="4"/>
      <c r="AUB107" s="4"/>
      <c r="AUC107" s="4"/>
      <c r="AUD107" s="4"/>
      <c r="AUE107" s="4"/>
      <c r="AUF107" s="4"/>
      <c r="AUG107" s="4"/>
      <c r="AUH107" s="4"/>
      <c r="AUI107" s="4"/>
      <c r="AUJ107" s="4"/>
      <c r="AUK107" s="4"/>
      <c r="AUL107" s="4"/>
      <c r="AUM107" s="4"/>
      <c r="AUN107" s="4"/>
      <c r="AUO107" s="4"/>
      <c r="AUP107" s="4"/>
      <c r="AUQ107" s="4"/>
      <c r="AUR107" s="4"/>
      <c r="AUS107" s="4"/>
      <c r="AUT107" s="4"/>
      <c r="AUU107" s="4"/>
      <c r="AUV107" s="4"/>
      <c r="AUW107" s="4"/>
      <c r="AUX107" s="4"/>
      <c r="AUY107" s="4"/>
      <c r="AUZ107" s="4"/>
      <c r="AVA107" s="4"/>
      <c r="AVB107" s="4"/>
      <c r="AVC107" s="4"/>
      <c r="AVD107" s="4"/>
      <c r="AVE107" s="4"/>
      <c r="AVF107" s="4"/>
      <c r="AVG107" s="4"/>
      <c r="AVH107" s="4"/>
      <c r="AVI107" s="4"/>
      <c r="AVJ107" s="4"/>
      <c r="AVK107" s="4"/>
      <c r="AVL107" s="4"/>
      <c r="AVM107" s="4"/>
      <c r="AVN107" s="4"/>
      <c r="AVO107" s="4"/>
      <c r="AVP107" s="4"/>
      <c r="AVQ107" s="4"/>
      <c r="AVR107" s="4"/>
      <c r="AVS107" s="4"/>
      <c r="AVT107" s="4"/>
      <c r="AVU107" s="4"/>
      <c r="AVV107" s="4"/>
      <c r="AVW107" s="4"/>
      <c r="AVX107" s="4"/>
      <c r="AVY107" s="4"/>
      <c r="AVZ107" s="4"/>
      <c r="AWA107" s="4"/>
      <c r="AWB107" s="4"/>
      <c r="AWC107" s="4"/>
      <c r="AWD107" s="4"/>
      <c r="AWE107" s="4"/>
      <c r="AWF107" s="4"/>
      <c r="AWG107" s="4"/>
      <c r="AWH107" s="4"/>
      <c r="AWI107" s="4"/>
      <c r="AWJ107" s="4"/>
      <c r="AWK107" s="4"/>
      <c r="AWL107" s="4"/>
      <c r="AWM107" s="4"/>
      <c r="AWN107" s="4"/>
      <c r="AWO107" s="4"/>
      <c r="AWP107" s="4"/>
      <c r="AWQ107" s="4"/>
      <c r="AWR107" s="4"/>
      <c r="AWS107" s="4"/>
      <c r="AWT107" s="4"/>
      <c r="AWU107" s="4"/>
      <c r="AWV107" s="4"/>
      <c r="AWW107" s="4"/>
      <c r="AWX107" s="4"/>
      <c r="AWY107" s="4"/>
      <c r="AWZ107" s="4"/>
      <c r="AXA107" s="4"/>
      <c r="AXB107" s="4"/>
      <c r="AXC107" s="4"/>
      <c r="AXD107" s="4"/>
      <c r="AXE107" s="4"/>
      <c r="AXF107" s="4"/>
      <c r="AXG107" s="4"/>
      <c r="AXH107" s="4"/>
      <c r="AXI107" s="4"/>
      <c r="AXJ107" s="4"/>
      <c r="AXK107" s="4"/>
      <c r="AXL107" s="4"/>
      <c r="AXM107" s="4"/>
      <c r="AXN107" s="4"/>
      <c r="AXO107" s="4"/>
      <c r="AXP107" s="4"/>
      <c r="AXQ107" s="4"/>
      <c r="AXR107" s="4"/>
      <c r="AXS107" s="4"/>
      <c r="AXT107" s="4"/>
      <c r="AXU107" s="4"/>
      <c r="AXV107" s="4"/>
      <c r="AXW107" s="4"/>
      <c r="AXX107" s="4"/>
      <c r="AXY107" s="4"/>
      <c r="AXZ107" s="4"/>
      <c r="AYA107" s="4"/>
      <c r="AYB107" s="4"/>
      <c r="AYC107" s="4"/>
      <c r="AYD107" s="4"/>
      <c r="AYE107" s="4"/>
      <c r="AYF107" s="4"/>
      <c r="AYG107" s="4"/>
      <c r="AYH107" s="4"/>
      <c r="AYI107" s="4"/>
      <c r="AYJ107" s="4"/>
      <c r="AYK107" s="4"/>
      <c r="AYL107" s="4"/>
      <c r="AYM107" s="4"/>
      <c r="AYN107" s="4"/>
      <c r="AYO107" s="4"/>
      <c r="AYP107" s="4"/>
      <c r="AYQ107" s="4"/>
      <c r="AYR107" s="4"/>
      <c r="AYS107" s="4"/>
      <c r="AYT107" s="4"/>
      <c r="AYU107" s="4"/>
      <c r="AYV107" s="4"/>
      <c r="AYW107" s="4"/>
      <c r="AYX107" s="4"/>
      <c r="AYY107" s="4"/>
      <c r="AYZ107" s="4"/>
      <c r="AZA107" s="4"/>
      <c r="AZB107" s="4"/>
      <c r="AZC107" s="4"/>
      <c r="AZD107" s="4"/>
      <c r="AZE107" s="4"/>
      <c r="AZF107" s="4"/>
      <c r="AZG107" s="4"/>
      <c r="AZH107" s="4"/>
      <c r="AZI107" s="4"/>
      <c r="AZJ107" s="4"/>
      <c r="AZK107" s="4"/>
      <c r="AZL107" s="4"/>
      <c r="AZM107" s="4"/>
      <c r="AZN107" s="4"/>
      <c r="AZO107" s="4"/>
      <c r="AZP107" s="4"/>
      <c r="AZQ107" s="4"/>
      <c r="AZR107" s="4"/>
      <c r="AZS107" s="4"/>
      <c r="AZT107" s="4"/>
      <c r="AZU107" s="4"/>
      <c r="AZV107" s="4"/>
      <c r="AZW107" s="4"/>
      <c r="AZX107" s="4"/>
      <c r="AZY107" s="4"/>
      <c r="AZZ107" s="4"/>
      <c r="BAA107" s="4"/>
      <c r="BAB107" s="4"/>
      <c r="BAC107" s="4"/>
      <c r="BAD107" s="4"/>
      <c r="BAE107" s="4"/>
      <c r="BAF107" s="4"/>
      <c r="BAG107" s="4"/>
      <c r="BAH107" s="4"/>
      <c r="BAI107" s="4"/>
      <c r="BAJ107" s="4"/>
      <c r="BAK107" s="4"/>
      <c r="BAL107" s="4"/>
      <c r="BAM107" s="4"/>
      <c r="BAN107" s="4"/>
      <c r="BAO107" s="4"/>
      <c r="BAP107" s="4"/>
      <c r="BAQ107" s="4"/>
      <c r="BAR107" s="4"/>
      <c r="BAS107" s="4"/>
      <c r="BAT107" s="4"/>
      <c r="BAU107" s="4"/>
      <c r="BAV107" s="4"/>
      <c r="BAW107" s="4"/>
      <c r="BAX107" s="4"/>
      <c r="BAY107" s="4"/>
      <c r="BAZ107" s="4"/>
      <c r="BBA107" s="4"/>
      <c r="BBB107" s="4"/>
      <c r="BBC107" s="4"/>
      <c r="BBD107" s="4"/>
      <c r="BBE107" s="4"/>
      <c r="BBF107" s="4"/>
      <c r="BBG107" s="4"/>
      <c r="BBH107" s="4"/>
      <c r="BBI107" s="4"/>
      <c r="BBJ107" s="4"/>
      <c r="BBK107" s="4"/>
      <c r="BBL107" s="4"/>
      <c r="BBM107" s="4"/>
      <c r="BBN107" s="4"/>
      <c r="BBO107" s="4"/>
      <c r="BBP107" s="4"/>
      <c r="BBQ107" s="4"/>
      <c r="BBR107" s="4"/>
      <c r="BBS107" s="4"/>
      <c r="BBT107" s="4"/>
      <c r="BBU107" s="4"/>
      <c r="BBV107" s="4"/>
      <c r="BBW107" s="4"/>
      <c r="BBX107" s="4"/>
      <c r="BBY107" s="4"/>
      <c r="BBZ107" s="4"/>
      <c r="BCA107" s="4"/>
      <c r="BCB107" s="4"/>
      <c r="BCC107" s="4"/>
      <c r="BCD107" s="4"/>
      <c r="BCE107" s="4"/>
      <c r="BCF107" s="4"/>
      <c r="BCG107" s="4"/>
      <c r="BCH107" s="4"/>
      <c r="BCI107" s="4"/>
      <c r="BCJ107" s="4"/>
      <c r="BCK107" s="4"/>
      <c r="BCL107" s="4"/>
      <c r="BCM107" s="4"/>
      <c r="BCN107" s="4"/>
      <c r="BCO107" s="4"/>
      <c r="BCP107" s="4"/>
      <c r="BCQ107" s="4"/>
      <c r="BCR107" s="4"/>
      <c r="BCS107" s="4"/>
      <c r="BCT107" s="4"/>
      <c r="BCU107" s="4"/>
      <c r="BCV107" s="4"/>
      <c r="BCW107" s="4"/>
      <c r="BCX107" s="4"/>
      <c r="BCY107" s="4"/>
      <c r="BCZ107" s="4"/>
      <c r="BDA107" s="4"/>
      <c r="BDB107" s="4"/>
      <c r="BDC107" s="4"/>
      <c r="BDD107" s="4"/>
      <c r="BDE107" s="4"/>
      <c r="BDF107" s="4"/>
      <c r="BDG107" s="4"/>
      <c r="BDH107" s="4"/>
      <c r="BDI107" s="4"/>
      <c r="BDJ107" s="4"/>
      <c r="BDK107" s="4"/>
      <c r="BDL107" s="4"/>
      <c r="BDM107" s="4"/>
      <c r="BDN107" s="4"/>
      <c r="BDO107" s="4"/>
      <c r="BDP107" s="4"/>
      <c r="BDQ107" s="4"/>
      <c r="BDR107" s="4"/>
      <c r="BDS107" s="4"/>
      <c r="BDT107" s="4"/>
      <c r="BDU107" s="4"/>
      <c r="BDV107" s="4"/>
      <c r="BDW107" s="4"/>
      <c r="BDX107" s="4"/>
      <c r="BDY107" s="4"/>
      <c r="BDZ107" s="4"/>
      <c r="BEA107" s="4"/>
      <c r="BEB107" s="4"/>
      <c r="BEC107" s="4"/>
      <c r="BED107" s="4"/>
      <c r="BEE107" s="4"/>
      <c r="BEF107" s="4"/>
      <c r="BEG107" s="4"/>
      <c r="BEH107" s="4"/>
      <c r="BEI107" s="4"/>
      <c r="BEJ107" s="4"/>
      <c r="BEK107" s="4"/>
      <c r="BEL107" s="4"/>
      <c r="BEM107" s="4"/>
      <c r="BEN107" s="4"/>
      <c r="BEO107" s="4"/>
      <c r="BEP107" s="4"/>
      <c r="BEQ107" s="4"/>
      <c r="BER107" s="4"/>
      <c r="BES107" s="4"/>
      <c r="BET107" s="4"/>
      <c r="BEU107" s="4"/>
      <c r="BEV107" s="4"/>
      <c r="BEW107" s="4"/>
      <c r="BEX107" s="4"/>
      <c r="BEY107" s="4"/>
      <c r="BEZ107" s="4"/>
      <c r="BFA107" s="4"/>
      <c r="BFB107" s="4"/>
      <c r="BFC107" s="4"/>
      <c r="BFD107" s="4"/>
      <c r="BFE107" s="4"/>
      <c r="BFF107" s="4"/>
      <c r="BFG107" s="4"/>
      <c r="BFH107" s="4"/>
      <c r="BFI107" s="4"/>
      <c r="BFJ107" s="4"/>
      <c r="BFK107" s="4"/>
      <c r="BFL107" s="4"/>
      <c r="BFM107" s="4"/>
      <c r="BFN107" s="4"/>
      <c r="BFO107" s="4"/>
      <c r="BFP107" s="4"/>
      <c r="BFQ107" s="4"/>
      <c r="BFR107" s="4"/>
      <c r="BFS107" s="4"/>
      <c r="BFT107" s="4"/>
      <c r="BFU107" s="4"/>
      <c r="BFV107" s="4"/>
      <c r="BFW107" s="4"/>
      <c r="BFX107" s="4"/>
      <c r="BFY107" s="4"/>
      <c r="BFZ107" s="4"/>
      <c r="BGA107" s="4"/>
      <c r="BGB107" s="4"/>
      <c r="BGC107" s="4"/>
      <c r="BGD107" s="4"/>
      <c r="BGE107" s="4"/>
      <c r="BGF107" s="4"/>
      <c r="BGG107" s="4"/>
      <c r="BGH107" s="4"/>
      <c r="BGI107" s="4"/>
      <c r="BGJ107" s="4"/>
      <c r="BGK107" s="4"/>
      <c r="BGL107" s="4"/>
      <c r="BGM107" s="4"/>
      <c r="BGN107" s="4"/>
      <c r="BGO107" s="4"/>
      <c r="BGP107" s="4"/>
      <c r="BGQ107" s="4"/>
      <c r="BGR107" s="4"/>
      <c r="BGS107" s="4"/>
      <c r="BGT107" s="4"/>
      <c r="BGU107" s="4"/>
      <c r="BGV107" s="4"/>
      <c r="BGW107" s="4"/>
      <c r="BGX107" s="4"/>
      <c r="BGY107" s="4"/>
      <c r="BGZ107" s="4"/>
      <c r="BHA107" s="4"/>
      <c r="BHB107" s="4"/>
      <c r="BHC107" s="4"/>
      <c r="BHD107" s="4"/>
      <c r="BHE107" s="4"/>
      <c r="BHF107" s="4"/>
      <c r="BHG107" s="4"/>
      <c r="BHH107" s="4"/>
      <c r="BHI107" s="4"/>
      <c r="BHJ107" s="4"/>
      <c r="BHK107" s="4"/>
      <c r="BHL107" s="4"/>
      <c r="BHM107" s="4"/>
      <c r="BHN107" s="4"/>
      <c r="BHO107" s="4"/>
      <c r="BHP107" s="4"/>
      <c r="BHQ107" s="4"/>
      <c r="BHR107" s="4"/>
      <c r="BHS107" s="4"/>
      <c r="BHT107" s="4"/>
      <c r="BHU107" s="4"/>
      <c r="BHV107" s="4"/>
      <c r="BHW107" s="4"/>
      <c r="BHX107" s="4"/>
      <c r="BHY107" s="4"/>
      <c r="BHZ107" s="4"/>
      <c r="BIA107" s="4"/>
      <c r="BIB107" s="4"/>
      <c r="BIC107" s="4"/>
      <c r="BID107" s="4"/>
      <c r="BIE107" s="4"/>
      <c r="BIF107" s="4"/>
      <c r="BIG107" s="4"/>
      <c r="BIH107" s="4"/>
      <c r="BII107" s="4"/>
      <c r="BIJ107" s="4"/>
      <c r="BIK107" s="4"/>
      <c r="BIL107" s="4"/>
      <c r="BIM107" s="4"/>
      <c r="BIN107" s="4"/>
      <c r="BIO107" s="4"/>
      <c r="BIP107" s="4"/>
      <c r="BIQ107" s="4"/>
      <c r="BIR107" s="4"/>
      <c r="BIS107" s="4"/>
      <c r="BIT107" s="4"/>
      <c r="BIU107" s="4"/>
      <c r="BIV107" s="4"/>
      <c r="BIW107" s="4"/>
      <c r="BIX107" s="4"/>
      <c r="BIY107" s="4"/>
      <c r="BIZ107" s="4"/>
      <c r="BJA107" s="4"/>
      <c r="BJB107" s="4"/>
      <c r="BJC107" s="4"/>
      <c r="BJD107" s="4"/>
      <c r="BJE107" s="4"/>
      <c r="BJF107" s="4"/>
      <c r="BJG107" s="4"/>
      <c r="BJH107" s="4"/>
      <c r="BJI107" s="4"/>
      <c r="BJJ107" s="4"/>
      <c r="BJK107" s="4"/>
      <c r="BJL107" s="4"/>
      <c r="BJM107" s="4"/>
      <c r="BJN107" s="4"/>
      <c r="BJO107" s="4"/>
      <c r="BJP107" s="4"/>
      <c r="BJQ107" s="4"/>
      <c r="BJR107" s="4"/>
      <c r="BJS107" s="4"/>
    </row>
    <row r="108" customFormat="1" ht="32.1" customHeight="1" spans="1:1631">
      <c r="A108" s="9"/>
      <c r="B108" s="9"/>
      <c r="C108" s="7" t="s">
        <v>23</v>
      </c>
      <c r="D108" s="8" t="s">
        <v>114</v>
      </c>
      <c r="E108" s="14" t="s">
        <v>39</v>
      </c>
      <c r="F108" s="19" t="s">
        <v>14</v>
      </c>
      <c r="G108" s="7" t="s">
        <v>15</v>
      </c>
      <c r="H108" s="6">
        <f>6.1*2.3</f>
        <v>14.03</v>
      </c>
      <c r="I108" s="32" t="s">
        <v>63</v>
      </c>
      <c r="J108" s="36"/>
      <c r="K108" s="36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46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  <c r="AME108" s="4"/>
      <c r="AMF108" s="4"/>
      <c r="AMG108" s="4"/>
      <c r="AMH108" s="4"/>
      <c r="AMI108" s="4"/>
      <c r="AMJ108" s="4"/>
      <c r="AMK108" s="4"/>
      <c r="AML108" s="4"/>
      <c r="AMM108" s="4"/>
      <c r="AMN108" s="4"/>
      <c r="AMO108" s="4"/>
      <c r="AMP108" s="4"/>
      <c r="AMQ108" s="4"/>
      <c r="AMR108" s="4"/>
      <c r="AMS108" s="4"/>
      <c r="AMT108" s="4"/>
      <c r="AMU108" s="4"/>
      <c r="AMV108" s="4"/>
      <c r="AMW108" s="4"/>
      <c r="AMX108" s="4"/>
      <c r="AMY108" s="4"/>
      <c r="AMZ108" s="4"/>
      <c r="ANA108" s="4"/>
      <c r="ANB108" s="4"/>
      <c r="ANC108" s="4"/>
      <c r="AND108" s="4"/>
      <c r="ANE108" s="4"/>
      <c r="ANF108" s="4"/>
      <c r="ANG108" s="4"/>
      <c r="ANH108" s="4"/>
      <c r="ANI108" s="4"/>
      <c r="ANJ108" s="4"/>
      <c r="ANK108" s="4"/>
      <c r="ANL108" s="4"/>
      <c r="ANM108" s="4"/>
      <c r="ANN108" s="4"/>
      <c r="ANO108" s="4"/>
      <c r="ANP108" s="4"/>
      <c r="ANQ108" s="4"/>
      <c r="ANR108" s="4"/>
      <c r="ANS108" s="4"/>
      <c r="ANT108" s="4"/>
      <c r="ANU108" s="4"/>
      <c r="ANV108" s="4"/>
      <c r="ANW108" s="4"/>
      <c r="ANX108" s="4"/>
      <c r="ANY108" s="4"/>
      <c r="ANZ108" s="4"/>
      <c r="AOA108" s="4"/>
      <c r="AOB108" s="4"/>
      <c r="AOC108" s="4"/>
      <c r="AOD108" s="4"/>
      <c r="AOE108" s="4"/>
      <c r="AOF108" s="4"/>
      <c r="AOG108" s="4"/>
      <c r="AOH108" s="4"/>
      <c r="AOI108" s="4"/>
      <c r="AOJ108" s="4"/>
      <c r="AOK108" s="4"/>
      <c r="AOL108" s="4"/>
      <c r="AOM108" s="4"/>
      <c r="AON108" s="4"/>
      <c r="AOO108" s="4"/>
      <c r="AOP108" s="4"/>
      <c r="AOQ108" s="4"/>
      <c r="AOR108" s="4"/>
      <c r="AOS108" s="4"/>
      <c r="AOT108" s="4"/>
      <c r="AOU108" s="4"/>
      <c r="AOV108" s="4"/>
      <c r="AOW108" s="4"/>
      <c r="AOX108" s="4"/>
      <c r="AOY108" s="4"/>
      <c r="AOZ108" s="4"/>
      <c r="APA108" s="4"/>
      <c r="APB108" s="4"/>
      <c r="APC108" s="4"/>
      <c r="APD108" s="4"/>
      <c r="APE108" s="4"/>
      <c r="APF108" s="4"/>
      <c r="APG108" s="4"/>
      <c r="APH108" s="4"/>
      <c r="API108" s="4"/>
      <c r="APJ108" s="4"/>
      <c r="APK108" s="4"/>
      <c r="APL108" s="4"/>
      <c r="APM108" s="4"/>
      <c r="APN108" s="4"/>
      <c r="APO108" s="4"/>
      <c r="APP108" s="4"/>
      <c r="APQ108" s="4"/>
      <c r="APR108" s="4"/>
      <c r="APS108" s="4"/>
      <c r="APT108" s="4"/>
      <c r="APU108" s="4"/>
      <c r="APV108" s="4"/>
      <c r="APW108" s="4"/>
      <c r="APX108" s="4"/>
      <c r="APY108" s="4"/>
      <c r="APZ108" s="4"/>
      <c r="AQA108" s="4"/>
      <c r="AQB108" s="4"/>
      <c r="AQC108" s="4"/>
      <c r="AQD108" s="4"/>
      <c r="AQE108" s="4"/>
      <c r="AQF108" s="4"/>
      <c r="AQG108" s="4"/>
      <c r="AQH108" s="4"/>
      <c r="AQI108" s="4"/>
      <c r="AQJ108" s="4"/>
      <c r="AQK108" s="4"/>
      <c r="AQL108" s="4"/>
      <c r="AQM108" s="4"/>
      <c r="AQN108" s="4"/>
      <c r="AQO108" s="4"/>
      <c r="AQP108" s="4"/>
      <c r="AQQ108" s="4"/>
      <c r="AQR108" s="4"/>
      <c r="AQS108" s="4"/>
      <c r="AQT108" s="4"/>
      <c r="AQU108" s="4"/>
      <c r="AQV108" s="4"/>
      <c r="AQW108" s="4"/>
      <c r="AQX108" s="4"/>
      <c r="AQY108" s="4"/>
      <c r="AQZ108" s="4"/>
      <c r="ARA108" s="4"/>
      <c r="ARB108" s="4"/>
      <c r="ARC108" s="4"/>
      <c r="ARD108" s="4"/>
      <c r="ARE108" s="4"/>
      <c r="ARF108" s="4"/>
      <c r="ARG108" s="4"/>
      <c r="ARH108" s="4"/>
      <c r="ARI108" s="4"/>
      <c r="ARJ108" s="4"/>
      <c r="ARK108" s="4"/>
      <c r="ARL108" s="4"/>
      <c r="ARM108" s="4"/>
      <c r="ARN108" s="4"/>
      <c r="ARO108" s="4"/>
      <c r="ARP108" s="4"/>
      <c r="ARQ108" s="4"/>
      <c r="ARR108" s="4"/>
      <c r="ARS108" s="4"/>
      <c r="ART108" s="4"/>
      <c r="ARU108" s="4"/>
      <c r="ARV108" s="4"/>
      <c r="ARW108" s="4"/>
      <c r="ARX108" s="4"/>
      <c r="ARY108" s="4"/>
      <c r="ARZ108" s="4"/>
      <c r="ASA108" s="4"/>
      <c r="ASB108" s="4"/>
      <c r="ASC108" s="4"/>
      <c r="ASD108" s="4"/>
      <c r="ASE108" s="4"/>
      <c r="ASF108" s="4"/>
      <c r="ASG108" s="4"/>
      <c r="ASH108" s="4"/>
      <c r="ASI108" s="4"/>
      <c r="ASJ108" s="4"/>
      <c r="ASK108" s="4"/>
      <c r="ASL108" s="4"/>
      <c r="ASM108" s="4"/>
      <c r="ASN108" s="4"/>
      <c r="ASO108" s="4"/>
      <c r="ASP108" s="4"/>
      <c r="ASQ108" s="4"/>
      <c r="ASR108" s="4"/>
      <c r="ASS108" s="4"/>
      <c r="AST108" s="4"/>
      <c r="ASU108" s="4"/>
      <c r="ASV108" s="4"/>
      <c r="ASW108" s="4"/>
      <c r="ASX108" s="4"/>
      <c r="ASY108" s="4"/>
      <c r="ASZ108" s="4"/>
      <c r="ATA108" s="4"/>
      <c r="ATB108" s="4"/>
      <c r="ATC108" s="4"/>
      <c r="ATD108" s="4"/>
      <c r="ATE108" s="4"/>
      <c r="ATF108" s="4"/>
      <c r="ATG108" s="4"/>
      <c r="ATH108" s="4"/>
      <c r="ATI108" s="4"/>
      <c r="ATJ108" s="4"/>
      <c r="ATK108" s="4"/>
      <c r="ATL108" s="4"/>
      <c r="ATM108" s="4"/>
      <c r="ATN108" s="4"/>
      <c r="ATO108" s="4"/>
      <c r="ATP108" s="4"/>
      <c r="ATQ108" s="4"/>
      <c r="ATR108" s="4"/>
      <c r="ATS108" s="4"/>
      <c r="ATT108" s="4"/>
      <c r="ATU108" s="4"/>
      <c r="ATV108" s="4"/>
      <c r="ATW108" s="4"/>
      <c r="ATX108" s="4"/>
      <c r="ATY108" s="4"/>
      <c r="ATZ108" s="4"/>
      <c r="AUA108" s="4"/>
      <c r="AUB108" s="4"/>
      <c r="AUC108" s="4"/>
      <c r="AUD108" s="4"/>
      <c r="AUE108" s="4"/>
      <c r="AUF108" s="4"/>
      <c r="AUG108" s="4"/>
      <c r="AUH108" s="4"/>
      <c r="AUI108" s="4"/>
      <c r="AUJ108" s="4"/>
      <c r="AUK108" s="4"/>
      <c r="AUL108" s="4"/>
      <c r="AUM108" s="4"/>
      <c r="AUN108" s="4"/>
      <c r="AUO108" s="4"/>
      <c r="AUP108" s="4"/>
      <c r="AUQ108" s="4"/>
      <c r="AUR108" s="4"/>
      <c r="AUS108" s="4"/>
      <c r="AUT108" s="4"/>
      <c r="AUU108" s="4"/>
      <c r="AUV108" s="4"/>
      <c r="AUW108" s="4"/>
      <c r="AUX108" s="4"/>
      <c r="AUY108" s="4"/>
      <c r="AUZ108" s="4"/>
      <c r="AVA108" s="4"/>
      <c r="AVB108" s="4"/>
      <c r="AVC108" s="4"/>
      <c r="AVD108" s="4"/>
      <c r="AVE108" s="4"/>
      <c r="AVF108" s="4"/>
      <c r="AVG108" s="4"/>
      <c r="AVH108" s="4"/>
      <c r="AVI108" s="4"/>
      <c r="AVJ108" s="4"/>
      <c r="AVK108" s="4"/>
      <c r="AVL108" s="4"/>
      <c r="AVM108" s="4"/>
      <c r="AVN108" s="4"/>
      <c r="AVO108" s="4"/>
      <c r="AVP108" s="4"/>
      <c r="AVQ108" s="4"/>
      <c r="AVR108" s="4"/>
      <c r="AVS108" s="4"/>
      <c r="AVT108" s="4"/>
      <c r="AVU108" s="4"/>
      <c r="AVV108" s="4"/>
      <c r="AVW108" s="4"/>
      <c r="AVX108" s="4"/>
      <c r="AVY108" s="4"/>
      <c r="AVZ108" s="4"/>
      <c r="AWA108" s="4"/>
      <c r="AWB108" s="4"/>
      <c r="AWC108" s="4"/>
      <c r="AWD108" s="4"/>
      <c r="AWE108" s="4"/>
      <c r="AWF108" s="4"/>
      <c r="AWG108" s="4"/>
      <c r="AWH108" s="4"/>
      <c r="AWI108" s="4"/>
      <c r="AWJ108" s="4"/>
      <c r="AWK108" s="4"/>
      <c r="AWL108" s="4"/>
      <c r="AWM108" s="4"/>
      <c r="AWN108" s="4"/>
      <c r="AWO108" s="4"/>
      <c r="AWP108" s="4"/>
      <c r="AWQ108" s="4"/>
      <c r="AWR108" s="4"/>
      <c r="AWS108" s="4"/>
      <c r="AWT108" s="4"/>
      <c r="AWU108" s="4"/>
      <c r="AWV108" s="4"/>
      <c r="AWW108" s="4"/>
      <c r="AWX108" s="4"/>
      <c r="AWY108" s="4"/>
      <c r="AWZ108" s="4"/>
      <c r="AXA108" s="4"/>
      <c r="AXB108" s="4"/>
      <c r="AXC108" s="4"/>
      <c r="AXD108" s="4"/>
      <c r="AXE108" s="4"/>
      <c r="AXF108" s="4"/>
      <c r="AXG108" s="4"/>
      <c r="AXH108" s="4"/>
      <c r="AXI108" s="4"/>
      <c r="AXJ108" s="4"/>
      <c r="AXK108" s="4"/>
      <c r="AXL108" s="4"/>
      <c r="AXM108" s="4"/>
      <c r="AXN108" s="4"/>
      <c r="AXO108" s="4"/>
      <c r="AXP108" s="4"/>
      <c r="AXQ108" s="4"/>
      <c r="AXR108" s="4"/>
      <c r="AXS108" s="4"/>
      <c r="AXT108" s="4"/>
      <c r="AXU108" s="4"/>
      <c r="AXV108" s="4"/>
      <c r="AXW108" s="4"/>
      <c r="AXX108" s="4"/>
      <c r="AXY108" s="4"/>
      <c r="AXZ108" s="4"/>
      <c r="AYA108" s="4"/>
      <c r="AYB108" s="4"/>
      <c r="AYC108" s="4"/>
      <c r="AYD108" s="4"/>
      <c r="AYE108" s="4"/>
      <c r="AYF108" s="4"/>
      <c r="AYG108" s="4"/>
      <c r="AYH108" s="4"/>
      <c r="AYI108" s="4"/>
      <c r="AYJ108" s="4"/>
      <c r="AYK108" s="4"/>
      <c r="AYL108" s="4"/>
      <c r="AYM108" s="4"/>
      <c r="AYN108" s="4"/>
      <c r="AYO108" s="4"/>
      <c r="AYP108" s="4"/>
      <c r="AYQ108" s="4"/>
      <c r="AYR108" s="4"/>
      <c r="AYS108" s="4"/>
      <c r="AYT108" s="4"/>
      <c r="AYU108" s="4"/>
      <c r="AYV108" s="4"/>
      <c r="AYW108" s="4"/>
      <c r="AYX108" s="4"/>
      <c r="AYY108" s="4"/>
      <c r="AYZ108" s="4"/>
      <c r="AZA108" s="4"/>
      <c r="AZB108" s="4"/>
      <c r="AZC108" s="4"/>
      <c r="AZD108" s="4"/>
      <c r="AZE108" s="4"/>
      <c r="AZF108" s="4"/>
      <c r="AZG108" s="4"/>
      <c r="AZH108" s="4"/>
      <c r="AZI108" s="4"/>
      <c r="AZJ108" s="4"/>
      <c r="AZK108" s="4"/>
      <c r="AZL108" s="4"/>
      <c r="AZM108" s="4"/>
      <c r="AZN108" s="4"/>
      <c r="AZO108" s="4"/>
      <c r="AZP108" s="4"/>
      <c r="AZQ108" s="4"/>
      <c r="AZR108" s="4"/>
      <c r="AZS108" s="4"/>
      <c r="AZT108" s="4"/>
      <c r="AZU108" s="4"/>
      <c r="AZV108" s="4"/>
      <c r="AZW108" s="4"/>
      <c r="AZX108" s="4"/>
      <c r="AZY108" s="4"/>
      <c r="AZZ108" s="4"/>
      <c r="BAA108" s="4"/>
      <c r="BAB108" s="4"/>
      <c r="BAC108" s="4"/>
      <c r="BAD108" s="4"/>
      <c r="BAE108" s="4"/>
      <c r="BAF108" s="4"/>
      <c r="BAG108" s="4"/>
      <c r="BAH108" s="4"/>
      <c r="BAI108" s="4"/>
      <c r="BAJ108" s="4"/>
      <c r="BAK108" s="4"/>
      <c r="BAL108" s="4"/>
      <c r="BAM108" s="4"/>
      <c r="BAN108" s="4"/>
      <c r="BAO108" s="4"/>
      <c r="BAP108" s="4"/>
      <c r="BAQ108" s="4"/>
      <c r="BAR108" s="4"/>
      <c r="BAS108" s="4"/>
      <c r="BAT108" s="4"/>
      <c r="BAU108" s="4"/>
      <c r="BAV108" s="4"/>
      <c r="BAW108" s="4"/>
      <c r="BAX108" s="4"/>
      <c r="BAY108" s="4"/>
      <c r="BAZ108" s="4"/>
      <c r="BBA108" s="4"/>
      <c r="BBB108" s="4"/>
      <c r="BBC108" s="4"/>
      <c r="BBD108" s="4"/>
      <c r="BBE108" s="4"/>
      <c r="BBF108" s="4"/>
      <c r="BBG108" s="4"/>
      <c r="BBH108" s="4"/>
      <c r="BBI108" s="4"/>
      <c r="BBJ108" s="4"/>
      <c r="BBK108" s="4"/>
      <c r="BBL108" s="4"/>
      <c r="BBM108" s="4"/>
      <c r="BBN108" s="4"/>
      <c r="BBO108" s="4"/>
      <c r="BBP108" s="4"/>
      <c r="BBQ108" s="4"/>
      <c r="BBR108" s="4"/>
      <c r="BBS108" s="4"/>
      <c r="BBT108" s="4"/>
      <c r="BBU108" s="4"/>
      <c r="BBV108" s="4"/>
      <c r="BBW108" s="4"/>
      <c r="BBX108" s="4"/>
      <c r="BBY108" s="4"/>
      <c r="BBZ108" s="4"/>
      <c r="BCA108" s="4"/>
      <c r="BCB108" s="4"/>
      <c r="BCC108" s="4"/>
      <c r="BCD108" s="4"/>
      <c r="BCE108" s="4"/>
      <c r="BCF108" s="4"/>
      <c r="BCG108" s="4"/>
      <c r="BCH108" s="4"/>
      <c r="BCI108" s="4"/>
      <c r="BCJ108" s="4"/>
      <c r="BCK108" s="4"/>
      <c r="BCL108" s="4"/>
      <c r="BCM108" s="4"/>
      <c r="BCN108" s="4"/>
      <c r="BCO108" s="4"/>
      <c r="BCP108" s="4"/>
      <c r="BCQ108" s="4"/>
      <c r="BCR108" s="4"/>
      <c r="BCS108" s="4"/>
      <c r="BCT108" s="4"/>
      <c r="BCU108" s="4"/>
      <c r="BCV108" s="4"/>
      <c r="BCW108" s="4"/>
      <c r="BCX108" s="4"/>
      <c r="BCY108" s="4"/>
      <c r="BCZ108" s="4"/>
      <c r="BDA108" s="4"/>
      <c r="BDB108" s="4"/>
      <c r="BDC108" s="4"/>
      <c r="BDD108" s="4"/>
      <c r="BDE108" s="4"/>
      <c r="BDF108" s="4"/>
      <c r="BDG108" s="4"/>
      <c r="BDH108" s="4"/>
      <c r="BDI108" s="4"/>
      <c r="BDJ108" s="4"/>
      <c r="BDK108" s="4"/>
      <c r="BDL108" s="4"/>
      <c r="BDM108" s="4"/>
      <c r="BDN108" s="4"/>
      <c r="BDO108" s="4"/>
      <c r="BDP108" s="4"/>
      <c r="BDQ108" s="4"/>
      <c r="BDR108" s="4"/>
      <c r="BDS108" s="4"/>
      <c r="BDT108" s="4"/>
      <c r="BDU108" s="4"/>
      <c r="BDV108" s="4"/>
      <c r="BDW108" s="4"/>
      <c r="BDX108" s="4"/>
      <c r="BDY108" s="4"/>
      <c r="BDZ108" s="4"/>
      <c r="BEA108" s="4"/>
      <c r="BEB108" s="4"/>
      <c r="BEC108" s="4"/>
      <c r="BED108" s="4"/>
      <c r="BEE108" s="4"/>
      <c r="BEF108" s="4"/>
      <c r="BEG108" s="4"/>
      <c r="BEH108" s="4"/>
      <c r="BEI108" s="4"/>
      <c r="BEJ108" s="4"/>
      <c r="BEK108" s="4"/>
      <c r="BEL108" s="4"/>
      <c r="BEM108" s="4"/>
      <c r="BEN108" s="4"/>
      <c r="BEO108" s="4"/>
      <c r="BEP108" s="4"/>
      <c r="BEQ108" s="4"/>
      <c r="BER108" s="4"/>
      <c r="BES108" s="4"/>
      <c r="BET108" s="4"/>
      <c r="BEU108" s="4"/>
      <c r="BEV108" s="4"/>
      <c r="BEW108" s="4"/>
      <c r="BEX108" s="4"/>
      <c r="BEY108" s="4"/>
      <c r="BEZ108" s="4"/>
      <c r="BFA108" s="4"/>
      <c r="BFB108" s="4"/>
      <c r="BFC108" s="4"/>
      <c r="BFD108" s="4"/>
      <c r="BFE108" s="4"/>
      <c r="BFF108" s="4"/>
      <c r="BFG108" s="4"/>
      <c r="BFH108" s="4"/>
      <c r="BFI108" s="4"/>
      <c r="BFJ108" s="4"/>
      <c r="BFK108" s="4"/>
      <c r="BFL108" s="4"/>
      <c r="BFM108" s="4"/>
      <c r="BFN108" s="4"/>
      <c r="BFO108" s="4"/>
      <c r="BFP108" s="4"/>
      <c r="BFQ108" s="4"/>
      <c r="BFR108" s="4"/>
      <c r="BFS108" s="4"/>
      <c r="BFT108" s="4"/>
      <c r="BFU108" s="4"/>
      <c r="BFV108" s="4"/>
      <c r="BFW108" s="4"/>
      <c r="BFX108" s="4"/>
      <c r="BFY108" s="4"/>
      <c r="BFZ108" s="4"/>
      <c r="BGA108" s="4"/>
      <c r="BGB108" s="4"/>
      <c r="BGC108" s="4"/>
      <c r="BGD108" s="4"/>
      <c r="BGE108" s="4"/>
      <c r="BGF108" s="4"/>
      <c r="BGG108" s="4"/>
      <c r="BGH108" s="4"/>
      <c r="BGI108" s="4"/>
      <c r="BGJ108" s="4"/>
      <c r="BGK108" s="4"/>
      <c r="BGL108" s="4"/>
      <c r="BGM108" s="4"/>
      <c r="BGN108" s="4"/>
      <c r="BGO108" s="4"/>
      <c r="BGP108" s="4"/>
      <c r="BGQ108" s="4"/>
      <c r="BGR108" s="4"/>
      <c r="BGS108" s="4"/>
      <c r="BGT108" s="4"/>
      <c r="BGU108" s="4"/>
      <c r="BGV108" s="4"/>
      <c r="BGW108" s="4"/>
      <c r="BGX108" s="4"/>
      <c r="BGY108" s="4"/>
      <c r="BGZ108" s="4"/>
      <c r="BHA108" s="4"/>
      <c r="BHB108" s="4"/>
      <c r="BHC108" s="4"/>
      <c r="BHD108" s="4"/>
      <c r="BHE108" s="4"/>
      <c r="BHF108" s="4"/>
      <c r="BHG108" s="4"/>
      <c r="BHH108" s="4"/>
      <c r="BHI108" s="4"/>
      <c r="BHJ108" s="4"/>
      <c r="BHK108" s="4"/>
      <c r="BHL108" s="4"/>
      <c r="BHM108" s="4"/>
      <c r="BHN108" s="4"/>
      <c r="BHO108" s="4"/>
      <c r="BHP108" s="4"/>
      <c r="BHQ108" s="4"/>
      <c r="BHR108" s="4"/>
      <c r="BHS108" s="4"/>
      <c r="BHT108" s="4"/>
      <c r="BHU108" s="4"/>
      <c r="BHV108" s="4"/>
      <c r="BHW108" s="4"/>
      <c r="BHX108" s="4"/>
      <c r="BHY108" s="4"/>
      <c r="BHZ108" s="4"/>
      <c r="BIA108" s="4"/>
      <c r="BIB108" s="4"/>
      <c r="BIC108" s="4"/>
      <c r="BID108" s="4"/>
      <c r="BIE108" s="4"/>
      <c r="BIF108" s="4"/>
      <c r="BIG108" s="4"/>
      <c r="BIH108" s="4"/>
      <c r="BII108" s="4"/>
      <c r="BIJ108" s="4"/>
      <c r="BIK108" s="4"/>
      <c r="BIL108" s="4"/>
      <c r="BIM108" s="4"/>
      <c r="BIN108" s="4"/>
      <c r="BIO108" s="4"/>
      <c r="BIP108" s="4"/>
      <c r="BIQ108" s="4"/>
      <c r="BIR108" s="4"/>
      <c r="BIS108" s="4"/>
      <c r="BIT108" s="4"/>
      <c r="BIU108" s="4"/>
      <c r="BIV108" s="4"/>
      <c r="BIW108" s="4"/>
      <c r="BIX108" s="4"/>
      <c r="BIY108" s="4"/>
      <c r="BIZ108" s="4"/>
      <c r="BJA108" s="4"/>
      <c r="BJB108" s="4"/>
      <c r="BJC108" s="4"/>
      <c r="BJD108" s="4"/>
      <c r="BJE108" s="4"/>
      <c r="BJF108" s="4"/>
      <c r="BJG108" s="4"/>
      <c r="BJH108" s="4"/>
      <c r="BJI108" s="4"/>
      <c r="BJJ108" s="4"/>
      <c r="BJK108" s="4"/>
      <c r="BJL108" s="4"/>
      <c r="BJM108" s="4"/>
      <c r="BJN108" s="4"/>
      <c r="BJO108" s="4"/>
      <c r="BJP108" s="4"/>
      <c r="BJQ108" s="4"/>
      <c r="BJR108" s="4"/>
      <c r="BJS108" s="4"/>
    </row>
    <row r="109" customFormat="1" ht="21.95" customHeight="1" spans="1:1631">
      <c r="A109" s="9"/>
      <c r="B109" s="9"/>
      <c r="C109" s="22"/>
      <c r="D109" s="23"/>
      <c r="E109" s="22"/>
      <c r="F109" s="22"/>
      <c r="G109" s="22"/>
      <c r="H109" s="22"/>
      <c r="I109" s="41"/>
      <c r="J109" s="34"/>
      <c r="K109" s="34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49"/>
      <c r="AG109" s="54"/>
      <c r="AH109" s="54"/>
      <c r="AI109" s="54"/>
      <c r="AJ109" s="5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  <c r="ADS109" s="4"/>
      <c r="ADT109" s="4"/>
      <c r="ADU109" s="4"/>
      <c r="ADV109" s="4"/>
      <c r="ADW109" s="4"/>
      <c r="ADX109" s="4"/>
      <c r="ADY109" s="4"/>
      <c r="ADZ109" s="4"/>
      <c r="AEA109" s="4"/>
      <c r="AEB109" s="4"/>
      <c r="AEC109" s="4"/>
      <c r="AED109" s="4"/>
      <c r="AEE109" s="4"/>
      <c r="AEF109" s="4"/>
      <c r="AEG109" s="4"/>
      <c r="AEH109" s="4"/>
      <c r="AEI109" s="4"/>
      <c r="AEJ109" s="4"/>
      <c r="AEK109" s="4"/>
      <c r="AEL109" s="4"/>
      <c r="AEM109" s="4"/>
      <c r="AEN109" s="4"/>
      <c r="AEO109" s="4"/>
      <c r="AEP109" s="4"/>
      <c r="AEQ109" s="4"/>
      <c r="AER109" s="4"/>
      <c r="AES109" s="4"/>
      <c r="AET109" s="4"/>
      <c r="AEU109" s="4"/>
      <c r="AEV109" s="4"/>
      <c r="AEW109" s="4"/>
      <c r="AEX109" s="4"/>
      <c r="AEY109" s="4"/>
      <c r="AEZ109" s="4"/>
      <c r="AFA109" s="4"/>
      <c r="AFB109" s="4"/>
      <c r="AFC109" s="4"/>
      <c r="AFD109" s="4"/>
      <c r="AFE109" s="4"/>
      <c r="AFF109" s="4"/>
      <c r="AFG109" s="4"/>
      <c r="AFH109" s="4"/>
      <c r="AFI109" s="4"/>
      <c r="AFJ109" s="4"/>
      <c r="AFK109" s="4"/>
      <c r="AFL109" s="4"/>
      <c r="AFM109" s="4"/>
      <c r="AFN109" s="4"/>
      <c r="AFO109" s="4"/>
      <c r="AFP109" s="4"/>
      <c r="AFQ109" s="4"/>
      <c r="AFR109" s="4"/>
      <c r="AFS109" s="4"/>
      <c r="AFT109" s="4"/>
      <c r="AFU109" s="4"/>
      <c r="AFV109" s="4"/>
      <c r="AFW109" s="4"/>
      <c r="AFX109" s="4"/>
      <c r="AFY109" s="4"/>
      <c r="AFZ109" s="4"/>
      <c r="AGA109" s="4"/>
      <c r="AGB109" s="4"/>
      <c r="AGC109" s="4"/>
      <c r="AGD109" s="4"/>
      <c r="AGE109" s="4"/>
      <c r="AGF109" s="4"/>
      <c r="AGG109" s="4"/>
      <c r="AGH109" s="4"/>
      <c r="AGI109" s="4"/>
      <c r="AGJ109" s="4"/>
      <c r="AGK109" s="4"/>
      <c r="AGL109" s="4"/>
      <c r="AGM109" s="4"/>
      <c r="AGN109" s="4"/>
      <c r="AGO109" s="4"/>
      <c r="AGP109" s="4"/>
      <c r="AGQ109" s="4"/>
      <c r="AGR109" s="4"/>
      <c r="AGS109" s="4"/>
      <c r="AGT109" s="4"/>
      <c r="AGU109" s="4"/>
      <c r="AGV109" s="4"/>
      <c r="AGW109" s="4"/>
      <c r="AGX109" s="4"/>
      <c r="AGY109" s="4"/>
      <c r="AGZ109" s="4"/>
      <c r="AHA109" s="4"/>
      <c r="AHB109" s="4"/>
      <c r="AHC109" s="4"/>
      <c r="AHD109" s="4"/>
      <c r="AHE109" s="4"/>
      <c r="AHF109" s="4"/>
      <c r="AHG109" s="4"/>
      <c r="AHH109" s="4"/>
      <c r="AHI109" s="4"/>
      <c r="AHJ109" s="4"/>
      <c r="AHK109" s="4"/>
      <c r="AHL109" s="4"/>
      <c r="AHM109" s="4"/>
      <c r="AHN109" s="4"/>
      <c r="AHO109" s="4"/>
      <c r="AHP109" s="4"/>
      <c r="AHQ109" s="4"/>
      <c r="AHR109" s="4"/>
      <c r="AHS109" s="4"/>
      <c r="AHT109" s="4"/>
      <c r="AHU109" s="4"/>
      <c r="AHV109" s="4"/>
      <c r="AHW109" s="4"/>
      <c r="AHX109" s="4"/>
      <c r="AHY109" s="4"/>
      <c r="AHZ109" s="4"/>
      <c r="AIA109" s="4"/>
      <c r="AIB109" s="4"/>
      <c r="AIC109" s="4"/>
      <c r="AID109" s="4"/>
      <c r="AIE109" s="4"/>
      <c r="AIF109" s="4"/>
      <c r="AIG109" s="4"/>
      <c r="AIH109" s="4"/>
      <c r="AII109" s="4"/>
      <c r="AIJ109" s="4"/>
      <c r="AIK109" s="4"/>
      <c r="AIL109" s="4"/>
      <c r="AIM109" s="4"/>
      <c r="AIN109" s="4"/>
      <c r="AIO109" s="4"/>
      <c r="AIP109" s="4"/>
      <c r="AIQ109" s="4"/>
      <c r="AIR109" s="4"/>
      <c r="AIS109" s="4"/>
      <c r="AIT109" s="4"/>
      <c r="AIU109" s="4"/>
      <c r="AIV109" s="4"/>
      <c r="AIW109" s="4"/>
      <c r="AIX109" s="4"/>
      <c r="AIY109" s="4"/>
      <c r="AIZ109" s="4"/>
      <c r="AJA109" s="4"/>
      <c r="AJB109" s="4"/>
      <c r="AJC109" s="4"/>
      <c r="AJD109" s="4"/>
      <c r="AJE109" s="4"/>
      <c r="AJF109" s="4"/>
      <c r="AJG109" s="4"/>
      <c r="AJH109" s="4"/>
      <c r="AJI109" s="4"/>
      <c r="AJJ109" s="4"/>
      <c r="AJK109" s="4"/>
      <c r="AJL109" s="4"/>
      <c r="AJM109" s="4"/>
      <c r="AJN109" s="4"/>
      <c r="AJO109" s="4"/>
      <c r="AJP109" s="4"/>
      <c r="AJQ109" s="4"/>
      <c r="AJR109" s="4"/>
      <c r="AJS109" s="4"/>
      <c r="AJT109" s="4"/>
      <c r="AJU109" s="4"/>
      <c r="AJV109" s="4"/>
      <c r="AJW109" s="4"/>
      <c r="AJX109" s="4"/>
      <c r="AJY109" s="4"/>
      <c r="AJZ109" s="4"/>
      <c r="AKA109" s="4"/>
      <c r="AKB109" s="4"/>
      <c r="AKC109" s="4"/>
      <c r="AKD109" s="4"/>
      <c r="AKE109" s="4"/>
      <c r="AKF109" s="4"/>
      <c r="AKG109" s="4"/>
      <c r="AKH109" s="4"/>
      <c r="AKI109" s="4"/>
      <c r="AKJ109" s="4"/>
      <c r="AKK109" s="4"/>
      <c r="AKL109" s="4"/>
      <c r="AKM109" s="4"/>
      <c r="AKN109" s="4"/>
      <c r="AKO109" s="4"/>
      <c r="AKP109" s="4"/>
      <c r="AKQ109" s="4"/>
      <c r="AKR109" s="4"/>
      <c r="AKS109" s="4"/>
      <c r="AKT109" s="4"/>
      <c r="AKU109" s="4"/>
      <c r="AKV109" s="4"/>
      <c r="AKW109" s="4"/>
      <c r="AKX109" s="4"/>
      <c r="AKY109" s="4"/>
      <c r="AKZ109" s="4"/>
      <c r="ALA109" s="4"/>
      <c r="ALB109" s="4"/>
      <c r="ALC109" s="4"/>
      <c r="ALD109" s="4"/>
      <c r="ALE109" s="4"/>
      <c r="ALF109" s="4"/>
      <c r="ALG109" s="4"/>
      <c r="ALH109" s="4"/>
      <c r="ALI109" s="4"/>
      <c r="ALJ109" s="4"/>
      <c r="ALK109" s="4"/>
      <c r="ALL109" s="4"/>
      <c r="ALM109" s="4"/>
      <c r="ALN109" s="4"/>
      <c r="ALO109" s="4"/>
      <c r="ALP109" s="4"/>
      <c r="ALQ109" s="4"/>
      <c r="ALR109" s="4"/>
      <c r="ALS109" s="4"/>
      <c r="ALT109" s="4"/>
      <c r="ALU109" s="4"/>
      <c r="ALV109" s="4"/>
      <c r="ALW109" s="4"/>
      <c r="ALX109" s="4"/>
      <c r="ALY109" s="4"/>
      <c r="ALZ109" s="4"/>
      <c r="AMA109" s="4"/>
      <c r="AMB109" s="4"/>
      <c r="AMC109" s="4"/>
      <c r="AMD109" s="4"/>
      <c r="AME109" s="4"/>
      <c r="AMF109" s="4"/>
      <c r="AMG109" s="4"/>
      <c r="AMH109" s="4"/>
      <c r="AMI109" s="4"/>
      <c r="AMJ109" s="4"/>
      <c r="AMK109" s="4"/>
      <c r="AML109" s="4"/>
      <c r="AMM109" s="4"/>
      <c r="AMN109" s="4"/>
      <c r="AMO109" s="4"/>
      <c r="AMP109" s="4"/>
      <c r="AMQ109" s="4"/>
      <c r="AMR109" s="4"/>
      <c r="AMS109" s="4"/>
      <c r="AMT109" s="4"/>
      <c r="AMU109" s="4"/>
      <c r="AMV109" s="4"/>
      <c r="AMW109" s="4"/>
      <c r="AMX109" s="4"/>
      <c r="AMY109" s="4"/>
      <c r="AMZ109" s="4"/>
      <c r="ANA109" s="4"/>
      <c r="ANB109" s="4"/>
      <c r="ANC109" s="4"/>
      <c r="AND109" s="4"/>
      <c r="ANE109" s="4"/>
      <c r="ANF109" s="4"/>
      <c r="ANG109" s="4"/>
      <c r="ANH109" s="4"/>
      <c r="ANI109" s="4"/>
      <c r="ANJ109" s="4"/>
      <c r="ANK109" s="4"/>
      <c r="ANL109" s="4"/>
      <c r="ANM109" s="4"/>
      <c r="ANN109" s="4"/>
      <c r="ANO109" s="4"/>
      <c r="ANP109" s="4"/>
      <c r="ANQ109" s="4"/>
      <c r="ANR109" s="4"/>
      <c r="ANS109" s="4"/>
      <c r="ANT109" s="4"/>
      <c r="ANU109" s="4"/>
      <c r="ANV109" s="4"/>
      <c r="ANW109" s="4"/>
      <c r="ANX109" s="4"/>
      <c r="ANY109" s="4"/>
      <c r="ANZ109" s="4"/>
      <c r="AOA109" s="4"/>
      <c r="AOB109" s="4"/>
      <c r="AOC109" s="4"/>
      <c r="AOD109" s="4"/>
      <c r="AOE109" s="4"/>
      <c r="AOF109" s="4"/>
      <c r="AOG109" s="4"/>
      <c r="AOH109" s="4"/>
      <c r="AOI109" s="4"/>
      <c r="AOJ109" s="4"/>
      <c r="AOK109" s="4"/>
      <c r="AOL109" s="4"/>
      <c r="AOM109" s="4"/>
      <c r="AON109" s="4"/>
      <c r="AOO109" s="4"/>
      <c r="AOP109" s="4"/>
      <c r="AOQ109" s="4"/>
      <c r="AOR109" s="4"/>
      <c r="AOS109" s="4"/>
      <c r="AOT109" s="4"/>
      <c r="AOU109" s="4"/>
      <c r="AOV109" s="4"/>
      <c r="AOW109" s="4"/>
      <c r="AOX109" s="4"/>
      <c r="AOY109" s="4"/>
      <c r="AOZ109" s="4"/>
      <c r="APA109" s="4"/>
      <c r="APB109" s="4"/>
      <c r="APC109" s="4"/>
      <c r="APD109" s="4"/>
      <c r="APE109" s="4"/>
      <c r="APF109" s="4"/>
      <c r="APG109" s="4"/>
      <c r="APH109" s="4"/>
      <c r="API109" s="4"/>
      <c r="APJ109" s="4"/>
      <c r="APK109" s="4"/>
      <c r="APL109" s="4"/>
      <c r="APM109" s="4"/>
      <c r="APN109" s="4"/>
      <c r="APO109" s="4"/>
      <c r="APP109" s="4"/>
      <c r="APQ109" s="4"/>
      <c r="APR109" s="4"/>
      <c r="APS109" s="4"/>
      <c r="APT109" s="4"/>
      <c r="APU109" s="4"/>
      <c r="APV109" s="4"/>
      <c r="APW109" s="4"/>
      <c r="APX109" s="4"/>
      <c r="APY109" s="4"/>
      <c r="APZ109" s="4"/>
      <c r="AQA109" s="4"/>
      <c r="AQB109" s="4"/>
      <c r="AQC109" s="4"/>
      <c r="AQD109" s="4"/>
      <c r="AQE109" s="4"/>
      <c r="AQF109" s="4"/>
      <c r="AQG109" s="4"/>
      <c r="AQH109" s="4"/>
      <c r="AQI109" s="4"/>
      <c r="AQJ109" s="4"/>
      <c r="AQK109" s="4"/>
      <c r="AQL109" s="4"/>
      <c r="AQM109" s="4"/>
      <c r="AQN109" s="4"/>
      <c r="AQO109" s="4"/>
      <c r="AQP109" s="4"/>
      <c r="AQQ109" s="4"/>
      <c r="AQR109" s="4"/>
      <c r="AQS109" s="4"/>
      <c r="AQT109" s="4"/>
      <c r="AQU109" s="4"/>
      <c r="AQV109" s="4"/>
      <c r="AQW109" s="4"/>
      <c r="AQX109" s="4"/>
      <c r="AQY109" s="4"/>
      <c r="AQZ109" s="4"/>
      <c r="ARA109" s="4"/>
      <c r="ARB109" s="4"/>
      <c r="ARC109" s="4"/>
      <c r="ARD109" s="4"/>
      <c r="ARE109" s="4"/>
      <c r="ARF109" s="4"/>
      <c r="ARG109" s="4"/>
      <c r="ARH109" s="4"/>
      <c r="ARI109" s="4"/>
      <c r="ARJ109" s="4"/>
      <c r="ARK109" s="4"/>
      <c r="ARL109" s="4"/>
      <c r="ARM109" s="4"/>
      <c r="ARN109" s="4"/>
      <c r="ARO109" s="4"/>
      <c r="ARP109" s="4"/>
      <c r="ARQ109" s="4"/>
      <c r="ARR109" s="4"/>
      <c r="ARS109" s="4"/>
      <c r="ART109" s="4"/>
      <c r="ARU109" s="4"/>
      <c r="ARV109" s="4"/>
      <c r="ARW109" s="4"/>
      <c r="ARX109" s="4"/>
      <c r="ARY109" s="4"/>
      <c r="ARZ109" s="4"/>
      <c r="ASA109" s="4"/>
      <c r="ASB109" s="4"/>
      <c r="ASC109" s="4"/>
      <c r="ASD109" s="4"/>
      <c r="ASE109" s="4"/>
      <c r="ASF109" s="4"/>
      <c r="ASG109" s="4"/>
      <c r="ASH109" s="4"/>
      <c r="ASI109" s="4"/>
      <c r="ASJ109" s="4"/>
      <c r="ASK109" s="4"/>
      <c r="ASL109" s="4"/>
      <c r="ASM109" s="4"/>
      <c r="ASN109" s="4"/>
      <c r="ASO109" s="4"/>
      <c r="ASP109" s="4"/>
      <c r="ASQ109" s="4"/>
      <c r="ASR109" s="4"/>
      <c r="ASS109" s="4"/>
      <c r="AST109" s="4"/>
      <c r="ASU109" s="4"/>
      <c r="ASV109" s="4"/>
      <c r="ASW109" s="4"/>
      <c r="ASX109" s="4"/>
      <c r="ASY109" s="4"/>
      <c r="ASZ109" s="4"/>
      <c r="ATA109" s="4"/>
      <c r="ATB109" s="4"/>
      <c r="ATC109" s="4"/>
      <c r="ATD109" s="4"/>
      <c r="ATE109" s="4"/>
      <c r="ATF109" s="4"/>
      <c r="ATG109" s="4"/>
      <c r="ATH109" s="4"/>
      <c r="ATI109" s="4"/>
      <c r="ATJ109" s="4"/>
      <c r="ATK109" s="4"/>
      <c r="ATL109" s="4"/>
      <c r="ATM109" s="4"/>
      <c r="ATN109" s="4"/>
      <c r="ATO109" s="4"/>
      <c r="ATP109" s="4"/>
      <c r="ATQ109" s="4"/>
      <c r="ATR109" s="4"/>
      <c r="ATS109" s="4"/>
      <c r="ATT109" s="4"/>
      <c r="ATU109" s="4"/>
      <c r="ATV109" s="4"/>
      <c r="ATW109" s="4"/>
      <c r="ATX109" s="4"/>
      <c r="ATY109" s="4"/>
      <c r="ATZ109" s="4"/>
      <c r="AUA109" s="4"/>
      <c r="AUB109" s="4"/>
      <c r="AUC109" s="4"/>
      <c r="AUD109" s="4"/>
      <c r="AUE109" s="4"/>
      <c r="AUF109" s="4"/>
      <c r="AUG109" s="4"/>
      <c r="AUH109" s="4"/>
      <c r="AUI109" s="4"/>
      <c r="AUJ109" s="4"/>
      <c r="AUK109" s="4"/>
      <c r="AUL109" s="4"/>
      <c r="AUM109" s="4"/>
      <c r="AUN109" s="4"/>
      <c r="AUO109" s="4"/>
      <c r="AUP109" s="4"/>
      <c r="AUQ109" s="4"/>
      <c r="AUR109" s="4"/>
      <c r="AUS109" s="4"/>
      <c r="AUT109" s="4"/>
      <c r="AUU109" s="4"/>
      <c r="AUV109" s="4"/>
      <c r="AUW109" s="4"/>
      <c r="AUX109" s="4"/>
      <c r="AUY109" s="4"/>
      <c r="AUZ109" s="4"/>
      <c r="AVA109" s="4"/>
      <c r="AVB109" s="4"/>
      <c r="AVC109" s="4"/>
      <c r="AVD109" s="4"/>
      <c r="AVE109" s="4"/>
      <c r="AVF109" s="4"/>
      <c r="AVG109" s="4"/>
      <c r="AVH109" s="4"/>
      <c r="AVI109" s="4"/>
      <c r="AVJ109" s="4"/>
      <c r="AVK109" s="4"/>
      <c r="AVL109" s="4"/>
      <c r="AVM109" s="4"/>
      <c r="AVN109" s="4"/>
      <c r="AVO109" s="4"/>
      <c r="AVP109" s="4"/>
      <c r="AVQ109" s="4"/>
      <c r="AVR109" s="4"/>
      <c r="AVS109" s="4"/>
      <c r="AVT109" s="4"/>
      <c r="AVU109" s="4"/>
      <c r="AVV109" s="4"/>
      <c r="AVW109" s="4"/>
      <c r="AVX109" s="4"/>
      <c r="AVY109" s="4"/>
      <c r="AVZ109" s="4"/>
      <c r="AWA109" s="4"/>
      <c r="AWB109" s="4"/>
      <c r="AWC109" s="4"/>
      <c r="AWD109" s="4"/>
      <c r="AWE109" s="4"/>
      <c r="AWF109" s="4"/>
      <c r="AWG109" s="4"/>
      <c r="AWH109" s="4"/>
      <c r="AWI109" s="4"/>
      <c r="AWJ109" s="4"/>
      <c r="AWK109" s="4"/>
      <c r="AWL109" s="4"/>
      <c r="AWM109" s="4"/>
      <c r="AWN109" s="4"/>
      <c r="AWO109" s="4"/>
      <c r="AWP109" s="4"/>
      <c r="AWQ109" s="4"/>
      <c r="AWR109" s="4"/>
      <c r="AWS109" s="4"/>
      <c r="AWT109" s="4"/>
      <c r="AWU109" s="4"/>
      <c r="AWV109" s="4"/>
      <c r="AWW109" s="4"/>
      <c r="AWX109" s="4"/>
      <c r="AWY109" s="4"/>
      <c r="AWZ109" s="4"/>
      <c r="AXA109" s="4"/>
      <c r="AXB109" s="4"/>
      <c r="AXC109" s="4"/>
      <c r="AXD109" s="4"/>
      <c r="AXE109" s="4"/>
      <c r="AXF109" s="4"/>
      <c r="AXG109" s="4"/>
      <c r="AXH109" s="4"/>
      <c r="AXI109" s="4"/>
      <c r="AXJ109" s="4"/>
      <c r="AXK109" s="4"/>
      <c r="AXL109" s="4"/>
      <c r="AXM109" s="4"/>
      <c r="AXN109" s="4"/>
      <c r="AXO109" s="4"/>
      <c r="AXP109" s="4"/>
      <c r="AXQ109" s="4"/>
      <c r="AXR109" s="4"/>
      <c r="AXS109" s="4"/>
      <c r="AXT109" s="4"/>
      <c r="AXU109" s="4"/>
      <c r="AXV109" s="4"/>
      <c r="AXW109" s="4"/>
      <c r="AXX109" s="4"/>
      <c r="AXY109" s="4"/>
      <c r="AXZ109" s="4"/>
      <c r="AYA109" s="4"/>
      <c r="AYB109" s="4"/>
      <c r="AYC109" s="4"/>
      <c r="AYD109" s="4"/>
      <c r="AYE109" s="4"/>
      <c r="AYF109" s="4"/>
      <c r="AYG109" s="4"/>
      <c r="AYH109" s="4"/>
      <c r="AYI109" s="4"/>
      <c r="AYJ109" s="4"/>
      <c r="AYK109" s="4"/>
      <c r="AYL109" s="4"/>
      <c r="AYM109" s="4"/>
      <c r="AYN109" s="4"/>
      <c r="AYO109" s="4"/>
      <c r="AYP109" s="4"/>
      <c r="AYQ109" s="4"/>
      <c r="AYR109" s="4"/>
      <c r="AYS109" s="4"/>
      <c r="AYT109" s="4"/>
      <c r="AYU109" s="4"/>
      <c r="AYV109" s="4"/>
      <c r="AYW109" s="4"/>
      <c r="AYX109" s="4"/>
      <c r="AYY109" s="4"/>
      <c r="AYZ109" s="4"/>
      <c r="AZA109" s="4"/>
      <c r="AZB109" s="4"/>
      <c r="AZC109" s="4"/>
      <c r="AZD109" s="4"/>
      <c r="AZE109" s="4"/>
      <c r="AZF109" s="4"/>
      <c r="AZG109" s="4"/>
      <c r="AZH109" s="4"/>
      <c r="AZI109" s="4"/>
      <c r="AZJ109" s="4"/>
      <c r="AZK109" s="4"/>
      <c r="AZL109" s="4"/>
      <c r="AZM109" s="4"/>
      <c r="AZN109" s="4"/>
      <c r="AZO109" s="4"/>
      <c r="AZP109" s="4"/>
      <c r="AZQ109" s="4"/>
      <c r="AZR109" s="4"/>
      <c r="AZS109" s="4"/>
      <c r="AZT109" s="4"/>
      <c r="AZU109" s="4"/>
      <c r="AZV109" s="4"/>
      <c r="AZW109" s="4"/>
      <c r="AZX109" s="4"/>
      <c r="AZY109" s="4"/>
      <c r="AZZ109" s="4"/>
      <c r="BAA109" s="4"/>
      <c r="BAB109" s="4"/>
      <c r="BAC109" s="4"/>
      <c r="BAD109" s="4"/>
      <c r="BAE109" s="4"/>
      <c r="BAF109" s="4"/>
      <c r="BAG109" s="4"/>
      <c r="BAH109" s="4"/>
      <c r="BAI109" s="4"/>
      <c r="BAJ109" s="4"/>
      <c r="BAK109" s="4"/>
      <c r="BAL109" s="4"/>
      <c r="BAM109" s="4"/>
      <c r="BAN109" s="4"/>
      <c r="BAO109" s="4"/>
      <c r="BAP109" s="4"/>
      <c r="BAQ109" s="4"/>
      <c r="BAR109" s="4"/>
      <c r="BAS109" s="4"/>
      <c r="BAT109" s="4"/>
      <c r="BAU109" s="4"/>
      <c r="BAV109" s="4"/>
      <c r="BAW109" s="4"/>
      <c r="BAX109" s="4"/>
      <c r="BAY109" s="4"/>
      <c r="BAZ109" s="4"/>
      <c r="BBA109" s="4"/>
      <c r="BBB109" s="4"/>
      <c r="BBC109" s="4"/>
      <c r="BBD109" s="4"/>
      <c r="BBE109" s="4"/>
      <c r="BBF109" s="4"/>
      <c r="BBG109" s="4"/>
      <c r="BBH109" s="4"/>
      <c r="BBI109" s="4"/>
      <c r="BBJ109" s="4"/>
      <c r="BBK109" s="4"/>
      <c r="BBL109" s="4"/>
      <c r="BBM109" s="4"/>
      <c r="BBN109" s="4"/>
      <c r="BBO109" s="4"/>
      <c r="BBP109" s="4"/>
      <c r="BBQ109" s="4"/>
      <c r="BBR109" s="4"/>
      <c r="BBS109" s="4"/>
      <c r="BBT109" s="4"/>
      <c r="BBU109" s="4"/>
      <c r="BBV109" s="4"/>
      <c r="BBW109" s="4"/>
      <c r="BBX109" s="4"/>
      <c r="BBY109" s="4"/>
      <c r="BBZ109" s="4"/>
      <c r="BCA109" s="4"/>
      <c r="BCB109" s="4"/>
      <c r="BCC109" s="4"/>
      <c r="BCD109" s="4"/>
      <c r="BCE109" s="4"/>
      <c r="BCF109" s="4"/>
      <c r="BCG109" s="4"/>
      <c r="BCH109" s="4"/>
      <c r="BCI109" s="4"/>
      <c r="BCJ109" s="4"/>
      <c r="BCK109" s="4"/>
      <c r="BCL109" s="4"/>
      <c r="BCM109" s="4"/>
      <c r="BCN109" s="4"/>
      <c r="BCO109" s="4"/>
      <c r="BCP109" s="4"/>
      <c r="BCQ109" s="4"/>
      <c r="BCR109" s="4"/>
      <c r="BCS109" s="4"/>
      <c r="BCT109" s="4"/>
      <c r="BCU109" s="4"/>
      <c r="BCV109" s="4"/>
      <c r="BCW109" s="4"/>
      <c r="BCX109" s="4"/>
      <c r="BCY109" s="4"/>
      <c r="BCZ109" s="4"/>
      <c r="BDA109" s="4"/>
      <c r="BDB109" s="4"/>
      <c r="BDC109" s="4"/>
      <c r="BDD109" s="4"/>
      <c r="BDE109" s="4"/>
      <c r="BDF109" s="4"/>
      <c r="BDG109" s="4"/>
      <c r="BDH109" s="4"/>
      <c r="BDI109" s="4"/>
      <c r="BDJ109" s="4"/>
      <c r="BDK109" s="4"/>
      <c r="BDL109" s="4"/>
      <c r="BDM109" s="4"/>
      <c r="BDN109" s="4"/>
      <c r="BDO109" s="4"/>
      <c r="BDP109" s="4"/>
      <c r="BDQ109" s="4"/>
      <c r="BDR109" s="4"/>
      <c r="BDS109" s="4"/>
      <c r="BDT109" s="4"/>
      <c r="BDU109" s="4"/>
      <c r="BDV109" s="4"/>
      <c r="BDW109" s="4"/>
      <c r="BDX109" s="4"/>
      <c r="BDY109" s="4"/>
      <c r="BDZ109" s="4"/>
      <c r="BEA109" s="4"/>
      <c r="BEB109" s="4"/>
      <c r="BEC109" s="4"/>
      <c r="BED109" s="4"/>
      <c r="BEE109" s="4"/>
      <c r="BEF109" s="4"/>
      <c r="BEG109" s="4"/>
      <c r="BEH109" s="4"/>
      <c r="BEI109" s="4"/>
      <c r="BEJ109" s="4"/>
      <c r="BEK109" s="4"/>
      <c r="BEL109" s="4"/>
      <c r="BEM109" s="4"/>
      <c r="BEN109" s="4"/>
      <c r="BEO109" s="4"/>
      <c r="BEP109" s="4"/>
      <c r="BEQ109" s="4"/>
      <c r="BER109" s="4"/>
      <c r="BES109" s="4"/>
      <c r="BET109" s="4"/>
      <c r="BEU109" s="4"/>
      <c r="BEV109" s="4"/>
      <c r="BEW109" s="4"/>
      <c r="BEX109" s="4"/>
      <c r="BEY109" s="4"/>
      <c r="BEZ109" s="4"/>
      <c r="BFA109" s="4"/>
      <c r="BFB109" s="4"/>
      <c r="BFC109" s="4"/>
      <c r="BFD109" s="4"/>
      <c r="BFE109" s="4"/>
      <c r="BFF109" s="4"/>
      <c r="BFG109" s="4"/>
      <c r="BFH109" s="4"/>
      <c r="BFI109" s="4"/>
      <c r="BFJ109" s="4"/>
      <c r="BFK109" s="4"/>
      <c r="BFL109" s="4"/>
      <c r="BFM109" s="4"/>
      <c r="BFN109" s="4"/>
      <c r="BFO109" s="4"/>
      <c r="BFP109" s="4"/>
      <c r="BFQ109" s="4"/>
      <c r="BFR109" s="4"/>
      <c r="BFS109" s="4"/>
      <c r="BFT109" s="4"/>
      <c r="BFU109" s="4"/>
      <c r="BFV109" s="4"/>
      <c r="BFW109" s="4"/>
      <c r="BFX109" s="4"/>
      <c r="BFY109" s="4"/>
      <c r="BFZ109" s="4"/>
      <c r="BGA109" s="4"/>
      <c r="BGB109" s="4"/>
      <c r="BGC109" s="4"/>
      <c r="BGD109" s="4"/>
      <c r="BGE109" s="4"/>
      <c r="BGF109" s="4"/>
      <c r="BGG109" s="4"/>
      <c r="BGH109" s="4"/>
      <c r="BGI109" s="4"/>
      <c r="BGJ109" s="4"/>
      <c r="BGK109" s="4"/>
      <c r="BGL109" s="4"/>
      <c r="BGM109" s="4"/>
      <c r="BGN109" s="4"/>
      <c r="BGO109" s="4"/>
      <c r="BGP109" s="4"/>
      <c r="BGQ109" s="4"/>
      <c r="BGR109" s="4"/>
      <c r="BGS109" s="4"/>
      <c r="BGT109" s="4"/>
      <c r="BGU109" s="4"/>
      <c r="BGV109" s="4"/>
      <c r="BGW109" s="4"/>
      <c r="BGX109" s="4"/>
      <c r="BGY109" s="4"/>
      <c r="BGZ109" s="4"/>
      <c r="BHA109" s="4"/>
      <c r="BHB109" s="4"/>
      <c r="BHC109" s="4"/>
      <c r="BHD109" s="4"/>
      <c r="BHE109" s="4"/>
      <c r="BHF109" s="4"/>
      <c r="BHG109" s="4"/>
      <c r="BHH109" s="4"/>
      <c r="BHI109" s="4"/>
      <c r="BHJ109" s="4"/>
      <c r="BHK109" s="4"/>
      <c r="BHL109" s="4"/>
      <c r="BHM109" s="4"/>
      <c r="BHN109" s="4"/>
      <c r="BHO109" s="4"/>
      <c r="BHP109" s="4"/>
      <c r="BHQ109" s="4"/>
      <c r="BHR109" s="4"/>
      <c r="BHS109" s="4"/>
      <c r="BHT109" s="4"/>
      <c r="BHU109" s="4"/>
      <c r="BHV109" s="4"/>
      <c r="BHW109" s="4"/>
      <c r="BHX109" s="4"/>
      <c r="BHY109" s="4"/>
      <c r="BHZ109" s="4"/>
      <c r="BIA109" s="4"/>
      <c r="BIB109" s="4"/>
      <c r="BIC109" s="4"/>
      <c r="BID109" s="4"/>
      <c r="BIE109" s="4"/>
      <c r="BIF109" s="4"/>
      <c r="BIG109" s="4"/>
      <c r="BIH109" s="4"/>
      <c r="BII109" s="4"/>
      <c r="BIJ109" s="4"/>
      <c r="BIK109" s="4"/>
      <c r="BIL109" s="4"/>
      <c r="BIM109" s="4"/>
      <c r="BIN109" s="4"/>
      <c r="BIO109" s="4"/>
      <c r="BIP109" s="4"/>
      <c r="BIQ109" s="4"/>
      <c r="BIR109" s="4"/>
      <c r="BIS109" s="4"/>
      <c r="BIT109" s="4"/>
      <c r="BIU109" s="4"/>
      <c r="BIV109" s="4"/>
      <c r="BIW109" s="4"/>
      <c r="BIX109" s="4"/>
      <c r="BIY109" s="4"/>
      <c r="BIZ109" s="4"/>
      <c r="BJA109" s="4"/>
      <c r="BJB109" s="4"/>
      <c r="BJC109" s="4"/>
      <c r="BJD109" s="4"/>
      <c r="BJE109" s="4"/>
      <c r="BJF109" s="4"/>
      <c r="BJG109" s="4"/>
      <c r="BJH109" s="4"/>
      <c r="BJI109" s="4"/>
      <c r="BJJ109" s="4"/>
      <c r="BJK109" s="4"/>
      <c r="BJL109" s="4"/>
      <c r="BJM109" s="4"/>
      <c r="BJN109" s="4"/>
      <c r="BJO109" s="4"/>
      <c r="BJP109" s="4"/>
      <c r="BJQ109" s="4"/>
      <c r="BJR109" s="4"/>
      <c r="BJS109" s="4"/>
    </row>
    <row r="110" customFormat="1" ht="21.95" customHeight="1" spans="1:1631">
      <c r="A110" s="9"/>
      <c r="B110" s="9"/>
      <c r="C110" s="13" t="s">
        <v>74</v>
      </c>
      <c r="D110" s="13"/>
      <c r="E110" s="13"/>
      <c r="F110" s="13"/>
      <c r="G110" s="13"/>
      <c r="H110" s="13"/>
      <c r="I110" s="35"/>
      <c r="J110" s="36"/>
      <c r="K110" s="36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47"/>
      <c r="AG110" s="53"/>
      <c r="AH110" s="53"/>
      <c r="AI110" s="53"/>
      <c r="AJ110" s="53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  <c r="AEC110" s="4"/>
      <c r="AED110" s="4"/>
      <c r="AEE110" s="4"/>
      <c r="AEF110" s="4"/>
      <c r="AEG110" s="4"/>
      <c r="AEH110" s="4"/>
      <c r="AEI110" s="4"/>
      <c r="AEJ110" s="4"/>
      <c r="AEK110" s="4"/>
      <c r="AEL110" s="4"/>
      <c r="AEM110" s="4"/>
      <c r="AEN110" s="4"/>
      <c r="AEO110" s="4"/>
      <c r="AEP110" s="4"/>
      <c r="AEQ110" s="4"/>
      <c r="AER110" s="4"/>
      <c r="AES110" s="4"/>
      <c r="AET110" s="4"/>
      <c r="AEU110" s="4"/>
      <c r="AEV110" s="4"/>
      <c r="AEW110" s="4"/>
      <c r="AEX110" s="4"/>
      <c r="AEY110" s="4"/>
      <c r="AEZ110" s="4"/>
      <c r="AFA110" s="4"/>
      <c r="AFB110" s="4"/>
      <c r="AFC110" s="4"/>
      <c r="AFD110" s="4"/>
      <c r="AFE110" s="4"/>
      <c r="AFF110" s="4"/>
      <c r="AFG110" s="4"/>
      <c r="AFH110" s="4"/>
      <c r="AFI110" s="4"/>
      <c r="AFJ110" s="4"/>
      <c r="AFK110" s="4"/>
      <c r="AFL110" s="4"/>
      <c r="AFM110" s="4"/>
      <c r="AFN110" s="4"/>
      <c r="AFO110" s="4"/>
      <c r="AFP110" s="4"/>
      <c r="AFQ110" s="4"/>
      <c r="AFR110" s="4"/>
      <c r="AFS110" s="4"/>
      <c r="AFT110" s="4"/>
      <c r="AFU110" s="4"/>
      <c r="AFV110" s="4"/>
      <c r="AFW110" s="4"/>
      <c r="AFX110" s="4"/>
      <c r="AFY110" s="4"/>
      <c r="AFZ110" s="4"/>
      <c r="AGA110" s="4"/>
      <c r="AGB110" s="4"/>
      <c r="AGC110" s="4"/>
      <c r="AGD110" s="4"/>
      <c r="AGE110" s="4"/>
      <c r="AGF110" s="4"/>
      <c r="AGG110" s="4"/>
      <c r="AGH110" s="4"/>
      <c r="AGI110" s="4"/>
      <c r="AGJ110" s="4"/>
      <c r="AGK110" s="4"/>
      <c r="AGL110" s="4"/>
      <c r="AGM110" s="4"/>
      <c r="AGN110" s="4"/>
      <c r="AGO110" s="4"/>
      <c r="AGP110" s="4"/>
      <c r="AGQ110" s="4"/>
      <c r="AGR110" s="4"/>
      <c r="AGS110" s="4"/>
      <c r="AGT110" s="4"/>
      <c r="AGU110" s="4"/>
      <c r="AGV110" s="4"/>
      <c r="AGW110" s="4"/>
      <c r="AGX110" s="4"/>
      <c r="AGY110" s="4"/>
      <c r="AGZ110" s="4"/>
      <c r="AHA110" s="4"/>
      <c r="AHB110" s="4"/>
      <c r="AHC110" s="4"/>
      <c r="AHD110" s="4"/>
      <c r="AHE110" s="4"/>
      <c r="AHF110" s="4"/>
      <c r="AHG110" s="4"/>
      <c r="AHH110" s="4"/>
      <c r="AHI110" s="4"/>
      <c r="AHJ110" s="4"/>
      <c r="AHK110" s="4"/>
      <c r="AHL110" s="4"/>
      <c r="AHM110" s="4"/>
      <c r="AHN110" s="4"/>
      <c r="AHO110" s="4"/>
      <c r="AHP110" s="4"/>
      <c r="AHQ110" s="4"/>
      <c r="AHR110" s="4"/>
      <c r="AHS110" s="4"/>
      <c r="AHT110" s="4"/>
      <c r="AHU110" s="4"/>
      <c r="AHV110" s="4"/>
      <c r="AHW110" s="4"/>
      <c r="AHX110" s="4"/>
      <c r="AHY110" s="4"/>
      <c r="AHZ110" s="4"/>
      <c r="AIA110" s="4"/>
      <c r="AIB110" s="4"/>
      <c r="AIC110" s="4"/>
      <c r="AID110" s="4"/>
      <c r="AIE110" s="4"/>
      <c r="AIF110" s="4"/>
      <c r="AIG110" s="4"/>
      <c r="AIH110" s="4"/>
      <c r="AII110" s="4"/>
      <c r="AIJ110" s="4"/>
      <c r="AIK110" s="4"/>
      <c r="AIL110" s="4"/>
      <c r="AIM110" s="4"/>
      <c r="AIN110" s="4"/>
      <c r="AIO110" s="4"/>
      <c r="AIP110" s="4"/>
      <c r="AIQ110" s="4"/>
      <c r="AIR110" s="4"/>
      <c r="AIS110" s="4"/>
      <c r="AIT110" s="4"/>
      <c r="AIU110" s="4"/>
      <c r="AIV110" s="4"/>
      <c r="AIW110" s="4"/>
      <c r="AIX110" s="4"/>
      <c r="AIY110" s="4"/>
      <c r="AIZ110" s="4"/>
      <c r="AJA110" s="4"/>
      <c r="AJB110" s="4"/>
      <c r="AJC110" s="4"/>
      <c r="AJD110" s="4"/>
      <c r="AJE110" s="4"/>
      <c r="AJF110" s="4"/>
      <c r="AJG110" s="4"/>
      <c r="AJH110" s="4"/>
      <c r="AJI110" s="4"/>
      <c r="AJJ110" s="4"/>
      <c r="AJK110" s="4"/>
      <c r="AJL110" s="4"/>
      <c r="AJM110" s="4"/>
      <c r="AJN110" s="4"/>
      <c r="AJO110" s="4"/>
      <c r="AJP110" s="4"/>
      <c r="AJQ110" s="4"/>
      <c r="AJR110" s="4"/>
      <c r="AJS110" s="4"/>
      <c r="AJT110" s="4"/>
      <c r="AJU110" s="4"/>
      <c r="AJV110" s="4"/>
      <c r="AJW110" s="4"/>
      <c r="AJX110" s="4"/>
      <c r="AJY110" s="4"/>
      <c r="AJZ110" s="4"/>
      <c r="AKA110" s="4"/>
      <c r="AKB110" s="4"/>
      <c r="AKC110" s="4"/>
      <c r="AKD110" s="4"/>
      <c r="AKE110" s="4"/>
      <c r="AKF110" s="4"/>
      <c r="AKG110" s="4"/>
      <c r="AKH110" s="4"/>
      <c r="AKI110" s="4"/>
      <c r="AKJ110" s="4"/>
      <c r="AKK110" s="4"/>
      <c r="AKL110" s="4"/>
      <c r="AKM110" s="4"/>
      <c r="AKN110" s="4"/>
      <c r="AKO110" s="4"/>
      <c r="AKP110" s="4"/>
      <c r="AKQ110" s="4"/>
      <c r="AKR110" s="4"/>
      <c r="AKS110" s="4"/>
      <c r="AKT110" s="4"/>
      <c r="AKU110" s="4"/>
      <c r="AKV110" s="4"/>
      <c r="AKW110" s="4"/>
      <c r="AKX110" s="4"/>
      <c r="AKY110" s="4"/>
      <c r="AKZ110" s="4"/>
      <c r="ALA110" s="4"/>
      <c r="ALB110" s="4"/>
      <c r="ALC110" s="4"/>
      <c r="ALD110" s="4"/>
      <c r="ALE110" s="4"/>
      <c r="ALF110" s="4"/>
      <c r="ALG110" s="4"/>
      <c r="ALH110" s="4"/>
      <c r="ALI110" s="4"/>
      <c r="ALJ110" s="4"/>
      <c r="ALK110" s="4"/>
      <c r="ALL110" s="4"/>
      <c r="ALM110" s="4"/>
      <c r="ALN110" s="4"/>
      <c r="ALO110" s="4"/>
      <c r="ALP110" s="4"/>
      <c r="ALQ110" s="4"/>
      <c r="ALR110" s="4"/>
      <c r="ALS110" s="4"/>
      <c r="ALT110" s="4"/>
      <c r="ALU110" s="4"/>
      <c r="ALV110" s="4"/>
      <c r="ALW110" s="4"/>
      <c r="ALX110" s="4"/>
      <c r="ALY110" s="4"/>
      <c r="ALZ110" s="4"/>
      <c r="AMA110" s="4"/>
      <c r="AMB110" s="4"/>
      <c r="AMC110" s="4"/>
      <c r="AMD110" s="4"/>
      <c r="AME110" s="4"/>
      <c r="AMF110" s="4"/>
      <c r="AMG110" s="4"/>
      <c r="AMH110" s="4"/>
      <c r="AMI110" s="4"/>
      <c r="AMJ110" s="4"/>
      <c r="AMK110" s="4"/>
      <c r="AML110" s="4"/>
      <c r="AMM110" s="4"/>
      <c r="AMN110" s="4"/>
      <c r="AMO110" s="4"/>
      <c r="AMP110" s="4"/>
      <c r="AMQ110" s="4"/>
      <c r="AMR110" s="4"/>
      <c r="AMS110" s="4"/>
      <c r="AMT110" s="4"/>
      <c r="AMU110" s="4"/>
      <c r="AMV110" s="4"/>
      <c r="AMW110" s="4"/>
      <c r="AMX110" s="4"/>
      <c r="AMY110" s="4"/>
      <c r="AMZ110" s="4"/>
      <c r="ANA110" s="4"/>
      <c r="ANB110" s="4"/>
      <c r="ANC110" s="4"/>
      <c r="AND110" s="4"/>
      <c r="ANE110" s="4"/>
      <c r="ANF110" s="4"/>
      <c r="ANG110" s="4"/>
      <c r="ANH110" s="4"/>
      <c r="ANI110" s="4"/>
      <c r="ANJ110" s="4"/>
      <c r="ANK110" s="4"/>
      <c r="ANL110" s="4"/>
      <c r="ANM110" s="4"/>
      <c r="ANN110" s="4"/>
      <c r="ANO110" s="4"/>
      <c r="ANP110" s="4"/>
      <c r="ANQ110" s="4"/>
      <c r="ANR110" s="4"/>
      <c r="ANS110" s="4"/>
      <c r="ANT110" s="4"/>
      <c r="ANU110" s="4"/>
      <c r="ANV110" s="4"/>
      <c r="ANW110" s="4"/>
      <c r="ANX110" s="4"/>
      <c r="ANY110" s="4"/>
      <c r="ANZ110" s="4"/>
      <c r="AOA110" s="4"/>
      <c r="AOB110" s="4"/>
      <c r="AOC110" s="4"/>
      <c r="AOD110" s="4"/>
      <c r="AOE110" s="4"/>
      <c r="AOF110" s="4"/>
      <c r="AOG110" s="4"/>
      <c r="AOH110" s="4"/>
      <c r="AOI110" s="4"/>
      <c r="AOJ110" s="4"/>
      <c r="AOK110" s="4"/>
      <c r="AOL110" s="4"/>
      <c r="AOM110" s="4"/>
      <c r="AON110" s="4"/>
      <c r="AOO110" s="4"/>
      <c r="AOP110" s="4"/>
      <c r="AOQ110" s="4"/>
      <c r="AOR110" s="4"/>
      <c r="AOS110" s="4"/>
      <c r="AOT110" s="4"/>
      <c r="AOU110" s="4"/>
      <c r="AOV110" s="4"/>
      <c r="AOW110" s="4"/>
      <c r="AOX110" s="4"/>
      <c r="AOY110" s="4"/>
      <c r="AOZ110" s="4"/>
      <c r="APA110" s="4"/>
      <c r="APB110" s="4"/>
      <c r="APC110" s="4"/>
      <c r="APD110" s="4"/>
      <c r="APE110" s="4"/>
      <c r="APF110" s="4"/>
      <c r="APG110" s="4"/>
      <c r="APH110" s="4"/>
      <c r="API110" s="4"/>
      <c r="APJ110" s="4"/>
      <c r="APK110" s="4"/>
      <c r="APL110" s="4"/>
      <c r="APM110" s="4"/>
      <c r="APN110" s="4"/>
      <c r="APO110" s="4"/>
      <c r="APP110" s="4"/>
      <c r="APQ110" s="4"/>
      <c r="APR110" s="4"/>
      <c r="APS110" s="4"/>
      <c r="APT110" s="4"/>
      <c r="APU110" s="4"/>
      <c r="APV110" s="4"/>
      <c r="APW110" s="4"/>
      <c r="APX110" s="4"/>
      <c r="APY110" s="4"/>
      <c r="APZ110" s="4"/>
      <c r="AQA110" s="4"/>
      <c r="AQB110" s="4"/>
      <c r="AQC110" s="4"/>
      <c r="AQD110" s="4"/>
      <c r="AQE110" s="4"/>
      <c r="AQF110" s="4"/>
      <c r="AQG110" s="4"/>
      <c r="AQH110" s="4"/>
      <c r="AQI110" s="4"/>
      <c r="AQJ110" s="4"/>
      <c r="AQK110" s="4"/>
      <c r="AQL110" s="4"/>
      <c r="AQM110" s="4"/>
      <c r="AQN110" s="4"/>
      <c r="AQO110" s="4"/>
      <c r="AQP110" s="4"/>
      <c r="AQQ110" s="4"/>
      <c r="AQR110" s="4"/>
      <c r="AQS110" s="4"/>
      <c r="AQT110" s="4"/>
      <c r="AQU110" s="4"/>
      <c r="AQV110" s="4"/>
      <c r="AQW110" s="4"/>
      <c r="AQX110" s="4"/>
      <c r="AQY110" s="4"/>
      <c r="AQZ110" s="4"/>
      <c r="ARA110" s="4"/>
      <c r="ARB110" s="4"/>
      <c r="ARC110" s="4"/>
      <c r="ARD110" s="4"/>
      <c r="ARE110" s="4"/>
      <c r="ARF110" s="4"/>
      <c r="ARG110" s="4"/>
      <c r="ARH110" s="4"/>
      <c r="ARI110" s="4"/>
      <c r="ARJ110" s="4"/>
      <c r="ARK110" s="4"/>
      <c r="ARL110" s="4"/>
      <c r="ARM110" s="4"/>
      <c r="ARN110" s="4"/>
      <c r="ARO110" s="4"/>
      <c r="ARP110" s="4"/>
      <c r="ARQ110" s="4"/>
      <c r="ARR110" s="4"/>
      <c r="ARS110" s="4"/>
      <c r="ART110" s="4"/>
      <c r="ARU110" s="4"/>
      <c r="ARV110" s="4"/>
      <c r="ARW110" s="4"/>
      <c r="ARX110" s="4"/>
      <c r="ARY110" s="4"/>
      <c r="ARZ110" s="4"/>
      <c r="ASA110" s="4"/>
      <c r="ASB110" s="4"/>
      <c r="ASC110" s="4"/>
      <c r="ASD110" s="4"/>
      <c r="ASE110" s="4"/>
      <c r="ASF110" s="4"/>
      <c r="ASG110" s="4"/>
      <c r="ASH110" s="4"/>
      <c r="ASI110" s="4"/>
      <c r="ASJ110" s="4"/>
      <c r="ASK110" s="4"/>
      <c r="ASL110" s="4"/>
      <c r="ASM110" s="4"/>
      <c r="ASN110" s="4"/>
      <c r="ASO110" s="4"/>
      <c r="ASP110" s="4"/>
      <c r="ASQ110" s="4"/>
      <c r="ASR110" s="4"/>
      <c r="ASS110" s="4"/>
      <c r="AST110" s="4"/>
      <c r="ASU110" s="4"/>
      <c r="ASV110" s="4"/>
      <c r="ASW110" s="4"/>
      <c r="ASX110" s="4"/>
      <c r="ASY110" s="4"/>
      <c r="ASZ110" s="4"/>
      <c r="ATA110" s="4"/>
      <c r="ATB110" s="4"/>
      <c r="ATC110" s="4"/>
      <c r="ATD110" s="4"/>
      <c r="ATE110" s="4"/>
      <c r="ATF110" s="4"/>
      <c r="ATG110" s="4"/>
      <c r="ATH110" s="4"/>
      <c r="ATI110" s="4"/>
      <c r="ATJ110" s="4"/>
      <c r="ATK110" s="4"/>
      <c r="ATL110" s="4"/>
      <c r="ATM110" s="4"/>
      <c r="ATN110" s="4"/>
      <c r="ATO110" s="4"/>
      <c r="ATP110" s="4"/>
      <c r="ATQ110" s="4"/>
      <c r="ATR110" s="4"/>
      <c r="ATS110" s="4"/>
      <c r="ATT110" s="4"/>
      <c r="ATU110" s="4"/>
      <c r="ATV110" s="4"/>
      <c r="ATW110" s="4"/>
      <c r="ATX110" s="4"/>
      <c r="ATY110" s="4"/>
      <c r="ATZ110" s="4"/>
      <c r="AUA110" s="4"/>
      <c r="AUB110" s="4"/>
      <c r="AUC110" s="4"/>
      <c r="AUD110" s="4"/>
      <c r="AUE110" s="4"/>
      <c r="AUF110" s="4"/>
      <c r="AUG110" s="4"/>
      <c r="AUH110" s="4"/>
      <c r="AUI110" s="4"/>
      <c r="AUJ110" s="4"/>
      <c r="AUK110" s="4"/>
      <c r="AUL110" s="4"/>
      <c r="AUM110" s="4"/>
      <c r="AUN110" s="4"/>
      <c r="AUO110" s="4"/>
      <c r="AUP110" s="4"/>
      <c r="AUQ110" s="4"/>
      <c r="AUR110" s="4"/>
      <c r="AUS110" s="4"/>
      <c r="AUT110" s="4"/>
      <c r="AUU110" s="4"/>
      <c r="AUV110" s="4"/>
      <c r="AUW110" s="4"/>
      <c r="AUX110" s="4"/>
      <c r="AUY110" s="4"/>
      <c r="AUZ110" s="4"/>
      <c r="AVA110" s="4"/>
      <c r="AVB110" s="4"/>
      <c r="AVC110" s="4"/>
      <c r="AVD110" s="4"/>
      <c r="AVE110" s="4"/>
      <c r="AVF110" s="4"/>
      <c r="AVG110" s="4"/>
      <c r="AVH110" s="4"/>
      <c r="AVI110" s="4"/>
      <c r="AVJ110" s="4"/>
      <c r="AVK110" s="4"/>
      <c r="AVL110" s="4"/>
      <c r="AVM110" s="4"/>
      <c r="AVN110" s="4"/>
      <c r="AVO110" s="4"/>
      <c r="AVP110" s="4"/>
      <c r="AVQ110" s="4"/>
      <c r="AVR110" s="4"/>
      <c r="AVS110" s="4"/>
      <c r="AVT110" s="4"/>
      <c r="AVU110" s="4"/>
      <c r="AVV110" s="4"/>
      <c r="AVW110" s="4"/>
      <c r="AVX110" s="4"/>
      <c r="AVY110" s="4"/>
      <c r="AVZ110" s="4"/>
      <c r="AWA110" s="4"/>
      <c r="AWB110" s="4"/>
      <c r="AWC110" s="4"/>
      <c r="AWD110" s="4"/>
      <c r="AWE110" s="4"/>
      <c r="AWF110" s="4"/>
      <c r="AWG110" s="4"/>
      <c r="AWH110" s="4"/>
      <c r="AWI110" s="4"/>
      <c r="AWJ110" s="4"/>
      <c r="AWK110" s="4"/>
      <c r="AWL110" s="4"/>
      <c r="AWM110" s="4"/>
      <c r="AWN110" s="4"/>
      <c r="AWO110" s="4"/>
      <c r="AWP110" s="4"/>
      <c r="AWQ110" s="4"/>
      <c r="AWR110" s="4"/>
      <c r="AWS110" s="4"/>
      <c r="AWT110" s="4"/>
      <c r="AWU110" s="4"/>
      <c r="AWV110" s="4"/>
      <c r="AWW110" s="4"/>
      <c r="AWX110" s="4"/>
      <c r="AWY110" s="4"/>
      <c r="AWZ110" s="4"/>
      <c r="AXA110" s="4"/>
      <c r="AXB110" s="4"/>
      <c r="AXC110" s="4"/>
      <c r="AXD110" s="4"/>
      <c r="AXE110" s="4"/>
      <c r="AXF110" s="4"/>
      <c r="AXG110" s="4"/>
      <c r="AXH110" s="4"/>
      <c r="AXI110" s="4"/>
      <c r="AXJ110" s="4"/>
      <c r="AXK110" s="4"/>
      <c r="AXL110" s="4"/>
      <c r="AXM110" s="4"/>
      <c r="AXN110" s="4"/>
      <c r="AXO110" s="4"/>
      <c r="AXP110" s="4"/>
      <c r="AXQ110" s="4"/>
      <c r="AXR110" s="4"/>
      <c r="AXS110" s="4"/>
      <c r="AXT110" s="4"/>
      <c r="AXU110" s="4"/>
      <c r="AXV110" s="4"/>
      <c r="AXW110" s="4"/>
      <c r="AXX110" s="4"/>
      <c r="AXY110" s="4"/>
      <c r="AXZ110" s="4"/>
      <c r="AYA110" s="4"/>
      <c r="AYB110" s="4"/>
      <c r="AYC110" s="4"/>
      <c r="AYD110" s="4"/>
      <c r="AYE110" s="4"/>
      <c r="AYF110" s="4"/>
      <c r="AYG110" s="4"/>
      <c r="AYH110" s="4"/>
      <c r="AYI110" s="4"/>
      <c r="AYJ110" s="4"/>
      <c r="AYK110" s="4"/>
      <c r="AYL110" s="4"/>
      <c r="AYM110" s="4"/>
      <c r="AYN110" s="4"/>
      <c r="AYO110" s="4"/>
      <c r="AYP110" s="4"/>
      <c r="AYQ110" s="4"/>
      <c r="AYR110" s="4"/>
      <c r="AYS110" s="4"/>
      <c r="AYT110" s="4"/>
      <c r="AYU110" s="4"/>
      <c r="AYV110" s="4"/>
      <c r="AYW110" s="4"/>
      <c r="AYX110" s="4"/>
      <c r="AYY110" s="4"/>
      <c r="AYZ110" s="4"/>
      <c r="AZA110" s="4"/>
      <c r="AZB110" s="4"/>
      <c r="AZC110" s="4"/>
      <c r="AZD110" s="4"/>
      <c r="AZE110" s="4"/>
      <c r="AZF110" s="4"/>
      <c r="AZG110" s="4"/>
      <c r="AZH110" s="4"/>
      <c r="AZI110" s="4"/>
      <c r="AZJ110" s="4"/>
      <c r="AZK110" s="4"/>
      <c r="AZL110" s="4"/>
      <c r="AZM110" s="4"/>
      <c r="AZN110" s="4"/>
      <c r="AZO110" s="4"/>
      <c r="AZP110" s="4"/>
      <c r="AZQ110" s="4"/>
      <c r="AZR110" s="4"/>
      <c r="AZS110" s="4"/>
      <c r="AZT110" s="4"/>
      <c r="AZU110" s="4"/>
      <c r="AZV110" s="4"/>
      <c r="AZW110" s="4"/>
      <c r="AZX110" s="4"/>
      <c r="AZY110" s="4"/>
      <c r="AZZ110" s="4"/>
      <c r="BAA110" s="4"/>
      <c r="BAB110" s="4"/>
      <c r="BAC110" s="4"/>
      <c r="BAD110" s="4"/>
      <c r="BAE110" s="4"/>
      <c r="BAF110" s="4"/>
      <c r="BAG110" s="4"/>
      <c r="BAH110" s="4"/>
      <c r="BAI110" s="4"/>
      <c r="BAJ110" s="4"/>
      <c r="BAK110" s="4"/>
      <c r="BAL110" s="4"/>
      <c r="BAM110" s="4"/>
      <c r="BAN110" s="4"/>
      <c r="BAO110" s="4"/>
      <c r="BAP110" s="4"/>
      <c r="BAQ110" s="4"/>
      <c r="BAR110" s="4"/>
      <c r="BAS110" s="4"/>
      <c r="BAT110" s="4"/>
      <c r="BAU110" s="4"/>
      <c r="BAV110" s="4"/>
      <c r="BAW110" s="4"/>
      <c r="BAX110" s="4"/>
      <c r="BAY110" s="4"/>
      <c r="BAZ110" s="4"/>
      <c r="BBA110" s="4"/>
      <c r="BBB110" s="4"/>
      <c r="BBC110" s="4"/>
      <c r="BBD110" s="4"/>
      <c r="BBE110" s="4"/>
      <c r="BBF110" s="4"/>
      <c r="BBG110" s="4"/>
      <c r="BBH110" s="4"/>
      <c r="BBI110" s="4"/>
      <c r="BBJ110" s="4"/>
      <c r="BBK110" s="4"/>
      <c r="BBL110" s="4"/>
      <c r="BBM110" s="4"/>
      <c r="BBN110" s="4"/>
      <c r="BBO110" s="4"/>
      <c r="BBP110" s="4"/>
      <c r="BBQ110" s="4"/>
      <c r="BBR110" s="4"/>
      <c r="BBS110" s="4"/>
      <c r="BBT110" s="4"/>
      <c r="BBU110" s="4"/>
      <c r="BBV110" s="4"/>
      <c r="BBW110" s="4"/>
      <c r="BBX110" s="4"/>
      <c r="BBY110" s="4"/>
      <c r="BBZ110" s="4"/>
      <c r="BCA110" s="4"/>
      <c r="BCB110" s="4"/>
      <c r="BCC110" s="4"/>
      <c r="BCD110" s="4"/>
      <c r="BCE110" s="4"/>
      <c r="BCF110" s="4"/>
      <c r="BCG110" s="4"/>
      <c r="BCH110" s="4"/>
      <c r="BCI110" s="4"/>
      <c r="BCJ110" s="4"/>
      <c r="BCK110" s="4"/>
      <c r="BCL110" s="4"/>
      <c r="BCM110" s="4"/>
      <c r="BCN110" s="4"/>
      <c r="BCO110" s="4"/>
      <c r="BCP110" s="4"/>
      <c r="BCQ110" s="4"/>
      <c r="BCR110" s="4"/>
      <c r="BCS110" s="4"/>
      <c r="BCT110" s="4"/>
      <c r="BCU110" s="4"/>
      <c r="BCV110" s="4"/>
      <c r="BCW110" s="4"/>
      <c r="BCX110" s="4"/>
      <c r="BCY110" s="4"/>
      <c r="BCZ110" s="4"/>
      <c r="BDA110" s="4"/>
      <c r="BDB110" s="4"/>
      <c r="BDC110" s="4"/>
      <c r="BDD110" s="4"/>
      <c r="BDE110" s="4"/>
      <c r="BDF110" s="4"/>
      <c r="BDG110" s="4"/>
      <c r="BDH110" s="4"/>
      <c r="BDI110" s="4"/>
      <c r="BDJ110" s="4"/>
      <c r="BDK110" s="4"/>
      <c r="BDL110" s="4"/>
      <c r="BDM110" s="4"/>
      <c r="BDN110" s="4"/>
      <c r="BDO110" s="4"/>
      <c r="BDP110" s="4"/>
      <c r="BDQ110" s="4"/>
      <c r="BDR110" s="4"/>
      <c r="BDS110" s="4"/>
      <c r="BDT110" s="4"/>
      <c r="BDU110" s="4"/>
      <c r="BDV110" s="4"/>
      <c r="BDW110" s="4"/>
      <c r="BDX110" s="4"/>
      <c r="BDY110" s="4"/>
      <c r="BDZ110" s="4"/>
      <c r="BEA110" s="4"/>
      <c r="BEB110" s="4"/>
      <c r="BEC110" s="4"/>
      <c r="BED110" s="4"/>
      <c r="BEE110" s="4"/>
      <c r="BEF110" s="4"/>
      <c r="BEG110" s="4"/>
      <c r="BEH110" s="4"/>
      <c r="BEI110" s="4"/>
      <c r="BEJ110" s="4"/>
      <c r="BEK110" s="4"/>
      <c r="BEL110" s="4"/>
      <c r="BEM110" s="4"/>
      <c r="BEN110" s="4"/>
      <c r="BEO110" s="4"/>
      <c r="BEP110" s="4"/>
      <c r="BEQ110" s="4"/>
      <c r="BER110" s="4"/>
      <c r="BES110" s="4"/>
      <c r="BET110" s="4"/>
      <c r="BEU110" s="4"/>
      <c r="BEV110" s="4"/>
      <c r="BEW110" s="4"/>
      <c r="BEX110" s="4"/>
      <c r="BEY110" s="4"/>
      <c r="BEZ110" s="4"/>
      <c r="BFA110" s="4"/>
      <c r="BFB110" s="4"/>
      <c r="BFC110" s="4"/>
      <c r="BFD110" s="4"/>
      <c r="BFE110" s="4"/>
      <c r="BFF110" s="4"/>
      <c r="BFG110" s="4"/>
      <c r="BFH110" s="4"/>
      <c r="BFI110" s="4"/>
      <c r="BFJ110" s="4"/>
      <c r="BFK110" s="4"/>
      <c r="BFL110" s="4"/>
      <c r="BFM110" s="4"/>
      <c r="BFN110" s="4"/>
      <c r="BFO110" s="4"/>
      <c r="BFP110" s="4"/>
      <c r="BFQ110" s="4"/>
      <c r="BFR110" s="4"/>
      <c r="BFS110" s="4"/>
      <c r="BFT110" s="4"/>
      <c r="BFU110" s="4"/>
      <c r="BFV110" s="4"/>
      <c r="BFW110" s="4"/>
      <c r="BFX110" s="4"/>
      <c r="BFY110" s="4"/>
      <c r="BFZ110" s="4"/>
      <c r="BGA110" s="4"/>
      <c r="BGB110" s="4"/>
      <c r="BGC110" s="4"/>
      <c r="BGD110" s="4"/>
      <c r="BGE110" s="4"/>
      <c r="BGF110" s="4"/>
      <c r="BGG110" s="4"/>
      <c r="BGH110" s="4"/>
      <c r="BGI110" s="4"/>
      <c r="BGJ110" s="4"/>
      <c r="BGK110" s="4"/>
      <c r="BGL110" s="4"/>
      <c r="BGM110" s="4"/>
      <c r="BGN110" s="4"/>
      <c r="BGO110" s="4"/>
      <c r="BGP110" s="4"/>
      <c r="BGQ110" s="4"/>
      <c r="BGR110" s="4"/>
      <c r="BGS110" s="4"/>
      <c r="BGT110" s="4"/>
      <c r="BGU110" s="4"/>
      <c r="BGV110" s="4"/>
      <c r="BGW110" s="4"/>
      <c r="BGX110" s="4"/>
      <c r="BGY110" s="4"/>
      <c r="BGZ110" s="4"/>
      <c r="BHA110" s="4"/>
      <c r="BHB110" s="4"/>
      <c r="BHC110" s="4"/>
      <c r="BHD110" s="4"/>
      <c r="BHE110" s="4"/>
      <c r="BHF110" s="4"/>
      <c r="BHG110" s="4"/>
      <c r="BHH110" s="4"/>
      <c r="BHI110" s="4"/>
      <c r="BHJ110" s="4"/>
      <c r="BHK110" s="4"/>
      <c r="BHL110" s="4"/>
      <c r="BHM110" s="4"/>
      <c r="BHN110" s="4"/>
      <c r="BHO110" s="4"/>
      <c r="BHP110" s="4"/>
      <c r="BHQ110" s="4"/>
      <c r="BHR110" s="4"/>
      <c r="BHS110" s="4"/>
      <c r="BHT110" s="4"/>
      <c r="BHU110" s="4"/>
      <c r="BHV110" s="4"/>
      <c r="BHW110" s="4"/>
      <c r="BHX110" s="4"/>
      <c r="BHY110" s="4"/>
      <c r="BHZ110" s="4"/>
      <c r="BIA110" s="4"/>
      <c r="BIB110" s="4"/>
      <c r="BIC110" s="4"/>
      <c r="BID110" s="4"/>
      <c r="BIE110" s="4"/>
      <c r="BIF110" s="4"/>
      <c r="BIG110" s="4"/>
      <c r="BIH110" s="4"/>
      <c r="BII110" s="4"/>
      <c r="BIJ110" s="4"/>
      <c r="BIK110" s="4"/>
      <c r="BIL110" s="4"/>
      <c r="BIM110" s="4"/>
      <c r="BIN110" s="4"/>
      <c r="BIO110" s="4"/>
      <c r="BIP110" s="4"/>
      <c r="BIQ110" s="4"/>
      <c r="BIR110" s="4"/>
      <c r="BIS110" s="4"/>
      <c r="BIT110" s="4"/>
      <c r="BIU110" s="4"/>
      <c r="BIV110" s="4"/>
      <c r="BIW110" s="4"/>
      <c r="BIX110" s="4"/>
      <c r="BIY110" s="4"/>
      <c r="BIZ110" s="4"/>
      <c r="BJA110" s="4"/>
      <c r="BJB110" s="4"/>
      <c r="BJC110" s="4"/>
      <c r="BJD110" s="4"/>
      <c r="BJE110" s="4"/>
      <c r="BJF110" s="4"/>
      <c r="BJG110" s="4"/>
      <c r="BJH110" s="4"/>
      <c r="BJI110" s="4"/>
      <c r="BJJ110" s="4"/>
      <c r="BJK110" s="4"/>
      <c r="BJL110" s="4"/>
      <c r="BJM110" s="4"/>
      <c r="BJN110" s="4"/>
      <c r="BJO110" s="4"/>
      <c r="BJP110" s="4"/>
      <c r="BJQ110" s="4"/>
      <c r="BJR110" s="4"/>
      <c r="BJS110" s="4"/>
    </row>
    <row r="111" customFormat="1" ht="38" customHeight="1" spans="1:1631">
      <c r="A111" s="9"/>
      <c r="B111" s="9"/>
      <c r="C111" s="7" t="s">
        <v>30</v>
      </c>
      <c r="D111" s="8" t="s">
        <v>75</v>
      </c>
      <c r="E111" s="7" t="s">
        <v>99</v>
      </c>
      <c r="F111" s="7" t="s">
        <v>100</v>
      </c>
      <c r="G111" s="7" t="s">
        <v>15</v>
      </c>
      <c r="H111" s="7">
        <v>42.1</v>
      </c>
      <c r="I111" s="32" t="s">
        <v>68</v>
      </c>
      <c r="J111" s="36"/>
      <c r="K111" s="36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47"/>
      <c r="AG111" s="53"/>
      <c r="AH111" s="53"/>
      <c r="AI111" s="53"/>
      <c r="AJ111" s="53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  <c r="ADR111" s="4"/>
      <c r="ADS111" s="4"/>
      <c r="ADT111" s="4"/>
      <c r="ADU111" s="4"/>
      <c r="ADV111" s="4"/>
      <c r="ADW111" s="4"/>
      <c r="ADX111" s="4"/>
      <c r="ADY111" s="4"/>
      <c r="ADZ111" s="4"/>
      <c r="AEA111" s="4"/>
      <c r="AEB111" s="4"/>
      <c r="AEC111" s="4"/>
      <c r="AED111" s="4"/>
      <c r="AEE111" s="4"/>
      <c r="AEF111" s="4"/>
      <c r="AEG111" s="4"/>
      <c r="AEH111" s="4"/>
      <c r="AEI111" s="4"/>
      <c r="AEJ111" s="4"/>
      <c r="AEK111" s="4"/>
      <c r="AEL111" s="4"/>
      <c r="AEM111" s="4"/>
      <c r="AEN111" s="4"/>
      <c r="AEO111" s="4"/>
      <c r="AEP111" s="4"/>
      <c r="AEQ111" s="4"/>
      <c r="AER111" s="4"/>
      <c r="AES111" s="4"/>
      <c r="AET111" s="4"/>
      <c r="AEU111" s="4"/>
      <c r="AEV111" s="4"/>
      <c r="AEW111" s="4"/>
      <c r="AEX111" s="4"/>
      <c r="AEY111" s="4"/>
      <c r="AEZ111" s="4"/>
      <c r="AFA111" s="4"/>
      <c r="AFB111" s="4"/>
      <c r="AFC111" s="4"/>
      <c r="AFD111" s="4"/>
      <c r="AFE111" s="4"/>
      <c r="AFF111" s="4"/>
      <c r="AFG111" s="4"/>
      <c r="AFH111" s="4"/>
      <c r="AFI111" s="4"/>
      <c r="AFJ111" s="4"/>
      <c r="AFK111" s="4"/>
      <c r="AFL111" s="4"/>
      <c r="AFM111" s="4"/>
      <c r="AFN111" s="4"/>
      <c r="AFO111" s="4"/>
      <c r="AFP111" s="4"/>
      <c r="AFQ111" s="4"/>
      <c r="AFR111" s="4"/>
      <c r="AFS111" s="4"/>
      <c r="AFT111" s="4"/>
      <c r="AFU111" s="4"/>
      <c r="AFV111" s="4"/>
      <c r="AFW111" s="4"/>
      <c r="AFX111" s="4"/>
      <c r="AFY111" s="4"/>
      <c r="AFZ111" s="4"/>
      <c r="AGA111" s="4"/>
      <c r="AGB111" s="4"/>
      <c r="AGC111" s="4"/>
      <c r="AGD111" s="4"/>
      <c r="AGE111" s="4"/>
      <c r="AGF111" s="4"/>
      <c r="AGG111" s="4"/>
      <c r="AGH111" s="4"/>
      <c r="AGI111" s="4"/>
      <c r="AGJ111" s="4"/>
      <c r="AGK111" s="4"/>
      <c r="AGL111" s="4"/>
      <c r="AGM111" s="4"/>
      <c r="AGN111" s="4"/>
      <c r="AGO111" s="4"/>
      <c r="AGP111" s="4"/>
      <c r="AGQ111" s="4"/>
      <c r="AGR111" s="4"/>
      <c r="AGS111" s="4"/>
      <c r="AGT111" s="4"/>
      <c r="AGU111" s="4"/>
      <c r="AGV111" s="4"/>
      <c r="AGW111" s="4"/>
      <c r="AGX111" s="4"/>
      <c r="AGY111" s="4"/>
      <c r="AGZ111" s="4"/>
      <c r="AHA111" s="4"/>
      <c r="AHB111" s="4"/>
      <c r="AHC111" s="4"/>
      <c r="AHD111" s="4"/>
      <c r="AHE111" s="4"/>
      <c r="AHF111" s="4"/>
      <c r="AHG111" s="4"/>
      <c r="AHH111" s="4"/>
      <c r="AHI111" s="4"/>
      <c r="AHJ111" s="4"/>
      <c r="AHK111" s="4"/>
      <c r="AHL111" s="4"/>
      <c r="AHM111" s="4"/>
      <c r="AHN111" s="4"/>
      <c r="AHO111" s="4"/>
      <c r="AHP111" s="4"/>
      <c r="AHQ111" s="4"/>
      <c r="AHR111" s="4"/>
      <c r="AHS111" s="4"/>
      <c r="AHT111" s="4"/>
      <c r="AHU111" s="4"/>
      <c r="AHV111" s="4"/>
      <c r="AHW111" s="4"/>
      <c r="AHX111" s="4"/>
      <c r="AHY111" s="4"/>
      <c r="AHZ111" s="4"/>
      <c r="AIA111" s="4"/>
      <c r="AIB111" s="4"/>
      <c r="AIC111" s="4"/>
      <c r="AID111" s="4"/>
      <c r="AIE111" s="4"/>
      <c r="AIF111" s="4"/>
      <c r="AIG111" s="4"/>
      <c r="AIH111" s="4"/>
      <c r="AII111" s="4"/>
      <c r="AIJ111" s="4"/>
      <c r="AIK111" s="4"/>
      <c r="AIL111" s="4"/>
      <c r="AIM111" s="4"/>
      <c r="AIN111" s="4"/>
      <c r="AIO111" s="4"/>
      <c r="AIP111" s="4"/>
      <c r="AIQ111" s="4"/>
      <c r="AIR111" s="4"/>
      <c r="AIS111" s="4"/>
      <c r="AIT111" s="4"/>
      <c r="AIU111" s="4"/>
      <c r="AIV111" s="4"/>
      <c r="AIW111" s="4"/>
      <c r="AIX111" s="4"/>
      <c r="AIY111" s="4"/>
      <c r="AIZ111" s="4"/>
      <c r="AJA111" s="4"/>
      <c r="AJB111" s="4"/>
      <c r="AJC111" s="4"/>
      <c r="AJD111" s="4"/>
      <c r="AJE111" s="4"/>
      <c r="AJF111" s="4"/>
      <c r="AJG111" s="4"/>
      <c r="AJH111" s="4"/>
      <c r="AJI111" s="4"/>
      <c r="AJJ111" s="4"/>
      <c r="AJK111" s="4"/>
      <c r="AJL111" s="4"/>
      <c r="AJM111" s="4"/>
      <c r="AJN111" s="4"/>
      <c r="AJO111" s="4"/>
      <c r="AJP111" s="4"/>
      <c r="AJQ111" s="4"/>
      <c r="AJR111" s="4"/>
      <c r="AJS111" s="4"/>
      <c r="AJT111" s="4"/>
      <c r="AJU111" s="4"/>
      <c r="AJV111" s="4"/>
      <c r="AJW111" s="4"/>
      <c r="AJX111" s="4"/>
      <c r="AJY111" s="4"/>
      <c r="AJZ111" s="4"/>
      <c r="AKA111" s="4"/>
      <c r="AKB111" s="4"/>
      <c r="AKC111" s="4"/>
      <c r="AKD111" s="4"/>
      <c r="AKE111" s="4"/>
      <c r="AKF111" s="4"/>
      <c r="AKG111" s="4"/>
      <c r="AKH111" s="4"/>
      <c r="AKI111" s="4"/>
      <c r="AKJ111" s="4"/>
      <c r="AKK111" s="4"/>
      <c r="AKL111" s="4"/>
      <c r="AKM111" s="4"/>
      <c r="AKN111" s="4"/>
      <c r="AKO111" s="4"/>
      <c r="AKP111" s="4"/>
      <c r="AKQ111" s="4"/>
      <c r="AKR111" s="4"/>
      <c r="AKS111" s="4"/>
      <c r="AKT111" s="4"/>
      <c r="AKU111" s="4"/>
      <c r="AKV111" s="4"/>
      <c r="AKW111" s="4"/>
      <c r="AKX111" s="4"/>
      <c r="AKY111" s="4"/>
      <c r="AKZ111" s="4"/>
      <c r="ALA111" s="4"/>
      <c r="ALB111" s="4"/>
      <c r="ALC111" s="4"/>
      <c r="ALD111" s="4"/>
      <c r="ALE111" s="4"/>
      <c r="ALF111" s="4"/>
      <c r="ALG111" s="4"/>
      <c r="ALH111" s="4"/>
      <c r="ALI111" s="4"/>
      <c r="ALJ111" s="4"/>
      <c r="ALK111" s="4"/>
      <c r="ALL111" s="4"/>
      <c r="ALM111" s="4"/>
      <c r="ALN111" s="4"/>
      <c r="ALO111" s="4"/>
      <c r="ALP111" s="4"/>
      <c r="ALQ111" s="4"/>
      <c r="ALR111" s="4"/>
      <c r="ALS111" s="4"/>
      <c r="ALT111" s="4"/>
      <c r="ALU111" s="4"/>
      <c r="ALV111" s="4"/>
      <c r="ALW111" s="4"/>
      <c r="ALX111" s="4"/>
      <c r="ALY111" s="4"/>
      <c r="ALZ111" s="4"/>
      <c r="AMA111" s="4"/>
      <c r="AMB111" s="4"/>
      <c r="AMC111" s="4"/>
      <c r="AMD111" s="4"/>
      <c r="AME111" s="4"/>
      <c r="AMF111" s="4"/>
      <c r="AMG111" s="4"/>
      <c r="AMH111" s="4"/>
      <c r="AMI111" s="4"/>
      <c r="AMJ111" s="4"/>
      <c r="AMK111" s="4"/>
      <c r="AML111" s="4"/>
      <c r="AMM111" s="4"/>
      <c r="AMN111" s="4"/>
      <c r="AMO111" s="4"/>
      <c r="AMP111" s="4"/>
      <c r="AMQ111" s="4"/>
      <c r="AMR111" s="4"/>
      <c r="AMS111" s="4"/>
      <c r="AMT111" s="4"/>
      <c r="AMU111" s="4"/>
      <c r="AMV111" s="4"/>
      <c r="AMW111" s="4"/>
      <c r="AMX111" s="4"/>
      <c r="AMY111" s="4"/>
      <c r="AMZ111" s="4"/>
      <c r="ANA111" s="4"/>
      <c r="ANB111" s="4"/>
      <c r="ANC111" s="4"/>
      <c r="AND111" s="4"/>
      <c r="ANE111" s="4"/>
      <c r="ANF111" s="4"/>
      <c r="ANG111" s="4"/>
      <c r="ANH111" s="4"/>
      <c r="ANI111" s="4"/>
      <c r="ANJ111" s="4"/>
      <c r="ANK111" s="4"/>
      <c r="ANL111" s="4"/>
      <c r="ANM111" s="4"/>
      <c r="ANN111" s="4"/>
      <c r="ANO111" s="4"/>
      <c r="ANP111" s="4"/>
      <c r="ANQ111" s="4"/>
      <c r="ANR111" s="4"/>
      <c r="ANS111" s="4"/>
      <c r="ANT111" s="4"/>
      <c r="ANU111" s="4"/>
      <c r="ANV111" s="4"/>
      <c r="ANW111" s="4"/>
      <c r="ANX111" s="4"/>
      <c r="ANY111" s="4"/>
      <c r="ANZ111" s="4"/>
      <c r="AOA111" s="4"/>
      <c r="AOB111" s="4"/>
      <c r="AOC111" s="4"/>
      <c r="AOD111" s="4"/>
      <c r="AOE111" s="4"/>
      <c r="AOF111" s="4"/>
      <c r="AOG111" s="4"/>
      <c r="AOH111" s="4"/>
      <c r="AOI111" s="4"/>
      <c r="AOJ111" s="4"/>
      <c r="AOK111" s="4"/>
      <c r="AOL111" s="4"/>
      <c r="AOM111" s="4"/>
      <c r="AON111" s="4"/>
      <c r="AOO111" s="4"/>
      <c r="AOP111" s="4"/>
      <c r="AOQ111" s="4"/>
      <c r="AOR111" s="4"/>
      <c r="AOS111" s="4"/>
      <c r="AOT111" s="4"/>
      <c r="AOU111" s="4"/>
      <c r="AOV111" s="4"/>
      <c r="AOW111" s="4"/>
      <c r="AOX111" s="4"/>
      <c r="AOY111" s="4"/>
      <c r="AOZ111" s="4"/>
      <c r="APA111" s="4"/>
      <c r="APB111" s="4"/>
      <c r="APC111" s="4"/>
      <c r="APD111" s="4"/>
      <c r="APE111" s="4"/>
      <c r="APF111" s="4"/>
      <c r="APG111" s="4"/>
      <c r="APH111" s="4"/>
      <c r="API111" s="4"/>
      <c r="APJ111" s="4"/>
      <c r="APK111" s="4"/>
      <c r="APL111" s="4"/>
      <c r="APM111" s="4"/>
      <c r="APN111" s="4"/>
      <c r="APO111" s="4"/>
      <c r="APP111" s="4"/>
      <c r="APQ111" s="4"/>
      <c r="APR111" s="4"/>
      <c r="APS111" s="4"/>
      <c r="APT111" s="4"/>
      <c r="APU111" s="4"/>
      <c r="APV111" s="4"/>
      <c r="APW111" s="4"/>
      <c r="APX111" s="4"/>
      <c r="APY111" s="4"/>
      <c r="APZ111" s="4"/>
      <c r="AQA111" s="4"/>
      <c r="AQB111" s="4"/>
      <c r="AQC111" s="4"/>
      <c r="AQD111" s="4"/>
      <c r="AQE111" s="4"/>
      <c r="AQF111" s="4"/>
      <c r="AQG111" s="4"/>
      <c r="AQH111" s="4"/>
      <c r="AQI111" s="4"/>
      <c r="AQJ111" s="4"/>
      <c r="AQK111" s="4"/>
      <c r="AQL111" s="4"/>
      <c r="AQM111" s="4"/>
      <c r="AQN111" s="4"/>
      <c r="AQO111" s="4"/>
      <c r="AQP111" s="4"/>
      <c r="AQQ111" s="4"/>
      <c r="AQR111" s="4"/>
      <c r="AQS111" s="4"/>
      <c r="AQT111" s="4"/>
      <c r="AQU111" s="4"/>
      <c r="AQV111" s="4"/>
      <c r="AQW111" s="4"/>
      <c r="AQX111" s="4"/>
      <c r="AQY111" s="4"/>
      <c r="AQZ111" s="4"/>
      <c r="ARA111" s="4"/>
      <c r="ARB111" s="4"/>
      <c r="ARC111" s="4"/>
      <c r="ARD111" s="4"/>
      <c r="ARE111" s="4"/>
      <c r="ARF111" s="4"/>
      <c r="ARG111" s="4"/>
      <c r="ARH111" s="4"/>
      <c r="ARI111" s="4"/>
      <c r="ARJ111" s="4"/>
      <c r="ARK111" s="4"/>
      <c r="ARL111" s="4"/>
      <c r="ARM111" s="4"/>
      <c r="ARN111" s="4"/>
      <c r="ARO111" s="4"/>
      <c r="ARP111" s="4"/>
      <c r="ARQ111" s="4"/>
      <c r="ARR111" s="4"/>
      <c r="ARS111" s="4"/>
      <c r="ART111" s="4"/>
      <c r="ARU111" s="4"/>
      <c r="ARV111" s="4"/>
      <c r="ARW111" s="4"/>
      <c r="ARX111" s="4"/>
      <c r="ARY111" s="4"/>
      <c r="ARZ111" s="4"/>
      <c r="ASA111" s="4"/>
      <c r="ASB111" s="4"/>
      <c r="ASC111" s="4"/>
      <c r="ASD111" s="4"/>
      <c r="ASE111" s="4"/>
      <c r="ASF111" s="4"/>
      <c r="ASG111" s="4"/>
      <c r="ASH111" s="4"/>
      <c r="ASI111" s="4"/>
      <c r="ASJ111" s="4"/>
      <c r="ASK111" s="4"/>
      <c r="ASL111" s="4"/>
      <c r="ASM111" s="4"/>
      <c r="ASN111" s="4"/>
      <c r="ASO111" s="4"/>
      <c r="ASP111" s="4"/>
      <c r="ASQ111" s="4"/>
      <c r="ASR111" s="4"/>
      <c r="ASS111" s="4"/>
      <c r="AST111" s="4"/>
      <c r="ASU111" s="4"/>
      <c r="ASV111" s="4"/>
      <c r="ASW111" s="4"/>
      <c r="ASX111" s="4"/>
      <c r="ASY111" s="4"/>
      <c r="ASZ111" s="4"/>
      <c r="ATA111" s="4"/>
      <c r="ATB111" s="4"/>
      <c r="ATC111" s="4"/>
      <c r="ATD111" s="4"/>
      <c r="ATE111" s="4"/>
      <c r="ATF111" s="4"/>
      <c r="ATG111" s="4"/>
      <c r="ATH111" s="4"/>
      <c r="ATI111" s="4"/>
      <c r="ATJ111" s="4"/>
      <c r="ATK111" s="4"/>
      <c r="ATL111" s="4"/>
      <c r="ATM111" s="4"/>
      <c r="ATN111" s="4"/>
      <c r="ATO111" s="4"/>
      <c r="ATP111" s="4"/>
      <c r="ATQ111" s="4"/>
      <c r="ATR111" s="4"/>
      <c r="ATS111" s="4"/>
      <c r="ATT111" s="4"/>
      <c r="ATU111" s="4"/>
      <c r="ATV111" s="4"/>
      <c r="ATW111" s="4"/>
      <c r="ATX111" s="4"/>
      <c r="ATY111" s="4"/>
      <c r="ATZ111" s="4"/>
      <c r="AUA111" s="4"/>
      <c r="AUB111" s="4"/>
      <c r="AUC111" s="4"/>
      <c r="AUD111" s="4"/>
      <c r="AUE111" s="4"/>
      <c r="AUF111" s="4"/>
      <c r="AUG111" s="4"/>
      <c r="AUH111" s="4"/>
      <c r="AUI111" s="4"/>
      <c r="AUJ111" s="4"/>
      <c r="AUK111" s="4"/>
      <c r="AUL111" s="4"/>
      <c r="AUM111" s="4"/>
      <c r="AUN111" s="4"/>
      <c r="AUO111" s="4"/>
      <c r="AUP111" s="4"/>
      <c r="AUQ111" s="4"/>
      <c r="AUR111" s="4"/>
      <c r="AUS111" s="4"/>
      <c r="AUT111" s="4"/>
      <c r="AUU111" s="4"/>
      <c r="AUV111" s="4"/>
      <c r="AUW111" s="4"/>
      <c r="AUX111" s="4"/>
      <c r="AUY111" s="4"/>
      <c r="AUZ111" s="4"/>
      <c r="AVA111" s="4"/>
      <c r="AVB111" s="4"/>
      <c r="AVC111" s="4"/>
      <c r="AVD111" s="4"/>
      <c r="AVE111" s="4"/>
      <c r="AVF111" s="4"/>
      <c r="AVG111" s="4"/>
      <c r="AVH111" s="4"/>
      <c r="AVI111" s="4"/>
      <c r="AVJ111" s="4"/>
      <c r="AVK111" s="4"/>
      <c r="AVL111" s="4"/>
      <c r="AVM111" s="4"/>
      <c r="AVN111" s="4"/>
      <c r="AVO111" s="4"/>
      <c r="AVP111" s="4"/>
      <c r="AVQ111" s="4"/>
      <c r="AVR111" s="4"/>
      <c r="AVS111" s="4"/>
      <c r="AVT111" s="4"/>
      <c r="AVU111" s="4"/>
      <c r="AVV111" s="4"/>
      <c r="AVW111" s="4"/>
      <c r="AVX111" s="4"/>
      <c r="AVY111" s="4"/>
      <c r="AVZ111" s="4"/>
      <c r="AWA111" s="4"/>
      <c r="AWB111" s="4"/>
      <c r="AWC111" s="4"/>
      <c r="AWD111" s="4"/>
      <c r="AWE111" s="4"/>
      <c r="AWF111" s="4"/>
      <c r="AWG111" s="4"/>
      <c r="AWH111" s="4"/>
      <c r="AWI111" s="4"/>
      <c r="AWJ111" s="4"/>
      <c r="AWK111" s="4"/>
      <c r="AWL111" s="4"/>
      <c r="AWM111" s="4"/>
      <c r="AWN111" s="4"/>
      <c r="AWO111" s="4"/>
      <c r="AWP111" s="4"/>
      <c r="AWQ111" s="4"/>
      <c r="AWR111" s="4"/>
      <c r="AWS111" s="4"/>
      <c r="AWT111" s="4"/>
      <c r="AWU111" s="4"/>
      <c r="AWV111" s="4"/>
      <c r="AWW111" s="4"/>
      <c r="AWX111" s="4"/>
      <c r="AWY111" s="4"/>
      <c r="AWZ111" s="4"/>
      <c r="AXA111" s="4"/>
      <c r="AXB111" s="4"/>
      <c r="AXC111" s="4"/>
      <c r="AXD111" s="4"/>
      <c r="AXE111" s="4"/>
      <c r="AXF111" s="4"/>
      <c r="AXG111" s="4"/>
      <c r="AXH111" s="4"/>
      <c r="AXI111" s="4"/>
      <c r="AXJ111" s="4"/>
      <c r="AXK111" s="4"/>
      <c r="AXL111" s="4"/>
      <c r="AXM111" s="4"/>
      <c r="AXN111" s="4"/>
      <c r="AXO111" s="4"/>
      <c r="AXP111" s="4"/>
      <c r="AXQ111" s="4"/>
      <c r="AXR111" s="4"/>
      <c r="AXS111" s="4"/>
      <c r="AXT111" s="4"/>
      <c r="AXU111" s="4"/>
      <c r="AXV111" s="4"/>
      <c r="AXW111" s="4"/>
      <c r="AXX111" s="4"/>
      <c r="AXY111" s="4"/>
      <c r="AXZ111" s="4"/>
      <c r="AYA111" s="4"/>
      <c r="AYB111" s="4"/>
      <c r="AYC111" s="4"/>
      <c r="AYD111" s="4"/>
      <c r="AYE111" s="4"/>
      <c r="AYF111" s="4"/>
      <c r="AYG111" s="4"/>
      <c r="AYH111" s="4"/>
      <c r="AYI111" s="4"/>
      <c r="AYJ111" s="4"/>
      <c r="AYK111" s="4"/>
      <c r="AYL111" s="4"/>
      <c r="AYM111" s="4"/>
      <c r="AYN111" s="4"/>
      <c r="AYO111" s="4"/>
      <c r="AYP111" s="4"/>
      <c r="AYQ111" s="4"/>
      <c r="AYR111" s="4"/>
      <c r="AYS111" s="4"/>
      <c r="AYT111" s="4"/>
      <c r="AYU111" s="4"/>
      <c r="AYV111" s="4"/>
      <c r="AYW111" s="4"/>
      <c r="AYX111" s="4"/>
      <c r="AYY111" s="4"/>
      <c r="AYZ111" s="4"/>
      <c r="AZA111" s="4"/>
      <c r="AZB111" s="4"/>
      <c r="AZC111" s="4"/>
      <c r="AZD111" s="4"/>
      <c r="AZE111" s="4"/>
      <c r="AZF111" s="4"/>
      <c r="AZG111" s="4"/>
      <c r="AZH111" s="4"/>
      <c r="AZI111" s="4"/>
      <c r="AZJ111" s="4"/>
      <c r="AZK111" s="4"/>
      <c r="AZL111" s="4"/>
      <c r="AZM111" s="4"/>
      <c r="AZN111" s="4"/>
      <c r="AZO111" s="4"/>
      <c r="AZP111" s="4"/>
      <c r="AZQ111" s="4"/>
      <c r="AZR111" s="4"/>
      <c r="AZS111" s="4"/>
      <c r="AZT111" s="4"/>
      <c r="AZU111" s="4"/>
      <c r="AZV111" s="4"/>
      <c r="AZW111" s="4"/>
      <c r="AZX111" s="4"/>
      <c r="AZY111" s="4"/>
      <c r="AZZ111" s="4"/>
      <c r="BAA111" s="4"/>
      <c r="BAB111" s="4"/>
      <c r="BAC111" s="4"/>
      <c r="BAD111" s="4"/>
      <c r="BAE111" s="4"/>
      <c r="BAF111" s="4"/>
      <c r="BAG111" s="4"/>
      <c r="BAH111" s="4"/>
      <c r="BAI111" s="4"/>
      <c r="BAJ111" s="4"/>
      <c r="BAK111" s="4"/>
      <c r="BAL111" s="4"/>
      <c r="BAM111" s="4"/>
      <c r="BAN111" s="4"/>
      <c r="BAO111" s="4"/>
      <c r="BAP111" s="4"/>
      <c r="BAQ111" s="4"/>
      <c r="BAR111" s="4"/>
      <c r="BAS111" s="4"/>
      <c r="BAT111" s="4"/>
      <c r="BAU111" s="4"/>
      <c r="BAV111" s="4"/>
      <c r="BAW111" s="4"/>
      <c r="BAX111" s="4"/>
      <c r="BAY111" s="4"/>
      <c r="BAZ111" s="4"/>
      <c r="BBA111" s="4"/>
      <c r="BBB111" s="4"/>
      <c r="BBC111" s="4"/>
      <c r="BBD111" s="4"/>
      <c r="BBE111" s="4"/>
      <c r="BBF111" s="4"/>
      <c r="BBG111" s="4"/>
      <c r="BBH111" s="4"/>
      <c r="BBI111" s="4"/>
      <c r="BBJ111" s="4"/>
      <c r="BBK111" s="4"/>
      <c r="BBL111" s="4"/>
      <c r="BBM111" s="4"/>
      <c r="BBN111" s="4"/>
      <c r="BBO111" s="4"/>
      <c r="BBP111" s="4"/>
      <c r="BBQ111" s="4"/>
      <c r="BBR111" s="4"/>
      <c r="BBS111" s="4"/>
      <c r="BBT111" s="4"/>
      <c r="BBU111" s="4"/>
      <c r="BBV111" s="4"/>
      <c r="BBW111" s="4"/>
      <c r="BBX111" s="4"/>
      <c r="BBY111" s="4"/>
      <c r="BBZ111" s="4"/>
      <c r="BCA111" s="4"/>
      <c r="BCB111" s="4"/>
      <c r="BCC111" s="4"/>
      <c r="BCD111" s="4"/>
      <c r="BCE111" s="4"/>
      <c r="BCF111" s="4"/>
      <c r="BCG111" s="4"/>
      <c r="BCH111" s="4"/>
      <c r="BCI111" s="4"/>
      <c r="BCJ111" s="4"/>
      <c r="BCK111" s="4"/>
      <c r="BCL111" s="4"/>
      <c r="BCM111" s="4"/>
      <c r="BCN111" s="4"/>
      <c r="BCO111" s="4"/>
      <c r="BCP111" s="4"/>
      <c r="BCQ111" s="4"/>
      <c r="BCR111" s="4"/>
      <c r="BCS111" s="4"/>
      <c r="BCT111" s="4"/>
      <c r="BCU111" s="4"/>
      <c r="BCV111" s="4"/>
      <c r="BCW111" s="4"/>
      <c r="BCX111" s="4"/>
      <c r="BCY111" s="4"/>
      <c r="BCZ111" s="4"/>
      <c r="BDA111" s="4"/>
      <c r="BDB111" s="4"/>
      <c r="BDC111" s="4"/>
      <c r="BDD111" s="4"/>
      <c r="BDE111" s="4"/>
      <c r="BDF111" s="4"/>
      <c r="BDG111" s="4"/>
      <c r="BDH111" s="4"/>
      <c r="BDI111" s="4"/>
      <c r="BDJ111" s="4"/>
      <c r="BDK111" s="4"/>
      <c r="BDL111" s="4"/>
      <c r="BDM111" s="4"/>
      <c r="BDN111" s="4"/>
      <c r="BDO111" s="4"/>
      <c r="BDP111" s="4"/>
      <c r="BDQ111" s="4"/>
      <c r="BDR111" s="4"/>
      <c r="BDS111" s="4"/>
      <c r="BDT111" s="4"/>
      <c r="BDU111" s="4"/>
      <c r="BDV111" s="4"/>
      <c r="BDW111" s="4"/>
      <c r="BDX111" s="4"/>
      <c r="BDY111" s="4"/>
      <c r="BDZ111" s="4"/>
      <c r="BEA111" s="4"/>
      <c r="BEB111" s="4"/>
      <c r="BEC111" s="4"/>
      <c r="BED111" s="4"/>
      <c r="BEE111" s="4"/>
      <c r="BEF111" s="4"/>
      <c r="BEG111" s="4"/>
      <c r="BEH111" s="4"/>
      <c r="BEI111" s="4"/>
      <c r="BEJ111" s="4"/>
      <c r="BEK111" s="4"/>
      <c r="BEL111" s="4"/>
      <c r="BEM111" s="4"/>
      <c r="BEN111" s="4"/>
      <c r="BEO111" s="4"/>
      <c r="BEP111" s="4"/>
      <c r="BEQ111" s="4"/>
      <c r="BER111" s="4"/>
      <c r="BES111" s="4"/>
      <c r="BET111" s="4"/>
      <c r="BEU111" s="4"/>
      <c r="BEV111" s="4"/>
      <c r="BEW111" s="4"/>
      <c r="BEX111" s="4"/>
      <c r="BEY111" s="4"/>
      <c r="BEZ111" s="4"/>
      <c r="BFA111" s="4"/>
      <c r="BFB111" s="4"/>
      <c r="BFC111" s="4"/>
      <c r="BFD111" s="4"/>
      <c r="BFE111" s="4"/>
      <c r="BFF111" s="4"/>
      <c r="BFG111" s="4"/>
      <c r="BFH111" s="4"/>
      <c r="BFI111" s="4"/>
      <c r="BFJ111" s="4"/>
      <c r="BFK111" s="4"/>
      <c r="BFL111" s="4"/>
      <c r="BFM111" s="4"/>
      <c r="BFN111" s="4"/>
      <c r="BFO111" s="4"/>
      <c r="BFP111" s="4"/>
      <c r="BFQ111" s="4"/>
      <c r="BFR111" s="4"/>
      <c r="BFS111" s="4"/>
      <c r="BFT111" s="4"/>
      <c r="BFU111" s="4"/>
      <c r="BFV111" s="4"/>
      <c r="BFW111" s="4"/>
      <c r="BFX111" s="4"/>
      <c r="BFY111" s="4"/>
      <c r="BFZ111" s="4"/>
      <c r="BGA111" s="4"/>
      <c r="BGB111" s="4"/>
      <c r="BGC111" s="4"/>
      <c r="BGD111" s="4"/>
      <c r="BGE111" s="4"/>
      <c r="BGF111" s="4"/>
      <c r="BGG111" s="4"/>
      <c r="BGH111" s="4"/>
      <c r="BGI111" s="4"/>
      <c r="BGJ111" s="4"/>
      <c r="BGK111" s="4"/>
      <c r="BGL111" s="4"/>
      <c r="BGM111" s="4"/>
      <c r="BGN111" s="4"/>
      <c r="BGO111" s="4"/>
      <c r="BGP111" s="4"/>
      <c r="BGQ111" s="4"/>
      <c r="BGR111" s="4"/>
      <c r="BGS111" s="4"/>
      <c r="BGT111" s="4"/>
      <c r="BGU111" s="4"/>
      <c r="BGV111" s="4"/>
      <c r="BGW111" s="4"/>
      <c r="BGX111" s="4"/>
      <c r="BGY111" s="4"/>
      <c r="BGZ111" s="4"/>
      <c r="BHA111" s="4"/>
      <c r="BHB111" s="4"/>
      <c r="BHC111" s="4"/>
      <c r="BHD111" s="4"/>
      <c r="BHE111" s="4"/>
      <c r="BHF111" s="4"/>
      <c r="BHG111" s="4"/>
      <c r="BHH111" s="4"/>
      <c r="BHI111" s="4"/>
      <c r="BHJ111" s="4"/>
      <c r="BHK111" s="4"/>
      <c r="BHL111" s="4"/>
      <c r="BHM111" s="4"/>
      <c r="BHN111" s="4"/>
      <c r="BHO111" s="4"/>
      <c r="BHP111" s="4"/>
      <c r="BHQ111" s="4"/>
      <c r="BHR111" s="4"/>
      <c r="BHS111" s="4"/>
      <c r="BHT111" s="4"/>
      <c r="BHU111" s="4"/>
      <c r="BHV111" s="4"/>
      <c r="BHW111" s="4"/>
      <c r="BHX111" s="4"/>
      <c r="BHY111" s="4"/>
      <c r="BHZ111" s="4"/>
      <c r="BIA111" s="4"/>
      <c r="BIB111" s="4"/>
      <c r="BIC111" s="4"/>
      <c r="BID111" s="4"/>
      <c r="BIE111" s="4"/>
      <c r="BIF111" s="4"/>
      <c r="BIG111" s="4"/>
      <c r="BIH111" s="4"/>
      <c r="BII111" s="4"/>
      <c r="BIJ111" s="4"/>
      <c r="BIK111" s="4"/>
      <c r="BIL111" s="4"/>
      <c r="BIM111" s="4"/>
      <c r="BIN111" s="4"/>
      <c r="BIO111" s="4"/>
      <c r="BIP111" s="4"/>
      <c r="BIQ111" s="4"/>
      <c r="BIR111" s="4"/>
      <c r="BIS111" s="4"/>
      <c r="BIT111" s="4"/>
      <c r="BIU111" s="4"/>
      <c r="BIV111" s="4"/>
      <c r="BIW111" s="4"/>
      <c r="BIX111" s="4"/>
      <c r="BIY111" s="4"/>
      <c r="BIZ111" s="4"/>
      <c r="BJA111" s="4"/>
      <c r="BJB111" s="4"/>
      <c r="BJC111" s="4"/>
      <c r="BJD111" s="4"/>
      <c r="BJE111" s="4"/>
      <c r="BJF111" s="4"/>
      <c r="BJG111" s="4"/>
      <c r="BJH111" s="4"/>
      <c r="BJI111" s="4"/>
      <c r="BJJ111" s="4"/>
      <c r="BJK111" s="4"/>
      <c r="BJL111" s="4"/>
      <c r="BJM111" s="4"/>
      <c r="BJN111" s="4"/>
      <c r="BJO111" s="4"/>
      <c r="BJP111" s="4"/>
      <c r="BJQ111" s="4"/>
      <c r="BJR111" s="4"/>
      <c r="BJS111" s="4"/>
    </row>
    <row r="112" customFormat="1" ht="38" customHeight="1" spans="1:1631">
      <c r="A112" s="9"/>
      <c r="B112" s="9"/>
      <c r="C112" s="7" t="s">
        <v>11</v>
      </c>
      <c r="D112" s="8" t="s">
        <v>76</v>
      </c>
      <c r="E112" s="7" t="s">
        <v>101</v>
      </c>
      <c r="F112" s="24" t="s">
        <v>102</v>
      </c>
      <c r="G112" s="7" t="s">
        <v>15</v>
      </c>
      <c r="H112" s="7">
        <f>H111</f>
        <v>42.1</v>
      </c>
      <c r="I112" s="32" t="s">
        <v>73</v>
      </c>
      <c r="J112" s="36"/>
      <c r="K112" s="36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47"/>
      <c r="AG112" s="53"/>
      <c r="AH112" s="53"/>
      <c r="AI112" s="53"/>
      <c r="AJ112" s="53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  <c r="ADR112" s="4"/>
      <c r="ADS112" s="4"/>
      <c r="ADT112" s="4"/>
      <c r="ADU112" s="4"/>
      <c r="ADV112" s="4"/>
      <c r="ADW112" s="4"/>
      <c r="ADX112" s="4"/>
      <c r="ADY112" s="4"/>
      <c r="ADZ112" s="4"/>
      <c r="AEA112" s="4"/>
      <c r="AEB112" s="4"/>
      <c r="AEC112" s="4"/>
      <c r="AED112" s="4"/>
      <c r="AEE112" s="4"/>
      <c r="AEF112" s="4"/>
      <c r="AEG112" s="4"/>
      <c r="AEH112" s="4"/>
      <c r="AEI112" s="4"/>
      <c r="AEJ112" s="4"/>
      <c r="AEK112" s="4"/>
      <c r="AEL112" s="4"/>
      <c r="AEM112" s="4"/>
      <c r="AEN112" s="4"/>
      <c r="AEO112" s="4"/>
      <c r="AEP112" s="4"/>
      <c r="AEQ112" s="4"/>
      <c r="AER112" s="4"/>
      <c r="AES112" s="4"/>
      <c r="AET112" s="4"/>
      <c r="AEU112" s="4"/>
      <c r="AEV112" s="4"/>
      <c r="AEW112" s="4"/>
      <c r="AEX112" s="4"/>
      <c r="AEY112" s="4"/>
      <c r="AEZ112" s="4"/>
      <c r="AFA112" s="4"/>
      <c r="AFB112" s="4"/>
      <c r="AFC112" s="4"/>
      <c r="AFD112" s="4"/>
      <c r="AFE112" s="4"/>
      <c r="AFF112" s="4"/>
      <c r="AFG112" s="4"/>
      <c r="AFH112" s="4"/>
      <c r="AFI112" s="4"/>
      <c r="AFJ112" s="4"/>
      <c r="AFK112" s="4"/>
      <c r="AFL112" s="4"/>
      <c r="AFM112" s="4"/>
      <c r="AFN112" s="4"/>
      <c r="AFO112" s="4"/>
      <c r="AFP112" s="4"/>
      <c r="AFQ112" s="4"/>
      <c r="AFR112" s="4"/>
      <c r="AFS112" s="4"/>
      <c r="AFT112" s="4"/>
      <c r="AFU112" s="4"/>
      <c r="AFV112" s="4"/>
      <c r="AFW112" s="4"/>
      <c r="AFX112" s="4"/>
      <c r="AFY112" s="4"/>
      <c r="AFZ112" s="4"/>
      <c r="AGA112" s="4"/>
      <c r="AGB112" s="4"/>
      <c r="AGC112" s="4"/>
      <c r="AGD112" s="4"/>
      <c r="AGE112" s="4"/>
      <c r="AGF112" s="4"/>
      <c r="AGG112" s="4"/>
      <c r="AGH112" s="4"/>
      <c r="AGI112" s="4"/>
      <c r="AGJ112" s="4"/>
      <c r="AGK112" s="4"/>
      <c r="AGL112" s="4"/>
      <c r="AGM112" s="4"/>
      <c r="AGN112" s="4"/>
      <c r="AGO112" s="4"/>
      <c r="AGP112" s="4"/>
      <c r="AGQ112" s="4"/>
      <c r="AGR112" s="4"/>
      <c r="AGS112" s="4"/>
      <c r="AGT112" s="4"/>
      <c r="AGU112" s="4"/>
      <c r="AGV112" s="4"/>
      <c r="AGW112" s="4"/>
      <c r="AGX112" s="4"/>
      <c r="AGY112" s="4"/>
      <c r="AGZ112" s="4"/>
      <c r="AHA112" s="4"/>
      <c r="AHB112" s="4"/>
      <c r="AHC112" s="4"/>
      <c r="AHD112" s="4"/>
      <c r="AHE112" s="4"/>
      <c r="AHF112" s="4"/>
      <c r="AHG112" s="4"/>
      <c r="AHH112" s="4"/>
      <c r="AHI112" s="4"/>
      <c r="AHJ112" s="4"/>
      <c r="AHK112" s="4"/>
      <c r="AHL112" s="4"/>
      <c r="AHM112" s="4"/>
      <c r="AHN112" s="4"/>
      <c r="AHO112" s="4"/>
      <c r="AHP112" s="4"/>
      <c r="AHQ112" s="4"/>
      <c r="AHR112" s="4"/>
      <c r="AHS112" s="4"/>
      <c r="AHT112" s="4"/>
      <c r="AHU112" s="4"/>
      <c r="AHV112" s="4"/>
      <c r="AHW112" s="4"/>
      <c r="AHX112" s="4"/>
      <c r="AHY112" s="4"/>
      <c r="AHZ112" s="4"/>
      <c r="AIA112" s="4"/>
      <c r="AIB112" s="4"/>
      <c r="AIC112" s="4"/>
      <c r="AID112" s="4"/>
      <c r="AIE112" s="4"/>
      <c r="AIF112" s="4"/>
      <c r="AIG112" s="4"/>
      <c r="AIH112" s="4"/>
      <c r="AII112" s="4"/>
      <c r="AIJ112" s="4"/>
      <c r="AIK112" s="4"/>
      <c r="AIL112" s="4"/>
      <c r="AIM112" s="4"/>
      <c r="AIN112" s="4"/>
      <c r="AIO112" s="4"/>
      <c r="AIP112" s="4"/>
      <c r="AIQ112" s="4"/>
      <c r="AIR112" s="4"/>
      <c r="AIS112" s="4"/>
      <c r="AIT112" s="4"/>
      <c r="AIU112" s="4"/>
      <c r="AIV112" s="4"/>
      <c r="AIW112" s="4"/>
      <c r="AIX112" s="4"/>
      <c r="AIY112" s="4"/>
      <c r="AIZ112" s="4"/>
      <c r="AJA112" s="4"/>
      <c r="AJB112" s="4"/>
      <c r="AJC112" s="4"/>
      <c r="AJD112" s="4"/>
      <c r="AJE112" s="4"/>
      <c r="AJF112" s="4"/>
      <c r="AJG112" s="4"/>
      <c r="AJH112" s="4"/>
      <c r="AJI112" s="4"/>
      <c r="AJJ112" s="4"/>
      <c r="AJK112" s="4"/>
      <c r="AJL112" s="4"/>
      <c r="AJM112" s="4"/>
      <c r="AJN112" s="4"/>
      <c r="AJO112" s="4"/>
      <c r="AJP112" s="4"/>
      <c r="AJQ112" s="4"/>
      <c r="AJR112" s="4"/>
      <c r="AJS112" s="4"/>
      <c r="AJT112" s="4"/>
      <c r="AJU112" s="4"/>
      <c r="AJV112" s="4"/>
      <c r="AJW112" s="4"/>
      <c r="AJX112" s="4"/>
      <c r="AJY112" s="4"/>
      <c r="AJZ112" s="4"/>
      <c r="AKA112" s="4"/>
      <c r="AKB112" s="4"/>
      <c r="AKC112" s="4"/>
      <c r="AKD112" s="4"/>
      <c r="AKE112" s="4"/>
      <c r="AKF112" s="4"/>
      <c r="AKG112" s="4"/>
      <c r="AKH112" s="4"/>
      <c r="AKI112" s="4"/>
      <c r="AKJ112" s="4"/>
      <c r="AKK112" s="4"/>
      <c r="AKL112" s="4"/>
      <c r="AKM112" s="4"/>
      <c r="AKN112" s="4"/>
      <c r="AKO112" s="4"/>
      <c r="AKP112" s="4"/>
      <c r="AKQ112" s="4"/>
      <c r="AKR112" s="4"/>
      <c r="AKS112" s="4"/>
      <c r="AKT112" s="4"/>
      <c r="AKU112" s="4"/>
      <c r="AKV112" s="4"/>
      <c r="AKW112" s="4"/>
      <c r="AKX112" s="4"/>
      <c r="AKY112" s="4"/>
      <c r="AKZ112" s="4"/>
      <c r="ALA112" s="4"/>
      <c r="ALB112" s="4"/>
      <c r="ALC112" s="4"/>
      <c r="ALD112" s="4"/>
      <c r="ALE112" s="4"/>
      <c r="ALF112" s="4"/>
      <c r="ALG112" s="4"/>
      <c r="ALH112" s="4"/>
      <c r="ALI112" s="4"/>
      <c r="ALJ112" s="4"/>
      <c r="ALK112" s="4"/>
      <c r="ALL112" s="4"/>
      <c r="ALM112" s="4"/>
      <c r="ALN112" s="4"/>
      <c r="ALO112" s="4"/>
      <c r="ALP112" s="4"/>
      <c r="ALQ112" s="4"/>
      <c r="ALR112" s="4"/>
      <c r="ALS112" s="4"/>
      <c r="ALT112" s="4"/>
      <c r="ALU112" s="4"/>
      <c r="ALV112" s="4"/>
      <c r="ALW112" s="4"/>
      <c r="ALX112" s="4"/>
      <c r="ALY112" s="4"/>
      <c r="ALZ112" s="4"/>
      <c r="AMA112" s="4"/>
      <c r="AMB112" s="4"/>
      <c r="AMC112" s="4"/>
      <c r="AMD112" s="4"/>
      <c r="AME112" s="4"/>
      <c r="AMF112" s="4"/>
      <c r="AMG112" s="4"/>
      <c r="AMH112" s="4"/>
      <c r="AMI112" s="4"/>
      <c r="AMJ112" s="4"/>
      <c r="AMK112" s="4"/>
      <c r="AML112" s="4"/>
      <c r="AMM112" s="4"/>
      <c r="AMN112" s="4"/>
      <c r="AMO112" s="4"/>
      <c r="AMP112" s="4"/>
      <c r="AMQ112" s="4"/>
      <c r="AMR112" s="4"/>
      <c r="AMS112" s="4"/>
      <c r="AMT112" s="4"/>
      <c r="AMU112" s="4"/>
      <c r="AMV112" s="4"/>
      <c r="AMW112" s="4"/>
      <c r="AMX112" s="4"/>
      <c r="AMY112" s="4"/>
      <c r="AMZ112" s="4"/>
      <c r="ANA112" s="4"/>
      <c r="ANB112" s="4"/>
      <c r="ANC112" s="4"/>
      <c r="AND112" s="4"/>
      <c r="ANE112" s="4"/>
      <c r="ANF112" s="4"/>
      <c r="ANG112" s="4"/>
      <c r="ANH112" s="4"/>
      <c r="ANI112" s="4"/>
      <c r="ANJ112" s="4"/>
      <c r="ANK112" s="4"/>
      <c r="ANL112" s="4"/>
      <c r="ANM112" s="4"/>
      <c r="ANN112" s="4"/>
      <c r="ANO112" s="4"/>
      <c r="ANP112" s="4"/>
      <c r="ANQ112" s="4"/>
      <c r="ANR112" s="4"/>
      <c r="ANS112" s="4"/>
      <c r="ANT112" s="4"/>
      <c r="ANU112" s="4"/>
      <c r="ANV112" s="4"/>
      <c r="ANW112" s="4"/>
      <c r="ANX112" s="4"/>
      <c r="ANY112" s="4"/>
      <c r="ANZ112" s="4"/>
      <c r="AOA112" s="4"/>
      <c r="AOB112" s="4"/>
      <c r="AOC112" s="4"/>
      <c r="AOD112" s="4"/>
      <c r="AOE112" s="4"/>
      <c r="AOF112" s="4"/>
      <c r="AOG112" s="4"/>
      <c r="AOH112" s="4"/>
      <c r="AOI112" s="4"/>
      <c r="AOJ112" s="4"/>
      <c r="AOK112" s="4"/>
      <c r="AOL112" s="4"/>
      <c r="AOM112" s="4"/>
      <c r="AON112" s="4"/>
      <c r="AOO112" s="4"/>
      <c r="AOP112" s="4"/>
      <c r="AOQ112" s="4"/>
      <c r="AOR112" s="4"/>
      <c r="AOS112" s="4"/>
      <c r="AOT112" s="4"/>
      <c r="AOU112" s="4"/>
      <c r="AOV112" s="4"/>
      <c r="AOW112" s="4"/>
      <c r="AOX112" s="4"/>
      <c r="AOY112" s="4"/>
      <c r="AOZ112" s="4"/>
      <c r="APA112" s="4"/>
      <c r="APB112" s="4"/>
      <c r="APC112" s="4"/>
      <c r="APD112" s="4"/>
      <c r="APE112" s="4"/>
      <c r="APF112" s="4"/>
      <c r="APG112" s="4"/>
      <c r="APH112" s="4"/>
      <c r="API112" s="4"/>
      <c r="APJ112" s="4"/>
      <c r="APK112" s="4"/>
      <c r="APL112" s="4"/>
      <c r="APM112" s="4"/>
      <c r="APN112" s="4"/>
      <c r="APO112" s="4"/>
      <c r="APP112" s="4"/>
      <c r="APQ112" s="4"/>
      <c r="APR112" s="4"/>
      <c r="APS112" s="4"/>
      <c r="APT112" s="4"/>
      <c r="APU112" s="4"/>
      <c r="APV112" s="4"/>
      <c r="APW112" s="4"/>
      <c r="APX112" s="4"/>
      <c r="APY112" s="4"/>
      <c r="APZ112" s="4"/>
      <c r="AQA112" s="4"/>
      <c r="AQB112" s="4"/>
      <c r="AQC112" s="4"/>
      <c r="AQD112" s="4"/>
      <c r="AQE112" s="4"/>
      <c r="AQF112" s="4"/>
      <c r="AQG112" s="4"/>
      <c r="AQH112" s="4"/>
      <c r="AQI112" s="4"/>
      <c r="AQJ112" s="4"/>
      <c r="AQK112" s="4"/>
      <c r="AQL112" s="4"/>
      <c r="AQM112" s="4"/>
      <c r="AQN112" s="4"/>
      <c r="AQO112" s="4"/>
      <c r="AQP112" s="4"/>
      <c r="AQQ112" s="4"/>
      <c r="AQR112" s="4"/>
      <c r="AQS112" s="4"/>
      <c r="AQT112" s="4"/>
      <c r="AQU112" s="4"/>
      <c r="AQV112" s="4"/>
      <c r="AQW112" s="4"/>
      <c r="AQX112" s="4"/>
      <c r="AQY112" s="4"/>
      <c r="AQZ112" s="4"/>
      <c r="ARA112" s="4"/>
      <c r="ARB112" s="4"/>
      <c r="ARC112" s="4"/>
      <c r="ARD112" s="4"/>
      <c r="ARE112" s="4"/>
      <c r="ARF112" s="4"/>
      <c r="ARG112" s="4"/>
      <c r="ARH112" s="4"/>
      <c r="ARI112" s="4"/>
      <c r="ARJ112" s="4"/>
      <c r="ARK112" s="4"/>
      <c r="ARL112" s="4"/>
      <c r="ARM112" s="4"/>
      <c r="ARN112" s="4"/>
      <c r="ARO112" s="4"/>
      <c r="ARP112" s="4"/>
      <c r="ARQ112" s="4"/>
      <c r="ARR112" s="4"/>
      <c r="ARS112" s="4"/>
      <c r="ART112" s="4"/>
      <c r="ARU112" s="4"/>
      <c r="ARV112" s="4"/>
      <c r="ARW112" s="4"/>
      <c r="ARX112" s="4"/>
      <c r="ARY112" s="4"/>
      <c r="ARZ112" s="4"/>
      <c r="ASA112" s="4"/>
      <c r="ASB112" s="4"/>
      <c r="ASC112" s="4"/>
      <c r="ASD112" s="4"/>
      <c r="ASE112" s="4"/>
      <c r="ASF112" s="4"/>
      <c r="ASG112" s="4"/>
      <c r="ASH112" s="4"/>
      <c r="ASI112" s="4"/>
      <c r="ASJ112" s="4"/>
      <c r="ASK112" s="4"/>
      <c r="ASL112" s="4"/>
      <c r="ASM112" s="4"/>
      <c r="ASN112" s="4"/>
      <c r="ASO112" s="4"/>
      <c r="ASP112" s="4"/>
      <c r="ASQ112" s="4"/>
      <c r="ASR112" s="4"/>
      <c r="ASS112" s="4"/>
      <c r="AST112" s="4"/>
      <c r="ASU112" s="4"/>
      <c r="ASV112" s="4"/>
      <c r="ASW112" s="4"/>
      <c r="ASX112" s="4"/>
      <c r="ASY112" s="4"/>
      <c r="ASZ112" s="4"/>
      <c r="ATA112" s="4"/>
      <c r="ATB112" s="4"/>
      <c r="ATC112" s="4"/>
      <c r="ATD112" s="4"/>
      <c r="ATE112" s="4"/>
      <c r="ATF112" s="4"/>
      <c r="ATG112" s="4"/>
      <c r="ATH112" s="4"/>
      <c r="ATI112" s="4"/>
      <c r="ATJ112" s="4"/>
      <c r="ATK112" s="4"/>
      <c r="ATL112" s="4"/>
      <c r="ATM112" s="4"/>
      <c r="ATN112" s="4"/>
      <c r="ATO112" s="4"/>
      <c r="ATP112" s="4"/>
      <c r="ATQ112" s="4"/>
      <c r="ATR112" s="4"/>
      <c r="ATS112" s="4"/>
      <c r="ATT112" s="4"/>
      <c r="ATU112" s="4"/>
      <c r="ATV112" s="4"/>
      <c r="ATW112" s="4"/>
      <c r="ATX112" s="4"/>
      <c r="ATY112" s="4"/>
      <c r="ATZ112" s="4"/>
      <c r="AUA112" s="4"/>
      <c r="AUB112" s="4"/>
      <c r="AUC112" s="4"/>
      <c r="AUD112" s="4"/>
      <c r="AUE112" s="4"/>
      <c r="AUF112" s="4"/>
      <c r="AUG112" s="4"/>
      <c r="AUH112" s="4"/>
      <c r="AUI112" s="4"/>
      <c r="AUJ112" s="4"/>
      <c r="AUK112" s="4"/>
      <c r="AUL112" s="4"/>
      <c r="AUM112" s="4"/>
      <c r="AUN112" s="4"/>
      <c r="AUO112" s="4"/>
      <c r="AUP112" s="4"/>
      <c r="AUQ112" s="4"/>
      <c r="AUR112" s="4"/>
      <c r="AUS112" s="4"/>
      <c r="AUT112" s="4"/>
      <c r="AUU112" s="4"/>
      <c r="AUV112" s="4"/>
      <c r="AUW112" s="4"/>
      <c r="AUX112" s="4"/>
      <c r="AUY112" s="4"/>
      <c r="AUZ112" s="4"/>
      <c r="AVA112" s="4"/>
      <c r="AVB112" s="4"/>
      <c r="AVC112" s="4"/>
      <c r="AVD112" s="4"/>
      <c r="AVE112" s="4"/>
      <c r="AVF112" s="4"/>
      <c r="AVG112" s="4"/>
      <c r="AVH112" s="4"/>
      <c r="AVI112" s="4"/>
      <c r="AVJ112" s="4"/>
      <c r="AVK112" s="4"/>
      <c r="AVL112" s="4"/>
      <c r="AVM112" s="4"/>
      <c r="AVN112" s="4"/>
      <c r="AVO112" s="4"/>
      <c r="AVP112" s="4"/>
      <c r="AVQ112" s="4"/>
      <c r="AVR112" s="4"/>
      <c r="AVS112" s="4"/>
      <c r="AVT112" s="4"/>
      <c r="AVU112" s="4"/>
      <c r="AVV112" s="4"/>
      <c r="AVW112" s="4"/>
      <c r="AVX112" s="4"/>
      <c r="AVY112" s="4"/>
      <c r="AVZ112" s="4"/>
      <c r="AWA112" s="4"/>
      <c r="AWB112" s="4"/>
      <c r="AWC112" s="4"/>
      <c r="AWD112" s="4"/>
      <c r="AWE112" s="4"/>
      <c r="AWF112" s="4"/>
      <c r="AWG112" s="4"/>
      <c r="AWH112" s="4"/>
      <c r="AWI112" s="4"/>
      <c r="AWJ112" s="4"/>
      <c r="AWK112" s="4"/>
      <c r="AWL112" s="4"/>
      <c r="AWM112" s="4"/>
      <c r="AWN112" s="4"/>
      <c r="AWO112" s="4"/>
      <c r="AWP112" s="4"/>
      <c r="AWQ112" s="4"/>
      <c r="AWR112" s="4"/>
      <c r="AWS112" s="4"/>
      <c r="AWT112" s="4"/>
      <c r="AWU112" s="4"/>
      <c r="AWV112" s="4"/>
      <c r="AWW112" s="4"/>
      <c r="AWX112" s="4"/>
      <c r="AWY112" s="4"/>
      <c r="AWZ112" s="4"/>
      <c r="AXA112" s="4"/>
      <c r="AXB112" s="4"/>
      <c r="AXC112" s="4"/>
      <c r="AXD112" s="4"/>
      <c r="AXE112" s="4"/>
      <c r="AXF112" s="4"/>
      <c r="AXG112" s="4"/>
      <c r="AXH112" s="4"/>
      <c r="AXI112" s="4"/>
      <c r="AXJ112" s="4"/>
      <c r="AXK112" s="4"/>
      <c r="AXL112" s="4"/>
      <c r="AXM112" s="4"/>
      <c r="AXN112" s="4"/>
      <c r="AXO112" s="4"/>
      <c r="AXP112" s="4"/>
      <c r="AXQ112" s="4"/>
      <c r="AXR112" s="4"/>
      <c r="AXS112" s="4"/>
      <c r="AXT112" s="4"/>
      <c r="AXU112" s="4"/>
      <c r="AXV112" s="4"/>
      <c r="AXW112" s="4"/>
      <c r="AXX112" s="4"/>
      <c r="AXY112" s="4"/>
      <c r="AXZ112" s="4"/>
      <c r="AYA112" s="4"/>
      <c r="AYB112" s="4"/>
      <c r="AYC112" s="4"/>
      <c r="AYD112" s="4"/>
      <c r="AYE112" s="4"/>
      <c r="AYF112" s="4"/>
      <c r="AYG112" s="4"/>
      <c r="AYH112" s="4"/>
      <c r="AYI112" s="4"/>
      <c r="AYJ112" s="4"/>
      <c r="AYK112" s="4"/>
      <c r="AYL112" s="4"/>
      <c r="AYM112" s="4"/>
      <c r="AYN112" s="4"/>
      <c r="AYO112" s="4"/>
      <c r="AYP112" s="4"/>
      <c r="AYQ112" s="4"/>
      <c r="AYR112" s="4"/>
      <c r="AYS112" s="4"/>
      <c r="AYT112" s="4"/>
      <c r="AYU112" s="4"/>
      <c r="AYV112" s="4"/>
      <c r="AYW112" s="4"/>
      <c r="AYX112" s="4"/>
      <c r="AYY112" s="4"/>
      <c r="AYZ112" s="4"/>
      <c r="AZA112" s="4"/>
      <c r="AZB112" s="4"/>
      <c r="AZC112" s="4"/>
      <c r="AZD112" s="4"/>
      <c r="AZE112" s="4"/>
      <c r="AZF112" s="4"/>
      <c r="AZG112" s="4"/>
      <c r="AZH112" s="4"/>
      <c r="AZI112" s="4"/>
      <c r="AZJ112" s="4"/>
      <c r="AZK112" s="4"/>
      <c r="AZL112" s="4"/>
      <c r="AZM112" s="4"/>
      <c r="AZN112" s="4"/>
      <c r="AZO112" s="4"/>
      <c r="AZP112" s="4"/>
      <c r="AZQ112" s="4"/>
      <c r="AZR112" s="4"/>
      <c r="AZS112" s="4"/>
      <c r="AZT112" s="4"/>
      <c r="AZU112" s="4"/>
      <c r="AZV112" s="4"/>
      <c r="AZW112" s="4"/>
      <c r="AZX112" s="4"/>
      <c r="AZY112" s="4"/>
      <c r="AZZ112" s="4"/>
      <c r="BAA112" s="4"/>
      <c r="BAB112" s="4"/>
      <c r="BAC112" s="4"/>
      <c r="BAD112" s="4"/>
      <c r="BAE112" s="4"/>
      <c r="BAF112" s="4"/>
      <c r="BAG112" s="4"/>
      <c r="BAH112" s="4"/>
      <c r="BAI112" s="4"/>
      <c r="BAJ112" s="4"/>
      <c r="BAK112" s="4"/>
      <c r="BAL112" s="4"/>
      <c r="BAM112" s="4"/>
      <c r="BAN112" s="4"/>
      <c r="BAO112" s="4"/>
      <c r="BAP112" s="4"/>
      <c r="BAQ112" s="4"/>
      <c r="BAR112" s="4"/>
      <c r="BAS112" s="4"/>
      <c r="BAT112" s="4"/>
      <c r="BAU112" s="4"/>
      <c r="BAV112" s="4"/>
      <c r="BAW112" s="4"/>
      <c r="BAX112" s="4"/>
      <c r="BAY112" s="4"/>
      <c r="BAZ112" s="4"/>
      <c r="BBA112" s="4"/>
      <c r="BBB112" s="4"/>
      <c r="BBC112" s="4"/>
      <c r="BBD112" s="4"/>
      <c r="BBE112" s="4"/>
      <c r="BBF112" s="4"/>
      <c r="BBG112" s="4"/>
      <c r="BBH112" s="4"/>
      <c r="BBI112" s="4"/>
      <c r="BBJ112" s="4"/>
      <c r="BBK112" s="4"/>
      <c r="BBL112" s="4"/>
      <c r="BBM112" s="4"/>
      <c r="BBN112" s="4"/>
      <c r="BBO112" s="4"/>
      <c r="BBP112" s="4"/>
      <c r="BBQ112" s="4"/>
      <c r="BBR112" s="4"/>
      <c r="BBS112" s="4"/>
      <c r="BBT112" s="4"/>
      <c r="BBU112" s="4"/>
      <c r="BBV112" s="4"/>
      <c r="BBW112" s="4"/>
      <c r="BBX112" s="4"/>
      <c r="BBY112" s="4"/>
      <c r="BBZ112" s="4"/>
      <c r="BCA112" s="4"/>
      <c r="BCB112" s="4"/>
      <c r="BCC112" s="4"/>
      <c r="BCD112" s="4"/>
      <c r="BCE112" s="4"/>
      <c r="BCF112" s="4"/>
      <c r="BCG112" s="4"/>
      <c r="BCH112" s="4"/>
      <c r="BCI112" s="4"/>
      <c r="BCJ112" s="4"/>
      <c r="BCK112" s="4"/>
      <c r="BCL112" s="4"/>
      <c r="BCM112" s="4"/>
      <c r="BCN112" s="4"/>
      <c r="BCO112" s="4"/>
      <c r="BCP112" s="4"/>
      <c r="BCQ112" s="4"/>
      <c r="BCR112" s="4"/>
      <c r="BCS112" s="4"/>
      <c r="BCT112" s="4"/>
      <c r="BCU112" s="4"/>
      <c r="BCV112" s="4"/>
      <c r="BCW112" s="4"/>
      <c r="BCX112" s="4"/>
      <c r="BCY112" s="4"/>
      <c r="BCZ112" s="4"/>
      <c r="BDA112" s="4"/>
      <c r="BDB112" s="4"/>
      <c r="BDC112" s="4"/>
      <c r="BDD112" s="4"/>
      <c r="BDE112" s="4"/>
      <c r="BDF112" s="4"/>
      <c r="BDG112" s="4"/>
      <c r="BDH112" s="4"/>
      <c r="BDI112" s="4"/>
      <c r="BDJ112" s="4"/>
      <c r="BDK112" s="4"/>
      <c r="BDL112" s="4"/>
      <c r="BDM112" s="4"/>
      <c r="BDN112" s="4"/>
      <c r="BDO112" s="4"/>
      <c r="BDP112" s="4"/>
      <c r="BDQ112" s="4"/>
      <c r="BDR112" s="4"/>
      <c r="BDS112" s="4"/>
      <c r="BDT112" s="4"/>
      <c r="BDU112" s="4"/>
      <c r="BDV112" s="4"/>
      <c r="BDW112" s="4"/>
      <c r="BDX112" s="4"/>
      <c r="BDY112" s="4"/>
      <c r="BDZ112" s="4"/>
      <c r="BEA112" s="4"/>
      <c r="BEB112" s="4"/>
      <c r="BEC112" s="4"/>
      <c r="BED112" s="4"/>
      <c r="BEE112" s="4"/>
      <c r="BEF112" s="4"/>
      <c r="BEG112" s="4"/>
      <c r="BEH112" s="4"/>
      <c r="BEI112" s="4"/>
      <c r="BEJ112" s="4"/>
      <c r="BEK112" s="4"/>
      <c r="BEL112" s="4"/>
      <c r="BEM112" s="4"/>
      <c r="BEN112" s="4"/>
      <c r="BEO112" s="4"/>
      <c r="BEP112" s="4"/>
      <c r="BEQ112" s="4"/>
      <c r="BER112" s="4"/>
      <c r="BES112" s="4"/>
      <c r="BET112" s="4"/>
      <c r="BEU112" s="4"/>
      <c r="BEV112" s="4"/>
      <c r="BEW112" s="4"/>
      <c r="BEX112" s="4"/>
      <c r="BEY112" s="4"/>
      <c r="BEZ112" s="4"/>
      <c r="BFA112" s="4"/>
      <c r="BFB112" s="4"/>
      <c r="BFC112" s="4"/>
      <c r="BFD112" s="4"/>
      <c r="BFE112" s="4"/>
      <c r="BFF112" s="4"/>
      <c r="BFG112" s="4"/>
      <c r="BFH112" s="4"/>
      <c r="BFI112" s="4"/>
      <c r="BFJ112" s="4"/>
      <c r="BFK112" s="4"/>
      <c r="BFL112" s="4"/>
      <c r="BFM112" s="4"/>
      <c r="BFN112" s="4"/>
      <c r="BFO112" s="4"/>
      <c r="BFP112" s="4"/>
      <c r="BFQ112" s="4"/>
      <c r="BFR112" s="4"/>
      <c r="BFS112" s="4"/>
      <c r="BFT112" s="4"/>
      <c r="BFU112" s="4"/>
      <c r="BFV112" s="4"/>
      <c r="BFW112" s="4"/>
      <c r="BFX112" s="4"/>
      <c r="BFY112" s="4"/>
      <c r="BFZ112" s="4"/>
      <c r="BGA112" s="4"/>
      <c r="BGB112" s="4"/>
      <c r="BGC112" s="4"/>
      <c r="BGD112" s="4"/>
      <c r="BGE112" s="4"/>
      <c r="BGF112" s="4"/>
      <c r="BGG112" s="4"/>
      <c r="BGH112" s="4"/>
      <c r="BGI112" s="4"/>
      <c r="BGJ112" s="4"/>
      <c r="BGK112" s="4"/>
      <c r="BGL112" s="4"/>
      <c r="BGM112" s="4"/>
      <c r="BGN112" s="4"/>
      <c r="BGO112" s="4"/>
      <c r="BGP112" s="4"/>
      <c r="BGQ112" s="4"/>
      <c r="BGR112" s="4"/>
      <c r="BGS112" s="4"/>
      <c r="BGT112" s="4"/>
      <c r="BGU112" s="4"/>
      <c r="BGV112" s="4"/>
      <c r="BGW112" s="4"/>
      <c r="BGX112" s="4"/>
      <c r="BGY112" s="4"/>
      <c r="BGZ112" s="4"/>
      <c r="BHA112" s="4"/>
      <c r="BHB112" s="4"/>
      <c r="BHC112" s="4"/>
      <c r="BHD112" s="4"/>
      <c r="BHE112" s="4"/>
      <c r="BHF112" s="4"/>
      <c r="BHG112" s="4"/>
      <c r="BHH112" s="4"/>
      <c r="BHI112" s="4"/>
      <c r="BHJ112" s="4"/>
      <c r="BHK112" s="4"/>
      <c r="BHL112" s="4"/>
      <c r="BHM112" s="4"/>
      <c r="BHN112" s="4"/>
      <c r="BHO112" s="4"/>
      <c r="BHP112" s="4"/>
      <c r="BHQ112" s="4"/>
      <c r="BHR112" s="4"/>
      <c r="BHS112" s="4"/>
      <c r="BHT112" s="4"/>
      <c r="BHU112" s="4"/>
      <c r="BHV112" s="4"/>
      <c r="BHW112" s="4"/>
      <c r="BHX112" s="4"/>
      <c r="BHY112" s="4"/>
      <c r="BHZ112" s="4"/>
      <c r="BIA112" s="4"/>
      <c r="BIB112" s="4"/>
      <c r="BIC112" s="4"/>
      <c r="BID112" s="4"/>
      <c r="BIE112" s="4"/>
      <c r="BIF112" s="4"/>
      <c r="BIG112" s="4"/>
      <c r="BIH112" s="4"/>
      <c r="BII112" s="4"/>
      <c r="BIJ112" s="4"/>
      <c r="BIK112" s="4"/>
      <c r="BIL112" s="4"/>
      <c r="BIM112" s="4"/>
      <c r="BIN112" s="4"/>
      <c r="BIO112" s="4"/>
      <c r="BIP112" s="4"/>
      <c r="BIQ112" s="4"/>
      <c r="BIR112" s="4"/>
      <c r="BIS112" s="4"/>
      <c r="BIT112" s="4"/>
      <c r="BIU112" s="4"/>
      <c r="BIV112" s="4"/>
      <c r="BIW112" s="4"/>
      <c r="BIX112" s="4"/>
      <c r="BIY112" s="4"/>
      <c r="BIZ112" s="4"/>
      <c r="BJA112" s="4"/>
      <c r="BJB112" s="4"/>
      <c r="BJC112" s="4"/>
      <c r="BJD112" s="4"/>
      <c r="BJE112" s="4"/>
      <c r="BJF112" s="4"/>
      <c r="BJG112" s="4"/>
      <c r="BJH112" s="4"/>
      <c r="BJI112" s="4"/>
      <c r="BJJ112" s="4"/>
      <c r="BJK112" s="4"/>
      <c r="BJL112" s="4"/>
      <c r="BJM112" s="4"/>
      <c r="BJN112" s="4"/>
      <c r="BJO112" s="4"/>
      <c r="BJP112" s="4"/>
      <c r="BJQ112" s="4"/>
      <c r="BJR112" s="4"/>
      <c r="BJS112" s="4"/>
    </row>
    <row r="113" customFormat="1" ht="26.1" customHeight="1" spans="1:1631">
      <c r="A113" s="9"/>
      <c r="B113" s="9"/>
      <c r="C113" s="7" t="s">
        <v>42</v>
      </c>
      <c r="D113" s="8" t="s">
        <v>110</v>
      </c>
      <c r="E113" s="25" t="s">
        <v>86</v>
      </c>
      <c r="F113" s="7" t="s">
        <v>32</v>
      </c>
      <c r="G113" s="6" t="s">
        <v>15</v>
      </c>
      <c r="H113" s="6">
        <v>42.1</v>
      </c>
      <c r="I113" s="42" t="s">
        <v>115</v>
      </c>
      <c r="J113" s="36"/>
      <c r="K113" s="36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47"/>
      <c r="AG113" s="53"/>
      <c r="AH113" s="53"/>
      <c r="AI113" s="53"/>
      <c r="AJ113" s="53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  <c r="AMH113" s="4"/>
      <c r="AMI113" s="4"/>
      <c r="AMJ113" s="4"/>
      <c r="AMK113" s="4"/>
      <c r="AML113" s="4"/>
      <c r="AMM113" s="4"/>
      <c r="AMN113" s="4"/>
      <c r="AMO113" s="4"/>
      <c r="AMP113" s="4"/>
      <c r="AMQ113" s="4"/>
      <c r="AMR113" s="4"/>
      <c r="AMS113" s="4"/>
      <c r="AMT113" s="4"/>
      <c r="AMU113" s="4"/>
      <c r="AMV113" s="4"/>
      <c r="AMW113" s="4"/>
      <c r="AMX113" s="4"/>
      <c r="AMY113" s="4"/>
      <c r="AMZ113" s="4"/>
      <c r="ANA113" s="4"/>
      <c r="ANB113" s="4"/>
      <c r="ANC113" s="4"/>
      <c r="AND113" s="4"/>
      <c r="ANE113" s="4"/>
      <c r="ANF113" s="4"/>
      <c r="ANG113" s="4"/>
      <c r="ANH113" s="4"/>
      <c r="ANI113" s="4"/>
      <c r="ANJ113" s="4"/>
      <c r="ANK113" s="4"/>
      <c r="ANL113" s="4"/>
      <c r="ANM113" s="4"/>
      <c r="ANN113" s="4"/>
      <c r="ANO113" s="4"/>
      <c r="ANP113" s="4"/>
      <c r="ANQ113" s="4"/>
      <c r="ANR113" s="4"/>
      <c r="ANS113" s="4"/>
      <c r="ANT113" s="4"/>
      <c r="ANU113" s="4"/>
      <c r="ANV113" s="4"/>
      <c r="ANW113" s="4"/>
      <c r="ANX113" s="4"/>
      <c r="ANY113" s="4"/>
      <c r="ANZ113" s="4"/>
      <c r="AOA113" s="4"/>
      <c r="AOB113" s="4"/>
      <c r="AOC113" s="4"/>
      <c r="AOD113" s="4"/>
      <c r="AOE113" s="4"/>
      <c r="AOF113" s="4"/>
      <c r="AOG113" s="4"/>
      <c r="AOH113" s="4"/>
      <c r="AOI113" s="4"/>
      <c r="AOJ113" s="4"/>
      <c r="AOK113" s="4"/>
      <c r="AOL113" s="4"/>
      <c r="AOM113" s="4"/>
      <c r="AON113" s="4"/>
      <c r="AOO113" s="4"/>
      <c r="AOP113" s="4"/>
      <c r="AOQ113" s="4"/>
      <c r="AOR113" s="4"/>
      <c r="AOS113" s="4"/>
      <c r="AOT113" s="4"/>
      <c r="AOU113" s="4"/>
      <c r="AOV113" s="4"/>
      <c r="AOW113" s="4"/>
      <c r="AOX113" s="4"/>
      <c r="AOY113" s="4"/>
      <c r="AOZ113" s="4"/>
      <c r="APA113" s="4"/>
      <c r="APB113" s="4"/>
      <c r="APC113" s="4"/>
      <c r="APD113" s="4"/>
      <c r="APE113" s="4"/>
      <c r="APF113" s="4"/>
      <c r="APG113" s="4"/>
      <c r="APH113" s="4"/>
      <c r="API113" s="4"/>
      <c r="APJ113" s="4"/>
      <c r="APK113" s="4"/>
      <c r="APL113" s="4"/>
      <c r="APM113" s="4"/>
      <c r="APN113" s="4"/>
      <c r="APO113" s="4"/>
      <c r="APP113" s="4"/>
      <c r="APQ113" s="4"/>
      <c r="APR113" s="4"/>
      <c r="APS113" s="4"/>
      <c r="APT113" s="4"/>
      <c r="APU113" s="4"/>
      <c r="APV113" s="4"/>
      <c r="APW113" s="4"/>
      <c r="APX113" s="4"/>
      <c r="APY113" s="4"/>
      <c r="APZ113" s="4"/>
      <c r="AQA113" s="4"/>
      <c r="AQB113" s="4"/>
      <c r="AQC113" s="4"/>
      <c r="AQD113" s="4"/>
      <c r="AQE113" s="4"/>
      <c r="AQF113" s="4"/>
      <c r="AQG113" s="4"/>
      <c r="AQH113" s="4"/>
      <c r="AQI113" s="4"/>
      <c r="AQJ113" s="4"/>
      <c r="AQK113" s="4"/>
      <c r="AQL113" s="4"/>
      <c r="AQM113" s="4"/>
      <c r="AQN113" s="4"/>
      <c r="AQO113" s="4"/>
      <c r="AQP113" s="4"/>
      <c r="AQQ113" s="4"/>
      <c r="AQR113" s="4"/>
      <c r="AQS113" s="4"/>
      <c r="AQT113" s="4"/>
      <c r="AQU113" s="4"/>
      <c r="AQV113" s="4"/>
      <c r="AQW113" s="4"/>
      <c r="AQX113" s="4"/>
      <c r="AQY113" s="4"/>
      <c r="AQZ113" s="4"/>
      <c r="ARA113" s="4"/>
      <c r="ARB113" s="4"/>
      <c r="ARC113" s="4"/>
      <c r="ARD113" s="4"/>
      <c r="ARE113" s="4"/>
      <c r="ARF113" s="4"/>
      <c r="ARG113" s="4"/>
      <c r="ARH113" s="4"/>
      <c r="ARI113" s="4"/>
      <c r="ARJ113" s="4"/>
      <c r="ARK113" s="4"/>
      <c r="ARL113" s="4"/>
      <c r="ARM113" s="4"/>
      <c r="ARN113" s="4"/>
      <c r="ARO113" s="4"/>
      <c r="ARP113" s="4"/>
      <c r="ARQ113" s="4"/>
      <c r="ARR113" s="4"/>
      <c r="ARS113" s="4"/>
      <c r="ART113" s="4"/>
      <c r="ARU113" s="4"/>
      <c r="ARV113" s="4"/>
      <c r="ARW113" s="4"/>
      <c r="ARX113" s="4"/>
      <c r="ARY113" s="4"/>
      <c r="ARZ113" s="4"/>
      <c r="ASA113" s="4"/>
      <c r="ASB113" s="4"/>
      <c r="ASC113" s="4"/>
      <c r="ASD113" s="4"/>
      <c r="ASE113" s="4"/>
      <c r="ASF113" s="4"/>
      <c r="ASG113" s="4"/>
      <c r="ASH113" s="4"/>
      <c r="ASI113" s="4"/>
      <c r="ASJ113" s="4"/>
      <c r="ASK113" s="4"/>
      <c r="ASL113" s="4"/>
      <c r="ASM113" s="4"/>
      <c r="ASN113" s="4"/>
      <c r="ASO113" s="4"/>
      <c r="ASP113" s="4"/>
      <c r="ASQ113" s="4"/>
      <c r="ASR113" s="4"/>
      <c r="ASS113" s="4"/>
      <c r="AST113" s="4"/>
      <c r="ASU113" s="4"/>
      <c r="ASV113" s="4"/>
      <c r="ASW113" s="4"/>
      <c r="ASX113" s="4"/>
      <c r="ASY113" s="4"/>
      <c r="ASZ113" s="4"/>
      <c r="ATA113" s="4"/>
      <c r="ATB113" s="4"/>
      <c r="ATC113" s="4"/>
      <c r="ATD113" s="4"/>
      <c r="ATE113" s="4"/>
      <c r="ATF113" s="4"/>
      <c r="ATG113" s="4"/>
      <c r="ATH113" s="4"/>
      <c r="ATI113" s="4"/>
      <c r="ATJ113" s="4"/>
      <c r="ATK113" s="4"/>
      <c r="ATL113" s="4"/>
      <c r="ATM113" s="4"/>
      <c r="ATN113" s="4"/>
      <c r="ATO113" s="4"/>
      <c r="ATP113" s="4"/>
      <c r="ATQ113" s="4"/>
      <c r="ATR113" s="4"/>
      <c r="ATS113" s="4"/>
      <c r="ATT113" s="4"/>
      <c r="ATU113" s="4"/>
      <c r="ATV113" s="4"/>
      <c r="ATW113" s="4"/>
      <c r="ATX113" s="4"/>
      <c r="ATY113" s="4"/>
      <c r="ATZ113" s="4"/>
      <c r="AUA113" s="4"/>
      <c r="AUB113" s="4"/>
      <c r="AUC113" s="4"/>
      <c r="AUD113" s="4"/>
      <c r="AUE113" s="4"/>
      <c r="AUF113" s="4"/>
      <c r="AUG113" s="4"/>
      <c r="AUH113" s="4"/>
      <c r="AUI113" s="4"/>
      <c r="AUJ113" s="4"/>
      <c r="AUK113" s="4"/>
      <c r="AUL113" s="4"/>
      <c r="AUM113" s="4"/>
      <c r="AUN113" s="4"/>
      <c r="AUO113" s="4"/>
      <c r="AUP113" s="4"/>
      <c r="AUQ113" s="4"/>
      <c r="AUR113" s="4"/>
      <c r="AUS113" s="4"/>
      <c r="AUT113" s="4"/>
      <c r="AUU113" s="4"/>
      <c r="AUV113" s="4"/>
      <c r="AUW113" s="4"/>
      <c r="AUX113" s="4"/>
      <c r="AUY113" s="4"/>
      <c r="AUZ113" s="4"/>
      <c r="AVA113" s="4"/>
      <c r="AVB113" s="4"/>
      <c r="AVC113" s="4"/>
      <c r="AVD113" s="4"/>
      <c r="AVE113" s="4"/>
      <c r="AVF113" s="4"/>
      <c r="AVG113" s="4"/>
      <c r="AVH113" s="4"/>
      <c r="AVI113" s="4"/>
      <c r="AVJ113" s="4"/>
      <c r="AVK113" s="4"/>
      <c r="AVL113" s="4"/>
      <c r="AVM113" s="4"/>
      <c r="AVN113" s="4"/>
      <c r="AVO113" s="4"/>
      <c r="AVP113" s="4"/>
      <c r="AVQ113" s="4"/>
      <c r="AVR113" s="4"/>
      <c r="AVS113" s="4"/>
      <c r="AVT113" s="4"/>
      <c r="AVU113" s="4"/>
      <c r="AVV113" s="4"/>
      <c r="AVW113" s="4"/>
      <c r="AVX113" s="4"/>
      <c r="AVY113" s="4"/>
      <c r="AVZ113" s="4"/>
      <c r="AWA113" s="4"/>
      <c r="AWB113" s="4"/>
      <c r="AWC113" s="4"/>
      <c r="AWD113" s="4"/>
      <c r="AWE113" s="4"/>
      <c r="AWF113" s="4"/>
      <c r="AWG113" s="4"/>
      <c r="AWH113" s="4"/>
      <c r="AWI113" s="4"/>
      <c r="AWJ113" s="4"/>
      <c r="AWK113" s="4"/>
      <c r="AWL113" s="4"/>
      <c r="AWM113" s="4"/>
      <c r="AWN113" s="4"/>
      <c r="AWO113" s="4"/>
      <c r="AWP113" s="4"/>
      <c r="AWQ113" s="4"/>
      <c r="AWR113" s="4"/>
      <c r="AWS113" s="4"/>
      <c r="AWT113" s="4"/>
      <c r="AWU113" s="4"/>
      <c r="AWV113" s="4"/>
      <c r="AWW113" s="4"/>
      <c r="AWX113" s="4"/>
      <c r="AWY113" s="4"/>
      <c r="AWZ113" s="4"/>
      <c r="AXA113" s="4"/>
      <c r="AXB113" s="4"/>
      <c r="AXC113" s="4"/>
      <c r="AXD113" s="4"/>
      <c r="AXE113" s="4"/>
      <c r="AXF113" s="4"/>
      <c r="AXG113" s="4"/>
      <c r="AXH113" s="4"/>
      <c r="AXI113" s="4"/>
      <c r="AXJ113" s="4"/>
      <c r="AXK113" s="4"/>
      <c r="AXL113" s="4"/>
      <c r="AXM113" s="4"/>
      <c r="AXN113" s="4"/>
      <c r="AXO113" s="4"/>
      <c r="AXP113" s="4"/>
      <c r="AXQ113" s="4"/>
      <c r="AXR113" s="4"/>
      <c r="AXS113" s="4"/>
      <c r="AXT113" s="4"/>
      <c r="AXU113" s="4"/>
      <c r="AXV113" s="4"/>
      <c r="AXW113" s="4"/>
      <c r="AXX113" s="4"/>
      <c r="AXY113" s="4"/>
      <c r="AXZ113" s="4"/>
      <c r="AYA113" s="4"/>
      <c r="AYB113" s="4"/>
      <c r="AYC113" s="4"/>
      <c r="AYD113" s="4"/>
      <c r="AYE113" s="4"/>
      <c r="AYF113" s="4"/>
      <c r="AYG113" s="4"/>
      <c r="AYH113" s="4"/>
      <c r="AYI113" s="4"/>
      <c r="AYJ113" s="4"/>
      <c r="AYK113" s="4"/>
      <c r="AYL113" s="4"/>
      <c r="AYM113" s="4"/>
      <c r="AYN113" s="4"/>
      <c r="AYO113" s="4"/>
      <c r="AYP113" s="4"/>
      <c r="AYQ113" s="4"/>
      <c r="AYR113" s="4"/>
      <c r="AYS113" s="4"/>
      <c r="AYT113" s="4"/>
      <c r="AYU113" s="4"/>
      <c r="AYV113" s="4"/>
      <c r="AYW113" s="4"/>
      <c r="AYX113" s="4"/>
      <c r="AYY113" s="4"/>
      <c r="AYZ113" s="4"/>
      <c r="AZA113" s="4"/>
      <c r="AZB113" s="4"/>
      <c r="AZC113" s="4"/>
      <c r="AZD113" s="4"/>
      <c r="AZE113" s="4"/>
      <c r="AZF113" s="4"/>
      <c r="AZG113" s="4"/>
      <c r="AZH113" s="4"/>
      <c r="AZI113" s="4"/>
      <c r="AZJ113" s="4"/>
      <c r="AZK113" s="4"/>
      <c r="AZL113" s="4"/>
      <c r="AZM113" s="4"/>
      <c r="AZN113" s="4"/>
      <c r="AZO113" s="4"/>
      <c r="AZP113" s="4"/>
      <c r="AZQ113" s="4"/>
      <c r="AZR113" s="4"/>
      <c r="AZS113" s="4"/>
      <c r="AZT113" s="4"/>
      <c r="AZU113" s="4"/>
      <c r="AZV113" s="4"/>
      <c r="AZW113" s="4"/>
      <c r="AZX113" s="4"/>
      <c r="AZY113" s="4"/>
      <c r="AZZ113" s="4"/>
      <c r="BAA113" s="4"/>
      <c r="BAB113" s="4"/>
      <c r="BAC113" s="4"/>
      <c r="BAD113" s="4"/>
      <c r="BAE113" s="4"/>
      <c r="BAF113" s="4"/>
      <c r="BAG113" s="4"/>
      <c r="BAH113" s="4"/>
      <c r="BAI113" s="4"/>
      <c r="BAJ113" s="4"/>
      <c r="BAK113" s="4"/>
      <c r="BAL113" s="4"/>
      <c r="BAM113" s="4"/>
      <c r="BAN113" s="4"/>
      <c r="BAO113" s="4"/>
      <c r="BAP113" s="4"/>
      <c r="BAQ113" s="4"/>
      <c r="BAR113" s="4"/>
      <c r="BAS113" s="4"/>
      <c r="BAT113" s="4"/>
      <c r="BAU113" s="4"/>
      <c r="BAV113" s="4"/>
      <c r="BAW113" s="4"/>
      <c r="BAX113" s="4"/>
      <c r="BAY113" s="4"/>
      <c r="BAZ113" s="4"/>
      <c r="BBA113" s="4"/>
      <c r="BBB113" s="4"/>
      <c r="BBC113" s="4"/>
      <c r="BBD113" s="4"/>
      <c r="BBE113" s="4"/>
      <c r="BBF113" s="4"/>
      <c r="BBG113" s="4"/>
      <c r="BBH113" s="4"/>
      <c r="BBI113" s="4"/>
      <c r="BBJ113" s="4"/>
      <c r="BBK113" s="4"/>
      <c r="BBL113" s="4"/>
      <c r="BBM113" s="4"/>
      <c r="BBN113" s="4"/>
      <c r="BBO113" s="4"/>
      <c r="BBP113" s="4"/>
      <c r="BBQ113" s="4"/>
      <c r="BBR113" s="4"/>
      <c r="BBS113" s="4"/>
      <c r="BBT113" s="4"/>
      <c r="BBU113" s="4"/>
      <c r="BBV113" s="4"/>
      <c r="BBW113" s="4"/>
      <c r="BBX113" s="4"/>
      <c r="BBY113" s="4"/>
      <c r="BBZ113" s="4"/>
      <c r="BCA113" s="4"/>
      <c r="BCB113" s="4"/>
      <c r="BCC113" s="4"/>
      <c r="BCD113" s="4"/>
      <c r="BCE113" s="4"/>
      <c r="BCF113" s="4"/>
      <c r="BCG113" s="4"/>
      <c r="BCH113" s="4"/>
      <c r="BCI113" s="4"/>
      <c r="BCJ113" s="4"/>
      <c r="BCK113" s="4"/>
      <c r="BCL113" s="4"/>
      <c r="BCM113" s="4"/>
      <c r="BCN113" s="4"/>
      <c r="BCO113" s="4"/>
      <c r="BCP113" s="4"/>
      <c r="BCQ113" s="4"/>
      <c r="BCR113" s="4"/>
      <c r="BCS113" s="4"/>
      <c r="BCT113" s="4"/>
      <c r="BCU113" s="4"/>
      <c r="BCV113" s="4"/>
      <c r="BCW113" s="4"/>
      <c r="BCX113" s="4"/>
      <c r="BCY113" s="4"/>
      <c r="BCZ113" s="4"/>
      <c r="BDA113" s="4"/>
      <c r="BDB113" s="4"/>
      <c r="BDC113" s="4"/>
      <c r="BDD113" s="4"/>
      <c r="BDE113" s="4"/>
      <c r="BDF113" s="4"/>
      <c r="BDG113" s="4"/>
      <c r="BDH113" s="4"/>
      <c r="BDI113" s="4"/>
      <c r="BDJ113" s="4"/>
      <c r="BDK113" s="4"/>
      <c r="BDL113" s="4"/>
      <c r="BDM113" s="4"/>
      <c r="BDN113" s="4"/>
      <c r="BDO113" s="4"/>
      <c r="BDP113" s="4"/>
      <c r="BDQ113" s="4"/>
      <c r="BDR113" s="4"/>
      <c r="BDS113" s="4"/>
      <c r="BDT113" s="4"/>
      <c r="BDU113" s="4"/>
      <c r="BDV113" s="4"/>
      <c r="BDW113" s="4"/>
      <c r="BDX113" s="4"/>
      <c r="BDY113" s="4"/>
      <c r="BDZ113" s="4"/>
      <c r="BEA113" s="4"/>
      <c r="BEB113" s="4"/>
      <c r="BEC113" s="4"/>
      <c r="BED113" s="4"/>
      <c r="BEE113" s="4"/>
      <c r="BEF113" s="4"/>
      <c r="BEG113" s="4"/>
      <c r="BEH113" s="4"/>
      <c r="BEI113" s="4"/>
      <c r="BEJ113" s="4"/>
      <c r="BEK113" s="4"/>
      <c r="BEL113" s="4"/>
      <c r="BEM113" s="4"/>
      <c r="BEN113" s="4"/>
      <c r="BEO113" s="4"/>
      <c r="BEP113" s="4"/>
      <c r="BEQ113" s="4"/>
      <c r="BER113" s="4"/>
      <c r="BES113" s="4"/>
      <c r="BET113" s="4"/>
      <c r="BEU113" s="4"/>
      <c r="BEV113" s="4"/>
      <c r="BEW113" s="4"/>
      <c r="BEX113" s="4"/>
      <c r="BEY113" s="4"/>
      <c r="BEZ113" s="4"/>
      <c r="BFA113" s="4"/>
      <c r="BFB113" s="4"/>
      <c r="BFC113" s="4"/>
      <c r="BFD113" s="4"/>
      <c r="BFE113" s="4"/>
      <c r="BFF113" s="4"/>
      <c r="BFG113" s="4"/>
      <c r="BFH113" s="4"/>
      <c r="BFI113" s="4"/>
      <c r="BFJ113" s="4"/>
      <c r="BFK113" s="4"/>
      <c r="BFL113" s="4"/>
      <c r="BFM113" s="4"/>
      <c r="BFN113" s="4"/>
      <c r="BFO113" s="4"/>
      <c r="BFP113" s="4"/>
      <c r="BFQ113" s="4"/>
      <c r="BFR113" s="4"/>
      <c r="BFS113" s="4"/>
      <c r="BFT113" s="4"/>
      <c r="BFU113" s="4"/>
      <c r="BFV113" s="4"/>
      <c r="BFW113" s="4"/>
      <c r="BFX113" s="4"/>
      <c r="BFY113" s="4"/>
      <c r="BFZ113" s="4"/>
      <c r="BGA113" s="4"/>
      <c r="BGB113" s="4"/>
      <c r="BGC113" s="4"/>
      <c r="BGD113" s="4"/>
      <c r="BGE113" s="4"/>
      <c r="BGF113" s="4"/>
      <c r="BGG113" s="4"/>
      <c r="BGH113" s="4"/>
      <c r="BGI113" s="4"/>
      <c r="BGJ113" s="4"/>
      <c r="BGK113" s="4"/>
      <c r="BGL113" s="4"/>
      <c r="BGM113" s="4"/>
      <c r="BGN113" s="4"/>
      <c r="BGO113" s="4"/>
      <c r="BGP113" s="4"/>
      <c r="BGQ113" s="4"/>
      <c r="BGR113" s="4"/>
      <c r="BGS113" s="4"/>
      <c r="BGT113" s="4"/>
      <c r="BGU113" s="4"/>
      <c r="BGV113" s="4"/>
      <c r="BGW113" s="4"/>
      <c r="BGX113" s="4"/>
      <c r="BGY113" s="4"/>
      <c r="BGZ113" s="4"/>
      <c r="BHA113" s="4"/>
      <c r="BHB113" s="4"/>
      <c r="BHC113" s="4"/>
      <c r="BHD113" s="4"/>
      <c r="BHE113" s="4"/>
      <c r="BHF113" s="4"/>
      <c r="BHG113" s="4"/>
      <c r="BHH113" s="4"/>
      <c r="BHI113" s="4"/>
      <c r="BHJ113" s="4"/>
      <c r="BHK113" s="4"/>
      <c r="BHL113" s="4"/>
      <c r="BHM113" s="4"/>
      <c r="BHN113" s="4"/>
      <c r="BHO113" s="4"/>
      <c r="BHP113" s="4"/>
      <c r="BHQ113" s="4"/>
      <c r="BHR113" s="4"/>
      <c r="BHS113" s="4"/>
      <c r="BHT113" s="4"/>
      <c r="BHU113" s="4"/>
      <c r="BHV113" s="4"/>
      <c r="BHW113" s="4"/>
      <c r="BHX113" s="4"/>
      <c r="BHY113" s="4"/>
      <c r="BHZ113" s="4"/>
      <c r="BIA113" s="4"/>
      <c r="BIB113" s="4"/>
      <c r="BIC113" s="4"/>
      <c r="BID113" s="4"/>
      <c r="BIE113" s="4"/>
      <c r="BIF113" s="4"/>
      <c r="BIG113" s="4"/>
      <c r="BIH113" s="4"/>
      <c r="BII113" s="4"/>
      <c r="BIJ113" s="4"/>
      <c r="BIK113" s="4"/>
      <c r="BIL113" s="4"/>
      <c r="BIM113" s="4"/>
      <c r="BIN113" s="4"/>
      <c r="BIO113" s="4"/>
      <c r="BIP113" s="4"/>
      <c r="BIQ113" s="4"/>
      <c r="BIR113" s="4"/>
      <c r="BIS113" s="4"/>
      <c r="BIT113" s="4"/>
      <c r="BIU113" s="4"/>
      <c r="BIV113" s="4"/>
      <c r="BIW113" s="4"/>
      <c r="BIX113" s="4"/>
      <c r="BIY113" s="4"/>
      <c r="BIZ113" s="4"/>
      <c r="BJA113" s="4"/>
      <c r="BJB113" s="4"/>
      <c r="BJC113" s="4"/>
      <c r="BJD113" s="4"/>
      <c r="BJE113" s="4"/>
      <c r="BJF113" s="4"/>
      <c r="BJG113" s="4"/>
      <c r="BJH113" s="4"/>
      <c r="BJI113" s="4"/>
      <c r="BJJ113" s="4"/>
      <c r="BJK113" s="4"/>
      <c r="BJL113" s="4"/>
      <c r="BJM113" s="4"/>
      <c r="BJN113" s="4"/>
      <c r="BJO113" s="4"/>
      <c r="BJP113" s="4"/>
      <c r="BJQ113" s="4"/>
      <c r="BJR113" s="4"/>
      <c r="BJS113" s="4"/>
    </row>
    <row r="114" customFormat="1" ht="21.95" customHeight="1" spans="1:1631">
      <c r="A114" s="9"/>
      <c r="B114" s="9"/>
      <c r="C114" s="22"/>
      <c r="D114" s="23"/>
      <c r="E114" s="22"/>
      <c r="F114" s="22"/>
      <c r="G114" s="22"/>
      <c r="H114" s="22"/>
      <c r="I114" s="41"/>
      <c r="J114" s="34"/>
      <c r="K114" s="34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49"/>
      <c r="AG114" s="54"/>
      <c r="AH114" s="54"/>
      <c r="AI114" s="54"/>
      <c r="AJ114" s="5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/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  <c r="NW114" s="4"/>
      <c r="NX114" s="4"/>
      <c r="NY114" s="4"/>
      <c r="NZ114" s="4"/>
      <c r="OA114" s="4"/>
      <c r="OB114" s="4"/>
      <c r="OC114" s="4"/>
      <c r="OD114" s="4"/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/>
      <c r="OP114" s="4"/>
      <c r="OQ114" s="4"/>
      <c r="OR114" s="4"/>
      <c r="OS114" s="4"/>
      <c r="OT114" s="4"/>
      <c r="OU114" s="4"/>
      <c r="OV114" s="4"/>
      <c r="OW114" s="4"/>
      <c r="OX114" s="4"/>
      <c r="OY114" s="4"/>
      <c r="OZ114" s="4"/>
      <c r="PA114" s="4"/>
      <c r="PB114" s="4"/>
      <c r="PC114" s="4"/>
      <c r="PD114" s="4"/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  <c r="VY114" s="4"/>
      <c r="VZ114" s="4"/>
      <c r="WA114" s="4"/>
      <c r="WB114" s="4"/>
      <c r="WC114" s="4"/>
      <c r="WD114" s="4"/>
      <c r="WE114" s="4"/>
      <c r="WF114" s="4"/>
      <c r="WG114" s="4"/>
      <c r="WH114" s="4"/>
      <c r="WI114" s="4"/>
      <c r="WJ114" s="4"/>
      <c r="WK114" s="4"/>
      <c r="WL114" s="4"/>
      <c r="WM114" s="4"/>
      <c r="WN114" s="4"/>
      <c r="WO114" s="4"/>
      <c r="WP114" s="4"/>
      <c r="WQ114" s="4"/>
      <c r="WR114" s="4"/>
      <c r="WS114" s="4"/>
      <c r="WT114" s="4"/>
      <c r="WU114" s="4"/>
      <c r="WV114" s="4"/>
      <c r="WW114" s="4"/>
      <c r="WX114" s="4"/>
      <c r="WY114" s="4"/>
      <c r="WZ114" s="4"/>
      <c r="XA114" s="4"/>
      <c r="XB114" s="4"/>
      <c r="XC114" s="4"/>
      <c r="XD114" s="4"/>
      <c r="XE114" s="4"/>
      <c r="XF114" s="4"/>
      <c r="XG114" s="4"/>
      <c r="XH114" s="4"/>
      <c r="XI114" s="4"/>
      <c r="XJ114" s="4"/>
      <c r="XK114" s="4"/>
      <c r="XL114" s="4"/>
      <c r="XM114" s="4"/>
      <c r="XN114" s="4"/>
      <c r="XO114" s="4"/>
      <c r="XP114" s="4"/>
      <c r="XQ114" s="4"/>
      <c r="XR114" s="4"/>
      <c r="XS114" s="4"/>
      <c r="XT114" s="4"/>
      <c r="XU114" s="4"/>
      <c r="XV114" s="4"/>
      <c r="XW114" s="4"/>
      <c r="XX114" s="4"/>
      <c r="XY114" s="4"/>
      <c r="XZ114" s="4"/>
      <c r="YA114" s="4"/>
      <c r="YB114" s="4"/>
      <c r="YC114" s="4"/>
      <c r="YD114" s="4"/>
      <c r="YE114" s="4"/>
      <c r="YF114" s="4"/>
      <c r="YG114" s="4"/>
      <c r="YH114" s="4"/>
      <c r="YI114" s="4"/>
      <c r="YJ114" s="4"/>
      <c r="YK114" s="4"/>
      <c r="YL114" s="4"/>
      <c r="YM114" s="4"/>
      <c r="YN114" s="4"/>
      <c r="YO114" s="4"/>
      <c r="YP114" s="4"/>
      <c r="YQ114" s="4"/>
      <c r="YR114" s="4"/>
      <c r="YS114" s="4"/>
      <c r="YT114" s="4"/>
      <c r="YU114" s="4"/>
      <c r="YV114" s="4"/>
      <c r="YW114" s="4"/>
      <c r="YX114" s="4"/>
      <c r="YY114" s="4"/>
      <c r="YZ114" s="4"/>
      <c r="ZA114" s="4"/>
      <c r="ZB114" s="4"/>
      <c r="ZC114" s="4"/>
      <c r="ZD114" s="4"/>
      <c r="ZE114" s="4"/>
      <c r="ZF114" s="4"/>
      <c r="ZG114" s="4"/>
      <c r="ZH114" s="4"/>
      <c r="ZI114" s="4"/>
      <c r="ZJ114" s="4"/>
      <c r="ZK114" s="4"/>
      <c r="ZL114" s="4"/>
      <c r="ZM114" s="4"/>
      <c r="ZN114" s="4"/>
      <c r="ZO114" s="4"/>
      <c r="ZP114" s="4"/>
      <c r="ZQ114" s="4"/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/>
      <c r="AAM114" s="4"/>
      <c r="AAN114" s="4"/>
      <c r="AAO114" s="4"/>
      <c r="AAP114" s="4"/>
      <c r="AAQ114" s="4"/>
      <c r="AAR114" s="4"/>
      <c r="AAS114" s="4"/>
      <c r="AAT114" s="4"/>
      <c r="AAU114" s="4"/>
      <c r="AAV114" s="4"/>
      <c r="AAW114" s="4"/>
      <c r="AAX114" s="4"/>
      <c r="AAY114" s="4"/>
      <c r="AAZ114" s="4"/>
      <c r="ABA114" s="4"/>
      <c r="ABB114" s="4"/>
      <c r="ABC114" s="4"/>
      <c r="ABD114" s="4"/>
      <c r="ABE114" s="4"/>
      <c r="ABF114" s="4"/>
      <c r="ABG114" s="4"/>
      <c r="ABH114" s="4"/>
      <c r="ABI114" s="4"/>
      <c r="ABJ114" s="4"/>
      <c r="ABK114" s="4"/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/>
      <c r="ADM114" s="4"/>
      <c r="ADN114" s="4"/>
      <c r="ADO114" s="4"/>
      <c r="ADP114" s="4"/>
      <c r="ADQ114" s="4"/>
      <c r="ADR114" s="4"/>
      <c r="ADS114" s="4"/>
      <c r="ADT114" s="4"/>
      <c r="ADU114" s="4"/>
      <c r="ADV114" s="4"/>
      <c r="ADW114" s="4"/>
      <c r="ADX114" s="4"/>
      <c r="ADY114" s="4"/>
      <c r="ADZ114" s="4"/>
      <c r="AEA114" s="4"/>
      <c r="AEB114" s="4"/>
      <c r="AEC114" s="4"/>
      <c r="AED114" s="4"/>
      <c r="AEE114" s="4"/>
      <c r="AEF114" s="4"/>
      <c r="AEG114" s="4"/>
      <c r="AEH114" s="4"/>
      <c r="AEI114" s="4"/>
      <c r="AEJ114" s="4"/>
      <c r="AEK114" s="4"/>
      <c r="AEL114" s="4"/>
      <c r="AEM114" s="4"/>
      <c r="AEN114" s="4"/>
      <c r="AEO114" s="4"/>
      <c r="AEP114" s="4"/>
      <c r="AEQ114" s="4"/>
      <c r="AER114" s="4"/>
      <c r="AES114" s="4"/>
      <c r="AET114" s="4"/>
      <c r="AEU114" s="4"/>
      <c r="AEV114" s="4"/>
      <c r="AEW114" s="4"/>
      <c r="AEX114" s="4"/>
      <c r="AEY114" s="4"/>
      <c r="AEZ114" s="4"/>
      <c r="AFA114" s="4"/>
      <c r="AFB114" s="4"/>
      <c r="AFC114" s="4"/>
      <c r="AFD114" s="4"/>
      <c r="AFE114" s="4"/>
      <c r="AFF114" s="4"/>
      <c r="AFG114" s="4"/>
      <c r="AFH114" s="4"/>
      <c r="AFI114" s="4"/>
      <c r="AFJ114" s="4"/>
      <c r="AFK114" s="4"/>
      <c r="AFL114" s="4"/>
      <c r="AFM114" s="4"/>
      <c r="AFN114" s="4"/>
      <c r="AFO114" s="4"/>
      <c r="AFP114" s="4"/>
      <c r="AFQ114" s="4"/>
      <c r="AFR114" s="4"/>
      <c r="AFS114" s="4"/>
      <c r="AFT114" s="4"/>
      <c r="AFU114" s="4"/>
      <c r="AFV114" s="4"/>
      <c r="AFW114" s="4"/>
      <c r="AFX114" s="4"/>
      <c r="AFY114" s="4"/>
      <c r="AFZ114" s="4"/>
      <c r="AGA114" s="4"/>
      <c r="AGB114" s="4"/>
      <c r="AGC114" s="4"/>
      <c r="AGD114" s="4"/>
      <c r="AGE114" s="4"/>
      <c r="AGF114" s="4"/>
      <c r="AGG114" s="4"/>
      <c r="AGH114" s="4"/>
      <c r="AGI114" s="4"/>
      <c r="AGJ114" s="4"/>
      <c r="AGK114" s="4"/>
      <c r="AGL114" s="4"/>
      <c r="AGM114" s="4"/>
      <c r="AGN114" s="4"/>
      <c r="AGO114" s="4"/>
      <c r="AGP114" s="4"/>
      <c r="AGQ114" s="4"/>
      <c r="AGR114" s="4"/>
      <c r="AGS114" s="4"/>
      <c r="AGT114" s="4"/>
      <c r="AGU114" s="4"/>
      <c r="AGV114" s="4"/>
      <c r="AGW114" s="4"/>
      <c r="AGX114" s="4"/>
      <c r="AGY114" s="4"/>
      <c r="AGZ114" s="4"/>
      <c r="AHA114" s="4"/>
      <c r="AHB114" s="4"/>
      <c r="AHC114" s="4"/>
      <c r="AHD114" s="4"/>
      <c r="AHE114" s="4"/>
      <c r="AHF114" s="4"/>
      <c r="AHG114" s="4"/>
      <c r="AHH114" s="4"/>
      <c r="AHI114" s="4"/>
      <c r="AHJ114" s="4"/>
      <c r="AHK114" s="4"/>
      <c r="AHL114" s="4"/>
      <c r="AHM114" s="4"/>
      <c r="AHN114" s="4"/>
      <c r="AHO114" s="4"/>
      <c r="AHP114" s="4"/>
      <c r="AHQ114" s="4"/>
      <c r="AHR114" s="4"/>
      <c r="AHS114" s="4"/>
      <c r="AHT114" s="4"/>
      <c r="AHU114" s="4"/>
      <c r="AHV114" s="4"/>
      <c r="AHW114" s="4"/>
      <c r="AHX114" s="4"/>
      <c r="AHY114" s="4"/>
      <c r="AHZ114" s="4"/>
      <c r="AIA114" s="4"/>
      <c r="AIB114" s="4"/>
      <c r="AIC114" s="4"/>
      <c r="AID114" s="4"/>
      <c r="AIE114" s="4"/>
      <c r="AIF114" s="4"/>
      <c r="AIG114" s="4"/>
      <c r="AIH114" s="4"/>
      <c r="AII114" s="4"/>
      <c r="AIJ114" s="4"/>
      <c r="AIK114" s="4"/>
      <c r="AIL114" s="4"/>
      <c r="AIM114" s="4"/>
      <c r="AIN114" s="4"/>
      <c r="AIO114" s="4"/>
      <c r="AIP114" s="4"/>
      <c r="AIQ114" s="4"/>
      <c r="AIR114" s="4"/>
      <c r="AIS114" s="4"/>
      <c r="AIT114" s="4"/>
      <c r="AIU114" s="4"/>
      <c r="AIV114" s="4"/>
      <c r="AIW114" s="4"/>
      <c r="AIX114" s="4"/>
      <c r="AIY114" s="4"/>
      <c r="AIZ114" s="4"/>
      <c r="AJA114" s="4"/>
      <c r="AJB114" s="4"/>
      <c r="AJC114" s="4"/>
      <c r="AJD114" s="4"/>
      <c r="AJE114" s="4"/>
      <c r="AJF114" s="4"/>
      <c r="AJG114" s="4"/>
      <c r="AJH114" s="4"/>
      <c r="AJI114" s="4"/>
      <c r="AJJ114" s="4"/>
      <c r="AJK114" s="4"/>
      <c r="AJL114" s="4"/>
      <c r="AJM114" s="4"/>
      <c r="AJN114" s="4"/>
      <c r="AJO114" s="4"/>
      <c r="AJP114" s="4"/>
      <c r="AJQ114" s="4"/>
      <c r="AJR114" s="4"/>
      <c r="AJS114" s="4"/>
      <c r="AJT114" s="4"/>
      <c r="AJU114" s="4"/>
      <c r="AJV114" s="4"/>
      <c r="AJW114" s="4"/>
      <c r="AJX114" s="4"/>
      <c r="AJY114" s="4"/>
      <c r="AJZ114" s="4"/>
      <c r="AKA114" s="4"/>
      <c r="AKB114" s="4"/>
      <c r="AKC114" s="4"/>
      <c r="AKD114" s="4"/>
      <c r="AKE114" s="4"/>
      <c r="AKF114" s="4"/>
      <c r="AKG114" s="4"/>
      <c r="AKH114" s="4"/>
      <c r="AKI114" s="4"/>
      <c r="AKJ114" s="4"/>
      <c r="AKK114" s="4"/>
      <c r="AKL114" s="4"/>
      <c r="AKM114" s="4"/>
      <c r="AKN114" s="4"/>
      <c r="AKO114" s="4"/>
      <c r="AKP114" s="4"/>
      <c r="AKQ114" s="4"/>
      <c r="AKR114" s="4"/>
      <c r="AKS114" s="4"/>
      <c r="AKT114" s="4"/>
      <c r="AKU114" s="4"/>
      <c r="AKV114" s="4"/>
      <c r="AKW114" s="4"/>
      <c r="AKX114" s="4"/>
      <c r="AKY114" s="4"/>
      <c r="AKZ114" s="4"/>
      <c r="ALA114" s="4"/>
      <c r="ALB114" s="4"/>
      <c r="ALC114" s="4"/>
      <c r="ALD114" s="4"/>
      <c r="ALE114" s="4"/>
      <c r="ALF114" s="4"/>
      <c r="ALG114" s="4"/>
      <c r="ALH114" s="4"/>
      <c r="ALI114" s="4"/>
      <c r="ALJ114" s="4"/>
      <c r="ALK114" s="4"/>
      <c r="ALL114" s="4"/>
      <c r="ALM114" s="4"/>
      <c r="ALN114" s="4"/>
      <c r="ALO114" s="4"/>
      <c r="ALP114" s="4"/>
      <c r="ALQ114" s="4"/>
      <c r="ALR114" s="4"/>
      <c r="ALS114" s="4"/>
      <c r="ALT114" s="4"/>
      <c r="ALU114" s="4"/>
      <c r="ALV114" s="4"/>
      <c r="ALW114" s="4"/>
      <c r="ALX114" s="4"/>
      <c r="ALY114" s="4"/>
      <c r="ALZ114" s="4"/>
      <c r="AMA114" s="4"/>
      <c r="AMB114" s="4"/>
      <c r="AMC114" s="4"/>
      <c r="AMD114" s="4"/>
      <c r="AME114" s="4"/>
      <c r="AMF114" s="4"/>
      <c r="AMG114" s="4"/>
      <c r="AMH114" s="4"/>
      <c r="AMI114" s="4"/>
      <c r="AMJ114" s="4"/>
      <c r="AMK114" s="4"/>
      <c r="AML114" s="4"/>
      <c r="AMM114" s="4"/>
      <c r="AMN114" s="4"/>
      <c r="AMO114" s="4"/>
      <c r="AMP114" s="4"/>
      <c r="AMQ114" s="4"/>
      <c r="AMR114" s="4"/>
      <c r="AMS114" s="4"/>
      <c r="AMT114" s="4"/>
      <c r="AMU114" s="4"/>
      <c r="AMV114" s="4"/>
      <c r="AMW114" s="4"/>
      <c r="AMX114" s="4"/>
      <c r="AMY114" s="4"/>
      <c r="AMZ114" s="4"/>
      <c r="ANA114" s="4"/>
      <c r="ANB114" s="4"/>
      <c r="ANC114" s="4"/>
      <c r="AND114" s="4"/>
      <c r="ANE114" s="4"/>
      <c r="ANF114" s="4"/>
      <c r="ANG114" s="4"/>
      <c r="ANH114" s="4"/>
      <c r="ANI114" s="4"/>
      <c r="ANJ114" s="4"/>
      <c r="ANK114" s="4"/>
      <c r="ANL114" s="4"/>
      <c r="ANM114" s="4"/>
      <c r="ANN114" s="4"/>
      <c r="ANO114" s="4"/>
      <c r="ANP114" s="4"/>
      <c r="ANQ114" s="4"/>
      <c r="ANR114" s="4"/>
      <c r="ANS114" s="4"/>
      <c r="ANT114" s="4"/>
      <c r="ANU114" s="4"/>
      <c r="ANV114" s="4"/>
      <c r="ANW114" s="4"/>
      <c r="ANX114" s="4"/>
      <c r="ANY114" s="4"/>
      <c r="ANZ114" s="4"/>
      <c r="AOA114" s="4"/>
      <c r="AOB114" s="4"/>
      <c r="AOC114" s="4"/>
      <c r="AOD114" s="4"/>
      <c r="AOE114" s="4"/>
      <c r="AOF114" s="4"/>
      <c r="AOG114" s="4"/>
      <c r="AOH114" s="4"/>
      <c r="AOI114" s="4"/>
      <c r="AOJ114" s="4"/>
      <c r="AOK114" s="4"/>
      <c r="AOL114" s="4"/>
      <c r="AOM114" s="4"/>
      <c r="AON114" s="4"/>
      <c r="AOO114" s="4"/>
      <c r="AOP114" s="4"/>
      <c r="AOQ114" s="4"/>
      <c r="AOR114" s="4"/>
      <c r="AOS114" s="4"/>
      <c r="AOT114" s="4"/>
      <c r="AOU114" s="4"/>
      <c r="AOV114" s="4"/>
      <c r="AOW114" s="4"/>
      <c r="AOX114" s="4"/>
      <c r="AOY114" s="4"/>
      <c r="AOZ114" s="4"/>
      <c r="APA114" s="4"/>
      <c r="APB114" s="4"/>
      <c r="APC114" s="4"/>
      <c r="APD114" s="4"/>
      <c r="APE114" s="4"/>
      <c r="APF114" s="4"/>
      <c r="APG114" s="4"/>
      <c r="APH114" s="4"/>
      <c r="API114" s="4"/>
      <c r="APJ114" s="4"/>
      <c r="APK114" s="4"/>
      <c r="APL114" s="4"/>
      <c r="APM114" s="4"/>
      <c r="APN114" s="4"/>
      <c r="APO114" s="4"/>
      <c r="APP114" s="4"/>
      <c r="APQ114" s="4"/>
      <c r="APR114" s="4"/>
      <c r="APS114" s="4"/>
      <c r="APT114" s="4"/>
      <c r="APU114" s="4"/>
      <c r="APV114" s="4"/>
      <c r="APW114" s="4"/>
      <c r="APX114" s="4"/>
      <c r="APY114" s="4"/>
      <c r="APZ114" s="4"/>
      <c r="AQA114" s="4"/>
      <c r="AQB114" s="4"/>
      <c r="AQC114" s="4"/>
      <c r="AQD114" s="4"/>
      <c r="AQE114" s="4"/>
      <c r="AQF114" s="4"/>
      <c r="AQG114" s="4"/>
      <c r="AQH114" s="4"/>
      <c r="AQI114" s="4"/>
      <c r="AQJ114" s="4"/>
      <c r="AQK114" s="4"/>
      <c r="AQL114" s="4"/>
      <c r="AQM114" s="4"/>
      <c r="AQN114" s="4"/>
      <c r="AQO114" s="4"/>
      <c r="AQP114" s="4"/>
      <c r="AQQ114" s="4"/>
      <c r="AQR114" s="4"/>
      <c r="AQS114" s="4"/>
      <c r="AQT114" s="4"/>
      <c r="AQU114" s="4"/>
      <c r="AQV114" s="4"/>
      <c r="AQW114" s="4"/>
      <c r="AQX114" s="4"/>
      <c r="AQY114" s="4"/>
      <c r="AQZ114" s="4"/>
      <c r="ARA114" s="4"/>
      <c r="ARB114" s="4"/>
      <c r="ARC114" s="4"/>
      <c r="ARD114" s="4"/>
      <c r="ARE114" s="4"/>
      <c r="ARF114" s="4"/>
      <c r="ARG114" s="4"/>
      <c r="ARH114" s="4"/>
      <c r="ARI114" s="4"/>
      <c r="ARJ114" s="4"/>
      <c r="ARK114" s="4"/>
      <c r="ARL114" s="4"/>
      <c r="ARM114" s="4"/>
      <c r="ARN114" s="4"/>
      <c r="ARO114" s="4"/>
      <c r="ARP114" s="4"/>
      <c r="ARQ114" s="4"/>
      <c r="ARR114" s="4"/>
      <c r="ARS114" s="4"/>
      <c r="ART114" s="4"/>
      <c r="ARU114" s="4"/>
      <c r="ARV114" s="4"/>
      <c r="ARW114" s="4"/>
      <c r="ARX114" s="4"/>
      <c r="ARY114" s="4"/>
      <c r="ARZ114" s="4"/>
      <c r="ASA114" s="4"/>
      <c r="ASB114" s="4"/>
      <c r="ASC114" s="4"/>
      <c r="ASD114" s="4"/>
      <c r="ASE114" s="4"/>
      <c r="ASF114" s="4"/>
      <c r="ASG114" s="4"/>
      <c r="ASH114" s="4"/>
      <c r="ASI114" s="4"/>
      <c r="ASJ114" s="4"/>
      <c r="ASK114" s="4"/>
      <c r="ASL114" s="4"/>
      <c r="ASM114" s="4"/>
      <c r="ASN114" s="4"/>
      <c r="ASO114" s="4"/>
      <c r="ASP114" s="4"/>
      <c r="ASQ114" s="4"/>
      <c r="ASR114" s="4"/>
      <c r="ASS114" s="4"/>
      <c r="AST114" s="4"/>
      <c r="ASU114" s="4"/>
      <c r="ASV114" s="4"/>
      <c r="ASW114" s="4"/>
      <c r="ASX114" s="4"/>
      <c r="ASY114" s="4"/>
      <c r="ASZ114" s="4"/>
      <c r="ATA114" s="4"/>
      <c r="ATB114" s="4"/>
      <c r="ATC114" s="4"/>
      <c r="ATD114" s="4"/>
      <c r="ATE114" s="4"/>
      <c r="ATF114" s="4"/>
      <c r="ATG114" s="4"/>
      <c r="ATH114" s="4"/>
      <c r="ATI114" s="4"/>
      <c r="ATJ114" s="4"/>
      <c r="ATK114" s="4"/>
      <c r="ATL114" s="4"/>
      <c r="ATM114" s="4"/>
      <c r="ATN114" s="4"/>
      <c r="ATO114" s="4"/>
      <c r="ATP114" s="4"/>
      <c r="ATQ114" s="4"/>
      <c r="ATR114" s="4"/>
      <c r="ATS114" s="4"/>
      <c r="ATT114" s="4"/>
      <c r="ATU114" s="4"/>
      <c r="ATV114" s="4"/>
      <c r="ATW114" s="4"/>
      <c r="ATX114" s="4"/>
      <c r="ATY114" s="4"/>
      <c r="ATZ114" s="4"/>
      <c r="AUA114" s="4"/>
      <c r="AUB114" s="4"/>
      <c r="AUC114" s="4"/>
      <c r="AUD114" s="4"/>
      <c r="AUE114" s="4"/>
      <c r="AUF114" s="4"/>
      <c r="AUG114" s="4"/>
      <c r="AUH114" s="4"/>
      <c r="AUI114" s="4"/>
      <c r="AUJ114" s="4"/>
      <c r="AUK114" s="4"/>
      <c r="AUL114" s="4"/>
      <c r="AUM114" s="4"/>
      <c r="AUN114" s="4"/>
      <c r="AUO114" s="4"/>
      <c r="AUP114" s="4"/>
      <c r="AUQ114" s="4"/>
      <c r="AUR114" s="4"/>
      <c r="AUS114" s="4"/>
      <c r="AUT114" s="4"/>
      <c r="AUU114" s="4"/>
      <c r="AUV114" s="4"/>
      <c r="AUW114" s="4"/>
      <c r="AUX114" s="4"/>
      <c r="AUY114" s="4"/>
      <c r="AUZ114" s="4"/>
      <c r="AVA114" s="4"/>
      <c r="AVB114" s="4"/>
      <c r="AVC114" s="4"/>
      <c r="AVD114" s="4"/>
      <c r="AVE114" s="4"/>
      <c r="AVF114" s="4"/>
      <c r="AVG114" s="4"/>
      <c r="AVH114" s="4"/>
      <c r="AVI114" s="4"/>
      <c r="AVJ114" s="4"/>
      <c r="AVK114" s="4"/>
      <c r="AVL114" s="4"/>
      <c r="AVM114" s="4"/>
      <c r="AVN114" s="4"/>
      <c r="AVO114" s="4"/>
      <c r="AVP114" s="4"/>
      <c r="AVQ114" s="4"/>
      <c r="AVR114" s="4"/>
      <c r="AVS114" s="4"/>
      <c r="AVT114" s="4"/>
      <c r="AVU114" s="4"/>
      <c r="AVV114" s="4"/>
      <c r="AVW114" s="4"/>
      <c r="AVX114" s="4"/>
      <c r="AVY114" s="4"/>
      <c r="AVZ114" s="4"/>
      <c r="AWA114" s="4"/>
      <c r="AWB114" s="4"/>
      <c r="AWC114" s="4"/>
      <c r="AWD114" s="4"/>
      <c r="AWE114" s="4"/>
      <c r="AWF114" s="4"/>
      <c r="AWG114" s="4"/>
      <c r="AWH114" s="4"/>
      <c r="AWI114" s="4"/>
      <c r="AWJ114" s="4"/>
      <c r="AWK114" s="4"/>
      <c r="AWL114" s="4"/>
      <c r="AWM114" s="4"/>
      <c r="AWN114" s="4"/>
      <c r="AWO114" s="4"/>
      <c r="AWP114" s="4"/>
      <c r="AWQ114" s="4"/>
      <c r="AWR114" s="4"/>
      <c r="AWS114" s="4"/>
      <c r="AWT114" s="4"/>
      <c r="AWU114" s="4"/>
      <c r="AWV114" s="4"/>
      <c r="AWW114" s="4"/>
      <c r="AWX114" s="4"/>
      <c r="AWY114" s="4"/>
      <c r="AWZ114" s="4"/>
      <c r="AXA114" s="4"/>
      <c r="AXB114" s="4"/>
      <c r="AXC114" s="4"/>
      <c r="AXD114" s="4"/>
      <c r="AXE114" s="4"/>
      <c r="AXF114" s="4"/>
      <c r="AXG114" s="4"/>
      <c r="AXH114" s="4"/>
      <c r="AXI114" s="4"/>
      <c r="AXJ114" s="4"/>
      <c r="AXK114" s="4"/>
      <c r="AXL114" s="4"/>
      <c r="AXM114" s="4"/>
      <c r="AXN114" s="4"/>
      <c r="AXO114" s="4"/>
      <c r="AXP114" s="4"/>
      <c r="AXQ114" s="4"/>
      <c r="AXR114" s="4"/>
      <c r="AXS114" s="4"/>
      <c r="AXT114" s="4"/>
      <c r="AXU114" s="4"/>
      <c r="AXV114" s="4"/>
      <c r="AXW114" s="4"/>
      <c r="AXX114" s="4"/>
      <c r="AXY114" s="4"/>
      <c r="AXZ114" s="4"/>
      <c r="AYA114" s="4"/>
      <c r="AYB114" s="4"/>
      <c r="AYC114" s="4"/>
      <c r="AYD114" s="4"/>
      <c r="AYE114" s="4"/>
      <c r="AYF114" s="4"/>
      <c r="AYG114" s="4"/>
      <c r="AYH114" s="4"/>
      <c r="AYI114" s="4"/>
      <c r="AYJ114" s="4"/>
      <c r="AYK114" s="4"/>
      <c r="AYL114" s="4"/>
      <c r="AYM114" s="4"/>
      <c r="AYN114" s="4"/>
      <c r="AYO114" s="4"/>
      <c r="AYP114" s="4"/>
      <c r="AYQ114" s="4"/>
      <c r="AYR114" s="4"/>
      <c r="AYS114" s="4"/>
      <c r="AYT114" s="4"/>
      <c r="AYU114" s="4"/>
      <c r="AYV114" s="4"/>
      <c r="AYW114" s="4"/>
      <c r="AYX114" s="4"/>
      <c r="AYY114" s="4"/>
      <c r="AYZ114" s="4"/>
      <c r="AZA114" s="4"/>
      <c r="AZB114" s="4"/>
      <c r="AZC114" s="4"/>
      <c r="AZD114" s="4"/>
      <c r="AZE114" s="4"/>
      <c r="AZF114" s="4"/>
      <c r="AZG114" s="4"/>
      <c r="AZH114" s="4"/>
      <c r="AZI114" s="4"/>
      <c r="AZJ114" s="4"/>
      <c r="AZK114" s="4"/>
      <c r="AZL114" s="4"/>
      <c r="AZM114" s="4"/>
      <c r="AZN114" s="4"/>
      <c r="AZO114" s="4"/>
      <c r="AZP114" s="4"/>
      <c r="AZQ114" s="4"/>
      <c r="AZR114" s="4"/>
      <c r="AZS114" s="4"/>
      <c r="AZT114" s="4"/>
      <c r="AZU114" s="4"/>
      <c r="AZV114" s="4"/>
      <c r="AZW114" s="4"/>
      <c r="AZX114" s="4"/>
      <c r="AZY114" s="4"/>
      <c r="AZZ114" s="4"/>
      <c r="BAA114" s="4"/>
      <c r="BAB114" s="4"/>
      <c r="BAC114" s="4"/>
      <c r="BAD114" s="4"/>
      <c r="BAE114" s="4"/>
      <c r="BAF114" s="4"/>
      <c r="BAG114" s="4"/>
      <c r="BAH114" s="4"/>
      <c r="BAI114" s="4"/>
      <c r="BAJ114" s="4"/>
      <c r="BAK114" s="4"/>
      <c r="BAL114" s="4"/>
      <c r="BAM114" s="4"/>
      <c r="BAN114" s="4"/>
      <c r="BAO114" s="4"/>
      <c r="BAP114" s="4"/>
      <c r="BAQ114" s="4"/>
      <c r="BAR114" s="4"/>
      <c r="BAS114" s="4"/>
      <c r="BAT114" s="4"/>
      <c r="BAU114" s="4"/>
      <c r="BAV114" s="4"/>
      <c r="BAW114" s="4"/>
      <c r="BAX114" s="4"/>
      <c r="BAY114" s="4"/>
      <c r="BAZ114" s="4"/>
      <c r="BBA114" s="4"/>
      <c r="BBB114" s="4"/>
      <c r="BBC114" s="4"/>
      <c r="BBD114" s="4"/>
      <c r="BBE114" s="4"/>
      <c r="BBF114" s="4"/>
      <c r="BBG114" s="4"/>
      <c r="BBH114" s="4"/>
      <c r="BBI114" s="4"/>
      <c r="BBJ114" s="4"/>
      <c r="BBK114" s="4"/>
      <c r="BBL114" s="4"/>
      <c r="BBM114" s="4"/>
      <c r="BBN114" s="4"/>
      <c r="BBO114" s="4"/>
      <c r="BBP114" s="4"/>
      <c r="BBQ114" s="4"/>
      <c r="BBR114" s="4"/>
      <c r="BBS114" s="4"/>
      <c r="BBT114" s="4"/>
      <c r="BBU114" s="4"/>
      <c r="BBV114" s="4"/>
      <c r="BBW114" s="4"/>
      <c r="BBX114" s="4"/>
      <c r="BBY114" s="4"/>
      <c r="BBZ114" s="4"/>
      <c r="BCA114" s="4"/>
      <c r="BCB114" s="4"/>
      <c r="BCC114" s="4"/>
      <c r="BCD114" s="4"/>
      <c r="BCE114" s="4"/>
      <c r="BCF114" s="4"/>
      <c r="BCG114" s="4"/>
      <c r="BCH114" s="4"/>
      <c r="BCI114" s="4"/>
      <c r="BCJ114" s="4"/>
      <c r="BCK114" s="4"/>
      <c r="BCL114" s="4"/>
      <c r="BCM114" s="4"/>
      <c r="BCN114" s="4"/>
      <c r="BCO114" s="4"/>
      <c r="BCP114" s="4"/>
      <c r="BCQ114" s="4"/>
      <c r="BCR114" s="4"/>
      <c r="BCS114" s="4"/>
      <c r="BCT114" s="4"/>
      <c r="BCU114" s="4"/>
      <c r="BCV114" s="4"/>
      <c r="BCW114" s="4"/>
      <c r="BCX114" s="4"/>
      <c r="BCY114" s="4"/>
      <c r="BCZ114" s="4"/>
      <c r="BDA114" s="4"/>
      <c r="BDB114" s="4"/>
      <c r="BDC114" s="4"/>
      <c r="BDD114" s="4"/>
      <c r="BDE114" s="4"/>
      <c r="BDF114" s="4"/>
      <c r="BDG114" s="4"/>
      <c r="BDH114" s="4"/>
      <c r="BDI114" s="4"/>
      <c r="BDJ114" s="4"/>
      <c r="BDK114" s="4"/>
      <c r="BDL114" s="4"/>
      <c r="BDM114" s="4"/>
      <c r="BDN114" s="4"/>
      <c r="BDO114" s="4"/>
      <c r="BDP114" s="4"/>
      <c r="BDQ114" s="4"/>
      <c r="BDR114" s="4"/>
      <c r="BDS114" s="4"/>
      <c r="BDT114" s="4"/>
      <c r="BDU114" s="4"/>
      <c r="BDV114" s="4"/>
      <c r="BDW114" s="4"/>
      <c r="BDX114" s="4"/>
      <c r="BDY114" s="4"/>
      <c r="BDZ114" s="4"/>
      <c r="BEA114" s="4"/>
      <c r="BEB114" s="4"/>
      <c r="BEC114" s="4"/>
      <c r="BED114" s="4"/>
      <c r="BEE114" s="4"/>
      <c r="BEF114" s="4"/>
      <c r="BEG114" s="4"/>
      <c r="BEH114" s="4"/>
      <c r="BEI114" s="4"/>
      <c r="BEJ114" s="4"/>
      <c r="BEK114" s="4"/>
      <c r="BEL114" s="4"/>
      <c r="BEM114" s="4"/>
      <c r="BEN114" s="4"/>
      <c r="BEO114" s="4"/>
      <c r="BEP114" s="4"/>
      <c r="BEQ114" s="4"/>
      <c r="BER114" s="4"/>
      <c r="BES114" s="4"/>
      <c r="BET114" s="4"/>
      <c r="BEU114" s="4"/>
      <c r="BEV114" s="4"/>
      <c r="BEW114" s="4"/>
      <c r="BEX114" s="4"/>
      <c r="BEY114" s="4"/>
      <c r="BEZ114" s="4"/>
      <c r="BFA114" s="4"/>
      <c r="BFB114" s="4"/>
      <c r="BFC114" s="4"/>
      <c r="BFD114" s="4"/>
      <c r="BFE114" s="4"/>
      <c r="BFF114" s="4"/>
      <c r="BFG114" s="4"/>
      <c r="BFH114" s="4"/>
      <c r="BFI114" s="4"/>
      <c r="BFJ114" s="4"/>
      <c r="BFK114" s="4"/>
      <c r="BFL114" s="4"/>
      <c r="BFM114" s="4"/>
      <c r="BFN114" s="4"/>
      <c r="BFO114" s="4"/>
      <c r="BFP114" s="4"/>
      <c r="BFQ114" s="4"/>
      <c r="BFR114" s="4"/>
      <c r="BFS114" s="4"/>
      <c r="BFT114" s="4"/>
      <c r="BFU114" s="4"/>
      <c r="BFV114" s="4"/>
      <c r="BFW114" s="4"/>
      <c r="BFX114" s="4"/>
      <c r="BFY114" s="4"/>
      <c r="BFZ114" s="4"/>
      <c r="BGA114" s="4"/>
      <c r="BGB114" s="4"/>
      <c r="BGC114" s="4"/>
      <c r="BGD114" s="4"/>
      <c r="BGE114" s="4"/>
      <c r="BGF114" s="4"/>
      <c r="BGG114" s="4"/>
      <c r="BGH114" s="4"/>
      <c r="BGI114" s="4"/>
      <c r="BGJ114" s="4"/>
      <c r="BGK114" s="4"/>
      <c r="BGL114" s="4"/>
      <c r="BGM114" s="4"/>
      <c r="BGN114" s="4"/>
      <c r="BGO114" s="4"/>
      <c r="BGP114" s="4"/>
      <c r="BGQ114" s="4"/>
      <c r="BGR114" s="4"/>
      <c r="BGS114" s="4"/>
      <c r="BGT114" s="4"/>
      <c r="BGU114" s="4"/>
      <c r="BGV114" s="4"/>
      <c r="BGW114" s="4"/>
      <c r="BGX114" s="4"/>
      <c r="BGY114" s="4"/>
      <c r="BGZ114" s="4"/>
      <c r="BHA114" s="4"/>
      <c r="BHB114" s="4"/>
      <c r="BHC114" s="4"/>
      <c r="BHD114" s="4"/>
      <c r="BHE114" s="4"/>
      <c r="BHF114" s="4"/>
      <c r="BHG114" s="4"/>
      <c r="BHH114" s="4"/>
      <c r="BHI114" s="4"/>
      <c r="BHJ114" s="4"/>
      <c r="BHK114" s="4"/>
      <c r="BHL114" s="4"/>
      <c r="BHM114" s="4"/>
      <c r="BHN114" s="4"/>
      <c r="BHO114" s="4"/>
      <c r="BHP114" s="4"/>
      <c r="BHQ114" s="4"/>
      <c r="BHR114" s="4"/>
      <c r="BHS114" s="4"/>
      <c r="BHT114" s="4"/>
      <c r="BHU114" s="4"/>
      <c r="BHV114" s="4"/>
      <c r="BHW114" s="4"/>
      <c r="BHX114" s="4"/>
      <c r="BHY114" s="4"/>
      <c r="BHZ114" s="4"/>
      <c r="BIA114" s="4"/>
      <c r="BIB114" s="4"/>
      <c r="BIC114" s="4"/>
      <c r="BID114" s="4"/>
      <c r="BIE114" s="4"/>
      <c r="BIF114" s="4"/>
      <c r="BIG114" s="4"/>
      <c r="BIH114" s="4"/>
      <c r="BII114" s="4"/>
      <c r="BIJ114" s="4"/>
      <c r="BIK114" s="4"/>
      <c r="BIL114" s="4"/>
      <c r="BIM114" s="4"/>
      <c r="BIN114" s="4"/>
      <c r="BIO114" s="4"/>
      <c r="BIP114" s="4"/>
      <c r="BIQ114" s="4"/>
      <c r="BIR114" s="4"/>
      <c r="BIS114" s="4"/>
      <c r="BIT114" s="4"/>
      <c r="BIU114" s="4"/>
      <c r="BIV114" s="4"/>
      <c r="BIW114" s="4"/>
      <c r="BIX114" s="4"/>
      <c r="BIY114" s="4"/>
      <c r="BIZ114" s="4"/>
      <c r="BJA114" s="4"/>
      <c r="BJB114" s="4"/>
      <c r="BJC114" s="4"/>
      <c r="BJD114" s="4"/>
      <c r="BJE114" s="4"/>
      <c r="BJF114" s="4"/>
      <c r="BJG114" s="4"/>
      <c r="BJH114" s="4"/>
      <c r="BJI114" s="4"/>
      <c r="BJJ114" s="4"/>
      <c r="BJK114" s="4"/>
      <c r="BJL114" s="4"/>
      <c r="BJM114" s="4"/>
      <c r="BJN114" s="4"/>
      <c r="BJO114" s="4"/>
      <c r="BJP114" s="4"/>
      <c r="BJQ114" s="4"/>
      <c r="BJR114" s="4"/>
      <c r="BJS114" s="4"/>
    </row>
    <row r="115" ht="30" customHeight="1" spans="1:36">
      <c r="A115" s="9"/>
      <c r="B115" s="9"/>
      <c r="C115" s="26" t="s">
        <v>116</v>
      </c>
      <c r="D115" s="27"/>
      <c r="E115" s="27"/>
      <c r="F115" s="27"/>
      <c r="G115" s="27"/>
      <c r="H115" s="27"/>
      <c r="I115" s="44"/>
      <c r="J115" s="36"/>
      <c r="K115" s="36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46"/>
      <c r="AG115" s="51"/>
      <c r="AH115" s="51"/>
      <c r="AI115" s="51"/>
      <c r="AJ115" s="51"/>
    </row>
    <row r="116" customFormat="1" ht="21.95" customHeight="1" spans="1:1631">
      <c r="A116" s="9"/>
      <c r="B116" s="9"/>
      <c r="C116" s="13" t="s">
        <v>10</v>
      </c>
      <c r="D116" s="13"/>
      <c r="E116" s="13"/>
      <c r="F116" s="13"/>
      <c r="G116" s="13"/>
      <c r="H116" s="13"/>
      <c r="I116" s="35"/>
      <c r="J116" s="36"/>
      <c r="K116" s="36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47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/>
      <c r="OC116" s="4"/>
      <c r="OD116" s="4"/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/>
      <c r="OP116" s="4"/>
      <c r="OQ116" s="4"/>
      <c r="OR116" s="4"/>
      <c r="OS116" s="4"/>
      <c r="OT116" s="4"/>
      <c r="OU116" s="4"/>
      <c r="OV116" s="4"/>
      <c r="OW116" s="4"/>
      <c r="OX116" s="4"/>
      <c r="OY116" s="4"/>
      <c r="OZ116" s="4"/>
      <c r="PA116" s="4"/>
      <c r="PB116" s="4"/>
      <c r="PC116" s="4"/>
      <c r="PD116" s="4"/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  <c r="VY116" s="4"/>
      <c r="VZ116" s="4"/>
      <c r="WA116" s="4"/>
      <c r="WB116" s="4"/>
      <c r="WC116" s="4"/>
      <c r="WD116" s="4"/>
      <c r="WE116" s="4"/>
      <c r="WF116" s="4"/>
      <c r="WG116" s="4"/>
      <c r="WH116" s="4"/>
      <c r="WI116" s="4"/>
      <c r="WJ116" s="4"/>
      <c r="WK116" s="4"/>
      <c r="WL116" s="4"/>
      <c r="WM116" s="4"/>
      <c r="WN116" s="4"/>
      <c r="WO116" s="4"/>
      <c r="WP116" s="4"/>
      <c r="WQ116" s="4"/>
      <c r="WR116" s="4"/>
      <c r="WS116" s="4"/>
      <c r="WT116" s="4"/>
      <c r="WU116" s="4"/>
      <c r="WV116" s="4"/>
      <c r="WW116" s="4"/>
      <c r="WX116" s="4"/>
      <c r="WY116" s="4"/>
      <c r="WZ116" s="4"/>
      <c r="XA116" s="4"/>
      <c r="XB116" s="4"/>
      <c r="XC116" s="4"/>
      <c r="XD116" s="4"/>
      <c r="XE116" s="4"/>
      <c r="XF116" s="4"/>
      <c r="XG116" s="4"/>
      <c r="XH116" s="4"/>
      <c r="XI116" s="4"/>
      <c r="XJ116" s="4"/>
      <c r="XK116" s="4"/>
      <c r="XL116" s="4"/>
      <c r="XM116" s="4"/>
      <c r="XN116" s="4"/>
      <c r="XO116" s="4"/>
      <c r="XP116" s="4"/>
      <c r="XQ116" s="4"/>
      <c r="XR116" s="4"/>
      <c r="XS116" s="4"/>
      <c r="XT116" s="4"/>
      <c r="XU116" s="4"/>
      <c r="XV116" s="4"/>
      <c r="XW116" s="4"/>
      <c r="XX116" s="4"/>
      <c r="XY116" s="4"/>
      <c r="XZ116" s="4"/>
      <c r="YA116" s="4"/>
      <c r="YB116" s="4"/>
      <c r="YC116" s="4"/>
      <c r="YD116" s="4"/>
      <c r="YE116" s="4"/>
      <c r="YF116" s="4"/>
      <c r="YG116" s="4"/>
      <c r="YH116" s="4"/>
      <c r="YI116" s="4"/>
      <c r="YJ116" s="4"/>
      <c r="YK116" s="4"/>
      <c r="YL116" s="4"/>
      <c r="YM116" s="4"/>
      <c r="YN116" s="4"/>
      <c r="YO116" s="4"/>
      <c r="YP116" s="4"/>
      <c r="YQ116" s="4"/>
      <c r="YR116" s="4"/>
      <c r="YS116" s="4"/>
      <c r="YT116" s="4"/>
      <c r="YU116" s="4"/>
      <c r="YV116" s="4"/>
      <c r="YW116" s="4"/>
      <c r="YX116" s="4"/>
      <c r="YY116" s="4"/>
      <c r="YZ116" s="4"/>
      <c r="ZA116" s="4"/>
      <c r="ZB116" s="4"/>
      <c r="ZC116" s="4"/>
      <c r="ZD116" s="4"/>
      <c r="ZE116" s="4"/>
      <c r="ZF116" s="4"/>
      <c r="ZG116" s="4"/>
      <c r="ZH116" s="4"/>
      <c r="ZI116" s="4"/>
      <c r="ZJ116" s="4"/>
      <c r="ZK116" s="4"/>
      <c r="ZL116" s="4"/>
      <c r="ZM116" s="4"/>
      <c r="ZN116" s="4"/>
      <c r="ZO116" s="4"/>
      <c r="ZP116" s="4"/>
      <c r="ZQ116" s="4"/>
      <c r="ZR116" s="4"/>
      <c r="ZS116" s="4"/>
      <c r="ZT116" s="4"/>
      <c r="ZU116" s="4"/>
      <c r="ZV116" s="4"/>
      <c r="ZW116" s="4"/>
      <c r="ZX116" s="4"/>
      <c r="ZY116" s="4"/>
      <c r="ZZ116" s="4"/>
      <c r="AAA116" s="4"/>
      <c r="AAB116" s="4"/>
      <c r="AAC116" s="4"/>
      <c r="AAD116" s="4"/>
      <c r="AAE116" s="4"/>
      <c r="AAF116" s="4"/>
      <c r="AAG116" s="4"/>
      <c r="AAH116" s="4"/>
      <c r="AAI116" s="4"/>
      <c r="AAJ116" s="4"/>
      <c r="AAK116" s="4"/>
      <c r="AAL116" s="4"/>
      <c r="AAM116" s="4"/>
      <c r="AAN116" s="4"/>
      <c r="AAO116" s="4"/>
      <c r="AAP116" s="4"/>
      <c r="AAQ116" s="4"/>
      <c r="AAR116" s="4"/>
      <c r="AAS116" s="4"/>
      <c r="AAT116" s="4"/>
      <c r="AAU116" s="4"/>
      <c r="AAV116" s="4"/>
      <c r="AAW116" s="4"/>
      <c r="AAX116" s="4"/>
      <c r="AAY116" s="4"/>
      <c r="AAZ116" s="4"/>
      <c r="ABA116" s="4"/>
      <c r="ABB116" s="4"/>
      <c r="ABC116" s="4"/>
      <c r="ABD116" s="4"/>
      <c r="ABE116" s="4"/>
      <c r="ABF116" s="4"/>
      <c r="ABG116" s="4"/>
      <c r="ABH116" s="4"/>
      <c r="ABI116" s="4"/>
      <c r="ABJ116" s="4"/>
      <c r="ABK116" s="4"/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/>
      <c r="ADL116" s="4"/>
      <c r="ADM116" s="4"/>
      <c r="ADN116" s="4"/>
      <c r="ADO116" s="4"/>
      <c r="ADP116" s="4"/>
      <c r="ADQ116" s="4"/>
      <c r="ADR116" s="4"/>
      <c r="ADS116" s="4"/>
      <c r="ADT116" s="4"/>
      <c r="ADU116" s="4"/>
      <c r="ADV116" s="4"/>
      <c r="ADW116" s="4"/>
      <c r="ADX116" s="4"/>
      <c r="ADY116" s="4"/>
      <c r="ADZ116" s="4"/>
      <c r="AEA116" s="4"/>
      <c r="AEB116" s="4"/>
      <c r="AEC116" s="4"/>
      <c r="AED116" s="4"/>
      <c r="AEE116" s="4"/>
      <c r="AEF116" s="4"/>
      <c r="AEG116" s="4"/>
      <c r="AEH116" s="4"/>
      <c r="AEI116" s="4"/>
      <c r="AEJ116" s="4"/>
      <c r="AEK116" s="4"/>
      <c r="AEL116" s="4"/>
      <c r="AEM116" s="4"/>
      <c r="AEN116" s="4"/>
      <c r="AEO116" s="4"/>
      <c r="AEP116" s="4"/>
      <c r="AEQ116" s="4"/>
      <c r="AER116" s="4"/>
      <c r="AES116" s="4"/>
      <c r="AET116" s="4"/>
      <c r="AEU116" s="4"/>
      <c r="AEV116" s="4"/>
      <c r="AEW116" s="4"/>
      <c r="AEX116" s="4"/>
      <c r="AEY116" s="4"/>
      <c r="AEZ116" s="4"/>
      <c r="AFA116" s="4"/>
      <c r="AFB116" s="4"/>
      <c r="AFC116" s="4"/>
      <c r="AFD116" s="4"/>
      <c r="AFE116" s="4"/>
      <c r="AFF116" s="4"/>
      <c r="AFG116" s="4"/>
      <c r="AFH116" s="4"/>
      <c r="AFI116" s="4"/>
      <c r="AFJ116" s="4"/>
      <c r="AFK116" s="4"/>
      <c r="AFL116" s="4"/>
      <c r="AFM116" s="4"/>
      <c r="AFN116" s="4"/>
      <c r="AFO116" s="4"/>
      <c r="AFP116" s="4"/>
      <c r="AFQ116" s="4"/>
      <c r="AFR116" s="4"/>
      <c r="AFS116" s="4"/>
      <c r="AFT116" s="4"/>
      <c r="AFU116" s="4"/>
      <c r="AFV116" s="4"/>
      <c r="AFW116" s="4"/>
      <c r="AFX116" s="4"/>
      <c r="AFY116" s="4"/>
      <c r="AFZ116" s="4"/>
      <c r="AGA116" s="4"/>
      <c r="AGB116" s="4"/>
      <c r="AGC116" s="4"/>
      <c r="AGD116" s="4"/>
      <c r="AGE116" s="4"/>
      <c r="AGF116" s="4"/>
      <c r="AGG116" s="4"/>
      <c r="AGH116" s="4"/>
      <c r="AGI116" s="4"/>
      <c r="AGJ116" s="4"/>
      <c r="AGK116" s="4"/>
      <c r="AGL116" s="4"/>
      <c r="AGM116" s="4"/>
      <c r="AGN116" s="4"/>
      <c r="AGO116" s="4"/>
      <c r="AGP116" s="4"/>
      <c r="AGQ116" s="4"/>
      <c r="AGR116" s="4"/>
      <c r="AGS116" s="4"/>
      <c r="AGT116" s="4"/>
      <c r="AGU116" s="4"/>
      <c r="AGV116" s="4"/>
      <c r="AGW116" s="4"/>
      <c r="AGX116" s="4"/>
      <c r="AGY116" s="4"/>
      <c r="AGZ116" s="4"/>
      <c r="AHA116" s="4"/>
      <c r="AHB116" s="4"/>
      <c r="AHC116" s="4"/>
      <c r="AHD116" s="4"/>
      <c r="AHE116" s="4"/>
      <c r="AHF116" s="4"/>
      <c r="AHG116" s="4"/>
      <c r="AHH116" s="4"/>
      <c r="AHI116" s="4"/>
      <c r="AHJ116" s="4"/>
      <c r="AHK116" s="4"/>
      <c r="AHL116" s="4"/>
      <c r="AHM116" s="4"/>
      <c r="AHN116" s="4"/>
      <c r="AHO116" s="4"/>
      <c r="AHP116" s="4"/>
      <c r="AHQ116" s="4"/>
      <c r="AHR116" s="4"/>
      <c r="AHS116" s="4"/>
      <c r="AHT116" s="4"/>
      <c r="AHU116" s="4"/>
      <c r="AHV116" s="4"/>
      <c r="AHW116" s="4"/>
      <c r="AHX116" s="4"/>
      <c r="AHY116" s="4"/>
      <c r="AHZ116" s="4"/>
      <c r="AIA116" s="4"/>
      <c r="AIB116" s="4"/>
      <c r="AIC116" s="4"/>
      <c r="AID116" s="4"/>
      <c r="AIE116" s="4"/>
      <c r="AIF116" s="4"/>
      <c r="AIG116" s="4"/>
      <c r="AIH116" s="4"/>
      <c r="AII116" s="4"/>
      <c r="AIJ116" s="4"/>
      <c r="AIK116" s="4"/>
      <c r="AIL116" s="4"/>
      <c r="AIM116" s="4"/>
      <c r="AIN116" s="4"/>
      <c r="AIO116" s="4"/>
      <c r="AIP116" s="4"/>
      <c r="AIQ116" s="4"/>
      <c r="AIR116" s="4"/>
      <c r="AIS116" s="4"/>
      <c r="AIT116" s="4"/>
      <c r="AIU116" s="4"/>
      <c r="AIV116" s="4"/>
      <c r="AIW116" s="4"/>
      <c r="AIX116" s="4"/>
      <c r="AIY116" s="4"/>
      <c r="AIZ116" s="4"/>
      <c r="AJA116" s="4"/>
      <c r="AJB116" s="4"/>
      <c r="AJC116" s="4"/>
      <c r="AJD116" s="4"/>
      <c r="AJE116" s="4"/>
      <c r="AJF116" s="4"/>
      <c r="AJG116" s="4"/>
      <c r="AJH116" s="4"/>
      <c r="AJI116" s="4"/>
      <c r="AJJ116" s="4"/>
      <c r="AJK116" s="4"/>
      <c r="AJL116" s="4"/>
      <c r="AJM116" s="4"/>
      <c r="AJN116" s="4"/>
      <c r="AJO116" s="4"/>
      <c r="AJP116" s="4"/>
      <c r="AJQ116" s="4"/>
      <c r="AJR116" s="4"/>
      <c r="AJS116" s="4"/>
      <c r="AJT116" s="4"/>
      <c r="AJU116" s="4"/>
      <c r="AJV116" s="4"/>
      <c r="AJW116" s="4"/>
      <c r="AJX116" s="4"/>
      <c r="AJY116" s="4"/>
      <c r="AJZ116" s="4"/>
      <c r="AKA116" s="4"/>
      <c r="AKB116" s="4"/>
      <c r="AKC116" s="4"/>
      <c r="AKD116" s="4"/>
      <c r="AKE116" s="4"/>
      <c r="AKF116" s="4"/>
      <c r="AKG116" s="4"/>
      <c r="AKH116" s="4"/>
      <c r="AKI116" s="4"/>
      <c r="AKJ116" s="4"/>
      <c r="AKK116" s="4"/>
      <c r="AKL116" s="4"/>
      <c r="AKM116" s="4"/>
      <c r="AKN116" s="4"/>
      <c r="AKO116" s="4"/>
      <c r="AKP116" s="4"/>
      <c r="AKQ116" s="4"/>
      <c r="AKR116" s="4"/>
      <c r="AKS116" s="4"/>
      <c r="AKT116" s="4"/>
      <c r="AKU116" s="4"/>
      <c r="AKV116" s="4"/>
      <c r="AKW116" s="4"/>
      <c r="AKX116" s="4"/>
      <c r="AKY116" s="4"/>
      <c r="AKZ116" s="4"/>
      <c r="ALA116" s="4"/>
      <c r="ALB116" s="4"/>
      <c r="ALC116" s="4"/>
      <c r="ALD116" s="4"/>
      <c r="ALE116" s="4"/>
      <c r="ALF116" s="4"/>
      <c r="ALG116" s="4"/>
      <c r="ALH116" s="4"/>
      <c r="ALI116" s="4"/>
      <c r="ALJ116" s="4"/>
      <c r="ALK116" s="4"/>
      <c r="ALL116" s="4"/>
      <c r="ALM116" s="4"/>
      <c r="ALN116" s="4"/>
      <c r="ALO116" s="4"/>
      <c r="ALP116" s="4"/>
      <c r="ALQ116" s="4"/>
      <c r="ALR116" s="4"/>
      <c r="ALS116" s="4"/>
      <c r="ALT116" s="4"/>
      <c r="ALU116" s="4"/>
      <c r="ALV116" s="4"/>
      <c r="ALW116" s="4"/>
      <c r="ALX116" s="4"/>
      <c r="ALY116" s="4"/>
      <c r="ALZ116" s="4"/>
      <c r="AMA116" s="4"/>
      <c r="AMB116" s="4"/>
      <c r="AMC116" s="4"/>
      <c r="AMD116" s="4"/>
      <c r="AME116" s="4"/>
      <c r="AMF116" s="4"/>
      <c r="AMG116" s="4"/>
      <c r="AMH116" s="4"/>
      <c r="AMI116" s="4"/>
      <c r="AMJ116" s="4"/>
      <c r="AMK116" s="4"/>
      <c r="AML116" s="4"/>
      <c r="AMM116" s="4"/>
      <c r="AMN116" s="4"/>
      <c r="AMO116" s="4"/>
      <c r="AMP116" s="4"/>
      <c r="AMQ116" s="4"/>
      <c r="AMR116" s="4"/>
      <c r="AMS116" s="4"/>
      <c r="AMT116" s="4"/>
      <c r="AMU116" s="4"/>
      <c r="AMV116" s="4"/>
      <c r="AMW116" s="4"/>
      <c r="AMX116" s="4"/>
      <c r="AMY116" s="4"/>
      <c r="AMZ116" s="4"/>
      <c r="ANA116" s="4"/>
      <c r="ANB116" s="4"/>
      <c r="ANC116" s="4"/>
      <c r="AND116" s="4"/>
      <c r="ANE116" s="4"/>
      <c r="ANF116" s="4"/>
      <c r="ANG116" s="4"/>
      <c r="ANH116" s="4"/>
      <c r="ANI116" s="4"/>
      <c r="ANJ116" s="4"/>
      <c r="ANK116" s="4"/>
      <c r="ANL116" s="4"/>
      <c r="ANM116" s="4"/>
      <c r="ANN116" s="4"/>
      <c r="ANO116" s="4"/>
      <c r="ANP116" s="4"/>
      <c r="ANQ116" s="4"/>
      <c r="ANR116" s="4"/>
      <c r="ANS116" s="4"/>
      <c r="ANT116" s="4"/>
      <c r="ANU116" s="4"/>
      <c r="ANV116" s="4"/>
      <c r="ANW116" s="4"/>
      <c r="ANX116" s="4"/>
      <c r="ANY116" s="4"/>
      <c r="ANZ116" s="4"/>
      <c r="AOA116" s="4"/>
      <c r="AOB116" s="4"/>
      <c r="AOC116" s="4"/>
      <c r="AOD116" s="4"/>
      <c r="AOE116" s="4"/>
      <c r="AOF116" s="4"/>
      <c r="AOG116" s="4"/>
      <c r="AOH116" s="4"/>
      <c r="AOI116" s="4"/>
      <c r="AOJ116" s="4"/>
      <c r="AOK116" s="4"/>
      <c r="AOL116" s="4"/>
      <c r="AOM116" s="4"/>
      <c r="AON116" s="4"/>
      <c r="AOO116" s="4"/>
      <c r="AOP116" s="4"/>
      <c r="AOQ116" s="4"/>
      <c r="AOR116" s="4"/>
      <c r="AOS116" s="4"/>
      <c r="AOT116" s="4"/>
      <c r="AOU116" s="4"/>
      <c r="AOV116" s="4"/>
      <c r="AOW116" s="4"/>
      <c r="AOX116" s="4"/>
      <c r="AOY116" s="4"/>
      <c r="AOZ116" s="4"/>
      <c r="APA116" s="4"/>
      <c r="APB116" s="4"/>
      <c r="APC116" s="4"/>
      <c r="APD116" s="4"/>
      <c r="APE116" s="4"/>
      <c r="APF116" s="4"/>
      <c r="APG116" s="4"/>
      <c r="APH116" s="4"/>
      <c r="API116" s="4"/>
      <c r="APJ116" s="4"/>
      <c r="APK116" s="4"/>
      <c r="APL116" s="4"/>
      <c r="APM116" s="4"/>
      <c r="APN116" s="4"/>
      <c r="APO116" s="4"/>
      <c r="APP116" s="4"/>
      <c r="APQ116" s="4"/>
      <c r="APR116" s="4"/>
      <c r="APS116" s="4"/>
      <c r="APT116" s="4"/>
      <c r="APU116" s="4"/>
      <c r="APV116" s="4"/>
      <c r="APW116" s="4"/>
      <c r="APX116" s="4"/>
      <c r="APY116" s="4"/>
      <c r="APZ116" s="4"/>
      <c r="AQA116" s="4"/>
      <c r="AQB116" s="4"/>
      <c r="AQC116" s="4"/>
      <c r="AQD116" s="4"/>
      <c r="AQE116" s="4"/>
      <c r="AQF116" s="4"/>
      <c r="AQG116" s="4"/>
      <c r="AQH116" s="4"/>
      <c r="AQI116" s="4"/>
      <c r="AQJ116" s="4"/>
      <c r="AQK116" s="4"/>
      <c r="AQL116" s="4"/>
      <c r="AQM116" s="4"/>
      <c r="AQN116" s="4"/>
      <c r="AQO116" s="4"/>
      <c r="AQP116" s="4"/>
      <c r="AQQ116" s="4"/>
      <c r="AQR116" s="4"/>
      <c r="AQS116" s="4"/>
      <c r="AQT116" s="4"/>
      <c r="AQU116" s="4"/>
      <c r="AQV116" s="4"/>
      <c r="AQW116" s="4"/>
      <c r="AQX116" s="4"/>
      <c r="AQY116" s="4"/>
      <c r="AQZ116" s="4"/>
      <c r="ARA116" s="4"/>
      <c r="ARB116" s="4"/>
      <c r="ARC116" s="4"/>
      <c r="ARD116" s="4"/>
      <c r="ARE116" s="4"/>
      <c r="ARF116" s="4"/>
      <c r="ARG116" s="4"/>
      <c r="ARH116" s="4"/>
      <c r="ARI116" s="4"/>
      <c r="ARJ116" s="4"/>
      <c r="ARK116" s="4"/>
      <c r="ARL116" s="4"/>
      <c r="ARM116" s="4"/>
      <c r="ARN116" s="4"/>
      <c r="ARO116" s="4"/>
      <c r="ARP116" s="4"/>
      <c r="ARQ116" s="4"/>
      <c r="ARR116" s="4"/>
      <c r="ARS116" s="4"/>
      <c r="ART116" s="4"/>
      <c r="ARU116" s="4"/>
      <c r="ARV116" s="4"/>
      <c r="ARW116" s="4"/>
      <c r="ARX116" s="4"/>
      <c r="ARY116" s="4"/>
      <c r="ARZ116" s="4"/>
      <c r="ASA116" s="4"/>
      <c r="ASB116" s="4"/>
      <c r="ASC116" s="4"/>
      <c r="ASD116" s="4"/>
      <c r="ASE116" s="4"/>
      <c r="ASF116" s="4"/>
      <c r="ASG116" s="4"/>
      <c r="ASH116" s="4"/>
      <c r="ASI116" s="4"/>
      <c r="ASJ116" s="4"/>
      <c r="ASK116" s="4"/>
      <c r="ASL116" s="4"/>
      <c r="ASM116" s="4"/>
      <c r="ASN116" s="4"/>
      <c r="ASO116" s="4"/>
      <c r="ASP116" s="4"/>
      <c r="ASQ116" s="4"/>
      <c r="ASR116" s="4"/>
      <c r="ASS116" s="4"/>
      <c r="AST116" s="4"/>
      <c r="ASU116" s="4"/>
      <c r="ASV116" s="4"/>
      <c r="ASW116" s="4"/>
      <c r="ASX116" s="4"/>
      <c r="ASY116" s="4"/>
      <c r="ASZ116" s="4"/>
      <c r="ATA116" s="4"/>
      <c r="ATB116" s="4"/>
      <c r="ATC116" s="4"/>
      <c r="ATD116" s="4"/>
      <c r="ATE116" s="4"/>
      <c r="ATF116" s="4"/>
      <c r="ATG116" s="4"/>
      <c r="ATH116" s="4"/>
      <c r="ATI116" s="4"/>
      <c r="ATJ116" s="4"/>
      <c r="ATK116" s="4"/>
      <c r="ATL116" s="4"/>
      <c r="ATM116" s="4"/>
      <c r="ATN116" s="4"/>
      <c r="ATO116" s="4"/>
      <c r="ATP116" s="4"/>
      <c r="ATQ116" s="4"/>
      <c r="ATR116" s="4"/>
      <c r="ATS116" s="4"/>
      <c r="ATT116" s="4"/>
      <c r="ATU116" s="4"/>
      <c r="ATV116" s="4"/>
      <c r="ATW116" s="4"/>
      <c r="ATX116" s="4"/>
      <c r="ATY116" s="4"/>
      <c r="ATZ116" s="4"/>
      <c r="AUA116" s="4"/>
      <c r="AUB116" s="4"/>
      <c r="AUC116" s="4"/>
      <c r="AUD116" s="4"/>
      <c r="AUE116" s="4"/>
      <c r="AUF116" s="4"/>
      <c r="AUG116" s="4"/>
      <c r="AUH116" s="4"/>
      <c r="AUI116" s="4"/>
      <c r="AUJ116" s="4"/>
      <c r="AUK116" s="4"/>
      <c r="AUL116" s="4"/>
      <c r="AUM116" s="4"/>
      <c r="AUN116" s="4"/>
      <c r="AUO116" s="4"/>
      <c r="AUP116" s="4"/>
      <c r="AUQ116" s="4"/>
      <c r="AUR116" s="4"/>
      <c r="AUS116" s="4"/>
      <c r="AUT116" s="4"/>
      <c r="AUU116" s="4"/>
      <c r="AUV116" s="4"/>
      <c r="AUW116" s="4"/>
      <c r="AUX116" s="4"/>
      <c r="AUY116" s="4"/>
      <c r="AUZ116" s="4"/>
      <c r="AVA116" s="4"/>
      <c r="AVB116" s="4"/>
      <c r="AVC116" s="4"/>
      <c r="AVD116" s="4"/>
      <c r="AVE116" s="4"/>
      <c r="AVF116" s="4"/>
      <c r="AVG116" s="4"/>
      <c r="AVH116" s="4"/>
      <c r="AVI116" s="4"/>
      <c r="AVJ116" s="4"/>
      <c r="AVK116" s="4"/>
      <c r="AVL116" s="4"/>
      <c r="AVM116" s="4"/>
      <c r="AVN116" s="4"/>
      <c r="AVO116" s="4"/>
      <c r="AVP116" s="4"/>
      <c r="AVQ116" s="4"/>
      <c r="AVR116" s="4"/>
      <c r="AVS116" s="4"/>
      <c r="AVT116" s="4"/>
      <c r="AVU116" s="4"/>
      <c r="AVV116" s="4"/>
      <c r="AVW116" s="4"/>
      <c r="AVX116" s="4"/>
      <c r="AVY116" s="4"/>
      <c r="AVZ116" s="4"/>
      <c r="AWA116" s="4"/>
      <c r="AWB116" s="4"/>
      <c r="AWC116" s="4"/>
      <c r="AWD116" s="4"/>
      <c r="AWE116" s="4"/>
      <c r="AWF116" s="4"/>
      <c r="AWG116" s="4"/>
      <c r="AWH116" s="4"/>
      <c r="AWI116" s="4"/>
      <c r="AWJ116" s="4"/>
      <c r="AWK116" s="4"/>
      <c r="AWL116" s="4"/>
      <c r="AWM116" s="4"/>
      <c r="AWN116" s="4"/>
      <c r="AWO116" s="4"/>
      <c r="AWP116" s="4"/>
      <c r="AWQ116" s="4"/>
      <c r="AWR116" s="4"/>
      <c r="AWS116" s="4"/>
      <c r="AWT116" s="4"/>
      <c r="AWU116" s="4"/>
      <c r="AWV116" s="4"/>
      <c r="AWW116" s="4"/>
      <c r="AWX116" s="4"/>
      <c r="AWY116" s="4"/>
      <c r="AWZ116" s="4"/>
      <c r="AXA116" s="4"/>
      <c r="AXB116" s="4"/>
      <c r="AXC116" s="4"/>
      <c r="AXD116" s="4"/>
      <c r="AXE116" s="4"/>
      <c r="AXF116" s="4"/>
      <c r="AXG116" s="4"/>
      <c r="AXH116" s="4"/>
      <c r="AXI116" s="4"/>
      <c r="AXJ116" s="4"/>
      <c r="AXK116" s="4"/>
      <c r="AXL116" s="4"/>
      <c r="AXM116" s="4"/>
      <c r="AXN116" s="4"/>
      <c r="AXO116" s="4"/>
      <c r="AXP116" s="4"/>
      <c r="AXQ116" s="4"/>
      <c r="AXR116" s="4"/>
      <c r="AXS116" s="4"/>
      <c r="AXT116" s="4"/>
      <c r="AXU116" s="4"/>
      <c r="AXV116" s="4"/>
      <c r="AXW116" s="4"/>
      <c r="AXX116" s="4"/>
      <c r="AXY116" s="4"/>
      <c r="AXZ116" s="4"/>
      <c r="AYA116" s="4"/>
      <c r="AYB116" s="4"/>
      <c r="AYC116" s="4"/>
      <c r="AYD116" s="4"/>
      <c r="AYE116" s="4"/>
      <c r="AYF116" s="4"/>
      <c r="AYG116" s="4"/>
      <c r="AYH116" s="4"/>
      <c r="AYI116" s="4"/>
      <c r="AYJ116" s="4"/>
      <c r="AYK116" s="4"/>
      <c r="AYL116" s="4"/>
      <c r="AYM116" s="4"/>
      <c r="AYN116" s="4"/>
      <c r="AYO116" s="4"/>
      <c r="AYP116" s="4"/>
      <c r="AYQ116" s="4"/>
      <c r="AYR116" s="4"/>
      <c r="AYS116" s="4"/>
      <c r="AYT116" s="4"/>
      <c r="AYU116" s="4"/>
      <c r="AYV116" s="4"/>
      <c r="AYW116" s="4"/>
      <c r="AYX116" s="4"/>
      <c r="AYY116" s="4"/>
      <c r="AYZ116" s="4"/>
      <c r="AZA116" s="4"/>
      <c r="AZB116" s="4"/>
      <c r="AZC116" s="4"/>
      <c r="AZD116" s="4"/>
      <c r="AZE116" s="4"/>
      <c r="AZF116" s="4"/>
      <c r="AZG116" s="4"/>
      <c r="AZH116" s="4"/>
      <c r="AZI116" s="4"/>
      <c r="AZJ116" s="4"/>
      <c r="AZK116" s="4"/>
      <c r="AZL116" s="4"/>
      <c r="AZM116" s="4"/>
      <c r="AZN116" s="4"/>
      <c r="AZO116" s="4"/>
      <c r="AZP116" s="4"/>
      <c r="AZQ116" s="4"/>
      <c r="AZR116" s="4"/>
      <c r="AZS116" s="4"/>
      <c r="AZT116" s="4"/>
      <c r="AZU116" s="4"/>
      <c r="AZV116" s="4"/>
      <c r="AZW116" s="4"/>
      <c r="AZX116" s="4"/>
      <c r="AZY116" s="4"/>
      <c r="AZZ116" s="4"/>
      <c r="BAA116" s="4"/>
      <c r="BAB116" s="4"/>
      <c r="BAC116" s="4"/>
      <c r="BAD116" s="4"/>
      <c r="BAE116" s="4"/>
      <c r="BAF116" s="4"/>
      <c r="BAG116" s="4"/>
      <c r="BAH116" s="4"/>
      <c r="BAI116" s="4"/>
      <c r="BAJ116" s="4"/>
      <c r="BAK116" s="4"/>
      <c r="BAL116" s="4"/>
      <c r="BAM116" s="4"/>
      <c r="BAN116" s="4"/>
      <c r="BAO116" s="4"/>
      <c r="BAP116" s="4"/>
      <c r="BAQ116" s="4"/>
      <c r="BAR116" s="4"/>
      <c r="BAS116" s="4"/>
      <c r="BAT116" s="4"/>
      <c r="BAU116" s="4"/>
      <c r="BAV116" s="4"/>
      <c r="BAW116" s="4"/>
      <c r="BAX116" s="4"/>
      <c r="BAY116" s="4"/>
      <c r="BAZ116" s="4"/>
      <c r="BBA116" s="4"/>
      <c r="BBB116" s="4"/>
      <c r="BBC116" s="4"/>
      <c r="BBD116" s="4"/>
      <c r="BBE116" s="4"/>
      <c r="BBF116" s="4"/>
      <c r="BBG116" s="4"/>
      <c r="BBH116" s="4"/>
      <c r="BBI116" s="4"/>
      <c r="BBJ116" s="4"/>
      <c r="BBK116" s="4"/>
      <c r="BBL116" s="4"/>
      <c r="BBM116" s="4"/>
      <c r="BBN116" s="4"/>
      <c r="BBO116" s="4"/>
      <c r="BBP116" s="4"/>
      <c r="BBQ116" s="4"/>
      <c r="BBR116" s="4"/>
      <c r="BBS116" s="4"/>
      <c r="BBT116" s="4"/>
      <c r="BBU116" s="4"/>
      <c r="BBV116" s="4"/>
      <c r="BBW116" s="4"/>
      <c r="BBX116" s="4"/>
      <c r="BBY116" s="4"/>
      <c r="BBZ116" s="4"/>
      <c r="BCA116" s="4"/>
      <c r="BCB116" s="4"/>
      <c r="BCC116" s="4"/>
      <c r="BCD116" s="4"/>
      <c r="BCE116" s="4"/>
      <c r="BCF116" s="4"/>
      <c r="BCG116" s="4"/>
      <c r="BCH116" s="4"/>
      <c r="BCI116" s="4"/>
      <c r="BCJ116" s="4"/>
      <c r="BCK116" s="4"/>
      <c r="BCL116" s="4"/>
      <c r="BCM116" s="4"/>
      <c r="BCN116" s="4"/>
      <c r="BCO116" s="4"/>
      <c r="BCP116" s="4"/>
      <c r="BCQ116" s="4"/>
      <c r="BCR116" s="4"/>
      <c r="BCS116" s="4"/>
      <c r="BCT116" s="4"/>
      <c r="BCU116" s="4"/>
      <c r="BCV116" s="4"/>
      <c r="BCW116" s="4"/>
      <c r="BCX116" s="4"/>
      <c r="BCY116" s="4"/>
      <c r="BCZ116" s="4"/>
      <c r="BDA116" s="4"/>
      <c r="BDB116" s="4"/>
      <c r="BDC116" s="4"/>
      <c r="BDD116" s="4"/>
      <c r="BDE116" s="4"/>
      <c r="BDF116" s="4"/>
      <c r="BDG116" s="4"/>
      <c r="BDH116" s="4"/>
      <c r="BDI116" s="4"/>
      <c r="BDJ116" s="4"/>
      <c r="BDK116" s="4"/>
      <c r="BDL116" s="4"/>
      <c r="BDM116" s="4"/>
      <c r="BDN116" s="4"/>
      <c r="BDO116" s="4"/>
      <c r="BDP116" s="4"/>
      <c r="BDQ116" s="4"/>
      <c r="BDR116" s="4"/>
      <c r="BDS116" s="4"/>
      <c r="BDT116" s="4"/>
      <c r="BDU116" s="4"/>
      <c r="BDV116" s="4"/>
      <c r="BDW116" s="4"/>
      <c r="BDX116" s="4"/>
      <c r="BDY116" s="4"/>
      <c r="BDZ116" s="4"/>
      <c r="BEA116" s="4"/>
      <c r="BEB116" s="4"/>
      <c r="BEC116" s="4"/>
      <c r="BED116" s="4"/>
      <c r="BEE116" s="4"/>
      <c r="BEF116" s="4"/>
      <c r="BEG116" s="4"/>
      <c r="BEH116" s="4"/>
      <c r="BEI116" s="4"/>
      <c r="BEJ116" s="4"/>
      <c r="BEK116" s="4"/>
      <c r="BEL116" s="4"/>
      <c r="BEM116" s="4"/>
      <c r="BEN116" s="4"/>
      <c r="BEO116" s="4"/>
      <c r="BEP116" s="4"/>
      <c r="BEQ116" s="4"/>
      <c r="BER116" s="4"/>
      <c r="BES116" s="4"/>
      <c r="BET116" s="4"/>
      <c r="BEU116" s="4"/>
      <c r="BEV116" s="4"/>
      <c r="BEW116" s="4"/>
      <c r="BEX116" s="4"/>
      <c r="BEY116" s="4"/>
      <c r="BEZ116" s="4"/>
      <c r="BFA116" s="4"/>
      <c r="BFB116" s="4"/>
      <c r="BFC116" s="4"/>
      <c r="BFD116" s="4"/>
      <c r="BFE116" s="4"/>
      <c r="BFF116" s="4"/>
      <c r="BFG116" s="4"/>
      <c r="BFH116" s="4"/>
      <c r="BFI116" s="4"/>
      <c r="BFJ116" s="4"/>
      <c r="BFK116" s="4"/>
      <c r="BFL116" s="4"/>
      <c r="BFM116" s="4"/>
      <c r="BFN116" s="4"/>
      <c r="BFO116" s="4"/>
      <c r="BFP116" s="4"/>
      <c r="BFQ116" s="4"/>
      <c r="BFR116" s="4"/>
      <c r="BFS116" s="4"/>
      <c r="BFT116" s="4"/>
      <c r="BFU116" s="4"/>
      <c r="BFV116" s="4"/>
      <c r="BFW116" s="4"/>
      <c r="BFX116" s="4"/>
      <c r="BFY116" s="4"/>
      <c r="BFZ116" s="4"/>
      <c r="BGA116" s="4"/>
      <c r="BGB116" s="4"/>
      <c r="BGC116" s="4"/>
      <c r="BGD116" s="4"/>
      <c r="BGE116" s="4"/>
      <c r="BGF116" s="4"/>
      <c r="BGG116" s="4"/>
      <c r="BGH116" s="4"/>
      <c r="BGI116" s="4"/>
      <c r="BGJ116" s="4"/>
      <c r="BGK116" s="4"/>
      <c r="BGL116" s="4"/>
      <c r="BGM116" s="4"/>
      <c r="BGN116" s="4"/>
      <c r="BGO116" s="4"/>
      <c r="BGP116" s="4"/>
      <c r="BGQ116" s="4"/>
      <c r="BGR116" s="4"/>
      <c r="BGS116" s="4"/>
      <c r="BGT116" s="4"/>
      <c r="BGU116" s="4"/>
      <c r="BGV116" s="4"/>
      <c r="BGW116" s="4"/>
      <c r="BGX116" s="4"/>
      <c r="BGY116" s="4"/>
      <c r="BGZ116" s="4"/>
      <c r="BHA116" s="4"/>
      <c r="BHB116" s="4"/>
      <c r="BHC116" s="4"/>
      <c r="BHD116" s="4"/>
      <c r="BHE116" s="4"/>
      <c r="BHF116" s="4"/>
      <c r="BHG116" s="4"/>
      <c r="BHH116" s="4"/>
      <c r="BHI116" s="4"/>
      <c r="BHJ116" s="4"/>
      <c r="BHK116" s="4"/>
      <c r="BHL116" s="4"/>
      <c r="BHM116" s="4"/>
      <c r="BHN116" s="4"/>
      <c r="BHO116" s="4"/>
      <c r="BHP116" s="4"/>
      <c r="BHQ116" s="4"/>
      <c r="BHR116" s="4"/>
      <c r="BHS116" s="4"/>
      <c r="BHT116" s="4"/>
      <c r="BHU116" s="4"/>
      <c r="BHV116" s="4"/>
      <c r="BHW116" s="4"/>
      <c r="BHX116" s="4"/>
      <c r="BHY116" s="4"/>
      <c r="BHZ116" s="4"/>
      <c r="BIA116" s="4"/>
      <c r="BIB116" s="4"/>
      <c r="BIC116" s="4"/>
      <c r="BID116" s="4"/>
      <c r="BIE116" s="4"/>
      <c r="BIF116" s="4"/>
      <c r="BIG116" s="4"/>
      <c r="BIH116" s="4"/>
      <c r="BII116" s="4"/>
      <c r="BIJ116" s="4"/>
      <c r="BIK116" s="4"/>
      <c r="BIL116" s="4"/>
      <c r="BIM116" s="4"/>
      <c r="BIN116" s="4"/>
      <c r="BIO116" s="4"/>
      <c r="BIP116" s="4"/>
      <c r="BIQ116" s="4"/>
      <c r="BIR116" s="4"/>
      <c r="BIS116" s="4"/>
      <c r="BIT116" s="4"/>
      <c r="BIU116" s="4"/>
      <c r="BIV116" s="4"/>
      <c r="BIW116" s="4"/>
      <c r="BIX116" s="4"/>
      <c r="BIY116" s="4"/>
      <c r="BIZ116" s="4"/>
      <c r="BJA116" s="4"/>
      <c r="BJB116" s="4"/>
      <c r="BJC116" s="4"/>
      <c r="BJD116" s="4"/>
      <c r="BJE116" s="4"/>
      <c r="BJF116" s="4"/>
      <c r="BJG116" s="4"/>
      <c r="BJH116" s="4"/>
      <c r="BJI116" s="4"/>
      <c r="BJJ116" s="4"/>
      <c r="BJK116" s="4"/>
      <c r="BJL116" s="4"/>
      <c r="BJM116" s="4"/>
      <c r="BJN116" s="4"/>
      <c r="BJO116" s="4"/>
      <c r="BJP116" s="4"/>
      <c r="BJQ116" s="4"/>
      <c r="BJR116" s="4"/>
      <c r="BJS116" s="4"/>
    </row>
    <row r="117" customFormat="1" ht="27.95" customHeight="1" spans="1:1631">
      <c r="A117" s="9"/>
      <c r="B117" s="9"/>
      <c r="C117" s="7" t="s">
        <v>11</v>
      </c>
      <c r="D117" s="18" t="s">
        <v>12</v>
      </c>
      <c r="E117" s="7" t="s">
        <v>13</v>
      </c>
      <c r="F117" s="19" t="s">
        <v>14</v>
      </c>
      <c r="G117" s="6" t="s">
        <v>15</v>
      </c>
      <c r="H117" s="6">
        <v>44</v>
      </c>
      <c r="I117" s="39" t="s">
        <v>16</v>
      </c>
      <c r="J117" s="36"/>
      <c r="K117" s="36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46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  <c r="NW117" s="4"/>
      <c r="NX117" s="4"/>
      <c r="NY117" s="4"/>
      <c r="NZ117" s="4"/>
      <c r="OA117" s="4"/>
      <c r="OB117" s="4"/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/>
      <c r="OO117" s="4"/>
      <c r="OP117" s="4"/>
      <c r="OQ117" s="4"/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/>
      <c r="PC117" s="4"/>
      <c r="PD117" s="4"/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  <c r="WA117" s="4"/>
      <c r="WB117" s="4"/>
      <c r="WC117" s="4"/>
      <c r="WD117" s="4"/>
      <c r="WE117" s="4"/>
      <c r="WF117" s="4"/>
      <c r="WG117" s="4"/>
      <c r="WH117" s="4"/>
      <c r="WI117" s="4"/>
      <c r="WJ117" s="4"/>
      <c r="WK117" s="4"/>
      <c r="WL117" s="4"/>
      <c r="WM117" s="4"/>
      <c r="WN117" s="4"/>
      <c r="WO117" s="4"/>
      <c r="WP117" s="4"/>
      <c r="WQ117" s="4"/>
      <c r="WR117" s="4"/>
      <c r="WS117" s="4"/>
      <c r="WT117" s="4"/>
      <c r="WU117" s="4"/>
      <c r="WV117" s="4"/>
      <c r="WW117" s="4"/>
      <c r="WX117" s="4"/>
      <c r="WY117" s="4"/>
      <c r="WZ117" s="4"/>
      <c r="XA117" s="4"/>
      <c r="XB117" s="4"/>
      <c r="XC117" s="4"/>
      <c r="XD117" s="4"/>
      <c r="XE117" s="4"/>
      <c r="XF117" s="4"/>
      <c r="XG117" s="4"/>
      <c r="XH117" s="4"/>
      <c r="XI117" s="4"/>
      <c r="XJ117" s="4"/>
      <c r="XK117" s="4"/>
      <c r="XL117" s="4"/>
      <c r="XM117" s="4"/>
      <c r="XN117" s="4"/>
      <c r="XO117" s="4"/>
      <c r="XP117" s="4"/>
      <c r="XQ117" s="4"/>
      <c r="XR117" s="4"/>
      <c r="XS117" s="4"/>
      <c r="XT117" s="4"/>
      <c r="XU117" s="4"/>
      <c r="XV117" s="4"/>
      <c r="XW117" s="4"/>
      <c r="XX117" s="4"/>
      <c r="XY117" s="4"/>
      <c r="XZ117" s="4"/>
      <c r="YA117" s="4"/>
      <c r="YB117" s="4"/>
      <c r="YC117" s="4"/>
      <c r="YD117" s="4"/>
      <c r="YE117" s="4"/>
      <c r="YF117" s="4"/>
      <c r="YG117" s="4"/>
      <c r="YH117" s="4"/>
      <c r="YI117" s="4"/>
      <c r="YJ117" s="4"/>
      <c r="YK117" s="4"/>
      <c r="YL117" s="4"/>
      <c r="YM117" s="4"/>
      <c r="YN117" s="4"/>
      <c r="YO117" s="4"/>
      <c r="YP117" s="4"/>
      <c r="YQ117" s="4"/>
      <c r="YR117" s="4"/>
      <c r="YS117" s="4"/>
      <c r="YT117" s="4"/>
      <c r="YU117" s="4"/>
      <c r="YV117" s="4"/>
      <c r="YW117" s="4"/>
      <c r="YX117" s="4"/>
      <c r="YY117" s="4"/>
      <c r="YZ117" s="4"/>
      <c r="ZA117" s="4"/>
      <c r="ZB117" s="4"/>
      <c r="ZC117" s="4"/>
      <c r="ZD117" s="4"/>
      <c r="ZE117" s="4"/>
      <c r="ZF117" s="4"/>
      <c r="ZG117" s="4"/>
      <c r="ZH117" s="4"/>
      <c r="ZI117" s="4"/>
      <c r="ZJ117" s="4"/>
      <c r="ZK117" s="4"/>
      <c r="ZL117" s="4"/>
      <c r="ZM117" s="4"/>
      <c r="ZN117" s="4"/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/>
      <c r="AAC117" s="4"/>
      <c r="AAD117" s="4"/>
      <c r="AAE117" s="4"/>
      <c r="AAF117" s="4"/>
      <c r="AAG117" s="4"/>
      <c r="AAH117" s="4"/>
      <c r="AAI117" s="4"/>
      <c r="AAJ117" s="4"/>
      <c r="AAK117" s="4"/>
      <c r="AAL117" s="4"/>
      <c r="AAM117" s="4"/>
      <c r="AAN117" s="4"/>
      <c r="AAO117" s="4"/>
      <c r="AAP117" s="4"/>
      <c r="AAQ117" s="4"/>
      <c r="AAR117" s="4"/>
      <c r="AAS117" s="4"/>
      <c r="AAT117" s="4"/>
      <c r="AAU117" s="4"/>
      <c r="AAV117" s="4"/>
      <c r="AAW117" s="4"/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  <c r="ABH117" s="4"/>
      <c r="ABI117" s="4"/>
      <c r="ABJ117" s="4"/>
      <c r="ABK117" s="4"/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/>
      <c r="ADM117" s="4"/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/>
      <c r="ADZ117" s="4"/>
      <c r="AEA117" s="4"/>
      <c r="AEB117" s="4"/>
      <c r="AEC117" s="4"/>
      <c r="AED117" s="4"/>
      <c r="AEE117" s="4"/>
      <c r="AEF117" s="4"/>
      <c r="AEG117" s="4"/>
      <c r="AEH117" s="4"/>
      <c r="AEI117" s="4"/>
      <c r="AEJ117" s="4"/>
      <c r="AEK117" s="4"/>
      <c r="AEL117" s="4"/>
      <c r="AEM117" s="4"/>
      <c r="AEN117" s="4"/>
      <c r="AEO117" s="4"/>
      <c r="AEP117" s="4"/>
      <c r="AEQ117" s="4"/>
      <c r="AER117" s="4"/>
      <c r="AES117" s="4"/>
      <c r="AET117" s="4"/>
      <c r="AEU117" s="4"/>
      <c r="AEV117" s="4"/>
      <c r="AEW117" s="4"/>
      <c r="AEX117" s="4"/>
      <c r="AEY117" s="4"/>
      <c r="AEZ117" s="4"/>
      <c r="AFA117" s="4"/>
      <c r="AFB117" s="4"/>
      <c r="AFC117" s="4"/>
      <c r="AFD117" s="4"/>
      <c r="AFE117" s="4"/>
      <c r="AFF117" s="4"/>
      <c r="AFG117" s="4"/>
      <c r="AFH117" s="4"/>
      <c r="AFI117" s="4"/>
      <c r="AFJ117" s="4"/>
      <c r="AFK117" s="4"/>
      <c r="AFL117" s="4"/>
      <c r="AFM117" s="4"/>
      <c r="AFN117" s="4"/>
      <c r="AFO117" s="4"/>
      <c r="AFP117" s="4"/>
      <c r="AFQ117" s="4"/>
      <c r="AFR117" s="4"/>
      <c r="AFS117" s="4"/>
      <c r="AFT117" s="4"/>
      <c r="AFU117" s="4"/>
      <c r="AFV117" s="4"/>
      <c r="AFW117" s="4"/>
      <c r="AFX117" s="4"/>
      <c r="AFY117" s="4"/>
      <c r="AFZ117" s="4"/>
      <c r="AGA117" s="4"/>
      <c r="AGB117" s="4"/>
      <c r="AGC117" s="4"/>
      <c r="AGD117" s="4"/>
      <c r="AGE117" s="4"/>
      <c r="AGF117" s="4"/>
      <c r="AGG117" s="4"/>
      <c r="AGH117" s="4"/>
      <c r="AGI117" s="4"/>
      <c r="AGJ117" s="4"/>
      <c r="AGK117" s="4"/>
      <c r="AGL117" s="4"/>
      <c r="AGM117" s="4"/>
      <c r="AGN117" s="4"/>
      <c r="AGO117" s="4"/>
      <c r="AGP117" s="4"/>
      <c r="AGQ117" s="4"/>
      <c r="AGR117" s="4"/>
      <c r="AGS117" s="4"/>
      <c r="AGT117" s="4"/>
      <c r="AGU117" s="4"/>
      <c r="AGV117" s="4"/>
      <c r="AGW117" s="4"/>
      <c r="AGX117" s="4"/>
      <c r="AGY117" s="4"/>
      <c r="AGZ117" s="4"/>
      <c r="AHA117" s="4"/>
      <c r="AHB117" s="4"/>
      <c r="AHC117" s="4"/>
      <c r="AHD117" s="4"/>
      <c r="AHE117" s="4"/>
      <c r="AHF117" s="4"/>
      <c r="AHG117" s="4"/>
      <c r="AHH117" s="4"/>
      <c r="AHI117" s="4"/>
      <c r="AHJ117" s="4"/>
      <c r="AHK117" s="4"/>
      <c r="AHL117" s="4"/>
      <c r="AHM117" s="4"/>
      <c r="AHN117" s="4"/>
      <c r="AHO117" s="4"/>
      <c r="AHP117" s="4"/>
      <c r="AHQ117" s="4"/>
      <c r="AHR117" s="4"/>
      <c r="AHS117" s="4"/>
      <c r="AHT117" s="4"/>
      <c r="AHU117" s="4"/>
      <c r="AHV117" s="4"/>
      <c r="AHW117" s="4"/>
      <c r="AHX117" s="4"/>
      <c r="AHY117" s="4"/>
      <c r="AHZ117" s="4"/>
      <c r="AIA117" s="4"/>
      <c r="AIB117" s="4"/>
      <c r="AIC117" s="4"/>
      <c r="AID117" s="4"/>
      <c r="AIE117" s="4"/>
      <c r="AIF117" s="4"/>
      <c r="AIG117" s="4"/>
      <c r="AIH117" s="4"/>
      <c r="AII117" s="4"/>
      <c r="AIJ117" s="4"/>
      <c r="AIK117" s="4"/>
      <c r="AIL117" s="4"/>
      <c r="AIM117" s="4"/>
      <c r="AIN117" s="4"/>
      <c r="AIO117" s="4"/>
      <c r="AIP117" s="4"/>
      <c r="AIQ117" s="4"/>
      <c r="AIR117" s="4"/>
      <c r="AIS117" s="4"/>
      <c r="AIT117" s="4"/>
      <c r="AIU117" s="4"/>
      <c r="AIV117" s="4"/>
      <c r="AIW117" s="4"/>
      <c r="AIX117" s="4"/>
      <c r="AIY117" s="4"/>
      <c r="AIZ117" s="4"/>
      <c r="AJA117" s="4"/>
      <c r="AJB117" s="4"/>
      <c r="AJC117" s="4"/>
      <c r="AJD117" s="4"/>
      <c r="AJE117" s="4"/>
      <c r="AJF117" s="4"/>
      <c r="AJG117" s="4"/>
      <c r="AJH117" s="4"/>
      <c r="AJI117" s="4"/>
      <c r="AJJ117" s="4"/>
      <c r="AJK117" s="4"/>
      <c r="AJL117" s="4"/>
      <c r="AJM117" s="4"/>
      <c r="AJN117" s="4"/>
      <c r="AJO117" s="4"/>
      <c r="AJP117" s="4"/>
      <c r="AJQ117" s="4"/>
      <c r="AJR117" s="4"/>
      <c r="AJS117" s="4"/>
      <c r="AJT117" s="4"/>
      <c r="AJU117" s="4"/>
      <c r="AJV117" s="4"/>
      <c r="AJW117" s="4"/>
      <c r="AJX117" s="4"/>
      <c r="AJY117" s="4"/>
      <c r="AJZ117" s="4"/>
      <c r="AKA117" s="4"/>
      <c r="AKB117" s="4"/>
      <c r="AKC117" s="4"/>
      <c r="AKD117" s="4"/>
      <c r="AKE117" s="4"/>
      <c r="AKF117" s="4"/>
      <c r="AKG117" s="4"/>
      <c r="AKH117" s="4"/>
      <c r="AKI117" s="4"/>
      <c r="AKJ117" s="4"/>
      <c r="AKK117" s="4"/>
      <c r="AKL117" s="4"/>
      <c r="AKM117" s="4"/>
      <c r="AKN117" s="4"/>
      <c r="AKO117" s="4"/>
      <c r="AKP117" s="4"/>
      <c r="AKQ117" s="4"/>
      <c r="AKR117" s="4"/>
      <c r="AKS117" s="4"/>
      <c r="AKT117" s="4"/>
      <c r="AKU117" s="4"/>
      <c r="AKV117" s="4"/>
      <c r="AKW117" s="4"/>
      <c r="AKX117" s="4"/>
      <c r="AKY117" s="4"/>
      <c r="AKZ117" s="4"/>
      <c r="ALA117" s="4"/>
      <c r="ALB117" s="4"/>
      <c r="ALC117" s="4"/>
      <c r="ALD117" s="4"/>
      <c r="ALE117" s="4"/>
      <c r="ALF117" s="4"/>
      <c r="ALG117" s="4"/>
      <c r="ALH117" s="4"/>
      <c r="ALI117" s="4"/>
      <c r="ALJ117" s="4"/>
      <c r="ALK117" s="4"/>
      <c r="ALL117" s="4"/>
      <c r="ALM117" s="4"/>
      <c r="ALN117" s="4"/>
      <c r="ALO117" s="4"/>
      <c r="ALP117" s="4"/>
      <c r="ALQ117" s="4"/>
      <c r="ALR117" s="4"/>
      <c r="ALS117" s="4"/>
      <c r="ALT117" s="4"/>
      <c r="ALU117" s="4"/>
      <c r="ALV117" s="4"/>
      <c r="ALW117" s="4"/>
      <c r="ALX117" s="4"/>
      <c r="ALY117" s="4"/>
      <c r="ALZ117" s="4"/>
      <c r="AMA117" s="4"/>
      <c r="AMB117" s="4"/>
      <c r="AMC117" s="4"/>
      <c r="AMD117" s="4"/>
      <c r="AME117" s="4"/>
      <c r="AMF117" s="4"/>
      <c r="AMG117" s="4"/>
      <c r="AMH117" s="4"/>
      <c r="AMI117" s="4"/>
      <c r="AMJ117" s="4"/>
      <c r="AMK117" s="4"/>
      <c r="AML117" s="4"/>
      <c r="AMM117" s="4"/>
      <c r="AMN117" s="4"/>
      <c r="AMO117" s="4"/>
      <c r="AMP117" s="4"/>
      <c r="AMQ117" s="4"/>
      <c r="AMR117" s="4"/>
      <c r="AMS117" s="4"/>
      <c r="AMT117" s="4"/>
      <c r="AMU117" s="4"/>
      <c r="AMV117" s="4"/>
      <c r="AMW117" s="4"/>
      <c r="AMX117" s="4"/>
      <c r="AMY117" s="4"/>
      <c r="AMZ117" s="4"/>
      <c r="ANA117" s="4"/>
      <c r="ANB117" s="4"/>
      <c r="ANC117" s="4"/>
      <c r="AND117" s="4"/>
      <c r="ANE117" s="4"/>
      <c r="ANF117" s="4"/>
      <c r="ANG117" s="4"/>
      <c r="ANH117" s="4"/>
      <c r="ANI117" s="4"/>
      <c r="ANJ117" s="4"/>
      <c r="ANK117" s="4"/>
      <c r="ANL117" s="4"/>
      <c r="ANM117" s="4"/>
      <c r="ANN117" s="4"/>
      <c r="ANO117" s="4"/>
      <c r="ANP117" s="4"/>
      <c r="ANQ117" s="4"/>
      <c r="ANR117" s="4"/>
      <c r="ANS117" s="4"/>
      <c r="ANT117" s="4"/>
      <c r="ANU117" s="4"/>
      <c r="ANV117" s="4"/>
      <c r="ANW117" s="4"/>
      <c r="ANX117" s="4"/>
      <c r="ANY117" s="4"/>
      <c r="ANZ117" s="4"/>
      <c r="AOA117" s="4"/>
      <c r="AOB117" s="4"/>
      <c r="AOC117" s="4"/>
      <c r="AOD117" s="4"/>
      <c r="AOE117" s="4"/>
      <c r="AOF117" s="4"/>
      <c r="AOG117" s="4"/>
      <c r="AOH117" s="4"/>
      <c r="AOI117" s="4"/>
      <c r="AOJ117" s="4"/>
      <c r="AOK117" s="4"/>
      <c r="AOL117" s="4"/>
      <c r="AOM117" s="4"/>
      <c r="AON117" s="4"/>
      <c r="AOO117" s="4"/>
      <c r="AOP117" s="4"/>
      <c r="AOQ117" s="4"/>
      <c r="AOR117" s="4"/>
      <c r="AOS117" s="4"/>
      <c r="AOT117" s="4"/>
      <c r="AOU117" s="4"/>
      <c r="AOV117" s="4"/>
      <c r="AOW117" s="4"/>
      <c r="AOX117" s="4"/>
      <c r="AOY117" s="4"/>
      <c r="AOZ117" s="4"/>
      <c r="APA117" s="4"/>
      <c r="APB117" s="4"/>
      <c r="APC117" s="4"/>
      <c r="APD117" s="4"/>
      <c r="APE117" s="4"/>
      <c r="APF117" s="4"/>
      <c r="APG117" s="4"/>
      <c r="APH117" s="4"/>
      <c r="API117" s="4"/>
      <c r="APJ117" s="4"/>
      <c r="APK117" s="4"/>
      <c r="APL117" s="4"/>
      <c r="APM117" s="4"/>
      <c r="APN117" s="4"/>
      <c r="APO117" s="4"/>
      <c r="APP117" s="4"/>
      <c r="APQ117" s="4"/>
      <c r="APR117" s="4"/>
      <c r="APS117" s="4"/>
      <c r="APT117" s="4"/>
      <c r="APU117" s="4"/>
      <c r="APV117" s="4"/>
      <c r="APW117" s="4"/>
      <c r="APX117" s="4"/>
      <c r="APY117" s="4"/>
      <c r="APZ117" s="4"/>
      <c r="AQA117" s="4"/>
      <c r="AQB117" s="4"/>
      <c r="AQC117" s="4"/>
      <c r="AQD117" s="4"/>
      <c r="AQE117" s="4"/>
      <c r="AQF117" s="4"/>
      <c r="AQG117" s="4"/>
      <c r="AQH117" s="4"/>
      <c r="AQI117" s="4"/>
      <c r="AQJ117" s="4"/>
      <c r="AQK117" s="4"/>
      <c r="AQL117" s="4"/>
      <c r="AQM117" s="4"/>
      <c r="AQN117" s="4"/>
      <c r="AQO117" s="4"/>
      <c r="AQP117" s="4"/>
      <c r="AQQ117" s="4"/>
      <c r="AQR117" s="4"/>
      <c r="AQS117" s="4"/>
      <c r="AQT117" s="4"/>
      <c r="AQU117" s="4"/>
      <c r="AQV117" s="4"/>
      <c r="AQW117" s="4"/>
      <c r="AQX117" s="4"/>
      <c r="AQY117" s="4"/>
      <c r="AQZ117" s="4"/>
      <c r="ARA117" s="4"/>
      <c r="ARB117" s="4"/>
      <c r="ARC117" s="4"/>
      <c r="ARD117" s="4"/>
      <c r="ARE117" s="4"/>
      <c r="ARF117" s="4"/>
      <c r="ARG117" s="4"/>
      <c r="ARH117" s="4"/>
      <c r="ARI117" s="4"/>
      <c r="ARJ117" s="4"/>
      <c r="ARK117" s="4"/>
      <c r="ARL117" s="4"/>
      <c r="ARM117" s="4"/>
      <c r="ARN117" s="4"/>
      <c r="ARO117" s="4"/>
      <c r="ARP117" s="4"/>
      <c r="ARQ117" s="4"/>
      <c r="ARR117" s="4"/>
      <c r="ARS117" s="4"/>
      <c r="ART117" s="4"/>
      <c r="ARU117" s="4"/>
      <c r="ARV117" s="4"/>
      <c r="ARW117" s="4"/>
      <c r="ARX117" s="4"/>
      <c r="ARY117" s="4"/>
      <c r="ARZ117" s="4"/>
      <c r="ASA117" s="4"/>
      <c r="ASB117" s="4"/>
      <c r="ASC117" s="4"/>
      <c r="ASD117" s="4"/>
      <c r="ASE117" s="4"/>
      <c r="ASF117" s="4"/>
      <c r="ASG117" s="4"/>
      <c r="ASH117" s="4"/>
      <c r="ASI117" s="4"/>
      <c r="ASJ117" s="4"/>
      <c r="ASK117" s="4"/>
      <c r="ASL117" s="4"/>
      <c r="ASM117" s="4"/>
      <c r="ASN117" s="4"/>
      <c r="ASO117" s="4"/>
      <c r="ASP117" s="4"/>
      <c r="ASQ117" s="4"/>
      <c r="ASR117" s="4"/>
      <c r="ASS117" s="4"/>
      <c r="AST117" s="4"/>
      <c r="ASU117" s="4"/>
      <c r="ASV117" s="4"/>
      <c r="ASW117" s="4"/>
      <c r="ASX117" s="4"/>
      <c r="ASY117" s="4"/>
      <c r="ASZ117" s="4"/>
      <c r="ATA117" s="4"/>
      <c r="ATB117" s="4"/>
      <c r="ATC117" s="4"/>
      <c r="ATD117" s="4"/>
      <c r="ATE117" s="4"/>
      <c r="ATF117" s="4"/>
      <c r="ATG117" s="4"/>
      <c r="ATH117" s="4"/>
      <c r="ATI117" s="4"/>
      <c r="ATJ117" s="4"/>
      <c r="ATK117" s="4"/>
      <c r="ATL117" s="4"/>
      <c r="ATM117" s="4"/>
      <c r="ATN117" s="4"/>
      <c r="ATO117" s="4"/>
      <c r="ATP117" s="4"/>
      <c r="ATQ117" s="4"/>
      <c r="ATR117" s="4"/>
      <c r="ATS117" s="4"/>
      <c r="ATT117" s="4"/>
      <c r="ATU117" s="4"/>
      <c r="ATV117" s="4"/>
      <c r="ATW117" s="4"/>
      <c r="ATX117" s="4"/>
      <c r="ATY117" s="4"/>
      <c r="ATZ117" s="4"/>
      <c r="AUA117" s="4"/>
      <c r="AUB117" s="4"/>
      <c r="AUC117" s="4"/>
      <c r="AUD117" s="4"/>
      <c r="AUE117" s="4"/>
      <c r="AUF117" s="4"/>
      <c r="AUG117" s="4"/>
      <c r="AUH117" s="4"/>
      <c r="AUI117" s="4"/>
      <c r="AUJ117" s="4"/>
      <c r="AUK117" s="4"/>
      <c r="AUL117" s="4"/>
      <c r="AUM117" s="4"/>
      <c r="AUN117" s="4"/>
      <c r="AUO117" s="4"/>
      <c r="AUP117" s="4"/>
      <c r="AUQ117" s="4"/>
      <c r="AUR117" s="4"/>
      <c r="AUS117" s="4"/>
      <c r="AUT117" s="4"/>
      <c r="AUU117" s="4"/>
      <c r="AUV117" s="4"/>
      <c r="AUW117" s="4"/>
      <c r="AUX117" s="4"/>
      <c r="AUY117" s="4"/>
      <c r="AUZ117" s="4"/>
      <c r="AVA117" s="4"/>
      <c r="AVB117" s="4"/>
      <c r="AVC117" s="4"/>
      <c r="AVD117" s="4"/>
      <c r="AVE117" s="4"/>
      <c r="AVF117" s="4"/>
      <c r="AVG117" s="4"/>
      <c r="AVH117" s="4"/>
      <c r="AVI117" s="4"/>
      <c r="AVJ117" s="4"/>
      <c r="AVK117" s="4"/>
      <c r="AVL117" s="4"/>
      <c r="AVM117" s="4"/>
      <c r="AVN117" s="4"/>
      <c r="AVO117" s="4"/>
      <c r="AVP117" s="4"/>
      <c r="AVQ117" s="4"/>
      <c r="AVR117" s="4"/>
      <c r="AVS117" s="4"/>
      <c r="AVT117" s="4"/>
      <c r="AVU117" s="4"/>
      <c r="AVV117" s="4"/>
      <c r="AVW117" s="4"/>
      <c r="AVX117" s="4"/>
      <c r="AVY117" s="4"/>
      <c r="AVZ117" s="4"/>
      <c r="AWA117" s="4"/>
      <c r="AWB117" s="4"/>
      <c r="AWC117" s="4"/>
      <c r="AWD117" s="4"/>
      <c r="AWE117" s="4"/>
      <c r="AWF117" s="4"/>
      <c r="AWG117" s="4"/>
      <c r="AWH117" s="4"/>
      <c r="AWI117" s="4"/>
      <c r="AWJ117" s="4"/>
      <c r="AWK117" s="4"/>
      <c r="AWL117" s="4"/>
      <c r="AWM117" s="4"/>
      <c r="AWN117" s="4"/>
      <c r="AWO117" s="4"/>
      <c r="AWP117" s="4"/>
      <c r="AWQ117" s="4"/>
      <c r="AWR117" s="4"/>
      <c r="AWS117" s="4"/>
      <c r="AWT117" s="4"/>
      <c r="AWU117" s="4"/>
      <c r="AWV117" s="4"/>
      <c r="AWW117" s="4"/>
      <c r="AWX117" s="4"/>
      <c r="AWY117" s="4"/>
      <c r="AWZ117" s="4"/>
      <c r="AXA117" s="4"/>
      <c r="AXB117" s="4"/>
      <c r="AXC117" s="4"/>
      <c r="AXD117" s="4"/>
      <c r="AXE117" s="4"/>
      <c r="AXF117" s="4"/>
      <c r="AXG117" s="4"/>
      <c r="AXH117" s="4"/>
      <c r="AXI117" s="4"/>
      <c r="AXJ117" s="4"/>
      <c r="AXK117" s="4"/>
      <c r="AXL117" s="4"/>
      <c r="AXM117" s="4"/>
      <c r="AXN117" s="4"/>
      <c r="AXO117" s="4"/>
      <c r="AXP117" s="4"/>
      <c r="AXQ117" s="4"/>
      <c r="AXR117" s="4"/>
      <c r="AXS117" s="4"/>
      <c r="AXT117" s="4"/>
      <c r="AXU117" s="4"/>
      <c r="AXV117" s="4"/>
      <c r="AXW117" s="4"/>
      <c r="AXX117" s="4"/>
      <c r="AXY117" s="4"/>
      <c r="AXZ117" s="4"/>
      <c r="AYA117" s="4"/>
      <c r="AYB117" s="4"/>
      <c r="AYC117" s="4"/>
      <c r="AYD117" s="4"/>
      <c r="AYE117" s="4"/>
      <c r="AYF117" s="4"/>
      <c r="AYG117" s="4"/>
      <c r="AYH117" s="4"/>
      <c r="AYI117" s="4"/>
      <c r="AYJ117" s="4"/>
      <c r="AYK117" s="4"/>
      <c r="AYL117" s="4"/>
      <c r="AYM117" s="4"/>
      <c r="AYN117" s="4"/>
      <c r="AYO117" s="4"/>
      <c r="AYP117" s="4"/>
      <c r="AYQ117" s="4"/>
      <c r="AYR117" s="4"/>
      <c r="AYS117" s="4"/>
      <c r="AYT117" s="4"/>
      <c r="AYU117" s="4"/>
      <c r="AYV117" s="4"/>
      <c r="AYW117" s="4"/>
      <c r="AYX117" s="4"/>
      <c r="AYY117" s="4"/>
      <c r="AYZ117" s="4"/>
      <c r="AZA117" s="4"/>
      <c r="AZB117" s="4"/>
      <c r="AZC117" s="4"/>
      <c r="AZD117" s="4"/>
      <c r="AZE117" s="4"/>
      <c r="AZF117" s="4"/>
      <c r="AZG117" s="4"/>
      <c r="AZH117" s="4"/>
      <c r="AZI117" s="4"/>
      <c r="AZJ117" s="4"/>
      <c r="AZK117" s="4"/>
      <c r="AZL117" s="4"/>
      <c r="AZM117" s="4"/>
      <c r="AZN117" s="4"/>
      <c r="AZO117" s="4"/>
      <c r="AZP117" s="4"/>
      <c r="AZQ117" s="4"/>
      <c r="AZR117" s="4"/>
      <c r="AZS117" s="4"/>
      <c r="AZT117" s="4"/>
      <c r="AZU117" s="4"/>
      <c r="AZV117" s="4"/>
      <c r="AZW117" s="4"/>
      <c r="AZX117" s="4"/>
      <c r="AZY117" s="4"/>
      <c r="AZZ117" s="4"/>
      <c r="BAA117" s="4"/>
      <c r="BAB117" s="4"/>
      <c r="BAC117" s="4"/>
      <c r="BAD117" s="4"/>
      <c r="BAE117" s="4"/>
      <c r="BAF117" s="4"/>
      <c r="BAG117" s="4"/>
      <c r="BAH117" s="4"/>
      <c r="BAI117" s="4"/>
      <c r="BAJ117" s="4"/>
      <c r="BAK117" s="4"/>
      <c r="BAL117" s="4"/>
      <c r="BAM117" s="4"/>
      <c r="BAN117" s="4"/>
      <c r="BAO117" s="4"/>
      <c r="BAP117" s="4"/>
      <c r="BAQ117" s="4"/>
      <c r="BAR117" s="4"/>
      <c r="BAS117" s="4"/>
      <c r="BAT117" s="4"/>
      <c r="BAU117" s="4"/>
      <c r="BAV117" s="4"/>
      <c r="BAW117" s="4"/>
      <c r="BAX117" s="4"/>
      <c r="BAY117" s="4"/>
      <c r="BAZ117" s="4"/>
      <c r="BBA117" s="4"/>
      <c r="BBB117" s="4"/>
      <c r="BBC117" s="4"/>
      <c r="BBD117" s="4"/>
      <c r="BBE117" s="4"/>
      <c r="BBF117" s="4"/>
      <c r="BBG117" s="4"/>
      <c r="BBH117" s="4"/>
      <c r="BBI117" s="4"/>
      <c r="BBJ117" s="4"/>
      <c r="BBK117" s="4"/>
      <c r="BBL117" s="4"/>
      <c r="BBM117" s="4"/>
      <c r="BBN117" s="4"/>
      <c r="BBO117" s="4"/>
      <c r="BBP117" s="4"/>
      <c r="BBQ117" s="4"/>
      <c r="BBR117" s="4"/>
      <c r="BBS117" s="4"/>
      <c r="BBT117" s="4"/>
      <c r="BBU117" s="4"/>
      <c r="BBV117" s="4"/>
      <c r="BBW117" s="4"/>
      <c r="BBX117" s="4"/>
      <c r="BBY117" s="4"/>
      <c r="BBZ117" s="4"/>
      <c r="BCA117" s="4"/>
      <c r="BCB117" s="4"/>
      <c r="BCC117" s="4"/>
      <c r="BCD117" s="4"/>
      <c r="BCE117" s="4"/>
      <c r="BCF117" s="4"/>
      <c r="BCG117" s="4"/>
      <c r="BCH117" s="4"/>
      <c r="BCI117" s="4"/>
      <c r="BCJ117" s="4"/>
      <c r="BCK117" s="4"/>
      <c r="BCL117" s="4"/>
      <c r="BCM117" s="4"/>
      <c r="BCN117" s="4"/>
      <c r="BCO117" s="4"/>
      <c r="BCP117" s="4"/>
      <c r="BCQ117" s="4"/>
      <c r="BCR117" s="4"/>
      <c r="BCS117" s="4"/>
      <c r="BCT117" s="4"/>
      <c r="BCU117" s="4"/>
      <c r="BCV117" s="4"/>
      <c r="BCW117" s="4"/>
      <c r="BCX117" s="4"/>
      <c r="BCY117" s="4"/>
      <c r="BCZ117" s="4"/>
      <c r="BDA117" s="4"/>
      <c r="BDB117" s="4"/>
      <c r="BDC117" s="4"/>
      <c r="BDD117" s="4"/>
      <c r="BDE117" s="4"/>
      <c r="BDF117" s="4"/>
      <c r="BDG117" s="4"/>
      <c r="BDH117" s="4"/>
      <c r="BDI117" s="4"/>
      <c r="BDJ117" s="4"/>
      <c r="BDK117" s="4"/>
      <c r="BDL117" s="4"/>
      <c r="BDM117" s="4"/>
      <c r="BDN117" s="4"/>
      <c r="BDO117" s="4"/>
      <c r="BDP117" s="4"/>
      <c r="BDQ117" s="4"/>
      <c r="BDR117" s="4"/>
      <c r="BDS117" s="4"/>
      <c r="BDT117" s="4"/>
      <c r="BDU117" s="4"/>
      <c r="BDV117" s="4"/>
      <c r="BDW117" s="4"/>
      <c r="BDX117" s="4"/>
      <c r="BDY117" s="4"/>
      <c r="BDZ117" s="4"/>
      <c r="BEA117" s="4"/>
      <c r="BEB117" s="4"/>
      <c r="BEC117" s="4"/>
      <c r="BED117" s="4"/>
      <c r="BEE117" s="4"/>
      <c r="BEF117" s="4"/>
      <c r="BEG117" s="4"/>
      <c r="BEH117" s="4"/>
      <c r="BEI117" s="4"/>
      <c r="BEJ117" s="4"/>
      <c r="BEK117" s="4"/>
      <c r="BEL117" s="4"/>
      <c r="BEM117" s="4"/>
      <c r="BEN117" s="4"/>
      <c r="BEO117" s="4"/>
      <c r="BEP117" s="4"/>
      <c r="BEQ117" s="4"/>
      <c r="BER117" s="4"/>
      <c r="BES117" s="4"/>
      <c r="BET117" s="4"/>
      <c r="BEU117" s="4"/>
      <c r="BEV117" s="4"/>
      <c r="BEW117" s="4"/>
      <c r="BEX117" s="4"/>
      <c r="BEY117" s="4"/>
      <c r="BEZ117" s="4"/>
      <c r="BFA117" s="4"/>
      <c r="BFB117" s="4"/>
      <c r="BFC117" s="4"/>
      <c r="BFD117" s="4"/>
      <c r="BFE117" s="4"/>
      <c r="BFF117" s="4"/>
      <c r="BFG117" s="4"/>
      <c r="BFH117" s="4"/>
      <c r="BFI117" s="4"/>
      <c r="BFJ117" s="4"/>
      <c r="BFK117" s="4"/>
      <c r="BFL117" s="4"/>
      <c r="BFM117" s="4"/>
      <c r="BFN117" s="4"/>
      <c r="BFO117" s="4"/>
      <c r="BFP117" s="4"/>
      <c r="BFQ117" s="4"/>
      <c r="BFR117" s="4"/>
      <c r="BFS117" s="4"/>
      <c r="BFT117" s="4"/>
      <c r="BFU117" s="4"/>
      <c r="BFV117" s="4"/>
      <c r="BFW117" s="4"/>
      <c r="BFX117" s="4"/>
      <c r="BFY117" s="4"/>
      <c r="BFZ117" s="4"/>
      <c r="BGA117" s="4"/>
      <c r="BGB117" s="4"/>
      <c r="BGC117" s="4"/>
      <c r="BGD117" s="4"/>
      <c r="BGE117" s="4"/>
      <c r="BGF117" s="4"/>
      <c r="BGG117" s="4"/>
      <c r="BGH117" s="4"/>
      <c r="BGI117" s="4"/>
      <c r="BGJ117" s="4"/>
      <c r="BGK117" s="4"/>
      <c r="BGL117" s="4"/>
      <c r="BGM117" s="4"/>
      <c r="BGN117" s="4"/>
      <c r="BGO117" s="4"/>
      <c r="BGP117" s="4"/>
      <c r="BGQ117" s="4"/>
      <c r="BGR117" s="4"/>
      <c r="BGS117" s="4"/>
      <c r="BGT117" s="4"/>
      <c r="BGU117" s="4"/>
      <c r="BGV117" s="4"/>
      <c r="BGW117" s="4"/>
      <c r="BGX117" s="4"/>
      <c r="BGY117" s="4"/>
      <c r="BGZ117" s="4"/>
      <c r="BHA117" s="4"/>
      <c r="BHB117" s="4"/>
      <c r="BHC117" s="4"/>
      <c r="BHD117" s="4"/>
      <c r="BHE117" s="4"/>
      <c r="BHF117" s="4"/>
      <c r="BHG117" s="4"/>
      <c r="BHH117" s="4"/>
      <c r="BHI117" s="4"/>
      <c r="BHJ117" s="4"/>
      <c r="BHK117" s="4"/>
      <c r="BHL117" s="4"/>
      <c r="BHM117" s="4"/>
      <c r="BHN117" s="4"/>
      <c r="BHO117" s="4"/>
      <c r="BHP117" s="4"/>
      <c r="BHQ117" s="4"/>
      <c r="BHR117" s="4"/>
      <c r="BHS117" s="4"/>
      <c r="BHT117" s="4"/>
      <c r="BHU117" s="4"/>
      <c r="BHV117" s="4"/>
      <c r="BHW117" s="4"/>
      <c r="BHX117" s="4"/>
      <c r="BHY117" s="4"/>
      <c r="BHZ117" s="4"/>
      <c r="BIA117" s="4"/>
      <c r="BIB117" s="4"/>
      <c r="BIC117" s="4"/>
      <c r="BID117" s="4"/>
      <c r="BIE117" s="4"/>
      <c r="BIF117" s="4"/>
      <c r="BIG117" s="4"/>
      <c r="BIH117" s="4"/>
      <c r="BII117" s="4"/>
      <c r="BIJ117" s="4"/>
      <c r="BIK117" s="4"/>
      <c r="BIL117" s="4"/>
      <c r="BIM117" s="4"/>
      <c r="BIN117" s="4"/>
      <c r="BIO117" s="4"/>
      <c r="BIP117" s="4"/>
      <c r="BIQ117" s="4"/>
      <c r="BIR117" s="4"/>
      <c r="BIS117" s="4"/>
      <c r="BIT117" s="4"/>
      <c r="BIU117" s="4"/>
      <c r="BIV117" s="4"/>
      <c r="BIW117" s="4"/>
      <c r="BIX117" s="4"/>
      <c r="BIY117" s="4"/>
      <c r="BIZ117" s="4"/>
      <c r="BJA117" s="4"/>
      <c r="BJB117" s="4"/>
      <c r="BJC117" s="4"/>
      <c r="BJD117" s="4"/>
      <c r="BJE117" s="4"/>
      <c r="BJF117" s="4"/>
      <c r="BJG117" s="4"/>
      <c r="BJH117" s="4"/>
      <c r="BJI117" s="4"/>
      <c r="BJJ117" s="4"/>
      <c r="BJK117" s="4"/>
      <c r="BJL117" s="4"/>
      <c r="BJM117" s="4"/>
      <c r="BJN117" s="4"/>
      <c r="BJO117" s="4"/>
      <c r="BJP117" s="4"/>
      <c r="BJQ117" s="4"/>
      <c r="BJR117" s="4"/>
      <c r="BJS117" s="4"/>
    </row>
    <row r="118" s="1" customFormat="1" ht="21.95" customHeight="1" spans="1:1631">
      <c r="A118" s="9"/>
      <c r="B118" s="9"/>
      <c r="C118" s="7" t="s">
        <v>18</v>
      </c>
      <c r="D118" s="20" t="s">
        <v>24</v>
      </c>
      <c r="E118" s="7" t="s">
        <v>25</v>
      </c>
      <c r="F118" s="28" t="s">
        <v>24</v>
      </c>
      <c r="G118" s="21" t="s">
        <v>26</v>
      </c>
      <c r="H118" s="6">
        <v>25.8</v>
      </c>
      <c r="I118" s="40" t="s">
        <v>27</v>
      </c>
      <c r="J118" s="36"/>
      <c r="K118" s="36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48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  <c r="BV118" s="52"/>
      <c r="BW118" s="52"/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2"/>
      <c r="CI118" s="52"/>
      <c r="CJ118" s="52"/>
      <c r="CK118" s="52"/>
      <c r="CL118" s="52"/>
      <c r="CM118" s="52"/>
      <c r="CN118" s="52"/>
      <c r="CO118" s="52"/>
      <c r="CP118" s="52"/>
      <c r="CQ118" s="52"/>
      <c r="CR118" s="52"/>
      <c r="CS118" s="52"/>
      <c r="CT118" s="52"/>
      <c r="CU118" s="52"/>
      <c r="CV118" s="52"/>
      <c r="CW118" s="52"/>
      <c r="CX118" s="52"/>
      <c r="CY118" s="52"/>
      <c r="CZ118" s="52"/>
      <c r="DA118" s="52"/>
      <c r="DB118" s="52"/>
      <c r="DC118" s="52"/>
      <c r="DD118" s="52"/>
      <c r="DE118" s="52"/>
      <c r="DF118" s="52"/>
      <c r="DG118" s="52"/>
      <c r="DH118" s="52"/>
      <c r="DI118" s="52"/>
      <c r="DJ118" s="52"/>
      <c r="DK118" s="52"/>
      <c r="DL118" s="52"/>
      <c r="DM118" s="52"/>
      <c r="DN118" s="52"/>
      <c r="DO118" s="52"/>
      <c r="DP118" s="52"/>
      <c r="DQ118" s="52"/>
      <c r="DR118" s="52"/>
      <c r="DS118" s="52"/>
      <c r="DT118" s="52"/>
      <c r="DU118" s="52"/>
      <c r="DV118" s="52"/>
      <c r="DW118" s="52"/>
      <c r="DX118" s="52"/>
      <c r="DY118" s="52"/>
      <c r="DZ118" s="52"/>
      <c r="EA118" s="52"/>
      <c r="EB118" s="52"/>
      <c r="EC118" s="52"/>
      <c r="ED118" s="52"/>
      <c r="EE118" s="52"/>
      <c r="EF118" s="52"/>
      <c r="EG118" s="52"/>
      <c r="EH118" s="52"/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  <c r="GK118" s="52"/>
      <c r="GL118" s="52"/>
      <c r="GM118" s="52"/>
      <c r="GN118" s="52"/>
      <c r="GO118" s="52"/>
      <c r="GP118" s="52"/>
      <c r="GQ118" s="52"/>
      <c r="GR118" s="52"/>
      <c r="GS118" s="52"/>
      <c r="GT118" s="52"/>
      <c r="GU118" s="52"/>
      <c r="GV118" s="52"/>
      <c r="GW118" s="52"/>
      <c r="GX118" s="52"/>
      <c r="GY118" s="52"/>
      <c r="GZ118" s="52"/>
      <c r="HA118" s="52"/>
      <c r="HB118" s="52"/>
      <c r="HC118" s="52"/>
      <c r="HD118" s="52"/>
      <c r="HE118" s="52"/>
      <c r="HF118" s="52"/>
      <c r="HG118" s="52"/>
      <c r="HH118" s="52"/>
      <c r="HI118" s="52"/>
      <c r="HJ118" s="52"/>
      <c r="HK118" s="52"/>
      <c r="HL118" s="52"/>
      <c r="HM118" s="52"/>
      <c r="HN118" s="52"/>
      <c r="HO118" s="52"/>
      <c r="HP118" s="52"/>
      <c r="HQ118" s="52"/>
      <c r="HR118" s="52"/>
      <c r="HS118" s="52"/>
      <c r="HT118" s="52"/>
      <c r="HU118" s="52"/>
      <c r="HV118" s="52"/>
      <c r="HW118" s="52"/>
      <c r="HX118" s="52"/>
      <c r="HY118" s="52"/>
      <c r="HZ118" s="52"/>
      <c r="IA118" s="52"/>
      <c r="IB118" s="52"/>
      <c r="IC118" s="52"/>
      <c r="ID118" s="52"/>
      <c r="IE118" s="52"/>
      <c r="IF118" s="52"/>
      <c r="IG118" s="52"/>
      <c r="IH118" s="52"/>
      <c r="II118" s="52"/>
      <c r="IJ118" s="52"/>
      <c r="IK118" s="52"/>
      <c r="IL118" s="52"/>
      <c r="IM118" s="52"/>
      <c r="IN118" s="52"/>
      <c r="IO118" s="52"/>
      <c r="IP118" s="52"/>
      <c r="IQ118" s="52"/>
      <c r="IR118" s="52"/>
      <c r="IS118" s="52"/>
      <c r="IT118" s="52"/>
      <c r="IU118" s="52"/>
      <c r="IV118" s="52"/>
      <c r="IW118" s="52"/>
      <c r="IX118" s="52"/>
      <c r="IY118" s="52"/>
      <c r="IZ118" s="52"/>
      <c r="JA118" s="52"/>
      <c r="JB118" s="52"/>
      <c r="JC118" s="52"/>
      <c r="JD118" s="52"/>
      <c r="JE118" s="52"/>
      <c r="JF118" s="52"/>
      <c r="JG118" s="52"/>
      <c r="JH118" s="52"/>
      <c r="JI118" s="52"/>
      <c r="JJ118" s="52"/>
      <c r="JK118" s="52"/>
      <c r="JL118" s="52"/>
      <c r="JM118" s="52"/>
      <c r="JN118" s="52"/>
      <c r="JO118" s="52"/>
      <c r="JP118" s="52"/>
      <c r="JQ118" s="52"/>
      <c r="JR118" s="52"/>
      <c r="JS118" s="52"/>
      <c r="JT118" s="52"/>
      <c r="JU118" s="52"/>
      <c r="JV118" s="52"/>
      <c r="JW118" s="52"/>
      <c r="JX118" s="52"/>
      <c r="JY118" s="52"/>
      <c r="JZ118" s="52"/>
      <c r="KA118" s="52"/>
      <c r="KB118" s="52"/>
      <c r="KC118" s="52"/>
      <c r="KD118" s="52"/>
      <c r="KE118" s="52"/>
      <c r="KF118" s="52"/>
      <c r="KG118" s="52"/>
      <c r="KH118" s="52"/>
      <c r="KI118" s="52"/>
      <c r="KJ118" s="52"/>
      <c r="KK118" s="52"/>
      <c r="KL118" s="52"/>
      <c r="KM118" s="52"/>
      <c r="KN118" s="52"/>
      <c r="KO118" s="52"/>
      <c r="KP118" s="52"/>
      <c r="KQ118" s="52"/>
      <c r="KR118" s="52"/>
      <c r="KS118" s="52"/>
      <c r="KT118" s="52"/>
      <c r="KU118" s="52"/>
      <c r="KV118" s="52"/>
      <c r="KW118" s="52"/>
      <c r="KX118" s="52"/>
      <c r="KY118" s="52"/>
      <c r="KZ118" s="52"/>
      <c r="LA118" s="52"/>
      <c r="LB118" s="52"/>
      <c r="LC118" s="52"/>
      <c r="LD118" s="52"/>
      <c r="LE118" s="52"/>
      <c r="LF118" s="52"/>
      <c r="LG118" s="52"/>
      <c r="LH118" s="52"/>
      <c r="LI118" s="52"/>
      <c r="LJ118" s="52"/>
      <c r="LK118" s="52"/>
      <c r="LL118" s="52"/>
      <c r="LM118" s="52"/>
      <c r="LN118" s="52"/>
      <c r="LO118" s="52"/>
      <c r="LP118" s="52"/>
      <c r="LQ118" s="52"/>
      <c r="LR118" s="52"/>
      <c r="LS118" s="52"/>
      <c r="LT118" s="52"/>
      <c r="LU118" s="52"/>
      <c r="LV118" s="52"/>
      <c r="LW118" s="52"/>
      <c r="LX118" s="52"/>
      <c r="LY118" s="52"/>
      <c r="LZ118" s="52"/>
      <c r="MA118" s="52"/>
      <c r="MB118" s="52"/>
      <c r="MC118" s="52"/>
      <c r="MD118" s="52"/>
      <c r="ME118" s="52"/>
      <c r="MF118" s="52"/>
      <c r="MG118" s="52"/>
      <c r="MH118" s="52"/>
      <c r="MI118" s="52"/>
      <c r="MJ118" s="52"/>
      <c r="MK118" s="52"/>
      <c r="ML118" s="52"/>
      <c r="MM118" s="52"/>
      <c r="MN118" s="52"/>
      <c r="MO118" s="52"/>
      <c r="MP118" s="52"/>
      <c r="MQ118" s="52"/>
      <c r="MR118" s="52"/>
      <c r="MS118" s="52"/>
      <c r="MT118" s="52"/>
      <c r="MU118" s="52"/>
      <c r="MV118" s="52"/>
      <c r="MW118" s="52"/>
      <c r="MX118" s="52"/>
      <c r="MY118" s="52"/>
      <c r="MZ118" s="52"/>
      <c r="NA118" s="52"/>
      <c r="NB118" s="52"/>
      <c r="NC118" s="52"/>
      <c r="ND118" s="52"/>
      <c r="NE118" s="52"/>
      <c r="NF118" s="52"/>
      <c r="NG118" s="52"/>
      <c r="NH118" s="52"/>
      <c r="NI118" s="52"/>
      <c r="NJ118" s="52"/>
      <c r="NK118" s="52"/>
      <c r="NL118" s="52"/>
      <c r="NM118" s="52"/>
      <c r="NN118" s="52"/>
      <c r="NO118" s="52"/>
      <c r="NP118" s="52"/>
      <c r="NQ118" s="52"/>
      <c r="NR118" s="52"/>
      <c r="NS118" s="52"/>
      <c r="NT118" s="52"/>
      <c r="NU118" s="52"/>
      <c r="NV118" s="52"/>
      <c r="NW118" s="52"/>
      <c r="NX118" s="52"/>
      <c r="NY118" s="52"/>
      <c r="NZ118" s="52"/>
      <c r="OA118" s="52"/>
      <c r="OB118" s="52"/>
      <c r="OC118" s="52"/>
      <c r="OD118" s="52"/>
      <c r="OE118" s="52"/>
      <c r="OF118" s="52"/>
      <c r="OG118" s="52"/>
      <c r="OH118" s="52"/>
      <c r="OI118" s="52"/>
      <c r="OJ118" s="52"/>
      <c r="OK118" s="52"/>
      <c r="OL118" s="52"/>
      <c r="OM118" s="52"/>
      <c r="ON118" s="52"/>
      <c r="OO118" s="52"/>
      <c r="OP118" s="52"/>
      <c r="OQ118" s="52"/>
      <c r="OR118" s="52"/>
      <c r="OS118" s="52"/>
      <c r="OT118" s="52"/>
      <c r="OU118" s="52"/>
      <c r="OV118" s="52"/>
      <c r="OW118" s="52"/>
      <c r="OX118" s="52"/>
      <c r="OY118" s="52"/>
      <c r="OZ118" s="52"/>
      <c r="PA118" s="52"/>
      <c r="PB118" s="52"/>
      <c r="PC118" s="52"/>
      <c r="PD118" s="52"/>
      <c r="PE118" s="52"/>
      <c r="PF118" s="52"/>
      <c r="PG118" s="52"/>
      <c r="PH118" s="52"/>
      <c r="PI118" s="52"/>
      <c r="PJ118" s="52"/>
      <c r="PK118" s="52"/>
      <c r="PL118" s="52"/>
      <c r="PM118" s="52"/>
      <c r="PN118" s="52"/>
      <c r="PO118" s="52"/>
      <c r="PP118" s="52"/>
      <c r="PQ118" s="52"/>
      <c r="PR118" s="52"/>
      <c r="PS118" s="52"/>
      <c r="PT118" s="52"/>
      <c r="PU118" s="52"/>
      <c r="PV118" s="52"/>
      <c r="PW118" s="52"/>
      <c r="PX118" s="52"/>
      <c r="PY118" s="52"/>
      <c r="PZ118" s="52"/>
      <c r="QA118" s="52"/>
      <c r="QB118" s="52"/>
      <c r="QC118" s="52"/>
      <c r="QD118" s="52"/>
      <c r="QE118" s="52"/>
      <c r="QF118" s="52"/>
      <c r="QG118" s="52"/>
      <c r="QH118" s="52"/>
      <c r="QI118" s="52"/>
      <c r="QJ118" s="52"/>
      <c r="QK118" s="52"/>
      <c r="QL118" s="52"/>
      <c r="QM118" s="52"/>
      <c r="QN118" s="52"/>
      <c r="QO118" s="52"/>
      <c r="QP118" s="52"/>
      <c r="QQ118" s="52"/>
      <c r="QR118" s="52"/>
      <c r="QS118" s="52"/>
      <c r="QT118" s="52"/>
      <c r="QU118" s="52"/>
      <c r="QV118" s="52"/>
      <c r="QW118" s="52"/>
      <c r="QX118" s="52"/>
      <c r="QY118" s="52"/>
      <c r="QZ118" s="52"/>
      <c r="RA118" s="52"/>
      <c r="RB118" s="52"/>
      <c r="RC118" s="52"/>
      <c r="RD118" s="52"/>
      <c r="RE118" s="52"/>
      <c r="RF118" s="52"/>
      <c r="RG118" s="52"/>
      <c r="RH118" s="52"/>
      <c r="RI118" s="52"/>
      <c r="RJ118" s="52"/>
      <c r="RK118" s="52"/>
      <c r="RL118" s="52"/>
      <c r="RM118" s="52"/>
      <c r="RN118" s="52"/>
      <c r="RO118" s="52"/>
      <c r="RP118" s="52"/>
      <c r="RQ118" s="52"/>
      <c r="RR118" s="52"/>
      <c r="RS118" s="52"/>
      <c r="RT118" s="52"/>
      <c r="RU118" s="52"/>
      <c r="RV118" s="52"/>
      <c r="RW118" s="52"/>
      <c r="RX118" s="52"/>
      <c r="RY118" s="52"/>
      <c r="RZ118" s="52"/>
      <c r="SA118" s="52"/>
      <c r="SB118" s="52"/>
      <c r="SC118" s="52"/>
      <c r="SD118" s="52"/>
      <c r="SE118" s="52"/>
      <c r="SF118" s="52"/>
      <c r="SG118" s="52"/>
      <c r="SH118" s="52"/>
      <c r="SI118" s="52"/>
      <c r="SJ118" s="52"/>
      <c r="SK118" s="52"/>
      <c r="SL118" s="52"/>
      <c r="SM118" s="52"/>
      <c r="SN118" s="52"/>
      <c r="SO118" s="52"/>
      <c r="SP118" s="52"/>
      <c r="SQ118" s="52"/>
      <c r="SR118" s="52"/>
      <c r="SS118" s="52"/>
      <c r="ST118" s="52"/>
      <c r="SU118" s="52"/>
      <c r="SV118" s="52"/>
      <c r="SW118" s="52"/>
      <c r="SX118" s="52"/>
      <c r="SY118" s="52"/>
      <c r="SZ118" s="52"/>
      <c r="TA118" s="52"/>
      <c r="TB118" s="52"/>
      <c r="TC118" s="52"/>
      <c r="TD118" s="52"/>
      <c r="TE118" s="52"/>
      <c r="TF118" s="52"/>
      <c r="TG118" s="52"/>
      <c r="TH118" s="52"/>
      <c r="TI118" s="52"/>
      <c r="TJ118" s="52"/>
      <c r="TK118" s="52"/>
      <c r="TL118" s="52"/>
      <c r="TM118" s="52"/>
      <c r="TN118" s="52"/>
      <c r="TO118" s="52"/>
      <c r="TP118" s="52"/>
      <c r="TQ118" s="52"/>
      <c r="TR118" s="52"/>
      <c r="TS118" s="52"/>
      <c r="TT118" s="52"/>
      <c r="TU118" s="52"/>
      <c r="TV118" s="52"/>
      <c r="TW118" s="52"/>
      <c r="TX118" s="52"/>
      <c r="TY118" s="52"/>
      <c r="TZ118" s="52"/>
      <c r="UA118" s="52"/>
      <c r="UB118" s="52"/>
      <c r="UC118" s="52"/>
      <c r="UD118" s="52"/>
      <c r="UE118" s="52"/>
      <c r="UF118" s="52"/>
      <c r="UG118" s="52"/>
      <c r="UH118" s="52"/>
      <c r="UI118" s="52"/>
      <c r="UJ118" s="52"/>
      <c r="UK118" s="52"/>
      <c r="UL118" s="52"/>
      <c r="UM118" s="52"/>
      <c r="UN118" s="52"/>
      <c r="UO118" s="52"/>
      <c r="UP118" s="52"/>
      <c r="UQ118" s="52"/>
      <c r="UR118" s="52"/>
      <c r="US118" s="52"/>
      <c r="UT118" s="52"/>
      <c r="UU118" s="52"/>
      <c r="UV118" s="52"/>
      <c r="UW118" s="52"/>
      <c r="UX118" s="52"/>
      <c r="UY118" s="52"/>
      <c r="UZ118" s="52"/>
      <c r="VA118" s="52"/>
      <c r="VB118" s="52"/>
      <c r="VC118" s="52"/>
      <c r="VD118" s="52"/>
      <c r="VE118" s="52"/>
      <c r="VF118" s="52"/>
      <c r="VG118" s="52"/>
      <c r="VH118" s="52"/>
      <c r="VI118" s="52"/>
      <c r="VJ118" s="52"/>
      <c r="VK118" s="52"/>
      <c r="VL118" s="52"/>
      <c r="VM118" s="52"/>
      <c r="VN118" s="52"/>
      <c r="VO118" s="52"/>
      <c r="VP118" s="52"/>
      <c r="VQ118" s="52"/>
      <c r="VR118" s="52"/>
      <c r="VS118" s="52"/>
      <c r="VT118" s="52"/>
      <c r="VU118" s="52"/>
      <c r="VV118" s="52"/>
      <c r="VW118" s="52"/>
      <c r="VX118" s="52"/>
      <c r="VY118" s="52"/>
      <c r="VZ118" s="52"/>
      <c r="WA118" s="52"/>
      <c r="WB118" s="52"/>
      <c r="WC118" s="52"/>
      <c r="WD118" s="52"/>
      <c r="WE118" s="52"/>
      <c r="WF118" s="52"/>
      <c r="WG118" s="52"/>
      <c r="WH118" s="52"/>
      <c r="WI118" s="52"/>
      <c r="WJ118" s="52"/>
      <c r="WK118" s="52"/>
      <c r="WL118" s="52"/>
      <c r="WM118" s="52"/>
      <c r="WN118" s="52"/>
      <c r="WO118" s="52"/>
      <c r="WP118" s="52"/>
      <c r="WQ118" s="52"/>
      <c r="WR118" s="52"/>
      <c r="WS118" s="52"/>
      <c r="WT118" s="52"/>
      <c r="WU118" s="52"/>
      <c r="WV118" s="52"/>
      <c r="WW118" s="52"/>
      <c r="WX118" s="52"/>
      <c r="WY118" s="52"/>
      <c r="WZ118" s="52"/>
      <c r="XA118" s="52"/>
      <c r="XB118" s="52"/>
      <c r="XC118" s="52"/>
      <c r="XD118" s="52"/>
      <c r="XE118" s="52"/>
      <c r="XF118" s="52"/>
      <c r="XG118" s="52"/>
      <c r="XH118" s="52"/>
      <c r="XI118" s="52"/>
      <c r="XJ118" s="52"/>
      <c r="XK118" s="52"/>
      <c r="XL118" s="52"/>
      <c r="XM118" s="52"/>
      <c r="XN118" s="52"/>
      <c r="XO118" s="52"/>
      <c r="XP118" s="52"/>
      <c r="XQ118" s="52"/>
      <c r="XR118" s="52"/>
      <c r="XS118" s="52"/>
      <c r="XT118" s="52"/>
      <c r="XU118" s="52"/>
      <c r="XV118" s="52"/>
      <c r="XW118" s="52"/>
      <c r="XX118" s="52"/>
      <c r="XY118" s="52"/>
      <c r="XZ118" s="52"/>
      <c r="YA118" s="52"/>
      <c r="YB118" s="52"/>
      <c r="YC118" s="52"/>
      <c r="YD118" s="52"/>
      <c r="YE118" s="52"/>
      <c r="YF118" s="52"/>
      <c r="YG118" s="52"/>
      <c r="YH118" s="52"/>
      <c r="YI118" s="52"/>
      <c r="YJ118" s="52"/>
      <c r="YK118" s="52"/>
      <c r="YL118" s="52"/>
      <c r="YM118" s="52"/>
      <c r="YN118" s="52"/>
      <c r="YO118" s="52"/>
      <c r="YP118" s="52"/>
      <c r="YQ118" s="52"/>
      <c r="YR118" s="52"/>
      <c r="YS118" s="52"/>
      <c r="YT118" s="52"/>
      <c r="YU118" s="52"/>
      <c r="YV118" s="52"/>
      <c r="YW118" s="52"/>
      <c r="YX118" s="52"/>
      <c r="YY118" s="52"/>
      <c r="YZ118" s="52"/>
      <c r="ZA118" s="52"/>
      <c r="ZB118" s="52"/>
      <c r="ZC118" s="52"/>
      <c r="ZD118" s="52"/>
      <c r="ZE118" s="52"/>
      <c r="ZF118" s="52"/>
      <c r="ZG118" s="52"/>
      <c r="ZH118" s="52"/>
      <c r="ZI118" s="52"/>
      <c r="ZJ118" s="52"/>
      <c r="ZK118" s="52"/>
      <c r="ZL118" s="52"/>
      <c r="ZM118" s="52"/>
      <c r="ZN118" s="52"/>
      <c r="ZO118" s="52"/>
      <c r="ZP118" s="52"/>
      <c r="ZQ118" s="52"/>
      <c r="ZR118" s="52"/>
      <c r="ZS118" s="52"/>
      <c r="ZT118" s="52"/>
      <c r="ZU118" s="52"/>
      <c r="ZV118" s="52"/>
      <c r="ZW118" s="52"/>
      <c r="ZX118" s="52"/>
      <c r="ZY118" s="52"/>
      <c r="ZZ118" s="52"/>
      <c r="AAA118" s="52"/>
      <c r="AAB118" s="52"/>
      <c r="AAC118" s="52"/>
      <c r="AAD118" s="52"/>
      <c r="AAE118" s="52"/>
      <c r="AAF118" s="52"/>
      <c r="AAG118" s="52"/>
      <c r="AAH118" s="52"/>
      <c r="AAI118" s="52"/>
      <c r="AAJ118" s="52"/>
      <c r="AAK118" s="52"/>
      <c r="AAL118" s="52"/>
      <c r="AAM118" s="52"/>
      <c r="AAN118" s="52"/>
      <c r="AAO118" s="52"/>
      <c r="AAP118" s="52"/>
      <c r="AAQ118" s="52"/>
      <c r="AAR118" s="52"/>
      <c r="AAS118" s="52"/>
      <c r="AAT118" s="52"/>
      <c r="AAU118" s="52"/>
      <c r="AAV118" s="52"/>
      <c r="AAW118" s="52"/>
      <c r="AAX118" s="52"/>
      <c r="AAY118" s="52"/>
      <c r="AAZ118" s="52"/>
      <c r="ABA118" s="52"/>
      <c r="ABB118" s="52"/>
      <c r="ABC118" s="52"/>
      <c r="ABD118" s="52"/>
      <c r="ABE118" s="52"/>
      <c r="ABF118" s="52"/>
      <c r="ABG118" s="52"/>
      <c r="ABH118" s="52"/>
      <c r="ABI118" s="52"/>
      <c r="ABJ118" s="52"/>
      <c r="ABK118" s="52"/>
      <c r="ABL118" s="52"/>
      <c r="ABM118" s="52"/>
      <c r="ABN118" s="52"/>
      <c r="ABO118" s="52"/>
      <c r="ABP118" s="52"/>
      <c r="ABQ118" s="52"/>
      <c r="ABR118" s="52"/>
      <c r="ABS118" s="52"/>
      <c r="ABT118" s="52"/>
      <c r="ABU118" s="52"/>
      <c r="ABV118" s="52"/>
      <c r="ABW118" s="52"/>
      <c r="ABX118" s="52"/>
      <c r="ABY118" s="52"/>
      <c r="ABZ118" s="52"/>
      <c r="ACA118" s="52"/>
      <c r="ACB118" s="52"/>
      <c r="ACC118" s="52"/>
      <c r="ACD118" s="52"/>
      <c r="ACE118" s="52"/>
      <c r="ACF118" s="52"/>
      <c r="ACG118" s="52"/>
      <c r="ACH118" s="52"/>
      <c r="ACI118" s="52"/>
      <c r="ACJ118" s="52"/>
      <c r="ACK118" s="52"/>
      <c r="ACL118" s="52"/>
      <c r="ACM118" s="52"/>
      <c r="ACN118" s="52"/>
      <c r="ACO118" s="52"/>
      <c r="ACP118" s="52"/>
      <c r="ACQ118" s="52"/>
      <c r="ACR118" s="52"/>
      <c r="ACS118" s="52"/>
      <c r="ACT118" s="52"/>
      <c r="ACU118" s="52"/>
      <c r="ACV118" s="52"/>
      <c r="ACW118" s="52"/>
      <c r="ACX118" s="52"/>
      <c r="ACY118" s="52"/>
      <c r="ACZ118" s="52"/>
      <c r="ADA118" s="52"/>
      <c r="ADB118" s="52"/>
      <c r="ADC118" s="52"/>
      <c r="ADD118" s="52"/>
      <c r="ADE118" s="52"/>
      <c r="ADF118" s="52"/>
      <c r="ADG118" s="52"/>
      <c r="ADH118" s="52"/>
      <c r="ADI118" s="52"/>
      <c r="ADJ118" s="52"/>
      <c r="ADK118" s="52"/>
      <c r="ADL118" s="52"/>
      <c r="ADM118" s="52"/>
      <c r="ADN118" s="52"/>
      <c r="ADO118" s="52"/>
      <c r="ADP118" s="52"/>
      <c r="ADQ118" s="52"/>
      <c r="ADR118" s="52"/>
      <c r="ADS118" s="52"/>
      <c r="ADT118" s="52"/>
      <c r="ADU118" s="52"/>
      <c r="ADV118" s="52"/>
      <c r="ADW118" s="52"/>
      <c r="ADX118" s="52"/>
      <c r="ADY118" s="52"/>
      <c r="ADZ118" s="52"/>
      <c r="AEA118" s="52"/>
      <c r="AEB118" s="52"/>
      <c r="AEC118" s="52"/>
      <c r="AED118" s="52"/>
      <c r="AEE118" s="52"/>
      <c r="AEF118" s="52"/>
      <c r="AEG118" s="52"/>
      <c r="AEH118" s="52"/>
      <c r="AEI118" s="52"/>
      <c r="AEJ118" s="52"/>
      <c r="AEK118" s="52"/>
      <c r="AEL118" s="52"/>
      <c r="AEM118" s="52"/>
      <c r="AEN118" s="52"/>
      <c r="AEO118" s="52"/>
      <c r="AEP118" s="52"/>
      <c r="AEQ118" s="52"/>
      <c r="AER118" s="52"/>
      <c r="AES118" s="52"/>
      <c r="AET118" s="52"/>
      <c r="AEU118" s="52"/>
      <c r="AEV118" s="52"/>
      <c r="AEW118" s="52"/>
      <c r="AEX118" s="52"/>
      <c r="AEY118" s="52"/>
      <c r="AEZ118" s="52"/>
      <c r="AFA118" s="52"/>
      <c r="AFB118" s="52"/>
      <c r="AFC118" s="52"/>
      <c r="AFD118" s="52"/>
      <c r="AFE118" s="52"/>
      <c r="AFF118" s="52"/>
      <c r="AFG118" s="52"/>
      <c r="AFH118" s="52"/>
      <c r="AFI118" s="52"/>
      <c r="AFJ118" s="52"/>
      <c r="AFK118" s="52"/>
      <c r="AFL118" s="52"/>
      <c r="AFM118" s="52"/>
      <c r="AFN118" s="52"/>
      <c r="AFO118" s="52"/>
      <c r="AFP118" s="52"/>
      <c r="AFQ118" s="52"/>
      <c r="AFR118" s="52"/>
      <c r="AFS118" s="52"/>
      <c r="AFT118" s="52"/>
      <c r="AFU118" s="52"/>
      <c r="AFV118" s="52"/>
      <c r="AFW118" s="52"/>
      <c r="AFX118" s="52"/>
      <c r="AFY118" s="52"/>
      <c r="AFZ118" s="52"/>
      <c r="AGA118" s="52"/>
      <c r="AGB118" s="52"/>
      <c r="AGC118" s="52"/>
      <c r="AGD118" s="52"/>
      <c r="AGE118" s="52"/>
      <c r="AGF118" s="52"/>
      <c r="AGG118" s="52"/>
      <c r="AGH118" s="52"/>
      <c r="AGI118" s="52"/>
      <c r="AGJ118" s="52"/>
      <c r="AGK118" s="52"/>
      <c r="AGL118" s="52"/>
      <c r="AGM118" s="52"/>
      <c r="AGN118" s="52"/>
      <c r="AGO118" s="52"/>
      <c r="AGP118" s="52"/>
      <c r="AGQ118" s="52"/>
      <c r="AGR118" s="52"/>
      <c r="AGS118" s="52"/>
      <c r="AGT118" s="52"/>
      <c r="AGU118" s="52"/>
      <c r="AGV118" s="52"/>
      <c r="AGW118" s="52"/>
      <c r="AGX118" s="52"/>
      <c r="AGY118" s="52"/>
      <c r="AGZ118" s="52"/>
      <c r="AHA118" s="52"/>
      <c r="AHB118" s="52"/>
      <c r="AHC118" s="52"/>
      <c r="AHD118" s="52"/>
      <c r="AHE118" s="52"/>
      <c r="AHF118" s="52"/>
      <c r="AHG118" s="52"/>
      <c r="AHH118" s="52"/>
      <c r="AHI118" s="52"/>
      <c r="AHJ118" s="52"/>
      <c r="AHK118" s="52"/>
      <c r="AHL118" s="52"/>
      <c r="AHM118" s="52"/>
      <c r="AHN118" s="52"/>
      <c r="AHO118" s="52"/>
      <c r="AHP118" s="52"/>
      <c r="AHQ118" s="52"/>
      <c r="AHR118" s="52"/>
      <c r="AHS118" s="52"/>
      <c r="AHT118" s="52"/>
      <c r="AHU118" s="52"/>
      <c r="AHV118" s="52"/>
      <c r="AHW118" s="52"/>
      <c r="AHX118" s="52"/>
      <c r="AHY118" s="52"/>
      <c r="AHZ118" s="52"/>
      <c r="AIA118" s="52"/>
      <c r="AIB118" s="52"/>
      <c r="AIC118" s="52"/>
      <c r="AID118" s="52"/>
      <c r="AIE118" s="52"/>
      <c r="AIF118" s="52"/>
      <c r="AIG118" s="52"/>
      <c r="AIH118" s="52"/>
      <c r="AII118" s="52"/>
      <c r="AIJ118" s="52"/>
      <c r="AIK118" s="52"/>
      <c r="AIL118" s="52"/>
      <c r="AIM118" s="52"/>
      <c r="AIN118" s="52"/>
      <c r="AIO118" s="52"/>
      <c r="AIP118" s="52"/>
      <c r="AIQ118" s="52"/>
      <c r="AIR118" s="52"/>
      <c r="AIS118" s="52"/>
      <c r="AIT118" s="52"/>
      <c r="AIU118" s="52"/>
      <c r="AIV118" s="52"/>
      <c r="AIW118" s="52"/>
      <c r="AIX118" s="52"/>
      <c r="AIY118" s="52"/>
      <c r="AIZ118" s="52"/>
      <c r="AJA118" s="52"/>
      <c r="AJB118" s="52"/>
      <c r="AJC118" s="52"/>
      <c r="AJD118" s="52"/>
      <c r="AJE118" s="52"/>
      <c r="AJF118" s="52"/>
      <c r="AJG118" s="52"/>
      <c r="AJH118" s="52"/>
      <c r="AJI118" s="52"/>
      <c r="AJJ118" s="52"/>
      <c r="AJK118" s="52"/>
      <c r="AJL118" s="52"/>
      <c r="AJM118" s="52"/>
      <c r="AJN118" s="52"/>
      <c r="AJO118" s="52"/>
      <c r="AJP118" s="52"/>
      <c r="AJQ118" s="52"/>
      <c r="AJR118" s="52"/>
      <c r="AJS118" s="52"/>
      <c r="AJT118" s="52"/>
      <c r="AJU118" s="52"/>
      <c r="AJV118" s="52"/>
      <c r="AJW118" s="52"/>
      <c r="AJX118" s="52"/>
      <c r="AJY118" s="52"/>
      <c r="AJZ118" s="52"/>
      <c r="AKA118" s="52"/>
      <c r="AKB118" s="52"/>
      <c r="AKC118" s="52"/>
      <c r="AKD118" s="52"/>
      <c r="AKE118" s="52"/>
      <c r="AKF118" s="52"/>
      <c r="AKG118" s="52"/>
      <c r="AKH118" s="52"/>
      <c r="AKI118" s="52"/>
      <c r="AKJ118" s="52"/>
      <c r="AKK118" s="52"/>
      <c r="AKL118" s="52"/>
      <c r="AKM118" s="52"/>
      <c r="AKN118" s="52"/>
      <c r="AKO118" s="52"/>
      <c r="AKP118" s="52"/>
      <c r="AKQ118" s="52"/>
      <c r="AKR118" s="52"/>
      <c r="AKS118" s="52"/>
      <c r="AKT118" s="52"/>
      <c r="AKU118" s="52"/>
      <c r="AKV118" s="52"/>
      <c r="AKW118" s="52"/>
      <c r="AKX118" s="52"/>
      <c r="AKY118" s="52"/>
      <c r="AKZ118" s="52"/>
      <c r="ALA118" s="52"/>
      <c r="ALB118" s="52"/>
      <c r="ALC118" s="52"/>
      <c r="ALD118" s="52"/>
      <c r="ALE118" s="52"/>
      <c r="ALF118" s="52"/>
      <c r="ALG118" s="52"/>
      <c r="ALH118" s="52"/>
      <c r="ALI118" s="52"/>
      <c r="ALJ118" s="52"/>
      <c r="ALK118" s="52"/>
      <c r="ALL118" s="52"/>
      <c r="ALM118" s="52"/>
      <c r="ALN118" s="52"/>
      <c r="ALO118" s="52"/>
      <c r="ALP118" s="52"/>
      <c r="ALQ118" s="52"/>
      <c r="ALR118" s="52"/>
      <c r="ALS118" s="52"/>
      <c r="ALT118" s="52"/>
      <c r="ALU118" s="52"/>
      <c r="ALV118" s="52"/>
      <c r="ALW118" s="52"/>
      <c r="ALX118" s="52"/>
      <c r="ALY118" s="52"/>
      <c r="ALZ118" s="52"/>
      <c r="AMA118" s="52"/>
      <c r="AMB118" s="52"/>
      <c r="AMC118" s="52"/>
      <c r="AMD118" s="52"/>
      <c r="AME118" s="52"/>
      <c r="AMF118" s="52"/>
      <c r="AMG118" s="52"/>
      <c r="AMH118" s="52"/>
      <c r="AMI118" s="52"/>
      <c r="AMJ118" s="52"/>
      <c r="AMK118" s="52"/>
      <c r="AML118" s="52"/>
      <c r="AMM118" s="52"/>
      <c r="AMN118" s="52"/>
      <c r="AMO118" s="52"/>
      <c r="AMP118" s="52"/>
      <c r="AMQ118" s="52"/>
      <c r="AMR118" s="52"/>
      <c r="AMS118" s="52"/>
      <c r="AMT118" s="52"/>
      <c r="AMU118" s="52"/>
      <c r="AMV118" s="52"/>
      <c r="AMW118" s="52"/>
      <c r="AMX118" s="52"/>
      <c r="AMY118" s="52"/>
      <c r="AMZ118" s="52"/>
      <c r="ANA118" s="52"/>
      <c r="ANB118" s="52"/>
      <c r="ANC118" s="52"/>
      <c r="AND118" s="52"/>
      <c r="ANE118" s="52"/>
      <c r="ANF118" s="52"/>
      <c r="ANG118" s="52"/>
      <c r="ANH118" s="52"/>
      <c r="ANI118" s="52"/>
      <c r="ANJ118" s="52"/>
      <c r="ANK118" s="52"/>
      <c r="ANL118" s="52"/>
      <c r="ANM118" s="52"/>
      <c r="ANN118" s="52"/>
      <c r="ANO118" s="52"/>
      <c r="ANP118" s="52"/>
      <c r="ANQ118" s="52"/>
      <c r="ANR118" s="52"/>
      <c r="ANS118" s="52"/>
      <c r="ANT118" s="52"/>
      <c r="ANU118" s="52"/>
      <c r="ANV118" s="52"/>
      <c r="ANW118" s="52"/>
      <c r="ANX118" s="52"/>
      <c r="ANY118" s="52"/>
      <c r="ANZ118" s="52"/>
      <c r="AOA118" s="52"/>
      <c r="AOB118" s="52"/>
      <c r="AOC118" s="52"/>
      <c r="AOD118" s="52"/>
      <c r="AOE118" s="52"/>
      <c r="AOF118" s="52"/>
      <c r="AOG118" s="52"/>
      <c r="AOH118" s="52"/>
      <c r="AOI118" s="52"/>
      <c r="AOJ118" s="52"/>
      <c r="AOK118" s="52"/>
      <c r="AOL118" s="52"/>
      <c r="AOM118" s="52"/>
      <c r="AON118" s="52"/>
      <c r="AOO118" s="52"/>
      <c r="AOP118" s="52"/>
      <c r="AOQ118" s="52"/>
      <c r="AOR118" s="52"/>
      <c r="AOS118" s="52"/>
      <c r="AOT118" s="52"/>
      <c r="AOU118" s="52"/>
      <c r="AOV118" s="52"/>
      <c r="AOW118" s="52"/>
      <c r="AOX118" s="52"/>
      <c r="AOY118" s="52"/>
      <c r="AOZ118" s="52"/>
      <c r="APA118" s="52"/>
      <c r="APB118" s="52"/>
      <c r="APC118" s="52"/>
      <c r="APD118" s="52"/>
      <c r="APE118" s="52"/>
      <c r="APF118" s="52"/>
      <c r="APG118" s="52"/>
      <c r="APH118" s="52"/>
      <c r="API118" s="52"/>
      <c r="APJ118" s="52"/>
      <c r="APK118" s="52"/>
      <c r="APL118" s="52"/>
      <c r="APM118" s="52"/>
      <c r="APN118" s="52"/>
      <c r="APO118" s="52"/>
      <c r="APP118" s="52"/>
      <c r="APQ118" s="52"/>
      <c r="APR118" s="52"/>
      <c r="APS118" s="52"/>
      <c r="APT118" s="52"/>
      <c r="APU118" s="52"/>
      <c r="APV118" s="52"/>
      <c r="APW118" s="52"/>
      <c r="APX118" s="52"/>
      <c r="APY118" s="52"/>
      <c r="APZ118" s="52"/>
      <c r="AQA118" s="52"/>
      <c r="AQB118" s="52"/>
      <c r="AQC118" s="52"/>
      <c r="AQD118" s="52"/>
      <c r="AQE118" s="52"/>
      <c r="AQF118" s="52"/>
      <c r="AQG118" s="52"/>
      <c r="AQH118" s="52"/>
      <c r="AQI118" s="52"/>
      <c r="AQJ118" s="52"/>
      <c r="AQK118" s="52"/>
      <c r="AQL118" s="52"/>
      <c r="AQM118" s="52"/>
      <c r="AQN118" s="52"/>
      <c r="AQO118" s="52"/>
      <c r="AQP118" s="52"/>
      <c r="AQQ118" s="52"/>
      <c r="AQR118" s="52"/>
      <c r="AQS118" s="52"/>
      <c r="AQT118" s="52"/>
      <c r="AQU118" s="52"/>
      <c r="AQV118" s="52"/>
      <c r="AQW118" s="52"/>
      <c r="AQX118" s="52"/>
      <c r="AQY118" s="52"/>
      <c r="AQZ118" s="52"/>
      <c r="ARA118" s="52"/>
      <c r="ARB118" s="52"/>
      <c r="ARC118" s="52"/>
      <c r="ARD118" s="52"/>
      <c r="ARE118" s="52"/>
      <c r="ARF118" s="52"/>
      <c r="ARG118" s="52"/>
      <c r="ARH118" s="52"/>
      <c r="ARI118" s="52"/>
      <c r="ARJ118" s="52"/>
      <c r="ARK118" s="52"/>
      <c r="ARL118" s="52"/>
      <c r="ARM118" s="52"/>
      <c r="ARN118" s="52"/>
      <c r="ARO118" s="52"/>
      <c r="ARP118" s="52"/>
      <c r="ARQ118" s="52"/>
      <c r="ARR118" s="52"/>
      <c r="ARS118" s="52"/>
      <c r="ART118" s="52"/>
      <c r="ARU118" s="52"/>
      <c r="ARV118" s="52"/>
      <c r="ARW118" s="52"/>
      <c r="ARX118" s="52"/>
      <c r="ARY118" s="52"/>
      <c r="ARZ118" s="52"/>
      <c r="ASA118" s="52"/>
      <c r="ASB118" s="52"/>
      <c r="ASC118" s="52"/>
      <c r="ASD118" s="52"/>
      <c r="ASE118" s="52"/>
      <c r="ASF118" s="52"/>
      <c r="ASG118" s="52"/>
      <c r="ASH118" s="52"/>
      <c r="ASI118" s="52"/>
      <c r="ASJ118" s="52"/>
      <c r="ASK118" s="52"/>
      <c r="ASL118" s="52"/>
      <c r="ASM118" s="52"/>
      <c r="ASN118" s="52"/>
      <c r="ASO118" s="52"/>
      <c r="ASP118" s="52"/>
      <c r="ASQ118" s="52"/>
      <c r="ASR118" s="52"/>
      <c r="ASS118" s="52"/>
      <c r="AST118" s="52"/>
      <c r="ASU118" s="52"/>
      <c r="ASV118" s="52"/>
      <c r="ASW118" s="52"/>
      <c r="ASX118" s="52"/>
      <c r="ASY118" s="52"/>
      <c r="ASZ118" s="52"/>
      <c r="ATA118" s="52"/>
      <c r="ATB118" s="52"/>
      <c r="ATC118" s="52"/>
      <c r="ATD118" s="52"/>
      <c r="ATE118" s="52"/>
      <c r="ATF118" s="52"/>
      <c r="ATG118" s="52"/>
      <c r="ATH118" s="52"/>
      <c r="ATI118" s="52"/>
      <c r="ATJ118" s="52"/>
      <c r="ATK118" s="52"/>
      <c r="ATL118" s="52"/>
      <c r="ATM118" s="52"/>
      <c r="ATN118" s="52"/>
      <c r="ATO118" s="52"/>
      <c r="ATP118" s="52"/>
      <c r="ATQ118" s="52"/>
      <c r="ATR118" s="52"/>
      <c r="ATS118" s="52"/>
      <c r="ATT118" s="52"/>
      <c r="ATU118" s="52"/>
      <c r="ATV118" s="52"/>
      <c r="ATW118" s="52"/>
      <c r="ATX118" s="52"/>
      <c r="ATY118" s="52"/>
      <c r="ATZ118" s="52"/>
      <c r="AUA118" s="52"/>
      <c r="AUB118" s="52"/>
      <c r="AUC118" s="52"/>
      <c r="AUD118" s="52"/>
      <c r="AUE118" s="52"/>
      <c r="AUF118" s="52"/>
      <c r="AUG118" s="52"/>
      <c r="AUH118" s="52"/>
      <c r="AUI118" s="52"/>
      <c r="AUJ118" s="52"/>
      <c r="AUK118" s="52"/>
      <c r="AUL118" s="52"/>
      <c r="AUM118" s="52"/>
      <c r="AUN118" s="52"/>
      <c r="AUO118" s="52"/>
      <c r="AUP118" s="52"/>
      <c r="AUQ118" s="52"/>
      <c r="AUR118" s="52"/>
      <c r="AUS118" s="52"/>
      <c r="AUT118" s="52"/>
      <c r="AUU118" s="52"/>
      <c r="AUV118" s="52"/>
      <c r="AUW118" s="52"/>
      <c r="AUX118" s="52"/>
      <c r="AUY118" s="52"/>
      <c r="AUZ118" s="52"/>
      <c r="AVA118" s="52"/>
      <c r="AVB118" s="52"/>
      <c r="AVC118" s="52"/>
      <c r="AVD118" s="52"/>
      <c r="AVE118" s="52"/>
      <c r="AVF118" s="52"/>
      <c r="AVG118" s="52"/>
      <c r="AVH118" s="52"/>
      <c r="AVI118" s="52"/>
      <c r="AVJ118" s="52"/>
      <c r="AVK118" s="52"/>
      <c r="AVL118" s="52"/>
      <c r="AVM118" s="52"/>
      <c r="AVN118" s="52"/>
      <c r="AVO118" s="52"/>
      <c r="AVP118" s="52"/>
      <c r="AVQ118" s="52"/>
      <c r="AVR118" s="52"/>
      <c r="AVS118" s="52"/>
      <c r="AVT118" s="52"/>
      <c r="AVU118" s="52"/>
      <c r="AVV118" s="52"/>
      <c r="AVW118" s="52"/>
      <c r="AVX118" s="52"/>
      <c r="AVY118" s="52"/>
      <c r="AVZ118" s="52"/>
      <c r="AWA118" s="52"/>
      <c r="AWB118" s="52"/>
      <c r="AWC118" s="52"/>
      <c r="AWD118" s="52"/>
      <c r="AWE118" s="52"/>
      <c r="AWF118" s="52"/>
      <c r="AWG118" s="52"/>
      <c r="AWH118" s="52"/>
      <c r="AWI118" s="52"/>
      <c r="AWJ118" s="52"/>
      <c r="AWK118" s="52"/>
      <c r="AWL118" s="52"/>
      <c r="AWM118" s="52"/>
      <c r="AWN118" s="52"/>
      <c r="AWO118" s="52"/>
      <c r="AWP118" s="52"/>
      <c r="AWQ118" s="52"/>
      <c r="AWR118" s="52"/>
      <c r="AWS118" s="52"/>
      <c r="AWT118" s="52"/>
      <c r="AWU118" s="52"/>
      <c r="AWV118" s="52"/>
      <c r="AWW118" s="52"/>
      <c r="AWX118" s="52"/>
      <c r="AWY118" s="52"/>
      <c r="AWZ118" s="52"/>
      <c r="AXA118" s="52"/>
      <c r="AXB118" s="52"/>
      <c r="AXC118" s="52"/>
      <c r="AXD118" s="52"/>
      <c r="AXE118" s="52"/>
      <c r="AXF118" s="52"/>
      <c r="AXG118" s="52"/>
      <c r="AXH118" s="52"/>
      <c r="AXI118" s="52"/>
      <c r="AXJ118" s="52"/>
      <c r="AXK118" s="52"/>
      <c r="AXL118" s="52"/>
      <c r="AXM118" s="52"/>
      <c r="AXN118" s="52"/>
      <c r="AXO118" s="52"/>
      <c r="AXP118" s="52"/>
      <c r="AXQ118" s="52"/>
      <c r="AXR118" s="52"/>
      <c r="AXS118" s="52"/>
      <c r="AXT118" s="52"/>
      <c r="AXU118" s="52"/>
      <c r="AXV118" s="52"/>
      <c r="AXW118" s="52"/>
      <c r="AXX118" s="52"/>
      <c r="AXY118" s="52"/>
      <c r="AXZ118" s="52"/>
      <c r="AYA118" s="52"/>
      <c r="AYB118" s="52"/>
      <c r="AYC118" s="52"/>
      <c r="AYD118" s="52"/>
      <c r="AYE118" s="52"/>
      <c r="AYF118" s="52"/>
      <c r="AYG118" s="52"/>
      <c r="AYH118" s="52"/>
      <c r="AYI118" s="52"/>
      <c r="AYJ118" s="52"/>
      <c r="AYK118" s="52"/>
      <c r="AYL118" s="52"/>
      <c r="AYM118" s="52"/>
      <c r="AYN118" s="52"/>
      <c r="AYO118" s="52"/>
      <c r="AYP118" s="52"/>
      <c r="AYQ118" s="52"/>
      <c r="AYR118" s="52"/>
      <c r="AYS118" s="52"/>
      <c r="AYT118" s="52"/>
      <c r="AYU118" s="52"/>
      <c r="AYV118" s="52"/>
      <c r="AYW118" s="52"/>
      <c r="AYX118" s="52"/>
      <c r="AYY118" s="52"/>
      <c r="AYZ118" s="52"/>
      <c r="AZA118" s="52"/>
      <c r="AZB118" s="52"/>
      <c r="AZC118" s="52"/>
      <c r="AZD118" s="52"/>
      <c r="AZE118" s="52"/>
      <c r="AZF118" s="52"/>
      <c r="AZG118" s="52"/>
      <c r="AZH118" s="52"/>
      <c r="AZI118" s="52"/>
      <c r="AZJ118" s="52"/>
      <c r="AZK118" s="52"/>
      <c r="AZL118" s="52"/>
      <c r="AZM118" s="52"/>
      <c r="AZN118" s="52"/>
      <c r="AZO118" s="52"/>
      <c r="AZP118" s="52"/>
      <c r="AZQ118" s="52"/>
      <c r="AZR118" s="52"/>
      <c r="AZS118" s="52"/>
      <c r="AZT118" s="52"/>
      <c r="AZU118" s="52"/>
      <c r="AZV118" s="52"/>
      <c r="AZW118" s="52"/>
      <c r="AZX118" s="52"/>
      <c r="AZY118" s="52"/>
      <c r="AZZ118" s="52"/>
      <c r="BAA118" s="52"/>
      <c r="BAB118" s="52"/>
      <c r="BAC118" s="52"/>
      <c r="BAD118" s="52"/>
      <c r="BAE118" s="52"/>
      <c r="BAF118" s="52"/>
      <c r="BAG118" s="52"/>
      <c r="BAH118" s="52"/>
      <c r="BAI118" s="52"/>
      <c r="BAJ118" s="52"/>
      <c r="BAK118" s="52"/>
      <c r="BAL118" s="52"/>
      <c r="BAM118" s="52"/>
      <c r="BAN118" s="52"/>
      <c r="BAO118" s="52"/>
      <c r="BAP118" s="52"/>
      <c r="BAQ118" s="52"/>
      <c r="BAR118" s="52"/>
      <c r="BAS118" s="52"/>
      <c r="BAT118" s="52"/>
      <c r="BAU118" s="52"/>
      <c r="BAV118" s="52"/>
      <c r="BAW118" s="52"/>
      <c r="BAX118" s="52"/>
      <c r="BAY118" s="52"/>
      <c r="BAZ118" s="52"/>
      <c r="BBA118" s="52"/>
      <c r="BBB118" s="52"/>
      <c r="BBC118" s="52"/>
      <c r="BBD118" s="52"/>
      <c r="BBE118" s="52"/>
      <c r="BBF118" s="52"/>
      <c r="BBG118" s="52"/>
      <c r="BBH118" s="52"/>
      <c r="BBI118" s="52"/>
      <c r="BBJ118" s="52"/>
      <c r="BBK118" s="52"/>
      <c r="BBL118" s="52"/>
      <c r="BBM118" s="52"/>
      <c r="BBN118" s="52"/>
      <c r="BBO118" s="52"/>
      <c r="BBP118" s="52"/>
      <c r="BBQ118" s="52"/>
      <c r="BBR118" s="52"/>
      <c r="BBS118" s="52"/>
      <c r="BBT118" s="52"/>
      <c r="BBU118" s="52"/>
      <c r="BBV118" s="52"/>
      <c r="BBW118" s="52"/>
      <c r="BBX118" s="52"/>
      <c r="BBY118" s="52"/>
      <c r="BBZ118" s="52"/>
      <c r="BCA118" s="52"/>
      <c r="BCB118" s="52"/>
      <c r="BCC118" s="52"/>
      <c r="BCD118" s="52"/>
      <c r="BCE118" s="52"/>
      <c r="BCF118" s="52"/>
      <c r="BCG118" s="52"/>
      <c r="BCH118" s="52"/>
      <c r="BCI118" s="52"/>
      <c r="BCJ118" s="52"/>
      <c r="BCK118" s="52"/>
      <c r="BCL118" s="52"/>
      <c r="BCM118" s="52"/>
      <c r="BCN118" s="52"/>
      <c r="BCO118" s="52"/>
      <c r="BCP118" s="52"/>
      <c r="BCQ118" s="52"/>
      <c r="BCR118" s="52"/>
      <c r="BCS118" s="52"/>
      <c r="BCT118" s="52"/>
      <c r="BCU118" s="52"/>
      <c r="BCV118" s="52"/>
      <c r="BCW118" s="52"/>
      <c r="BCX118" s="52"/>
      <c r="BCY118" s="52"/>
      <c r="BCZ118" s="52"/>
      <c r="BDA118" s="52"/>
      <c r="BDB118" s="52"/>
      <c r="BDC118" s="52"/>
      <c r="BDD118" s="52"/>
      <c r="BDE118" s="52"/>
      <c r="BDF118" s="52"/>
      <c r="BDG118" s="52"/>
      <c r="BDH118" s="52"/>
      <c r="BDI118" s="52"/>
      <c r="BDJ118" s="52"/>
      <c r="BDK118" s="52"/>
      <c r="BDL118" s="52"/>
      <c r="BDM118" s="52"/>
      <c r="BDN118" s="52"/>
      <c r="BDO118" s="52"/>
      <c r="BDP118" s="52"/>
      <c r="BDQ118" s="52"/>
      <c r="BDR118" s="52"/>
      <c r="BDS118" s="52"/>
      <c r="BDT118" s="52"/>
      <c r="BDU118" s="52"/>
      <c r="BDV118" s="52"/>
      <c r="BDW118" s="52"/>
      <c r="BDX118" s="52"/>
      <c r="BDY118" s="52"/>
      <c r="BDZ118" s="52"/>
      <c r="BEA118" s="52"/>
      <c r="BEB118" s="52"/>
      <c r="BEC118" s="52"/>
      <c r="BED118" s="52"/>
      <c r="BEE118" s="52"/>
      <c r="BEF118" s="52"/>
      <c r="BEG118" s="52"/>
      <c r="BEH118" s="52"/>
      <c r="BEI118" s="52"/>
      <c r="BEJ118" s="52"/>
      <c r="BEK118" s="52"/>
      <c r="BEL118" s="52"/>
      <c r="BEM118" s="52"/>
      <c r="BEN118" s="52"/>
      <c r="BEO118" s="52"/>
      <c r="BEP118" s="52"/>
      <c r="BEQ118" s="52"/>
      <c r="BER118" s="52"/>
      <c r="BES118" s="52"/>
      <c r="BET118" s="52"/>
      <c r="BEU118" s="52"/>
      <c r="BEV118" s="52"/>
      <c r="BEW118" s="52"/>
      <c r="BEX118" s="52"/>
      <c r="BEY118" s="52"/>
      <c r="BEZ118" s="52"/>
      <c r="BFA118" s="52"/>
      <c r="BFB118" s="52"/>
      <c r="BFC118" s="52"/>
      <c r="BFD118" s="52"/>
      <c r="BFE118" s="52"/>
      <c r="BFF118" s="52"/>
      <c r="BFG118" s="52"/>
      <c r="BFH118" s="52"/>
      <c r="BFI118" s="52"/>
      <c r="BFJ118" s="52"/>
      <c r="BFK118" s="52"/>
      <c r="BFL118" s="52"/>
      <c r="BFM118" s="52"/>
      <c r="BFN118" s="52"/>
      <c r="BFO118" s="52"/>
      <c r="BFP118" s="52"/>
      <c r="BFQ118" s="52"/>
      <c r="BFR118" s="52"/>
      <c r="BFS118" s="52"/>
      <c r="BFT118" s="52"/>
      <c r="BFU118" s="52"/>
      <c r="BFV118" s="52"/>
      <c r="BFW118" s="52"/>
      <c r="BFX118" s="52"/>
      <c r="BFY118" s="52"/>
      <c r="BFZ118" s="52"/>
      <c r="BGA118" s="52"/>
      <c r="BGB118" s="52"/>
      <c r="BGC118" s="52"/>
      <c r="BGD118" s="52"/>
      <c r="BGE118" s="52"/>
      <c r="BGF118" s="52"/>
      <c r="BGG118" s="52"/>
      <c r="BGH118" s="52"/>
      <c r="BGI118" s="52"/>
      <c r="BGJ118" s="52"/>
      <c r="BGK118" s="52"/>
      <c r="BGL118" s="52"/>
      <c r="BGM118" s="52"/>
      <c r="BGN118" s="52"/>
      <c r="BGO118" s="52"/>
      <c r="BGP118" s="52"/>
      <c r="BGQ118" s="52"/>
      <c r="BGR118" s="52"/>
      <c r="BGS118" s="52"/>
      <c r="BGT118" s="52"/>
      <c r="BGU118" s="52"/>
      <c r="BGV118" s="52"/>
      <c r="BGW118" s="52"/>
      <c r="BGX118" s="52"/>
      <c r="BGY118" s="52"/>
      <c r="BGZ118" s="52"/>
      <c r="BHA118" s="52"/>
      <c r="BHB118" s="52"/>
      <c r="BHC118" s="52"/>
      <c r="BHD118" s="52"/>
      <c r="BHE118" s="52"/>
      <c r="BHF118" s="52"/>
      <c r="BHG118" s="52"/>
      <c r="BHH118" s="52"/>
      <c r="BHI118" s="52"/>
      <c r="BHJ118" s="52"/>
      <c r="BHK118" s="52"/>
      <c r="BHL118" s="52"/>
      <c r="BHM118" s="52"/>
      <c r="BHN118" s="52"/>
      <c r="BHO118" s="52"/>
      <c r="BHP118" s="52"/>
      <c r="BHQ118" s="52"/>
      <c r="BHR118" s="52"/>
      <c r="BHS118" s="52"/>
      <c r="BHT118" s="52"/>
      <c r="BHU118" s="52"/>
      <c r="BHV118" s="52"/>
      <c r="BHW118" s="52"/>
      <c r="BHX118" s="52"/>
      <c r="BHY118" s="52"/>
      <c r="BHZ118" s="52"/>
      <c r="BIA118" s="52"/>
      <c r="BIB118" s="52"/>
      <c r="BIC118" s="52"/>
      <c r="BID118" s="52"/>
      <c r="BIE118" s="52"/>
      <c r="BIF118" s="52"/>
      <c r="BIG118" s="52"/>
      <c r="BIH118" s="52"/>
      <c r="BII118" s="52"/>
      <c r="BIJ118" s="52"/>
      <c r="BIK118" s="52"/>
      <c r="BIL118" s="52"/>
      <c r="BIM118" s="52"/>
      <c r="BIN118" s="52"/>
      <c r="BIO118" s="52"/>
      <c r="BIP118" s="52"/>
      <c r="BIQ118" s="52"/>
      <c r="BIR118" s="52"/>
      <c r="BIS118" s="52"/>
      <c r="BIT118" s="52"/>
      <c r="BIU118" s="52"/>
      <c r="BIV118" s="52"/>
      <c r="BIW118" s="52"/>
      <c r="BIX118" s="52"/>
      <c r="BIY118" s="52"/>
      <c r="BIZ118" s="52"/>
      <c r="BJA118" s="52"/>
      <c r="BJB118" s="52"/>
      <c r="BJC118" s="52"/>
      <c r="BJD118" s="52"/>
      <c r="BJE118" s="52"/>
      <c r="BJF118" s="52"/>
      <c r="BJG118" s="52"/>
      <c r="BJH118" s="52"/>
      <c r="BJI118" s="52"/>
      <c r="BJJ118" s="52"/>
      <c r="BJK118" s="52"/>
      <c r="BJL118" s="52"/>
      <c r="BJM118" s="52"/>
      <c r="BJN118" s="52"/>
      <c r="BJO118" s="52"/>
      <c r="BJP118" s="52"/>
      <c r="BJQ118" s="52"/>
      <c r="BJR118" s="52"/>
      <c r="BJS118" s="52"/>
    </row>
    <row r="119" customFormat="1" ht="21.95" customHeight="1" spans="1:1631">
      <c r="A119" s="9"/>
      <c r="B119" s="9"/>
      <c r="C119" s="22"/>
      <c r="D119" s="23"/>
      <c r="E119" s="22"/>
      <c r="F119" s="22"/>
      <c r="G119" s="22"/>
      <c r="H119" s="22"/>
      <c r="I119" s="41"/>
      <c r="J119" s="34"/>
      <c r="K119" s="34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49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/>
      <c r="NE119" s="4"/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  <c r="NW119" s="4"/>
      <c r="NX119" s="4"/>
      <c r="NY119" s="4"/>
      <c r="NZ119" s="4"/>
      <c r="OA119" s="4"/>
      <c r="OB119" s="4"/>
      <c r="OC119" s="4"/>
      <c r="OD119" s="4"/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4"/>
      <c r="OP119" s="4"/>
      <c r="OQ119" s="4"/>
      <c r="OR119" s="4"/>
      <c r="OS119" s="4"/>
      <c r="OT119" s="4"/>
      <c r="OU119" s="4"/>
      <c r="OV119" s="4"/>
      <c r="OW119" s="4"/>
      <c r="OX119" s="4"/>
      <c r="OY119" s="4"/>
      <c r="OZ119" s="4"/>
      <c r="PA119" s="4"/>
      <c r="PB119" s="4"/>
      <c r="PC119" s="4"/>
      <c r="PD119" s="4"/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  <c r="VW119" s="4"/>
      <c r="VX119" s="4"/>
      <c r="VY119" s="4"/>
      <c r="VZ119" s="4"/>
      <c r="WA119" s="4"/>
      <c r="WB119" s="4"/>
      <c r="WC119" s="4"/>
      <c r="WD119" s="4"/>
      <c r="WE119" s="4"/>
      <c r="WF119" s="4"/>
      <c r="WG119" s="4"/>
      <c r="WH119" s="4"/>
      <c r="WI119" s="4"/>
      <c r="WJ119" s="4"/>
      <c r="WK119" s="4"/>
      <c r="WL119" s="4"/>
      <c r="WM119" s="4"/>
      <c r="WN119" s="4"/>
      <c r="WO119" s="4"/>
      <c r="WP119" s="4"/>
      <c r="WQ119" s="4"/>
      <c r="WR119" s="4"/>
      <c r="WS119" s="4"/>
      <c r="WT119" s="4"/>
      <c r="WU119" s="4"/>
      <c r="WV119" s="4"/>
      <c r="WW119" s="4"/>
      <c r="WX119" s="4"/>
      <c r="WY119" s="4"/>
      <c r="WZ119" s="4"/>
      <c r="XA119" s="4"/>
      <c r="XB119" s="4"/>
      <c r="XC119" s="4"/>
      <c r="XD119" s="4"/>
      <c r="XE119" s="4"/>
      <c r="XF119" s="4"/>
      <c r="XG119" s="4"/>
      <c r="XH119" s="4"/>
      <c r="XI119" s="4"/>
      <c r="XJ119" s="4"/>
      <c r="XK119" s="4"/>
      <c r="XL119" s="4"/>
      <c r="XM119" s="4"/>
      <c r="XN119" s="4"/>
      <c r="XO119" s="4"/>
      <c r="XP119" s="4"/>
      <c r="XQ119" s="4"/>
      <c r="XR119" s="4"/>
      <c r="XS119" s="4"/>
      <c r="XT119" s="4"/>
      <c r="XU119" s="4"/>
      <c r="XV119" s="4"/>
      <c r="XW119" s="4"/>
      <c r="XX119" s="4"/>
      <c r="XY119" s="4"/>
      <c r="XZ119" s="4"/>
      <c r="YA119" s="4"/>
      <c r="YB119" s="4"/>
      <c r="YC119" s="4"/>
      <c r="YD119" s="4"/>
      <c r="YE119" s="4"/>
      <c r="YF119" s="4"/>
      <c r="YG119" s="4"/>
      <c r="YH119" s="4"/>
      <c r="YI119" s="4"/>
      <c r="YJ119" s="4"/>
      <c r="YK119" s="4"/>
      <c r="YL119" s="4"/>
      <c r="YM119" s="4"/>
      <c r="YN119" s="4"/>
      <c r="YO119" s="4"/>
      <c r="YP119" s="4"/>
      <c r="YQ119" s="4"/>
      <c r="YR119" s="4"/>
      <c r="YS119" s="4"/>
      <c r="YT119" s="4"/>
      <c r="YU119" s="4"/>
      <c r="YV119" s="4"/>
      <c r="YW119" s="4"/>
      <c r="YX119" s="4"/>
      <c r="YY119" s="4"/>
      <c r="YZ119" s="4"/>
      <c r="ZA119" s="4"/>
      <c r="ZB119" s="4"/>
      <c r="ZC119" s="4"/>
      <c r="ZD119" s="4"/>
      <c r="ZE119" s="4"/>
      <c r="ZF119" s="4"/>
      <c r="ZG119" s="4"/>
      <c r="ZH119" s="4"/>
      <c r="ZI119" s="4"/>
      <c r="ZJ119" s="4"/>
      <c r="ZK119" s="4"/>
      <c r="ZL119" s="4"/>
      <c r="ZM119" s="4"/>
      <c r="ZN119" s="4"/>
      <c r="ZO119" s="4"/>
      <c r="ZP119" s="4"/>
      <c r="ZQ119" s="4"/>
      <c r="ZR119" s="4"/>
      <c r="ZS119" s="4"/>
      <c r="ZT119" s="4"/>
      <c r="ZU119" s="4"/>
      <c r="ZV119" s="4"/>
      <c r="ZW119" s="4"/>
      <c r="ZX119" s="4"/>
      <c r="ZY119" s="4"/>
      <c r="ZZ119" s="4"/>
      <c r="AAA119" s="4"/>
      <c r="AAB119" s="4"/>
      <c r="AAC119" s="4"/>
      <c r="AAD119" s="4"/>
      <c r="AAE119" s="4"/>
      <c r="AAF119" s="4"/>
      <c r="AAG119" s="4"/>
      <c r="AAH119" s="4"/>
      <c r="AAI119" s="4"/>
      <c r="AAJ119" s="4"/>
      <c r="AAK119" s="4"/>
      <c r="AAL119" s="4"/>
      <c r="AAM119" s="4"/>
      <c r="AAN119" s="4"/>
      <c r="AAO119" s="4"/>
      <c r="AAP119" s="4"/>
      <c r="AAQ119" s="4"/>
      <c r="AAR119" s="4"/>
      <c r="AAS119" s="4"/>
      <c r="AAT119" s="4"/>
      <c r="AAU119" s="4"/>
      <c r="AAV119" s="4"/>
      <c r="AAW119" s="4"/>
      <c r="AAX119" s="4"/>
      <c r="AAY119" s="4"/>
      <c r="AAZ119" s="4"/>
      <c r="ABA119" s="4"/>
      <c r="ABB119" s="4"/>
      <c r="ABC119" s="4"/>
      <c r="ABD119" s="4"/>
      <c r="ABE119" s="4"/>
      <c r="ABF119" s="4"/>
      <c r="ABG119" s="4"/>
      <c r="ABH119" s="4"/>
      <c r="ABI119" s="4"/>
      <c r="ABJ119" s="4"/>
      <c r="ABK119" s="4"/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  <c r="ABV119" s="4"/>
      <c r="ABW119" s="4"/>
      <c r="ABX119" s="4"/>
      <c r="ABY119" s="4"/>
      <c r="ABZ119" s="4"/>
      <c r="ACA119" s="4"/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/>
      <c r="ADC119" s="4"/>
      <c r="ADD119" s="4"/>
      <c r="ADE119" s="4"/>
      <c r="ADF119" s="4"/>
      <c r="ADG119" s="4"/>
      <c r="ADH119" s="4"/>
      <c r="ADI119" s="4"/>
      <c r="ADJ119" s="4"/>
      <c r="ADK119" s="4"/>
      <c r="ADL119" s="4"/>
      <c r="ADM119" s="4"/>
      <c r="ADN119" s="4"/>
      <c r="ADO119" s="4"/>
      <c r="ADP119" s="4"/>
      <c r="ADQ119" s="4"/>
      <c r="ADR119" s="4"/>
      <c r="ADS119" s="4"/>
      <c r="ADT119" s="4"/>
      <c r="ADU119" s="4"/>
      <c r="ADV119" s="4"/>
      <c r="ADW119" s="4"/>
      <c r="ADX119" s="4"/>
      <c r="ADY119" s="4"/>
      <c r="ADZ119" s="4"/>
      <c r="AEA119" s="4"/>
      <c r="AEB119" s="4"/>
      <c r="AEC119" s="4"/>
      <c r="AED119" s="4"/>
      <c r="AEE119" s="4"/>
      <c r="AEF119" s="4"/>
      <c r="AEG119" s="4"/>
      <c r="AEH119" s="4"/>
      <c r="AEI119" s="4"/>
      <c r="AEJ119" s="4"/>
      <c r="AEK119" s="4"/>
      <c r="AEL119" s="4"/>
      <c r="AEM119" s="4"/>
      <c r="AEN119" s="4"/>
      <c r="AEO119" s="4"/>
      <c r="AEP119" s="4"/>
      <c r="AEQ119" s="4"/>
      <c r="AER119" s="4"/>
      <c r="AES119" s="4"/>
      <c r="AET119" s="4"/>
      <c r="AEU119" s="4"/>
      <c r="AEV119" s="4"/>
      <c r="AEW119" s="4"/>
      <c r="AEX119" s="4"/>
      <c r="AEY119" s="4"/>
      <c r="AEZ119" s="4"/>
      <c r="AFA119" s="4"/>
      <c r="AFB119" s="4"/>
      <c r="AFC119" s="4"/>
      <c r="AFD119" s="4"/>
      <c r="AFE119" s="4"/>
      <c r="AFF119" s="4"/>
      <c r="AFG119" s="4"/>
      <c r="AFH119" s="4"/>
      <c r="AFI119" s="4"/>
      <c r="AFJ119" s="4"/>
      <c r="AFK119" s="4"/>
      <c r="AFL119" s="4"/>
      <c r="AFM119" s="4"/>
      <c r="AFN119" s="4"/>
      <c r="AFO119" s="4"/>
      <c r="AFP119" s="4"/>
      <c r="AFQ119" s="4"/>
      <c r="AFR119" s="4"/>
      <c r="AFS119" s="4"/>
      <c r="AFT119" s="4"/>
      <c r="AFU119" s="4"/>
      <c r="AFV119" s="4"/>
      <c r="AFW119" s="4"/>
      <c r="AFX119" s="4"/>
      <c r="AFY119" s="4"/>
      <c r="AFZ119" s="4"/>
      <c r="AGA119" s="4"/>
      <c r="AGB119" s="4"/>
      <c r="AGC119" s="4"/>
      <c r="AGD119" s="4"/>
      <c r="AGE119" s="4"/>
      <c r="AGF119" s="4"/>
      <c r="AGG119" s="4"/>
      <c r="AGH119" s="4"/>
      <c r="AGI119" s="4"/>
      <c r="AGJ119" s="4"/>
      <c r="AGK119" s="4"/>
      <c r="AGL119" s="4"/>
      <c r="AGM119" s="4"/>
      <c r="AGN119" s="4"/>
      <c r="AGO119" s="4"/>
      <c r="AGP119" s="4"/>
      <c r="AGQ119" s="4"/>
      <c r="AGR119" s="4"/>
      <c r="AGS119" s="4"/>
      <c r="AGT119" s="4"/>
      <c r="AGU119" s="4"/>
      <c r="AGV119" s="4"/>
      <c r="AGW119" s="4"/>
      <c r="AGX119" s="4"/>
      <c r="AGY119" s="4"/>
      <c r="AGZ119" s="4"/>
      <c r="AHA119" s="4"/>
      <c r="AHB119" s="4"/>
      <c r="AHC119" s="4"/>
      <c r="AHD119" s="4"/>
      <c r="AHE119" s="4"/>
      <c r="AHF119" s="4"/>
      <c r="AHG119" s="4"/>
      <c r="AHH119" s="4"/>
      <c r="AHI119" s="4"/>
      <c r="AHJ119" s="4"/>
      <c r="AHK119" s="4"/>
      <c r="AHL119" s="4"/>
      <c r="AHM119" s="4"/>
      <c r="AHN119" s="4"/>
      <c r="AHO119" s="4"/>
      <c r="AHP119" s="4"/>
      <c r="AHQ119" s="4"/>
      <c r="AHR119" s="4"/>
      <c r="AHS119" s="4"/>
      <c r="AHT119" s="4"/>
      <c r="AHU119" s="4"/>
      <c r="AHV119" s="4"/>
      <c r="AHW119" s="4"/>
      <c r="AHX119" s="4"/>
      <c r="AHY119" s="4"/>
      <c r="AHZ119" s="4"/>
      <c r="AIA119" s="4"/>
      <c r="AIB119" s="4"/>
      <c r="AIC119" s="4"/>
      <c r="AID119" s="4"/>
      <c r="AIE119" s="4"/>
      <c r="AIF119" s="4"/>
      <c r="AIG119" s="4"/>
      <c r="AIH119" s="4"/>
      <c r="AII119" s="4"/>
      <c r="AIJ119" s="4"/>
      <c r="AIK119" s="4"/>
      <c r="AIL119" s="4"/>
      <c r="AIM119" s="4"/>
      <c r="AIN119" s="4"/>
      <c r="AIO119" s="4"/>
      <c r="AIP119" s="4"/>
      <c r="AIQ119" s="4"/>
      <c r="AIR119" s="4"/>
      <c r="AIS119" s="4"/>
      <c r="AIT119" s="4"/>
      <c r="AIU119" s="4"/>
      <c r="AIV119" s="4"/>
      <c r="AIW119" s="4"/>
      <c r="AIX119" s="4"/>
      <c r="AIY119" s="4"/>
      <c r="AIZ119" s="4"/>
      <c r="AJA119" s="4"/>
      <c r="AJB119" s="4"/>
      <c r="AJC119" s="4"/>
      <c r="AJD119" s="4"/>
      <c r="AJE119" s="4"/>
      <c r="AJF119" s="4"/>
      <c r="AJG119" s="4"/>
      <c r="AJH119" s="4"/>
      <c r="AJI119" s="4"/>
      <c r="AJJ119" s="4"/>
      <c r="AJK119" s="4"/>
      <c r="AJL119" s="4"/>
      <c r="AJM119" s="4"/>
      <c r="AJN119" s="4"/>
      <c r="AJO119" s="4"/>
      <c r="AJP119" s="4"/>
      <c r="AJQ119" s="4"/>
      <c r="AJR119" s="4"/>
      <c r="AJS119" s="4"/>
      <c r="AJT119" s="4"/>
      <c r="AJU119" s="4"/>
      <c r="AJV119" s="4"/>
      <c r="AJW119" s="4"/>
      <c r="AJX119" s="4"/>
      <c r="AJY119" s="4"/>
      <c r="AJZ119" s="4"/>
      <c r="AKA119" s="4"/>
      <c r="AKB119" s="4"/>
      <c r="AKC119" s="4"/>
      <c r="AKD119" s="4"/>
      <c r="AKE119" s="4"/>
      <c r="AKF119" s="4"/>
      <c r="AKG119" s="4"/>
      <c r="AKH119" s="4"/>
      <c r="AKI119" s="4"/>
      <c r="AKJ119" s="4"/>
      <c r="AKK119" s="4"/>
      <c r="AKL119" s="4"/>
      <c r="AKM119" s="4"/>
      <c r="AKN119" s="4"/>
      <c r="AKO119" s="4"/>
      <c r="AKP119" s="4"/>
      <c r="AKQ119" s="4"/>
      <c r="AKR119" s="4"/>
      <c r="AKS119" s="4"/>
      <c r="AKT119" s="4"/>
      <c r="AKU119" s="4"/>
      <c r="AKV119" s="4"/>
      <c r="AKW119" s="4"/>
      <c r="AKX119" s="4"/>
      <c r="AKY119" s="4"/>
      <c r="AKZ119" s="4"/>
      <c r="ALA119" s="4"/>
      <c r="ALB119" s="4"/>
      <c r="ALC119" s="4"/>
      <c r="ALD119" s="4"/>
      <c r="ALE119" s="4"/>
      <c r="ALF119" s="4"/>
      <c r="ALG119" s="4"/>
      <c r="ALH119" s="4"/>
      <c r="ALI119" s="4"/>
      <c r="ALJ119" s="4"/>
      <c r="ALK119" s="4"/>
      <c r="ALL119" s="4"/>
      <c r="ALM119" s="4"/>
      <c r="ALN119" s="4"/>
      <c r="ALO119" s="4"/>
      <c r="ALP119" s="4"/>
      <c r="ALQ119" s="4"/>
      <c r="ALR119" s="4"/>
      <c r="ALS119" s="4"/>
      <c r="ALT119" s="4"/>
      <c r="ALU119" s="4"/>
      <c r="ALV119" s="4"/>
      <c r="ALW119" s="4"/>
      <c r="ALX119" s="4"/>
      <c r="ALY119" s="4"/>
      <c r="ALZ119" s="4"/>
      <c r="AMA119" s="4"/>
      <c r="AMB119" s="4"/>
      <c r="AMC119" s="4"/>
      <c r="AMD119" s="4"/>
      <c r="AME119" s="4"/>
      <c r="AMF119" s="4"/>
      <c r="AMG119" s="4"/>
      <c r="AMH119" s="4"/>
      <c r="AMI119" s="4"/>
      <c r="AMJ119" s="4"/>
      <c r="AMK119" s="4"/>
      <c r="AML119" s="4"/>
      <c r="AMM119" s="4"/>
      <c r="AMN119" s="4"/>
      <c r="AMO119" s="4"/>
      <c r="AMP119" s="4"/>
      <c r="AMQ119" s="4"/>
      <c r="AMR119" s="4"/>
      <c r="AMS119" s="4"/>
      <c r="AMT119" s="4"/>
      <c r="AMU119" s="4"/>
      <c r="AMV119" s="4"/>
      <c r="AMW119" s="4"/>
      <c r="AMX119" s="4"/>
      <c r="AMY119" s="4"/>
      <c r="AMZ119" s="4"/>
      <c r="ANA119" s="4"/>
      <c r="ANB119" s="4"/>
      <c r="ANC119" s="4"/>
      <c r="AND119" s="4"/>
      <c r="ANE119" s="4"/>
      <c r="ANF119" s="4"/>
      <c r="ANG119" s="4"/>
      <c r="ANH119" s="4"/>
      <c r="ANI119" s="4"/>
      <c r="ANJ119" s="4"/>
      <c r="ANK119" s="4"/>
      <c r="ANL119" s="4"/>
      <c r="ANM119" s="4"/>
      <c r="ANN119" s="4"/>
      <c r="ANO119" s="4"/>
      <c r="ANP119" s="4"/>
      <c r="ANQ119" s="4"/>
      <c r="ANR119" s="4"/>
      <c r="ANS119" s="4"/>
      <c r="ANT119" s="4"/>
      <c r="ANU119" s="4"/>
      <c r="ANV119" s="4"/>
      <c r="ANW119" s="4"/>
      <c r="ANX119" s="4"/>
      <c r="ANY119" s="4"/>
      <c r="ANZ119" s="4"/>
      <c r="AOA119" s="4"/>
      <c r="AOB119" s="4"/>
      <c r="AOC119" s="4"/>
      <c r="AOD119" s="4"/>
      <c r="AOE119" s="4"/>
      <c r="AOF119" s="4"/>
      <c r="AOG119" s="4"/>
      <c r="AOH119" s="4"/>
      <c r="AOI119" s="4"/>
      <c r="AOJ119" s="4"/>
      <c r="AOK119" s="4"/>
      <c r="AOL119" s="4"/>
      <c r="AOM119" s="4"/>
      <c r="AON119" s="4"/>
      <c r="AOO119" s="4"/>
      <c r="AOP119" s="4"/>
      <c r="AOQ119" s="4"/>
      <c r="AOR119" s="4"/>
      <c r="AOS119" s="4"/>
      <c r="AOT119" s="4"/>
      <c r="AOU119" s="4"/>
      <c r="AOV119" s="4"/>
      <c r="AOW119" s="4"/>
      <c r="AOX119" s="4"/>
      <c r="AOY119" s="4"/>
      <c r="AOZ119" s="4"/>
      <c r="APA119" s="4"/>
      <c r="APB119" s="4"/>
      <c r="APC119" s="4"/>
      <c r="APD119" s="4"/>
      <c r="APE119" s="4"/>
      <c r="APF119" s="4"/>
      <c r="APG119" s="4"/>
      <c r="APH119" s="4"/>
      <c r="API119" s="4"/>
      <c r="APJ119" s="4"/>
      <c r="APK119" s="4"/>
      <c r="APL119" s="4"/>
      <c r="APM119" s="4"/>
      <c r="APN119" s="4"/>
      <c r="APO119" s="4"/>
      <c r="APP119" s="4"/>
      <c r="APQ119" s="4"/>
      <c r="APR119" s="4"/>
      <c r="APS119" s="4"/>
      <c r="APT119" s="4"/>
      <c r="APU119" s="4"/>
      <c r="APV119" s="4"/>
      <c r="APW119" s="4"/>
      <c r="APX119" s="4"/>
      <c r="APY119" s="4"/>
      <c r="APZ119" s="4"/>
      <c r="AQA119" s="4"/>
      <c r="AQB119" s="4"/>
      <c r="AQC119" s="4"/>
      <c r="AQD119" s="4"/>
      <c r="AQE119" s="4"/>
      <c r="AQF119" s="4"/>
      <c r="AQG119" s="4"/>
      <c r="AQH119" s="4"/>
      <c r="AQI119" s="4"/>
      <c r="AQJ119" s="4"/>
      <c r="AQK119" s="4"/>
      <c r="AQL119" s="4"/>
      <c r="AQM119" s="4"/>
      <c r="AQN119" s="4"/>
      <c r="AQO119" s="4"/>
      <c r="AQP119" s="4"/>
      <c r="AQQ119" s="4"/>
      <c r="AQR119" s="4"/>
      <c r="AQS119" s="4"/>
      <c r="AQT119" s="4"/>
      <c r="AQU119" s="4"/>
      <c r="AQV119" s="4"/>
      <c r="AQW119" s="4"/>
      <c r="AQX119" s="4"/>
      <c r="AQY119" s="4"/>
      <c r="AQZ119" s="4"/>
      <c r="ARA119" s="4"/>
      <c r="ARB119" s="4"/>
      <c r="ARC119" s="4"/>
      <c r="ARD119" s="4"/>
      <c r="ARE119" s="4"/>
      <c r="ARF119" s="4"/>
      <c r="ARG119" s="4"/>
      <c r="ARH119" s="4"/>
      <c r="ARI119" s="4"/>
      <c r="ARJ119" s="4"/>
      <c r="ARK119" s="4"/>
      <c r="ARL119" s="4"/>
      <c r="ARM119" s="4"/>
      <c r="ARN119" s="4"/>
      <c r="ARO119" s="4"/>
      <c r="ARP119" s="4"/>
      <c r="ARQ119" s="4"/>
      <c r="ARR119" s="4"/>
      <c r="ARS119" s="4"/>
      <c r="ART119" s="4"/>
      <c r="ARU119" s="4"/>
      <c r="ARV119" s="4"/>
      <c r="ARW119" s="4"/>
      <c r="ARX119" s="4"/>
      <c r="ARY119" s="4"/>
      <c r="ARZ119" s="4"/>
      <c r="ASA119" s="4"/>
      <c r="ASB119" s="4"/>
      <c r="ASC119" s="4"/>
      <c r="ASD119" s="4"/>
      <c r="ASE119" s="4"/>
      <c r="ASF119" s="4"/>
      <c r="ASG119" s="4"/>
      <c r="ASH119" s="4"/>
      <c r="ASI119" s="4"/>
      <c r="ASJ119" s="4"/>
      <c r="ASK119" s="4"/>
      <c r="ASL119" s="4"/>
      <c r="ASM119" s="4"/>
      <c r="ASN119" s="4"/>
      <c r="ASO119" s="4"/>
      <c r="ASP119" s="4"/>
      <c r="ASQ119" s="4"/>
      <c r="ASR119" s="4"/>
      <c r="ASS119" s="4"/>
      <c r="AST119" s="4"/>
      <c r="ASU119" s="4"/>
      <c r="ASV119" s="4"/>
      <c r="ASW119" s="4"/>
      <c r="ASX119" s="4"/>
      <c r="ASY119" s="4"/>
      <c r="ASZ119" s="4"/>
      <c r="ATA119" s="4"/>
      <c r="ATB119" s="4"/>
      <c r="ATC119" s="4"/>
      <c r="ATD119" s="4"/>
      <c r="ATE119" s="4"/>
      <c r="ATF119" s="4"/>
      <c r="ATG119" s="4"/>
      <c r="ATH119" s="4"/>
      <c r="ATI119" s="4"/>
      <c r="ATJ119" s="4"/>
      <c r="ATK119" s="4"/>
      <c r="ATL119" s="4"/>
      <c r="ATM119" s="4"/>
      <c r="ATN119" s="4"/>
      <c r="ATO119" s="4"/>
      <c r="ATP119" s="4"/>
      <c r="ATQ119" s="4"/>
      <c r="ATR119" s="4"/>
      <c r="ATS119" s="4"/>
      <c r="ATT119" s="4"/>
      <c r="ATU119" s="4"/>
      <c r="ATV119" s="4"/>
      <c r="ATW119" s="4"/>
      <c r="ATX119" s="4"/>
      <c r="ATY119" s="4"/>
      <c r="ATZ119" s="4"/>
      <c r="AUA119" s="4"/>
      <c r="AUB119" s="4"/>
      <c r="AUC119" s="4"/>
      <c r="AUD119" s="4"/>
      <c r="AUE119" s="4"/>
      <c r="AUF119" s="4"/>
      <c r="AUG119" s="4"/>
      <c r="AUH119" s="4"/>
      <c r="AUI119" s="4"/>
      <c r="AUJ119" s="4"/>
      <c r="AUK119" s="4"/>
      <c r="AUL119" s="4"/>
      <c r="AUM119" s="4"/>
      <c r="AUN119" s="4"/>
      <c r="AUO119" s="4"/>
      <c r="AUP119" s="4"/>
      <c r="AUQ119" s="4"/>
      <c r="AUR119" s="4"/>
      <c r="AUS119" s="4"/>
      <c r="AUT119" s="4"/>
      <c r="AUU119" s="4"/>
      <c r="AUV119" s="4"/>
      <c r="AUW119" s="4"/>
      <c r="AUX119" s="4"/>
      <c r="AUY119" s="4"/>
      <c r="AUZ119" s="4"/>
      <c r="AVA119" s="4"/>
      <c r="AVB119" s="4"/>
      <c r="AVC119" s="4"/>
      <c r="AVD119" s="4"/>
      <c r="AVE119" s="4"/>
      <c r="AVF119" s="4"/>
      <c r="AVG119" s="4"/>
      <c r="AVH119" s="4"/>
      <c r="AVI119" s="4"/>
      <c r="AVJ119" s="4"/>
      <c r="AVK119" s="4"/>
      <c r="AVL119" s="4"/>
      <c r="AVM119" s="4"/>
      <c r="AVN119" s="4"/>
      <c r="AVO119" s="4"/>
      <c r="AVP119" s="4"/>
      <c r="AVQ119" s="4"/>
      <c r="AVR119" s="4"/>
      <c r="AVS119" s="4"/>
      <c r="AVT119" s="4"/>
      <c r="AVU119" s="4"/>
      <c r="AVV119" s="4"/>
      <c r="AVW119" s="4"/>
      <c r="AVX119" s="4"/>
      <c r="AVY119" s="4"/>
      <c r="AVZ119" s="4"/>
      <c r="AWA119" s="4"/>
      <c r="AWB119" s="4"/>
      <c r="AWC119" s="4"/>
      <c r="AWD119" s="4"/>
      <c r="AWE119" s="4"/>
      <c r="AWF119" s="4"/>
      <c r="AWG119" s="4"/>
      <c r="AWH119" s="4"/>
      <c r="AWI119" s="4"/>
      <c r="AWJ119" s="4"/>
      <c r="AWK119" s="4"/>
      <c r="AWL119" s="4"/>
      <c r="AWM119" s="4"/>
      <c r="AWN119" s="4"/>
      <c r="AWO119" s="4"/>
      <c r="AWP119" s="4"/>
      <c r="AWQ119" s="4"/>
      <c r="AWR119" s="4"/>
      <c r="AWS119" s="4"/>
      <c r="AWT119" s="4"/>
      <c r="AWU119" s="4"/>
      <c r="AWV119" s="4"/>
      <c r="AWW119" s="4"/>
      <c r="AWX119" s="4"/>
      <c r="AWY119" s="4"/>
      <c r="AWZ119" s="4"/>
      <c r="AXA119" s="4"/>
      <c r="AXB119" s="4"/>
      <c r="AXC119" s="4"/>
      <c r="AXD119" s="4"/>
      <c r="AXE119" s="4"/>
      <c r="AXF119" s="4"/>
      <c r="AXG119" s="4"/>
      <c r="AXH119" s="4"/>
      <c r="AXI119" s="4"/>
      <c r="AXJ119" s="4"/>
      <c r="AXK119" s="4"/>
      <c r="AXL119" s="4"/>
      <c r="AXM119" s="4"/>
      <c r="AXN119" s="4"/>
      <c r="AXO119" s="4"/>
      <c r="AXP119" s="4"/>
      <c r="AXQ119" s="4"/>
      <c r="AXR119" s="4"/>
      <c r="AXS119" s="4"/>
      <c r="AXT119" s="4"/>
      <c r="AXU119" s="4"/>
      <c r="AXV119" s="4"/>
      <c r="AXW119" s="4"/>
      <c r="AXX119" s="4"/>
      <c r="AXY119" s="4"/>
      <c r="AXZ119" s="4"/>
      <c r="AYA119" s="4"/>
      <c r="AYB119" s="4"/>
      <c r="AYC119" s="4"/>
      <c r="AYD119" s="4"/>
      <c r="AYE119" s="4"/>
      <c r="AYF119" s="4"/>
      <c r="AYG119" s="4"/>
      <c r="AYH119" s="4"/>
      <c r="AYI119" s="4"/>
      <c r="AYJ119" s="4"/>
      <c r="AYK119" s="4"/>
      <c r="AYL119" s="4"/>
      <c r="AYM119" s="4"/>
      <c r="AYN119" s="4"/>
      <c r="AYO119" s="4"/>
      <c r="AYP119" s="4"/>
      <c r="AYQ119" s="4"/>
      <c r="AYR119" s="4"/>
      <c r="AYS119" s="4"/>
      <c r="AYT119" s="4"/>
      <c r="AYU119" s="4"/>
      <c r="AYV119" s="4"/>
      <c r="AYW119" s="4"/>
      <c r="AYX119" s="4"/>
      <c r="AYY119" s="4"/>
      <c r="AYZ119" s="4"/>
      <c r="AZA119" s="4"/>
      <c r="AZB119" s="4"/>
      <c r="AZC119" s="4"/>
      <c r="AZD119" s="4"/>
      <c r="AZE119" s="4"/>
      <c r="AZF119" s="4"/>
      <c r="AZG119" s="4"/>
      <c r="AZH119" s="4"/>
      <c r="AZI119" s="4"/>
      <c r="AZJ119" s="4"/>
      <c r="AZK119" s="4"/>
      <c r="AZL119" s="4"/>
      <c r="AZM119" s="4"/>
      <c r="AZN119" s="4"/>
      <c r="AZO119" s="4"/>
      <c r="AZP119" s="4"/>
      <c r="AZQ119" s="4"/>
      <c r="AZR119" s="4"/>
      <c r="AZS119" s="4"/>
      <c r="AZT119" s="4"/>
      <c r="AZU119" s="4"/>
      <c r="AZV119" s="4"/>
      <c r="AZW119" s="4"/>
      <c r="AZX119" s="4"/>
      <c r="AZY119" s="4"/>
      <c r="AZZ119" s="4"/>
      <c r="BAA119" s="4"/>
      <c r="BAB119" s="4"/>
      <c r="BAC119" s="4"/>
      <c r="BAD119" s="4"/>
      <c r="BAE119" s="4"/>
      <c r="BAF119" s="4"/>
      <c r="BAG119" s="4"/>
      <c r="BAH119" s="4"/>
      <c r="BAI119" s="4"/>
      <c r="BAJ119" s="4"/>
      <c r="BAK119" s="4"/>
      <c r="BAL119" s="4"/>
      <c r="BAM119" s="4"/>
      <c r="BAN119" s="4"/>
      <c r="BAO119" s="4"/>
      <c r="BAP119" s="4"/>
      <c r="BAQ119" s="4"/>
      <c r="BAR119" s="4"/>
      <c r="BAS119" s="4"/>
      <c r="BAT119" s="4"/>
      <c r="BAU119" s="4"/>
      <c r="BAV119" s="4"/>
      <c r="BAW119" s="4"/>
      <c r="BAX119" s="4"/>
      <c r="BAY119" s="4"/>
      <c r="BAZ119" s="4"/>
      <c r="BBA119" s="4"/>
      <c r="BBB119" s="4"/>
      <c r="BBC119" s="4"/>
      <c r="BBD119" s="4"/>
      <c r="BBE119" s="4"/>
      <c r="BBF119" s="4"/>
      <c r="BBG119" s="4"/>
      <c r="BBH119" s="4"/>
      <c r="BBI119" s="4"/>
      <c r="BBJ119" s="4"/>
      <c r="BBK119" s="4"/>
      <c r="BBL119" s="4"/>
      <c r="BBM119" s="4"/>
      <c r="BBN119" s="4"/>
      <c r="BBO119" s="4"/>
      <c r="BBP119" s="4"/>
      <c r="BBQ119" s="4"/>
      <c r="BBR119" s="4"/>
      <c r="BBS119" s="4"/>
      <c r="BBT119" s="4"/>
      <c r="BBU119" s="4"/>
      <c r="BBV119" s="4"/>
      <c r="BBW119" s="4"/>
      <c r="BBX119" s="4"/>
      <c r="BBY119" s="4"/>
      <c r="BBZ119" s="4"/>
      <c r="BCA119" s="4"/>
      <c r="BCB119" s="4"/>
      <c r="BCC119" s="4"/>
      <c r="BCD119" s="4"/>
      <c r="BCE119" s="4"/>
      <c r="BCF119" s="4"/>
      <c r="BCG119" s="4"/>
      <c r="BCH119" s="4"/>
      <c r="BCI119" s="4"/>
      <c r="BCJ119" s="4"/>
      <c r="BCK119" s="4"/>
      <c r="BCL119" s="4"/>
      <c r="BCM119" s="4"/>
      <c r="BCN119" s="4"/>
      <c r="BCO119" s="4"/>
      <c r="BCP119" s="4"/>
      <c r="BCQ119" s="4"/>
      <c r="BCR119" s="4"/>
      <c r="BCS119" s="4"/>
      <c r="BCT119" s="4"/>
      <c r="BCU119" s="4"/>
      <c r="BCV119" s="4"/>
      <c r="BCW119" s="4"/>
      <c r="BCX119" s="4"/>
      <c r="BCY119" s="4"/>
      <c r="BCZ119" s="4"/>
      <c r="BDA119" s="4"/>
      <c r="BDB119" s="4"/>
      <c r="BDC119" s="4"/>
      <c r="BDD119" s="4"/>
      <c r="BDE119" s="4"/>
      <c r="BDF119" s="4"/>
      <c r="BDG119" s="4"/>
      <c r="BDH119" s="4"/>
      <c r="BDI119" s="4"/>
      <c r="BDJ119" s="4"/>
      <c r="BDK119" s="4"/>
      <c r="BDL119" s="4"/>
      <c r="BDM119" s="4"/>
      <c r="BDN119" s="4"/>
      <c r="BDO119" s="4"/>
      <c r="BDP119" s="4"/>
      <c r="BDQ119" s="4"/>
      <c r="BDR119" s="4"/>
      <c r="BDS119" s="4"/>
      <c r="BDT119" s="4"/>
      <c r="BDU119" s="4"/>
      <c r="BDV119" s="4"/>
      <c r="BDW119" s="4"/>
      <c r="BDX119" s="4"/>
      <c r="BDY119" s="4"/>
      <c r="BDZ119" s="4"/>
      <c r="BEA119" s="4"/>
      <c r="BEB119" s="4"/>
      <c r="BEC119" s="4"/>
      <c r="BED119" s="4"/>
      <c r="BEE119" s="4"/>
      <c r="BEF119" s="4"/>
      <c r="BEG119" s="4"/>
      <c r="BEH119" s="4"/>
      <c r="BEI119" s="4"/>
      <c r="BEJ119" s="4"/>
      <c r="BEK119" s="4"/>
      <c r="BEL119" s="4"/>
      <c r="BEM119" s="4"/>
      <c r="BEN119" s="4"/>
      <c r="BEO119" s="4"/>
      <c r="BEP119" s="4"/>
      <c r="BEQ119" s="4"/>
      <c r="BER119" s="4"/>
      <c r="BES119" s="4"/>
      <c r="BET119" s="4"/>
      <c r="BEU119" s="4"/>
      <c r="BEV119" s="4"/>
      <c r="BEW119" s="4"/>
      <c r="BEX119" s="4"/>
      <c r="BEY119" s="4"/>
      <c r="BEZ119" s="4"/>
      <c r="BFA119" s="4"/>
      <c r="BFB119" s="4"/>
      <c r="BFC119" s="4"/>
      <c r="BFD119" s="4"/>
      <c r="BFE119" s="4"/>
      <c r="BFF119" s="4"/>
      <c r="BFG119" s="4"/>
      <c r="BFH119" s="4"/>
      <c r="BFI119" s="4"/>
      <c r="BFJ119" s="4"/>
      <c r="BFK119" s="4"/>
      <c r="BFL119" s="4"/>
      <c r="BFM119" s="4"/>
      <c r="BFN119" s="4"/>
      <c r="BFO119" s="4"/>
      <c r="BFP119" s="4"/>
      <c r="BFQ119" s="4"/>
      <c r="BFR119" s="4"/>
      <c r="BFS119" s="4"/>
      <c r="BFT119" s="4"/>
      <c r="BFU119" s="4"/>
      <c r="BFV119" s="4"/>
      <c r="BFW119" s="4"/>
      <c r="BFX119" s="4"/>
      <c r="BFY119" s="4"/>
      <c r="BFZ119" s="4"/>
      <c r="BGA119" s="4"/>
      <c r="BGB119" s="4"/>
      <c r="BGC119" s="4"/>
      <c r="BGD119" s="4"/>
      <c r="BGE119" s="4"/>
      <c r="BGF119" s="4"/>
      <c r="BGG119" s="4"/>
      <c r="BGH119" s="4"/>
      <c r="BGI119" s="4"/>
      <c r="BGJ119" s="4"/>
      <c r="BGK119" s="4"/>
      <c r="BGL119" s="4"/>
      <c r="BGM119" s="4"/>
      <c r="BGN119" s="4"/>
      <c r="BGO119" s="4"/>
      <c r="BGP119" s="4"/>
      <c r="BGQ119" s="4"/>
      <c r="BGR119" s="4"/>
      <c r="BGS119" s="4"/>
      <c r="BGT119" s="4"/>
      <c r="BGU119" s="4"/>
      <c r="BGV119" s="4"/>
      <c r="BGW119" s="4"/>
      <c r="BGX119" s="4"/>
      <c r="BGY119" s="4"/>
      <c r="BGZ119" s="4"/>
      <c r="BHA119" s="4"/>
      <c r="BHB119" s="4"/>
      <c r="BHC119" s="4"/>
      <c r="BHD119" s="4"/>
      <c r="BHE119" s="4"/>
      <c r="BHF119" s="4"/>
      <c r="BHG119" s="4"/>
      <c r="BHH119" s="4"/>
      <c r="BHI119" s="4"/>
      <c r="BHJ119" s="4"/>
      <c r="BHK119" s="4"/>
      <c r="BHL119" s="4"/>
      <c r="BHM119" s="4"/>
      <c r="BHN119" s="4"/>
      <c r="BHO119" s="4"/>
      <c r="BHP119" s="4"/>
      <c r="BHQ119" s="4"/>
      <c r="BHR119" s="4"/>
      <c r="BHS119" s="4"/>
      <c r="BHT119" s="4"/>
      <c r="BHU119" s="4"/>
      <c r="BHV119" s="4"/>
      <c r="BHW119" s="4"/>
      <c r="BHX119" s="4"/>
      <c r="BHY119" s="4"/>
      <c r="BHZ119" s="4"/>
      <c r="BIA119" s="4"/>
      <c r="BIB119" s="4"/>
      <c r="BIC119" s="4"/>
      <c r="BID119" s="4"/>
      <c r="BIE119" s="4"/>
      <c r="BIF119" s="4"/>
      <c r="BIG119" s="4"/>
      <c r="BIH119" s="4"/>
      <c r="BII119" s="4"/>
      <c r="BIJ119" s="4"/>
      <c r="BIK119" s="4"/>
      <c r="BIL119" s="4"/>
      <c r="BIM119" s="4"/>
      <c r="BIN119" s="4"/>
      <c r="BIO119" s="4"/>
      <c r="BIP119" s="4"/>
      <c r="BIQ119" s="4"/>
      <c r="BIR119" s="4"/>
      <c r="BIS119" s="4"/>
      <c r="BIT119" s="4"/>
      <c r="BIU119" s="4"/>
      <c r="BIV119" s="4"/>
      <c r="BIW119" s="4"/>
      <c r="BIX119" s="4"/>
      <c r="BIY119" s="4"/>
      <c r="BIZ119" s="4"/>
      <c r="BJA119" s="4"/>
      <c r="BJB119" s="4"/>
      <c r="BJC119" s="4"/>
      <c r="BJD119" s="4"/>
      <c r="BJE119" s="4"/>
      <c r="BJF119" s="4"/>
      <c r="BJG119" s="4"/>
      <c r="BJH119" s="4"/>
      <c r="BJI119" s="4"/>
      <c r="BJJ119" s="4"/>
      <c r="BJK119" s="4"/>
      <c r="BJL119" s="4"/>
      <c r="BJM119" s="4"/>
      <c r="BJN119" s="4"/>
      <c r="BJO119" s="4"/>
      <c r="BJP119" s="4"/>
      <c r="BJQ119" s="4"/>
      <c r="BJR119" s="4"/>
      <c r="BJS119" s="4"/>
    </row>
    <row r="120" customFormat="1" ht="21.95" customHeight="1" spans="1:1631">
      <c r="A120" s="9"/>
      <c r="B120" s="9"/>
      <c r="C120" s="13" t="s">
        <v>29</v>
      </c>
      <c r="D120" s="13"/>
      <c r="E120" s="13"/>
      <c r="F120" s="13"/>
      <c r="G120" s="13"/>
      <c r="H120" s="13"/>
      <c r="I120" s="35"/>
      <c r="J120" s="36"/>
      <c r="K120" s="36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47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/>
      <c r="NE120" s="4"/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/>
      <c r="NR120" s="4"/>
      <c r="NS120" s="4"/>
      <c r="NT120" s="4"/>
      <c r="NU120" s="4"/>
      <c r="NV120" s="4"/>
      <c r="NW120" s="4"/>
      <c r="NX120" s="4"/>
      <c r="NY120" s="4"/>
      <c r="NZ120" s="4"/>
      <c r="OA120" s="4"/>
      <c r="OB120" s="4"/>
      <c r="OC120" s="4"/>
      <c r="OD120" s="4"/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/>
      <c r="OP120" s="4"/>
      <c r="OQ120" s="4"/>
      <c r="OR120" s="4"/>
      <c r="OS120" s="4"/>
      <c r="OT120" s="4"/>
      <c r="OU120" s="4"/>
      <c r="OV120" s="4"/>
      <c r="OW120" s="4"/>
      <c r="OX120" s="4"/>
      <c r="OY120" s="4"/>
      <c r="OZ120" s="4"/>
      <c r="PA120" s="4"/>
      <c r="PB120" s="4"/>
      <c r="PC120" s="4"/>
      <c r="PD120" s="4"/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  <c r="VY120" s="4"/>
      <c r="VZ120" s="4"/>
      <c r="WA120" s="4"/>
      <c r="WB120" s="4"/>
      <c r="WC120" s="4"/>
      <c r="WD120" s="4"/>
      <c r="WE120" s="4"/>
      <c r="WF120" s="4"/>
      <c r="WG120" s="4"/>
      <c r="WH120" s="4"/>
      <c r="WI120" s="4"/>
      <c r="WJ120" s="4"/>
      <c r="WK120" s="4"/>
      <c r="WL120" s="4"/>
      <c r="WM120" s="4"/>
      <c r="WN120" s="4"/>
      <c r="WO120" s="4"/>
      <c r="WP120" s="4"/>
      <c r="WQ120" s="4"/>
      <c r="WR120" s="4"/>
      <c r="WS120" s="4"/>
      <c r="WT120" s="4"/>
      <c r="WU120" s="4"/>
      <c r="WV120" s="4"/>
      <c r="WW120" s="4"/>
      <c r="WX120" s="4"/>
      <c r="WY120" s="4"/>
      <c r="WZ120" s="4"/>
      <c r="XA120" s="4"/>
      <c r="XB120" s="4"/>
      <c r="XC120" s="4"/>
      <c r="XD120" s="4"/>
      <c r="XE120" s="4"/>
      <c r="XF120" s="4"/>
      <c r="XG120" s="4"/>
      <c r="XH120" s="4"/>
      <c r="XI120" s="4"/>
      <c r="XJ120" s="4"/>
      <c r="XK120" s="4"/>
      <c r="XL120" s="4"/>
      <c r="XM120" s="4"/>
      <c r="XN120" s="4"/>
      <c r="XO120" s="4"/>
      <c r="XP120" s="4"/>
      <c r="XQ120" s="4"/>
      <c r="XR120" s="4"/>
      <c r="XS120" s="4"/>
      <c r="XT120" s="4"/>
      <c r="XU120" s="4"/>
      <c r="XV120" s="4"/>
      <c r="XW120" s="4"/>
      <c r="XX120" s="4"/>
      <c r="XY120" s="4"/>
      <c r="XZ120" s="4"/>
      <c r="YA120" s="4"/>
      <c r="YB120" s="4"/>
      <c r="YC120" s="4"/>
      <c r="YD120" s="4"/>
      <c r="YE120" s="4"/>
      <c r="YF120" s="4"/>
      <c r="YG120" s="4"/>
      <c r="YH120" s="4"/>
      <c r="YI120" s="4"/>
      <c r="YJ120" s="4"/>
      <c r="YK120" s="4"/>
      <c r="YL120" s="4"/>
      <c r="YM120" s="4"/>
      <c r="YN120" s="4"/>
      <c r="YO120" s="4"/>
      <c r="YP120" s="4"/>
      <c r="YQ120" s="4"/>
      <c r="YR120" s="4"/>
      <c r="YS120" s="4"/>
      <c r="YT120" s="4"/>
      <c r="YU120" s="4"/>
      <c r="YV120" s="4"/>
      <c r="YW120" s="4"/>
      <c r="YX120" s="4"/>
      <c r="YY120" s="4"/>
      <c r="YZ120" s="4"/>
      <c r="ZA120" s="4"/>
      <c r="ZB120" s="4"/>
      <c r="ZC120" s="4"/>
      <c r="ZD120" s="4"/>
      <c r="ZE120" s="4"/>
      <c r="ZF120" s="4"/>
      <c r="ZG120" s="4"/>
      <c r="ZH120" s="4"/>
      <c r="ZI120" s="4"/>
      <c r="ZJ120" s="4"/>
      <c r="ZK120" s="4"/>
      <c r="ZL120" s="4"/>
      <c r="ZM120" s="4"/>
      <c r="ZN120" s="4"/>
      <c r="ZO120" s="4"/>
      <c r="ZP120" s="4"/>
      <c r="ZQ120" s="4"/>
      <c r="ZR120" s="4"/>
      <c r="ZS120" s="4"/>
      <c r="ZT120" s="4"/>
      <c r="ZU120" s="4"/>
      <c r="ZV120" s="4"/>
      <c r="ZW120" s="4"/>
      <c r="ZX120" s="4"/>
      <c r="ZY120" s="4"/>
      <c r="ZZ120" s="4"/>
      <c r="AAA120" s="4"/>
      <c r="AAB120" s="4"/>
      <c r="AAC120" s="4"/>
      <c r="AAD120" s="4"/>
      <c r="AAE120" s="4"/>
      <c r="AAF120" s="4"/>
      <c r="AAG120" s="4"/>
      <c r="AAH120" s="4"/>
      <c r="AAI120" s="4"/>
      <c r="AAJ120" s="4"/>
      <c r="AAK120" s="4"/>
      <c r="AAL120" s="4"/>
      <c r="AAM120" s="4"/>
      <c r="AAN120" s="4"/>
      <c r="AAO120" s="4"/>
      <c r="AAP120" s="4"/>
      <c r="AAQ120" s="4"/>
      <c r="AAR120" s="4"/>
      <c r="AAS120" s="4"/>
      <c r="AAT120" s="4"/>
      <c r="AAU120" s="4"/>
      <c r="AAV120" s="4"/>
      <c r="AAW120" s="4"/>
      <c r="AAX120" s="4"/>
      <c r="AAY120" s="4"/>
      <c r="AAZ120" s="4"/>
      <c r="ABA120" s="4"/>
      <c r="ABB120" s="4"/>
      <c r="ABC120" s="4"/>
      <c r="ABD120" s="4"/>
      <c r="ABE120" s="4"/>
      <c r="ABF120" s="4"/>
      <c r="ABG120" s="4"/>
      <c r="ABH120" s="4"/>
      <c r="ABI120" s="4"/>
      <c r="ABJ120" s="4"/>
      <c r="ABK120" s="4"/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/>
      <c r="ADI120" s="4"/>
      <c r="ADJ120" s="4"/>
      <c r="ADK120" s="4"/>
      <c r="ADL120" s="4"/>
      <c r="ADM120" s="4"/>
      <c r="ADN120" s="4"/>
      <c r="ADO120" s="4"/>
      <c r="ADP120" s="4"/>
      <c r="ADQ120" s="4"/>
      <c r="ADR120" s="4"/>
      <c r="ADS120" s="4"/>
      <c r="ADT120" s="4"/>
      <c r="ADU120" s="4"/>
      <c r="ADV120" s="4"/>
      <c r="ADW120" s="4"/>
      <c r="ADX120" s="4"/>
      <c r="ADY120" s="4"/>
      <c r="ADZ120" s="4"/>
      <c r="AEA120" s="4"/>
      <c r="AEB120" s="4"/>
      <c r="AEC120" s="4"/>
      <c r="AED120" s="4"/>
      <c r="AEE120" s="4"/>
      <c r="AEF120" s="4"/>
      <c r="AEG120" s="4"/>
      <c r="AEH120" s="4"/>
      <c r="AEI120" s="4"/>
      <c r="AEJ120" s="4"/>
      <c r="AEK120" s="4"/>
      <c r="AEL120" s="4"/>
      <c r="AEM120" s="4"/>
      <c r="AEN120" s="4"/>
      <c r="AEO120" s="4"/>
      <c r="AEP120" s="4"/>
      <c r="AEQ120" s="4"/>
      <c r="AER120" s="4"/>
      <c r="AES120" s="4"/>
      <c r="AET120" s="4"/>
      <c r="AEU120" s="4"/>
      <c r="AEV120" s="4"/>
      <c r="AEW120" s="4"/>
      <c r="AEX120" s="4"/>
      <c r="AEY120" s="4"/>
      <c r="AEZ120" s="4"/>
      <c r="AFA120" s="4"/>
      <c r="AFB120" s="4"/>
      <c r="AFC120" s="4"/>
      <c r="AFD120" s="4"/>
      <c r="AFE120" s="4"/>
      <c r="AFF120" s="4"/>
      <c r="AFG120" s="4"/>
      <c r="AFH120" s="4"/>
      <c r="AFI120" s="4"/>
      <c r="AFJ120" s="4"/>
      <c r="AFK120" s="4"/>
      <c r="AFL120" s="4"/>
      <c r="AFM120" s="4"/>
      <c r="AFN120" s="4"/>
      <c r="AFO120" s="4"/>
      <c r="AFP120" s="4"/>
      <c r="AFQ120" s="4"/>
      <c r="AFR120" s="4"/>
      <c r="AFS120" s="4"/>
      <c r="AFT120" s="4"/>
      <c r="AFU120" s="4"/>
      <c r="AFV120" s="4"/>
      <c r="AFW120" s="4"/>
      <c r="AFX120" s="4"/>
      <c r="AFY120" s="4"/>
      <c r="AFZ120" s="4"/>
      <c r="AGA120" s="4"/>
      <c r="AGB120" s="4"/>
      <c r="AGC120" s="4"/>
      <c r="AGD120" s="4"/>
      <c r="AGE120" s="4"/>
      <c r="AGF120" s="4"/>
      <c r="AGG120" s="4"/>
      <c r="AGH120" s="4"/>
      <c r="AGI120" s="4"/>
      <c r="AGJ120" s="4"/>
      <c r="AGK120" s="4"/>
      <c r="AGL120" s="4"/>
      <c r="AGM120" s="4"/>
      <c r="AGN120" s="4"/>
      <c r="AGO120" s="4"/>
      <c r="AGP120" s="4"/>
      <c r="AGQ120" s="4"/>
      <c r="AGR120" s="4"/>
      <c r="AGS120" s="4"/>
      <c r="AGT120" s="4"/>
      <c r="AGU120" s="4"/>
      <c r="AGV120" s="4"/>
      <c r="AGW120" s="4"/>
      <c r="AGX120" s="4"/>
      <c r="AGY120" s="4"/>
      <c r="AGZ120" s="4"/>
      <c r="AHA120" s="4"/>
      <c r="AHB120" s="4"/>
      <c r="AHC120" s="4"/>
      <c r="AHD120" s="4"/>
      <c r="AHE120" s="4"/>
      <c r="AHF120" s="4"/>
      <c r="AHG120" s="4"/>
      <c r="AHH120" s="4"/>
      <c r="AHI120" s="4"/>
      <c r="AHJ120" s="4"/>
      <c r="AHK120" s="4"/>
      <c r="AHL120" s="4"/>
      <c r="AHM120" s="4"/>
      <c r="AHN120" s="4"/>
      <c r="AHO120" s="4"/>
      <c r="AHP120" s="4"/>
      <c r="AHQ120" s="4"/>
      <c r="AHR120" s="4"/>
      <c r="AHS120" s="4"/>
      <c r="AHT120" s="4"/>
      <c r="AHU120" s="4"/>
      <c r="AHV120" s="4"/>
      <c r="AHW120" s="4"/>
      <c r="AHX120" s="4"/>
      <c r="AHY120" s="4"/>
      <c r="AHZ120" s="4"/>
      <c r="AIA120" s="4"/>
      <c r="AIB120" s="4"/>
      <c r="AIC120" s="4"/>
      <c r="AID120" s="4"/>
      <c r="AIE120" s="4"/>
      <c r="AIF120" s="4"/>
      <c r="AIG120" s="4"/>
      <c r="AIH120" s="4"/>
      <c r="AII120" s="4"/>
      <c r="AIJ120" s="4"/>
      <c r="AIK120" s="4"/>
      <c r="AIL120" s="4"/>
      <c r="AIM120" s="4"/>
      <c r="AIN120" s="4"/>
      <c r="AIO120" s="4"/>
      <c r="AIP120" s="4"/>
      <c r="AIQ120" s="4"/>
      <c r="AIR120" s="4"/>
      <c r="AIS120" s="4"/>
      <c r="AIT120" s="4"/>
      <c r="AIU120" s="4"/>
      <c r="AIV120" s="4"/>
      <c r="AIW120" s="4"/>
      <c r="AIX120" s="4"/>
      <c r="AIY120" s="4"/>
      <c r="AIZ120" s="4"/>
      <c r="AJA120" s="4"/>
      <c r="AJB120" s="4"/>
      <c r="AJC120" s="4"/>
      <c r="AJD120" s="4"/>
      <c r="AJE120" s="4"/>
      <c r="AJF120" s="4"/>
      <c r="AJG120" s="4"/>
      <c r="AJH120" s="4"/>
      <c r="AJI120" s="4"/>
      <c r="AJJ120" s="4"/>
      <c r="AJK120" s="4"/>
      <c r="AJL120" s="4"/>
      <c r="AJM120" s="4"/>
      <c r="AJN120" s="4"/>
      <c r="AJO120" s="4"/>
      <c r="AJP120" s="4"/>
      <c r="AJQ120" s="4"/>
      <c r="AJR120" s="4"/>
      <c r="AJS120" s="4"/>
      <c r="AJT120" s="4"/>
      <c r="AJU120" s="4"/>
      <c r="AJV120" s="4"/>
      <c r="AJW120" s="4"/>
      <c r="AJX120" s="4"/>
      <c r="AJY120" s="4"/>
      <c r="AJZ120" s="4"/>
      <c r="AKA120" s="4"/>
      <c r="AKB120" s="4"/>
      <c r="AKC120" s="4"/>
      <c r="AKD120" s="4"/>
      <c r="AKE120" s="4"/>
      <c r="AKF120" s="4"/>
      <c r="AKG120" s="4"/>
      <c r="AKH120" s="4"/>
      <c r="AKI120" s="4"/>
      <c r="AKJ120" s="4"/>
      <c r="AKK120" s="4"/>
      <c r="AKL120" s="4"/>
      <c r="AKM120" s="4"/>
      <c r="AKN120" s="4"/>
      <c r="AKO120" s="4"/>
      <c r="AKP120" s="4"/>
      <c r="AKQ120" s="4"/>
      <c r="AKR120" s="4"/>
      <c r="AKS120" s="4"/>
      <c r="AKT120" s="4"/>
      <c r="AKU120" s="4"/>
      <c r="AKV120" s="4"/>
      <c r="AKW120" s="4"/>
      <c r="AKX120" s="4"/>
      <c r="AKY120" s="4"/>
      <c r="AKZ120" s="4"/>
      <c r="ALA120" s="4"/>
      <c r="ALB120" s="4"/>
      <c r="ALC120" s="4"/>
      <c r="ALD120" s="4"/>
      <c r="ALE120" s="4"/>
      <c r="ALF120" s="4"/>
      <c r="ALG120" s="4"/>
      <c r="ALH120" s="4"/>
      <c r="ALI120" s="4"/>
      <c r="ALJ120" s="4"/>
      <c r="ALK120" s="4"/>
      <c r="ALL120" s="4"/>
      <c r="ALM120" s="4"/>
      <c r="ALN120" s="4"/>
      <c r="ALO120" s="4"/>
      <c r="ALP120" s="4"/>
      <c r="ALQ120" s="4"/>
      <c r="ALR120" s="4"/>
      <c r="ALS120" s="4"/>
      <c r="ALT120" s="4"/>
      <c r="ALU120" s="4"/>
      <c r="ALV120" s="4"/>
      <c r="ALW120" s="4"/>
      <c r="ALX120" s="4"/>
      <c r="ALY120" s="4"/>
      <c r="ALZ120" s="4"/>
      <c r="AMA120" s="4"/>
      <c r="AMB120" s="4"/>
      <c r="AMC120" s="4"/>
      <c r="AMD120" s="4"/>
      <c r="AME120" s="4"/>
      <c r="AMF120" s="4"/>
      <c r="AMG120" s="4"/>
      <c r="AMH120" s="4"/>
      <c r="AMI120" s="4"/>
      <c r="AMJ120" s="4"/>
      <c r="AMK120" s="4"/>
      <c r="AML120" s="4"/>
      <c r="AMM120" s="4"/>
      <c r="AMN120" s="4"/>
      <c r="AMO120" s="4"/>
      <c r="AMP120" s="4"/>
      <c r="AMQ120" s="4"/>
      <c r="AMR120" s="4"/>
      <c r="AMS120" s="4"/>
      <c r="AMT120" s="4"/>
      <c r="AMU120" s="4"/>
      <c r="AMV120" s="4"/>
      <c r="AMW120" s="4"/>
      <c r="AMX120" s="4"/>
      <c r="AMY120" s="4"/>
      <c r="AMZ120" s="4"/>
      <c r="ANA120" s="4"/>
      <c r="ANB120" s="4"/>
      <c r="ANC120" s="4"/>
      <c r="AND120" s="4"/>
      <c r="ANE120" s="4"/>
      <c r="ANF120" s="4"/>
      <c r="ANG120" s="4"/>
      <c r="ANH120" s="4"/>
      <c r="ANI120" s="4"/>
      <c r="ANJ120" s="4"/>
      <c r="ANK120" s="4"/>
      <c r="ANL120" s="4"/>
      <c r="ANM120" s="4"/>
      <c r="ANN120" s="4"/>
      <c r="ANO120" s="4"/>
      <c r="ANP120" s="4"/>
      <c r="ANQ120" s="4"/>
      <c r="ANR120" s="4"/>
      <c r="ANS120" s="4"/>
      <c r="ANT120" s="4"/>
      <c r="ANU120" s="4"/>
      <c r="ANV120" s="4"/>
      <c r="ANW120" s="4"/>
      <c r="ANX120" s="4"/>
      <c r="ANY120" s="4"/>
      <c r="ANZ120" s="4"/>
      <c r="AOA120" s="4"/>
      <c r="AOB120" s="4"/>
      <c r="AOC120" s="4"/>
      <c r="AOD120" s="4"/>
      <c r="AOE120" s="4"/>
      <c r="AOF120" s="4"/>
      <c r="AOG120" s="4"/>
      <c r="AOH120" s="4"/>
      <c r="AOI120" s="4"/>
      <c r="AOJ120" s="4"/>
      <c r="AOK120" s="4"/>
      <c r="AOL120" s="4"/>
      <c r="AOM120" s="4"/>
      <c r="AON120" s="4"/>
      <c r="AOO120" s="4"/>
      <c r="AOP120" s="4"/>
      <c r="AOQ120" s="4"/>
      <c r="AOR120" s="4"/>
      <c r="AOS120" s="4"/>
      <c r="AOT120" s="4"/>
      <c r="AOU120" s="4"/>
      <c r="AOV120" s="4"/>
      <c r="AOW120" s="4"/>
      <c r="AOX120" s="4"/>
      <c r="AOY120" s="4"/>
      <c r="AOZ120" s="4"/>
      <c r="APA120" s="4"/>
      <c r="APB120" s="4"/>
      <c r="APC120" s="4"/>
      <c r="APD120" s="4"/>
      <c r="APE120" s="4"/>
      <c r="APF120" s="4"/>
      <c r="APG120" s="4"/>
      <c r="APH120" s="4"/>
      <c r="API120" s="4"/>
      <c r="APJ120" s="4"/>
      <c r="APK120" s="4"/>
      <c r="APL120" s="4"/>
      <c r="APM120" s="4"/>
      <c r="APN120" s="4"/>
      <c r="APO120" s="4"/>
      <c r="APP120" s="4"/>
      <c r="APQ120" s="4"/>
      <c r="APR120" s="4"/>
      <c r="APS120" s="4"/>
      <c r="APT120" s="4"/>
      <c r="APU120" s="4"/>
      <c r="APV120" s="4"/>
      <c r="APW120" s="4"/>
      <c r="APX120" s="4"/>
      <c r="APY120" s="4"/>
      <c r="APZ120" s="4"/>
      <c r="AQA120" s="4"/>
      <c r="AQB120" s="4"/>
      <c r="AQC120" s="4"/>
      <c r="AQD120" s="4"/>
      <c r="AQE120" s="4"/>
      <c r="AQF120" s="4"/>
      <c r="AQG120" s="4"/>
      <c r="AQH120" s="4"/>
      <c r="AQI120" s="4"/>
      <c r="AQJ120" s="4"/>
      <c r="AQK120" s="4"/>
      <c r="AQL120" s="4"/>
      <c r="AQM120" s="4"/>
      <c r="AQN120" s="4"/>
      <c r="AQO120" s="4"/>
      <c r="AQP120" s="4"/>
      <c r="AQQ120" s="4"/>
      <c r="AQR120" s="4"/>
      <c r="AQS120" s="4"/>
      <c r="AQT120" s="4"/>
      <c r="AQU120" s="4"/>
      <c r="AQV120" s="4"/>
      <c r="AQW120" s="4"/>
      <c r="AQX120" s="4"/>
      <c r="AQY120" s="4"/>
      <c r="AQZ120" s="4"/>
      <c r="ARA120" s="4"/>
      <c r="ARB120" s="4"/>
      <c r="ARC120" s="4"/>
      <c r="ARD120" s="4"/>
      <c r="ARE120" s="4"/>
      <c r="ARF120" s="4"/>
      <c r="ARG120" s="4"/>
      <c r="ARH120" s="4"/>
      <c r="ARI120" s="4"/>
      <c r="ARJ120" s="4"/>
      <c r="ARK120" s="4"/>
      <c r="ARL120" s="4"/>
      <c r="ARM120" s="4"/>
      <c r="ARN120" s="4"/>
      <c r="ARO120" s="4"/>
      <c r="ARP120" s="4"/>
      <c r="ARQ120" s="4"/>
      <c r="ARR120" s="4"/>
      <c r="ARS120" s="4"/>
      <c r="ART120" s="4"/>
      <c r="ARU120" s="4"/>
      <c r="ARV120" s="4"/>
      <c r="ARW120" s="4"/>
      <c r="ARX120" s="4"/>
      <c r="ARY120" s="4"/>
      <c r="ARZ120" s="4"/>
      <c r="ASA120" s="4"/>
      <c r="ASB120" s="4"/>
      <c r="ASC120" s="4"/>
      <c r="ASD120" s="4"/>
      <c r="ASE120" s="4"/>
      <c r="ASF120" s="4"/>
      <c r="ASG120" s="4"/>
      <c r="ASH120" s="4"/>
      <c r="ASI120" s="4"/>
      <c r="ASJ120" s="4"/>
      <c r="ASK120" s="4"/>
      <c r="ASL120" s="4"/>
      <c r="ASM120" s="4"/>
      <c r="ASN120" s="4"/>
      <c r="ASO120" s="4"/>
      <c r="ASP120" s="4"/>
      <c r="ASQ120" s="4"/>
      <c r="ASR120" s="4"/>
      <c r="ASS120" s="4"/>
      <c r="AST120" s="4"/>
      <c r="ASU120" s="4"/>
      <c r="ASV120" s="4"/>
      <c r="ASW120" s="4"/>
      <c r="ASX120" s="4"/>
      <c r="ASY120" s="4"/>
      <c r="ASZ120" s="4"/>
      <c r="ATA120" s="4"/>
      <c r="ATB120" s="4"/>
      <c r="ATC120" s="4"/>
      <c r="ATD120" s="4"/>
      <c r="ATE120" s="4"/>
      <c r="ATF120" s="4"/>
      <c r="ATG120" s="4"/>
      <c r="ATH120" s="4"/>
      <c r="ATI120" s="4"/>
      <c r="ATJ120" s="4"/>
      <c r="ATK120" s="4"/>
      <c r="ATL120" s="4"/>
      <c r="ATM120" s="4"/>
      <c r="ATN120" s="4"/>
      <c r="ATO120" s="4"/>
      <c r="ATP120" s="4"/>
      <c r="ATQ120" s="4"/>
      <c r="ATR120" s="4"/>
      <c r="ATS120" s="4"/>
      <c r="ATT120" s="4"/>
      <c r="ATU120" s="4"/>
      <c r="ATV120" s="4"/>
      <c r="ATW120" s="4"/>
      <c r="ATX120" s="4"/>
      <c r="ATY120" s="4"/>
      <c r="ATZ120" s="4"/>
      <c r="AUA120" s="4"/>
      <c r="AUB120" s="4"/>
      <c r="AUC120" s="4"/>
      <c r="AUD120" s="4"/>
      <c r="AUE120" s="4"/>
      <c r="AUF120" s="4"/>
      <c r="AUG120" s="4"/>
      <c r="AUH120" s="4"/>
      <c r="AUI120" s="4"/>
      <c r="AUJ120" s="4"/>
      <c r="AUK120" s="4"/>
      <c r="AUL120" s="4"/>
      <c r="AUM120" s="4"/>
      <c r="AUN120" s="4"/>
      <c r="AUO120" s="4"/>
      <c r="AUP120" s="4"/>
      <c r="AUQ120" s="4"/>
      <c r="AUR120" s="4"/>
      <c r="AUS120" s="4"/>
      <c r="AUT120" s="4"/>
      <c r="AUU120" s="4"/>
      <c r="AUV120" s="4"/>
      <c r="AUW120" s="4"/>
      <c r="AUX120" s="4"/>
      <c r="AUY120" s="4"/>
      <c r="AUZ120" s="4"/>
      <c r="AVA120" s="4"/>
      <c r="AVB120" s="4"/>
      <c r="AVC120" s="4"/>
      <c r="AVD120" s="4"/>
      <c r="AVE120" s="4"/>
      <c r="AVF120" s="4"/>
      <c r="AVG120" s="4"/>
      <c r="AVH120" s="4"/>
      <c r="AVI120" s="4"/>
      <c r="AVJ120" s="4"/>
      <c r="AVK120" s="4"/>
      <c r="AVL120" s="4"/>
      <c r="AVM120" s="4"/>
      <c r="AVN120" s="4"/>
      <c r="AVO120" s="4"/>
      <c r="AVP120" s="4"/>
      <c r="AVQ120" s="4"/>
      <c r="AVR120" s="4"/>
      <c r="AVS120" s="4"/>
      <c r="AVT120" s="4"/>
      <c r="AVU120" s="4"/>
      <c r="AVV120" s="4"/>
      <c r="AVW120" s="4"/>
      <c r="AVX120" s="4"/>
      <c r="AVY120" s="4"/>
      <c r="AVZ120" s="4"/>
      <c r="AWA120" s="4"/>
      <c r="AWB120" s="4"/>
      <c r="AWC120" s="4"/>
      <c r="AWD120" s="4"/>
      <c r="AWE120" s="4"/>
      <c r="AWF120" s="4"/>
      <c r="AWG120" s="4"/>
      <c r="AWH120" s="4"/>
      <c r="AWI120" s="4"/>
      <c r="AWJ120" s="4"/>
      <c r="AWK120" s="4"/>
      <c r="AWL120" s="4"/>
      <c r="AWM120" s="4"/>
      <c r="AWN120" s="4"/>
      <c r="AWO120" s="4"/>
      <c r="AWP120" s="4"/>
      <c r="AWQ120" s="4"/>
      <c r="AWR120" s="4"/>
      <c r="AWS120" s="4"/>
      <c r="AWT120" s="4"/>
      <c r="AWU120" s="4"/>
      <c r="AWV120" s="4"/>
      <c r="AWW120" s="4"/>
      <c r="AWX120" s="4"/>
      <c r="AWY120" s="4"/>
      <c r="AWZ120" s="4"/>
      <c r="AXA120" s="4"/>
      <c r="AXB120" s="4"/>
      <c r="AXC120" s="4"/>
      <c r="AXD120" s="4"/>
      <c r="AXE120" s="4"/>
      <c r="AXF120" s="4"/>
      <c r="AXG120" s="4"/>
      <c r="AXH120" s="4"/>
      <c r="AXI120" s="4"/>
      <c r="AXJ120" s="4"/>
      <c r="AXK120" s="4"/>
      <c r="AXL120" s="4"/>
      <c r="AXM120" s="4"/>
      <c r="AXN120" s="4"/>
      <c r="AXO120" s="4"/>
      <c r="AXP120" s="4"/>
      <c r="AXQ120" s="4"/>
      <c r="AXR120" s="4"/>
      <c r="AXS120" s="4"/>
      <c r="AXT120" s="4"/>
      <c r="AXU120" s="4"/>
      <c r="AXV120" s="4"/>
      <c r="AXW120" s="4"/>
      <c r="AXX120" s="4"/>
      <c r="AXY120" s="4"/>
      <c r="AXZ120" s="4"/>
      <c r="AYA120" s="4"/>
      <c r="AYB120" s="4"/>
      <c r="AYC120" s="4"/>
      <c r="AYD120" s="4"/>
      <c r="AYE120" s="4"/>
      <c r="AYF120" s="4"/>
      <c r="AYG120" s="4"/>
      <c r="AYH120" s="4"/>
      <c r="AYI120" s="4"/>
      <c r="AYJ120" s="4"/>
      <c r="AYK120" s="4"/>
      <c r="AYL120" s="4"/>
      <c r="AYM120" s="4"/>
      <c r="AYN120" s="4"/>
      <c r="AYO120" s="4"/>
      <c r="AYP120" s="4"/>
      <c r="AYQ120" s="4"/>
      <c r="AYR120" s="4"/>
      <c r="AYS120" s="4"/>
      <c r="AYT120" s="4"/>
      <c r="AYU120" s="4"/>
      <c r="AYV120" s="4"/>
      <c r="AYW120" s="4"/>
      <c r="AYX120" s="4"/>
      <c r="AYY120" s="4"/>
      <c r="AYZ120" s="4"/>
      <c r="AZA120" s="4"/>
      <c r="AZB120" s="4"/>
      <c r="AZC120" s="4"/>
      <c r="AZD120" s="4"/>
      <c r="AZE120" s="4"/>
      <c r="AZF120" s="4"/>
      <c r="AZG120" s="4"/>
      <c r="AZH120" s="4"/>
      <c r="AZI120" s="4"/>
      <c r="AZJ120" s="4"/>
      <c r="AZK120" s="4"/>
      <c r="AZL120" s="4"/>
      <c r="AZM120" s="4"/>
      <c r="AZN120" s="4"/>
      <c r="AZO120" s="4"/>
      <c r="AZP120" s="4"/>
      <c r="AZQ120" s="4"/>
      <c r="AZR120" s="4"/>
      <c r="AZS120" s="4"/>
      <c r="AZT120" s="4"/>
      <c r="AZU120" s="4"/>
      <c r="AZV120" s="4"/>
      <c r="AZW120" s="4"/>
      <c r="AZX120" s="4"/>
      <c r="AZY120" s="4"/>
      <c r="AZZ120" s="4"/>
      <c r="BAA120" s="4"/>
      <c r="BAB120" s="4"/>
      <c r="BAC120" s="4"/>
      <c r="BAD120" s="4"/>
      <c r="BAE120" s="4"/>
      <c r="BAF120" s="4"/>
      <c r="BAG120" s="4"/>
      <c r="BAH120" s="4"/>
      <c r="BAI120" s="4"/>
      <c r="BAJ120" s="4"/>
      <c r="BAK120" s="4"/>
      <c r="BAL120" s="4"/>
      <c r="BAM120" s="4"/>
      <c r="BAN120" s="4"/>
      <c r="BAO120" s="4"/>
      <c r="BAP120" s="4"/>
      <c r="BAQ120" s="4"/>
      <c r="BAR120" s="4"/>
      <c r="BAS120" s="4"/>
      <c r="BAT120" s="4"/>
      <c r="BAU120" s="4"/>
      <c r="BAV120" s="4"/>
      <c r="BAW120" s="4"/>
      <c r="BAX120" s="4"/>
      <c r="BAY120" s="4"/>
      <c r="BAZ120" s="4"/>
      <c r="BBA120" s="4"/>
      <c r="BBB120" s="4"/>
      <c r="BBC120" s="4"/>
      <c r="BBD120" s="4"/>
      <c r="BBE120" s="4"/>
      <c r="BBF120" s="4"/>
      <c r="BBG120" s="4"/>
      <c r="BBH120" s="4"/>
      <c r="BBI120" s="4"/>
      <c r="BBJ120" s="4"/>
      <c r="BBK120" s="4"/>
      <c r="BBL120" s="4"/>
      <c r="BBM120" s="4"/>
      <c r="BBN120" s="4"/>
      <c r="BBO120" s="4"/>
      <c r="BBP120" s="4"/>
      <c r="BBQ120" s="4"/>
      <c r="BBR120" s="4"/>
      <c r="BBS120" s="4"/>
      <c r="BBT120" s="4"/>
      <c r="BBU120" s="4"/>
      <c r="BBV120" s="4"/>
      <c r="BBW120" s="4"/>
      <c r="BBX120" s="4"/>
      <c r="BBY120" s="4"/>
      <c r="BBZ120" s="4"/>
      <c r="BCA120" s="4"/>
      <c r="BCB120" s="4"/>
      <c r="BCC120" s="4"/>
      <c r="BCD120" s="4"/>
      <c r="BCE120" s="4"/>
      <c r="BCF120" s="4"/>
      <c r="BCG120" s="4"/>
      <c r="BCH120" s="4"/>
      <c r="BCI120" s="4"/>
      <c r="BCJ120" s="4"/>
      <c r="BCK120" s="4"/>
      <c r="BCL120" s="4"/>
      <c r="BCM120" s="4"/>
      <c r="BCN120" s="4"/>
      <c r="BCO120" s="4"/>
      <c r="BCP120" s="4"/>
      <c r="BCQ120" s="4"/>
      <c r="BCR120" s="4"/>
      <c r="BCS120" s="4"/>
      <c r="BCT120" s="4"/>
      <c r="BCU120" s="4"/>
      <c r="BCV120" s="4"/>
      <c r="BCW120" s="4"/>
      <c r="BCX120" s="4"/>
      <c r="BCY120" s="4"/>
      <c r="BCZ120" s="4"/>
      <c r="BDA120" s="4"/>
      <c r="BDB120" s="4"/>
      <c r="BDC120" s="4"/>
      <c r="BDD120" s="4"/>
      <c r="BDE120" s="4"/>
      <c r="BDF120" s="4"/>
      <c r="BDG120" s="4"/>
      <c r="BDH120" s="4"/>
      <c r="BDI120" s="4"/>
      <c r="BDJ120" s="4"/>
      <c r="BDK120" s="4"/>
      <c r="BDL120" s="4"/>
      <c r="BDM120" s="4"/>
      <c r="BDN120" s="4"/>
      <c r="BDO120" s="4"/>
      <c r="BDP120" s="4"/>
      <c r="BDQ120" s="4"/>
      <c r="BDR120" s="4"/>
      <c r="BDS120" s="4"/>
      <c r="BDT120" s="4"/>
      <c r="BDU120" s="4"/>
      <c r="BDV120" s="4"/>
      <c r="BDW120" s="4"/>
      <c r="BDX120" s="4"/>
      <c r="BDY120" s="4"/>
      <c r="BDZ120" s="4"/>
      <c r="BEA120" s="4"/>
      <c r="BEB120" s="4"/>
      <c r="BEC120" s="4"/>
      <c r="BED120" s="4"/>
      <c r="BEE120" s="4"/>
      <c r="BEF120" s="4"/>
      <c r="BEG120" s="4"/>
      <c r="BEH120" s="4"/>
      <c r="BEI120" s="4"/>
      <c r="BEJ120" s="4"/>
      <c r="BEK120" s="4"/>
      <c r="BEL120" s="4"/>
      <c r="BEM120" s="4"/>
      <c r="BEN120" s="4"/>
      <c r="BEO120" s="4"/>
      <c r="BEP120" s="4"/>
      <c r="BEQ120" s="4"/>
      <c r="BER120" s="4"/>
      <c r="BES120" s="4"/>
      <c r="BET120" s="4"/>
      <c r="BEU120" s="4"/>
      <c r="BEV120" s="4"/>
      <c r="BEW120" s="4"/>
      <c r="BEX120" s="4"/>
      <c r="BEY120" s="4"/>
      <c r="BEZ120" s="4"/>
      <c r="BFA120" s="4"/>
      <c r="BFB120" s="4"/>
      <c r="BFC120" s="4"/>
      <c r="BFD120" s="4"/>
      <c r="BFE120" s="4"/>
      <c r="BFF120" s="4"/>
      <c r="BFG120" s="4"/>
      <c r="BFH120" s="4"/>
      <c r="BFI120" s="4"/>
      <c r="BFJ120" s="4"/>
      <c r="BFK120" s="4"/>
      <c r="BFL120" s="4"/>
      <c r="BFM120" s="4"/>
      <c r="BFN120" s="4"/>
      <c r="BFO120" s="4"/>
      <c r="BFP120" s="4"/>
      <c r="BFQ120" s="4"/>
      <c r="BFR120" s="4"/>
      <c r="BFS120" s="4"/>
      <c r="BFT120" s="4"/>
      <c r="BFU120" s="4"/>
      <c r="BFV120" s="4"/>
      <c r="BFW120" s="4"/>
      <c r="BFX120" s="4"/>
      <c r="BFY120" s="4"/>
      <c r="BFZ120" s="4"/>
      <c r="BGA120" s="4"/>
      <c r="BGB120" s="4"/>
      <c r="BGC120" s="4"/>
      <c r="BGD120" s="4"/>
      <c r="BGE120" s="4"/>
      <c r="BGF120" s="4"/>
      <c r="BGG120" s="4"/>
      <c r="BGH120" s="4"/>
      <c r="BGI120" s="4"/>
      <c r="BGJ120" s="4"/>
      <c r="BGK120" s="4"/>
      <c r="BGL120" s="4"/>
      <c r="BGM120" s="4"/>
      <c r="BGN120" s="4"/>
      <c r="BGO120" s="4"/>
      <c r="BGP120" s="4"/>
      <c r="BGQ120" s="4"/>
      <c r="BGR120" s="4"/>
      <c r="BGS120" s="4"/>
      <c r="BGT120" s="4"/>
      <c r="BGU120" s="4"/>
      <c r="BGV120" s="4"/>
      <c r="BGW120" s="4"/>
      <c r="BGX120" s="4"/>
      <c r="BGY120" s="4"/>
      <c r="BGZ120" s="4"/>
      <c r="BHA120" s="4"/>
      <c r="BHB120" s="4"/>
      <c r="BHC120" s="4"/>
      <c r="BHD120" s="4"/>
      <c r="BHE120" s="4"/>
      <c r="BHF120" s="4"/>
      <c r="BHG120" s="4"/>
      <c r="BHH120" s="4"/>
      <c r="BHI120" s="4"/>
      <c r="BHJ120" s="4"/>
      <c r="BHK120" s="4"/>
      <c r="BHL120" s="4"/>
      <c r="BHM120" s="4"/>
      <c r="BHN120" s="4"/>
      <c r="BHO120" s="4"/>
      <c r="BHP120" s="4"/>
      <c r="BHQ120" s="4"/>
      <c r="BHR120" s="4"/>
      <c r="BHS120" s="4"/>
      <c r="BHT120" s="4"/>
      <c r="BHU120" s="4"/>
      <c r="BHV120" s="4"/>
      <c r="BHW120" s="4"/>
      <c r="BHX120" s="4"/>
      <c r="BHY120" s="4"/>
      <c r="BHZ120" s="4"/>
      <c r="BIA120" s="4"/>
      <c r="BIB120" s="4"/>
      <c r="BIC120" s="4"/>
      <c r="BID120" s="4"/>
      <c r="BIE120" s="4"/>
      <c r="BIF120" s="4"/>
      <c r="BIG120" s="4"/>
      <c r="BIH120" s="4"/>
      <c r="BII120" s="4"/>
      <c r="BIJ120" s="4"/>
      <c r="BIK120" s="4"/>
      <c r="BIL120" s="4"/>
      <c r="BIM120" s="4"/>
      <c r="BIN120" s="4"/>
      <c r="BIO120" s="4"/>
      <c r="BIP120" s="4"/>
      <c r="BIQ120" s="4"/>
      <c r="BIR120" s="4"/>
      <c r="BIS120" s="4"/>
      <c r="BIT120" s="4"/>
      <c r="BIU120" s="4"/>
      <c r="BIV120" s="4"/>
      <c r="BIW120" s="4"/>
      <c r="BIX120" s="4"/>
      <c r="BIY120" s="4"/>
      <c r="BIZ120" s="4"/>
      <c r="BJA120" s="4"/>
      <c r="BJB120" s="4"/>
      <c r="BJC120" s="4"/>
      <c r="BJD120" s="4"/>
      <c r="BJE120" s="4"/>
      <c r="BJF120" s="4"/>
      <c r="BJG120" s="4"/>
      <c r="BJH120" s="4"/>
      <c r="BJI120" s="4"/>
      <c r="BJJ120" s="4"/>
      <c r="BJK120" s="4"/>
      <c r="BJL120" s="4"/>
      <c r="BJM120" s="4"/>
      <c r="BJN120" s="4"/>
      <c r="BJO120" s="4"/>
      <c r="BJP120" s="4"/>
      <c r="BJQ120" s="4"/>
      <c r="BJR120" s="4"/>
      <c r="BJS120" s="4"/>
    </row>
    <row r="121" s="2" customFormat="1" ht="21.95" customHeight="1" spans="1:1631">
      <c r="A121" s="9"/>
      <c r="B121" s="9"/>
      <c r="C121" s="7" t="s">
        <v>30</v>
      </c>
      <c r="D121" s="8" t="s">
        <v>50</v>
      </c>
      <c r="E121" s="7" t="s">
        <v>13</v>
      </c>
      <c r="F121" s="14" t="s">
        <v>51</v>
      </c>
      <c r="G121" s="14" t="s">
        <v>26</v>
      </c>
      <c r="H121" s="6">
        <v>6.1</v>
      </c>
      <c r="I121" s="42" t="s">
        <v>52</v>
      </c>
      <c r="J121" s="36"/>
      <c r="K121" s="36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47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  <c r="FA121" s="53"/>
      <c r="FB121" s="53"/>
      <c r="FC121" s="53"/>
      <c r="FD121" s="53"/>
      <c r="FE121" s="53"/>
      <c r="FF121" s="53"/>
      <c r="FG121" s="53"/>
      <c r="FH121" s="53"/>
      <c r="FI121" s="53"/>
      <c r="FJ121" s="53"/>
      <c r="FK121" s="53"/>
      <c r="FL121" s="53"/>
      <c r="FM121" s="53"/>
      <c r="FN121" s="53"/>
      <c r="FO121" s="53"/>
      <c r="FP121" s="53"/>
      <c r="FQ121" s="53"/>
      <c r="FR121" s="53"/>
      <c r="FS121" s="53"/>
      <c r="FT121" s="53"/>
      <c r="FU121" s="53"/>
      <c r="FV121" s="53"/>
      <c r="FW121" s="53"/>
      <c r="FX121" s="53"/>
      <c r="FY121" s="53"/>
      <c r="FZ121" s="53"/>
      <c r="GA121" s="53"/>
      <c r="GB121" s="53"/>
      <c r="GC121" s="53"/>
      <c r="GD121" s="53"/>
      <c r="GE121" s="53"/>
      <c r="GF121" s="53"/>
      <c r="GG121" s="53"/>
      <c r="GH121" s="53"/>
      <c r="GI121" s="53"/>
      <c r="GJ121" s="53"/>
      <c r="GK121" s="53"/>
      <c r="GL121" s="53"/>
      <c r="GM121" s="53"/>
      <c r="GN121" s="53"/>
      <c r="GO121" s="53"/>
      <c r="GP121" s="53"/>
      <c r="GQ121" s="53"/>
      <c r="GR121" s="53"/>
      <c r="GS121" s="53"/>
      <c r="GT121" s="53"/>
      <c r="GU121" s="53"/>
      <c r="GV121" s="53"/>
      <c r="GW121" s="53"/>
      <c r="GX121" s="53"/>
      <c r="GY121" s="53"/>
      <c r="GZ121" s="53"/>
      <c r="HA121" s="53"/>
      <c r="HB121" s="53"/>
      <c r="HC121" s="53"/>
      <c r="HD121" s="53"/>
      <c r="HE121" s="53"/>
      <c r="HF121" s="53"/>
      <c r="HG121" s="53"/>
      <c r="HH121" s="53"/>
      <c r="HI121" s="53"/>
      <c r="HJ121" s="53"/>
      <c r="HK121" s="53"/>
      <c r="HL121" s="53"/>
      <c r="HM121" s="53"/>
      <c r="HN121" s="53"/>
      <c r="HO121" s="53"/>
      <c r="HP121" s="53"/>
      <c r="HQ121" s="53"/>
      <c r="HR121" s="53"/>
      <c r="HS121" s="53"/>
      <c r="HT121" s="53"/>
      <c r="HU121" s="53"/>
      <c r="HV121" s="53"/>
      <c r="HW121" s="53"/>
      <c r="HX121" s="53"/>
      <c r="HY121" s="53"/>
      <c r="HZ121" s="53"/>
      <c r="IA121" s="53"/>
      <c r="IB121" s="53"/>
      <c r="IC121" s="53"/>
      <c r="ID121" s="53"/>
      <c r="IE121" s="53"/>
      <c r="IF121" s="53"/>
      <c r="IG121" s="53"/>
      <c r="IH121" s="53"/>
      <c r="II121" s="53"/>
      <c r="IJ121" s="53"/>
      <c r="IK121" s="53"/>
      <c r="IL121" s="53"/>
      <c r="IM121" s="53"/>
      <c r="IN121" s="53"/>
      <c r="IO121" s="53"/>
      <c r="IP121" s="53"/>
      <c r="IQ121" s="53"/>
      <c r="IR121" s="53"/>
      <c r="IS121" s="53"/>
      <c r="IT121" s="53"/>
      <c r="IU121" s="53"/>
      <c r="IV121" s="53"/>
      <c r="IW121" s="53"/>
      <c r="IX121" s="53"/>
      <c r="IY121" s="53"/>
      <c r="IZ121" s="53"/>
      <c r="JA121" s="53"/>
      <c r="JB121" s="53"/>
      <c r="JC121" s="53"/>
      <c r="JD121" s="53"/>
      <c r="JE121" s="53"/>
      <c r="JF121" s="53"/>
      <c r="JG121" s="53"/>
      <c r="JH121" s="53"/>
      <c r="JI121" s="53"/>
      <c r="JJ121" s="53"/>
      <c r="JK121" s="53"/>
      <c r="JL121" s="53"/>
      <c r="JM121" s="53"/>
      <c r="JN121" s="53"/>
      <c r="JO121" s="53"/>
      <c r="JP121" s="53"/>
      <c r="JQ121" s="53"/>
      <c r="JR121" s="53"/>
      <c r="JS121" s="53"/>
      <c r="JT121" s="53"/>
      <c r="JU121" s="53"/>
      <c r="JV121" s="53"/>
      <c r="JW121" s="53"/>
      <c r="JX121" s="53"/>
      <c r="JY121" s="53"/>
      <c r="JZ121" s="53"/>
      <c r="KA121" s="53"/>
      <c r="KB121" s="53"/>
      <c r="KC121" s="53"/>
      <c r="KD121" s="53"/>
      <c r="KE121" s="53"/>
      <c r="KF121" s="53"/>
      <c r="KG121" s="53"/>
      <c r="KH121" s="53"/>
      <c r="KI121" s="53"/>
      <c r="KJ121" s="53"/>
      <c r="KK121" s="53"/>
      <c r="KL121" s="53"/>
      <c r="KM121" s="53"/>
      <c r="KN121" s="53"/>
      <c r="KO121" s="53"/>
      <c r="KP121" s="53"/>
      <c r="KQ121" s="53"/>
      <c r="KR121" s="53"/>
      <c r="KS121" s="53"/>
      <c r="KT121" s="53"/>
      <c r="KU121" s="53"/>
      <c r="KV121" s="53"/>
      <c r="KW121" s="53"/>
      <c r="KX121" s="53"/>
      <c r="KY121" s="53"/>
      <c r="KZ121" s="53"/>
      <c r="LA121" s="53"/>
      <c r="LB121" s="53"/>
      <c r="LC121" s="53"/>
      <c r="LD121" s="53"/>
      <c r="LE121" s="53"/>
      <c r="LF121" s="53"/>
      <c r="LG121" s="53"/>
      <c r="LH121" s="53"/>
      <c r="LI121" s="53"/>
      <c r="LJ121" s="53"/>
      <c r="LK121" s="53"/>
      <c r="LL121" s="53"/>
      <c r="LM121" s="53"/>
      <c r="LN121" s="53"/>
      <c r="LO121" s="53"/>
      <c r="LP121" s="53"/>
      <c r="LQ121" s="53"/>
      <c r="LR121" s="53"/>
      <c r="LS121" s="53"/>
      <c r="LT121" s="53"/>
      <c r="LU121" s="53"/>
      <c r="LV121" s="53"/>
      <c r="LW121" s="53"/>
      <c r="LX121" s="53"/>
      <c r="LY121" s="53"/>
      <c r="LZ121" s="53"/>
      <c r="MA121" s="53"/>
      <c r="MB121" s="53"/>
      <c r="MC121" s="53"/>
      <c r="MD121" s="53"/>
      <c r="ME121" s="53"/>
      <c r="MF121" s="53"/>
      <c r="MG121" s="53"/>
      <c r="MH121" s="53"/>
      <c r="MI121" s="53"/>
      <c r="MJ121" s="53"/>
      <c r="MK121" s="53"/>
      <c r="ML121" s="53"/>
      <c r="MM121" s="53"/>
      <c r="MN121" s="53"/>
      <c r="MO121" s="53"/>
      <c r="MP121" s="53"/>
      <c r="MQ121" s="53"/>
      <c r="MR121" s="53"/>
      <c r="MS121" s="53"/>
      <c r="MT121" s="53"/>
      <c r="MU121" s="53"/>
      <c r="MV121" s="53"/>
      <c r="MW121" s="53"/>
      <c r="MX121" s="53"/>
      <c r="MY121" s="53"/>
      <c r="MZ121" s="53"/>
      <c r="NA121" s="53"/>
      <c r="NB121" s="53"/>
      <c r="NC121" s="53"/>
      <c r="ND121" s="53"/>
      <c r="NE121" s="53"/>
      <c r="NF121" s="53"/>
      <c r="NG121" s="53"/>
      <c r="NH121" s="53"/>
      <c r="NI121" s="53"/>
      <c r="NJ121" s="53"/>
      <c r="NK121" s="53"/>
      <c r="NL121" s="53"/>
      <c r="NM121" s="53"/>
      <c r="NN121" s="53"/>
      <c r="NO121" s="53"/>
      <c r="NP121" s="53"/>
      <c r="NQ121" s="53"/>
      <c r="NR121" s="53"/>
      <c r="NS121" s="53"/>
      <c r="NT121" s="53"/>
      <c r="NU121" s="53"/>
      <c r="NV121" s="53"/>
      <c r="NW121" s="53"/>
      <c r="NX121" s="53"/>
      <c r="NY121" s="53"/>
      <c r="NZ121" s="53"/>
      <c r="OA121" s="53"/>
      <c r="OB121" s="53"/>
      <c r="OC121" s="53"/>
      <c r="OD121" s="53"/>
      <c r="OE121" s="53"/>
      <c r="OF121" s="53"/>
      <c r="OG121" s="53"/>
      <c r="OH121" s="53"/>
      <c r="OI121" s="53"/>
      <c r="OJ121" s="53"/>
      <c r="OK121" s="53"/>
      <c r="OL121" s="53"/>
      <c r="OM121" s="53"/>
      <c r="ON121" s="53"/>
      <c r="OO121" s="53"/>
      <c r="OP121" s="53"/>
      <c r="OQ121" s="53"/>
      <c r="OR121" s="53"/>
      <c r="OS121" s="53"/>
      <c r="OT121" s="53"/>
      <c r="OU121" s="53"/>
      <c r="OV121" s="53"/>
      <c r="OW121" s="53"/>
      <c r="OX121" s="53"/>
      <c r="OY121" s="53"/>
      <c r="OZ121" s="53"/>
      <c r="PA121" s="53"/>
      <c r="PB121" s="53"/>
      <c r="PC121" s="53"/>
      <c r="PD121" s="53"/>
      <c r="PE121" s="53"/>
      <c r="PF121" s="53"/>
      <c r="PG121" s="53"/>
      <c r="PH121" s="53"/>
      <c r="PI121" s="53"/>
      <c r="PJ121" s="53"/>
      <c r="PK121" s="53"/>
      <c r="PL121" s="53"/>
      <c r="PM121" s="53"/>
      <c r="PN121" s="53"/>
      <c r="PO121" s="53"/>
      <c r="PP121" s="53"/>
      <c r="PQ121" s="53"/>
      <c r="PR121" s="53"/>
      <c r="PS121" s="53"/>
      <c r="PT121" s="53"/>
      <c r="PU121" s="53"/>
      <c r="PV121" s="53"/>
      <c r="PW121" s="53"/>
      <c r="PX121" s="53"/>
      <c r="PY121" s="53"/>
      <c r="PZ121" s="53"/>
      <c r="QA121" s="53"/>
      <c r="QB121" s="53"/>
      <c r="QC121" s="53"/>
      <c r="QD121" s="53"/>
      <c r="QE121" s="53"/>
      <c r="QF121" s="53"/>
      <c r="QG121" s="53"/>
      <c r="QH121" s="53"/>
      <c r="QI121" s="53"/>
      <c r="QJ121" s="53"/>
      <c r="QK121" s="53"/>
      <c r="QL121" s="53"/>
      <c r="QM121" s="53"/>
      <c r="QN121" s="53"/>
      <c r="QO121" s="53"/>
      <c r="QP121" s="53"/>
      <c r="QQ121" s="53"/>
      <c r="QR121" s="53"/>
      <c r="QS121" s="53"/>
      <c r="QT121" s="53"/>
      <c r="QU121" s="53"/>
      <c r="QV121" s="53"/>
      <c r="QW121" s="53"/>
      <c r="QX121" s="53"/>
      <c r="QY121" s="53"/>
      <c r="QZ121" s="53"/>
      <c r="RA121" s="53"/>
      <c r="RB121" s="53"/>
      <c r="RC121" s="53"/>
      <c r="RD121" s="53"/>
      <c r="RE121" s="53"/>
      <c r="RF121" s="53"/>
      <c r="RG121" s="53"/>
      <c r="RH121" s="53"/>
      <c r="RI121" s="53"/>
      <c r="RJ121" s="53"/>
      <c r="RK121" s="53"/>
      <c r="RL121" s="53"/>
      <c r="RM121" s="53"/>
      <c r="RN121" s="53"/>
      <c r="RO121" s="53"/>
      <c r="RP121" s="53"/>
      <c r="RQ121" s="53"/>
      <c r="RR121" s="53"/>
      <c r="RS121" s="53"/>
      <c r="RT121" s="53"/>
      <c r="RU121" s="53"/>
      <c r="RV121" s="53"/>
      <c r="RW121" s="53"/>
      <c r="RX121" s="53"/>
      <c r="RY121" s="53"/>
      <c r="RZ121" s="53"/>
      <c r="SA121" s="53"/>
      <c r="SB121" s="53"/>
      <c r="SC121" s="53"/>
      <c r="SD121" s="53"/>
      <c r="SE121" s="53"/>
      <c r="SF121" s="53"/>
      <c r="SG121" s="53"/>
      <c r="SH121" s="53"/>
      <c r="SI121" s="53"/>
      <c r="SJ121" s="53"/>
      <c r="SK121" s="53"/>
      <c r="SL121" s="53"/>
      <c r="SM121" s="53"/>
      <c r="SN121" s="53"/>
      <c r="SO121" s="53"/>
      <c r="SP121" s="53"/>
      <c r="SQ121" s="53"/>
      <c r="SR121" s="53"/>
      <c r="SS121" s="53"/>
      <c r="ST121" s="53"/>
      <c r="SU121" s="53"/>
      <c r="SV121" s="53"/>
      <c r="SW121" s="53"/>
      <c r="SX121" s="53"/>
      <c r="SY121" s="53"/>
      <c r="SZ121" s="53"/>
      <c r="TA121" s="53"/>
      <c r="TB121" s="53"/>
      <c r="TC121" s="53"/>
      <c r="TD121" s="53"/>
      <c r="TE121" s="53"/>
      <c r="TF121" s="53"/>
      <c r="TG121" s="53"/>
      <c r="TH121" s="53"/>
      <c r="TI121" s="53"/>
      <c r="TJ121" s="53"/>
      <c r="TK121" s="53"/>
      <c r="TL121" s="53"/>
      <c r="TM121" s="53"/>
      <c r="TN121" s="53"/>
      <c r="TO121" s="53"/>
      <c r="TP121" s="53"/>
      <c r="TQ121" s="53"/>
      <c r="TR121" s="53"/>
      <c r="TS121" s="53"/>
      <c r="TT121" s="53"/>
      <c r="TU121" s="53"/>
      <c r="TV121" s="53"/>
      <c r="TW121" s="53"/>
      <c r="TX121" s="53"/>
      <c r="TY121" s="53"/>
      <c r="TZ121" s="53"/>
      <c r="UA121" s="53"/>
      <c r="UB121" s="53"/>
      <c r="UC121" s="53"/>
      <c r="UD121" s="53"/>
      <c r="UE121" s="53"/>
      <c r="UF121" s="53"/>
      <c r="UG121" s="53"/>
      <c r="UH121" s="53"/>
      <c r="UI121" s="53"/>
      <c r="UJ121" s="53"/>
      <c r="UK121" s="53"/>
      <c r="UL121" s="53"/>
      <c r="UM121" s="53"/>
      <c r="UN121" s="53"/>
      <c r="UO121" s="53"/>
      <c r="UP121" s="53"/>
      <c r="UQ121" s="53"/>
      <c r="UR121" s="53"/>
      <c r="US121" s="53"/>
      <c r="UT121" s="53"/>
      <c r="UU121" s="53"/>
      <c r="UV121" s="53"/>
      <c r="UW121" s="53"/>
      <c r="UX121" s="53"/>
      <c r="UY121" s="53"/>
      <c r="UZ121" s="53"/>
      <c r="VA121" s="53"/>
      <c r="VB121" s="53"/>
      <c r="VC121" s="53"/>
      <c r="VD121" s="53"/>
      <c r="VE121" s="53"/>
      <c r="VF121" s="53"/>
      <c r="VG121" s="53"/>
      <c r="VH121" s="53"/>
      <c r="VI121" s="53"/>
      <c r="VJ121" s="53"/>
      <c r="VK121" s="53"/>
      <c r="VL121" s="53"/>
      <c r="VM121" s="53"/>
      <c r="VN121" s="53"/>
      <c r="VO121" s="53"/>
      <c r="VP121" s="53"/>
      <c r="VQ121" s="53"/>
      <c r="VR121" s="53"/>
      <c r="VS121" s="53"/>
      <c r="VT121" s="53"/>
      <c r="VU121" s="53"/>
      <c r="VV121" s="53"/>
      <c r="VW121" s="53"/>
      <c r="VX121" s="53"/>
      <c r="VY121" s="53"/>
      <c r="VZ121" s="53"/>
      <c r="WA121" s="53"/>
      <c r="WB121" s="53"/>
      <c r="WC121" s="53"/>
      <c r="WD121" s="53"/>
      <c r="WE121" s="53"/>
      <c r="WF121" s="53"/>
      <c r="WG121" s="53"/>
      <c r="WH121" s="53"/>
      <c r="WI121" s="53"/>
      <c r="WJ121" s="53"/>
      <c r="WK121" s="53"/>
      <c r="WL121" s="53"/>
      <c r="WM121" s="53"/>
      <c r="WN121" s="53"/>
      <c r="WO121" s="53"/>
      <c r="WP121" s="53"/>
      <c r="WQ121" s="53"/>
      <c r="WR121" s="53"/>
      <c r="WS121" s="53"/>
      <c r="WT121" s="53"/>
      <c r="WU121" s="53"/>
      <c r="WV121" s="53"/>
      <c r="WW121" s="53"/>
      <c r="WX121" s="53"/>
      <c r="WY121" s="53"/>
      <c r="WZ121" s="53"/>
      <c r="XA121" s="53"/>
      <c r="XB121" s="53"/>
      <c r="XC121" s="53"/>
      <c r="XD121" s="53"/>
      <c r="XE121" s="53"/>
      <c r="XF121" s="53"/>
      <c r="XG121" s="53"/>
      <c r="XH121" s="53"/>
      <c r="XI121" s="53"/>
      <c r="XJ121" s="53"/>
      <c r="XK121" s="53"/>
      <c r="XL121" s="53"/>
      <c r="XM121" s="53"/>
      <c r="XN121" s="53"/>
      <c r="XO121" s="53"/>
      <c r="XP121" s="53"/>
      <c r="XQ121" s="53"/>
      <c r="XR121" s="53"/>
      <c r="XS121" s="53"/>
      <c r="XT121" s="53"/>
      <c r="XU121" s="53"/>
      <c r="XV121" s="53"/>
      <c r="XW121" s="53"/>
      <c r="XX121" s="53"/>
      <c r="XY121" s="53"/>
      <c r="XZ121" s="53"/>
      <c r="YA121" s="53"/>
      <c r="YB121" s="53"/>
      <c r="YC121" s="53"/>
      <c r="YD121" s="53"/>
      <c r="YE121" s="53"/>
      <c r="YF121" s="53"/>
      <c r="YG121" s="53"/>
      <c r="YH121" s="53"/>
      <c r="YI121" s="53"/>
      <c r="YJ121" s="53"/>
      <c r="YK121" s="53"/>
      <c r="YL121" s="53"/>
      <c r="YM121" s="53"/>
      <c r="YN121" s="53"/>
      <c r="YO121" s="53"/>
      <c r="YP121" s="53"/>
      <c r="YQ121" s="53"/>
      <c r="YR121" s="53"/>
      <c r="YS121" s="53"/>
      <c r="YT121" s="53"/>
      <c r="YU121" s="53"/>
      <c r="YV121" s="53"/>
      <c r="YW121" s="53"/>
      <c r="YX121" s="53"/>
      <c r="YY121" s="53"/>
      <c r="YZ121" s="53"/>
      <c r="ZA121" s="53"/>
      <c r="ZB121" s="53"/>
      <c r="ZC121" s="53"/>
      <c r="ZD121" s="53"/>
      <c r="ZE121" s="53"/>
      <c r="ZF121" s="53"/>
      <c r="ZG121" s="53"/>
      <c r="ZH121" s="53"/>
      <c r="ZI121" s="53"/>
      <c r="ZJ121" s="53"/>
      <c r="ZK121" s="53"/>
      <c r="ZL121" s="53"/>
      <c r="ZM121" s="53"/>
      <c r="ZN121" s="53"/>
      <c r="ZO121" s="53"/>
      <c r="ZP121" s="53"/>
      <c r="ZQ121" s="53"/>
      <c r="ZR121" s="53"/>
      <c r="ZS121" s="53"/>
      <c r="ZT121" s="53"/>
      <c r="ZU121" s="53"/>
      <c r="ZV121" s="53"/>
      <c r="ZW121" s="53"/>
      <c r="ZX121" s="53"/>
      <c r="ZY121" s="53"/>
      <c r="ZZ121" s="53"/>
      <c r="AAA121" s="53"/>
      <c r="AAB121" s="53"/>
      <c r="AAC121" s="53"/>
      <c r="AAD121" s="53"/>
      <c r="AAE121" s="53"/>
      <c r="AAF121" s="53"/>
      <c r="AAG121" s="53"/>
      <c r="AAH121" s="53"/>
      <c r="AAI121" s="53"/>
      <c r="AAJ121" s="53"/>
      <c r="AAK121" s="53"/>
      <c r="AAL121" s="53"/>
      <c r="AAM121" s="53"/>
      <c r="AAN121" s="53"/>
      <c r="AAO121" s="53"/>
      <c r="AAP121" s="53"/>
      <c r="AAQ121" s="53"/>
      <c r="AAR121" s="53"/>
      <c r="AAS121" s="53"/>
      <c r="AAT121" s="53"/>
      <c r="AAU121" s="53"/>
      <c r="AAV121" s="53"/>
      <c r="AAW121" s="53"/>
      <c r="AAX121" s="53"/>
      <c r="AAY121" s="53"/>
      <c r="AAZ121" s="53"/>
      <c r="ABA121" s="53"/>
      <c r="ABB121" s="53"/>
      <c r="ABC121" s="53"/>
      <c r="ABD121" s="53"/>
      <c r="ABE121" s="53"/>
      <c r="ABF121" s="53"/>
      <c r="ABG121" s="53"/>
      <c r="ABH121" s="53"/>
      <c r="ABI121" s="53"/>
      <c r="ABJ121" s="53"/>
      <c r="ABK121" s="53"/>
      <c r="ABL121" s="53"/>
      <c r="ABM121" s="53"/>
      <c r="ABN121" s="53"/>
      <c r="ABO121" s="53"/>
      <c r="ABP121" s="53"/>
      <c r="ABQ121" s="53"/>
      <c r="ABR121" s="53"/>
      <c r="ABS121" s="53"/>
      <c r="ABT121" s="53"/>
      <c r="ABU121" s="53"/>
      <c r="ABV121" s="53"/>
      <c r="ABW121" s="53"/>
      <c r="ABX121" s="53"/>
      <c r="ABY121" s="53"/>
      <c r="ABZ121" s="53"/>
      <c r="ACA121" s="53"/>
      <c r="ACB121" s="53"/>
      <c r="ACC121" s="53"/>
      <c r="ACD121" s="53"/>
      <c r="ACE121" s="53"/>
      <c r="ACF121" s="53"/>
      <c r="ACG121" s="53"/>
      <c r="ACH121" s="53"/>
      <c r="ACI121" s="53"/>
      <c r="ACJ121" s="53"/>
      <c r="ACK121" s="53"/>
      <c r="ACL121" s="53"/>
      <c r="ACM121" s="53"/>
      <c r="ACN121" s="53"/>
      <c r="ACO121" s="53"/>
      <c r="ACP121" s="53"/>
      <c r="ACQ121" s="53"/>
      <c r="ACR121" s="53"/>
      <c r="ACS121" s="53"/>
      <c r="ACT121" s="53"/>
      <c r="ACU121" s="53"/>
      <c r="ACV121" s="53"/>
      <c r="ACW121" s="53"/>
      <c r="ACX121" s="53"/>
      <c r="ACY121" s="53"/>
      <c r="ACZ121" s="53"/>
      <c r="ADA121" s="53"/>
      <c r="ADB121" s="53"/>
      <c r="ADC121" s="53"/>
      <c r="ADD121" s="53"/>
      <c r="ADE121" s="53"/>
      <c r="ADF121" s="53"/>
      <c r="ADG121" s="53"/>
      <c r="ADH121" s="53"/>
      <c r="ADI121" s="53"/>
      <c r="ADJ121" s="53"/>
      <c r="ADK121" s="53"/>
      <c r="ADL121" s="53"/>
      <c r="ADM121" s="53"/>
      <c r="ADN121" s="53"/>
      <c r="ADO121" s="53"/>
      <c r="ADP121" s="53"/>
      <c r="ADQ121" s="53"/>
      <c r="ADR121" s="53"/>
      <c r="ADS121" s="53"/>
      <c r="ADT121" s="53"/>
      <c r="ADU121" s="53"/>
      <c r="ADV121" s="53"/>
      <c r="ADW121" s="53"/>
      <c r="ADX121" s="53"/>
      <c r="ADY121" s="53"/>
      <c r="ADZ121" s="53"/>
      <c r="AEA121" s="53"/>
      <c r="AEB121" s="53"/>
      <c r="AEC121" s="53"/>
      <c r="AED121" s="53"/>
      <c r="AEE121" s="53"/>
      <c r="AEF121" s="53"/>
      <c r="AEG121" s="53"/>
      <c r="AEH121" s="53"/>
      <c r="AEI121" s="53"/>
      <c r="AEJ121" s="53"/>
      <c r="AEK121" s="53"/>
      <c r="AEL121" s="53"/>
      <c r="AEM121" s="53"/>
      <c r="AEN121" s="53"/>
      <c r="AEO121" s="53"/>
      <c r="AEP121" s="53"/>
      <c r="AEQ121" s="53"/>
      <c r="AER121" s="53"/>
      <c r="AES121" s="53"/>
      <c r="AET121" s="53"/>
      <c r="AEU121" s="53"/>
      <c r="AEV121" s="53"/>
      <c r="AEW121" s="53"/>
      <c r="AEX121" s="53"/>
      <c r="AEY121" s="53"/>
      <c r="AEZ121" s="53"/>
      <c r="AFA121" s="53"/>
      <c r="AFB121" s="53"/>
      <c r="AFC121" s="53"/>
      <c r="AFD121" s="53"/>
      <c r="AFE121" s="53"/>
      <c r="AFF121" s="53"/>
      <c r="AFG121" s="53"/>
      <c r="AFH121" s="53"/>
      <c r="AFI121" s="53"/>
      <c r="AFJ121" s="53"/>
      <c r="AFK121" s="53"/>
      <c r="AFL121" s="53"/>
      <c r="AFM121" s="53"/>
      <c r="AFN121" s="53"/>
      <c r="AFO121" s="53"/>
      <c r="AFP121" s="53"/>
      <c r="AFQ121" s="53"/>
      <c r="AFR121" s="53"/>
      <c r="AFS121" s="53"/>
      <c r="AFT121" s="53"/>
      <c r="AFU121" s="53"/>
      <c r="AFV121" s="53"/>
      <c r="AFW121" s="53"/>
      <c r="AFX121" s="53"/>
      <c r="AFY121" s="53"/>
      <c r="AFZ121" s="53"/>
      <c r="AGA121" s="53"/>
      <c r="AGB121" s="53"/>
      <c r="AGC121" s="53"/>
      <c r="AGD121" s="53"/>
      <c r="AGE121" s="53"/>
      <c r="AGF121" s="53"/>
      <c r="AGG121" s="53"/>
      <c r="AGH121" s="53"/>
      <c r="AGI121" s="53"/>
      <c r="AGJ121" s="53"/>
      <c r="AGK121" s="53"/>
      <c r="AGL121" s="53"/>
      <c r="AGM121" s="53"/>
      <c r="AGN121" s="53"/>
      <c r="AGO121" s="53"/>
      <c r="AGP121" s="53"/>
      <c r="AGQ121" s="53"/>
      <c r="AGR121" s="53"/>
      <c r="AGS121" s="53"/>
      <c r="AGT121" s="53"/>
      <c r="AGU121" s="53"/>
      <c r="AGV121" s="53"/>
      <c r="AGW121" s="53"/>
      <c r="AGX121" s="53"/>
      <c r="AGY121" s="53"/>
      <c r="AGZ121" s="53"/>
      <c r="AHA121" s="53"/>
      <c r="AHB121" s="53"/>
      <c r="AHC121" s="53"/>
      <c r="AHD121" s="53"/>
      <c r="AHE121" s="53"/>
      <c r="AHF121" s="53"/>
      <c r="AHG121" s="53"/>
      <c r="AHH121" s="53"/>
      <c r="AHI121" s="53"/>
      <c r="AHJ121" s="53"/>
      <c r="AHK121" s="53"/>
      <c r="AHL121" s="53"/>
      <c r="AHM121" s="53"/>
      <c r="AHN121" s="53"/>
      <c r="AHO121" s="53"/>
      <c r="AHP121" s="53"/>
      <c r="AHQ121" s="53"/>
      <c r="AHR121" s="53"/>
      <c r="AHS121" s="53"/>
      <c r="AHT121" s="53"/>
      <c r="AHU121" s="53"/>
      <c r="AHV121" s="53"/>
      <c r="AHW121" s="53"/>
      <c r="AHX121" s="53"/>
      <c r="AHY121" s="53"/>
      <c r="AHZ121" s="53"/>
      <c r="AIA121" s="53"/>
      <c r="AIB121" s="53"/>
      <c r="AIC121" s="53"/>
      <c r="AID121" s="53"/>
      <c r="AIE121" s="53"/>
      <c r="AIF121" s="53"/>
      <c r="AIG121" s="53"/>
      <c r="AIH121" s="53"/>
      <c r="AII121" s="53"/>
      <c r="AIJ121" s="53"/>
      <c r="AIK121" s="53"/>
      <c r="AIL121" s="53"/>
      <c r="AIM121" s="53"/>
      <c r="AIN121" s="53"/>
      <c r="AIO121" s="53"/>
      <c r="AIP121" s="53"/>
      <c r="AIQ121" s="53"/>
      <c r="AIR121" s="53"/>
      <c r="AIS121" s="53"/>
      <c r="AIT121" s="53"/>
      <c r="AIU121" s="53"/>
      <c r="AIV121" s="53"/>
      <c r="AIW121" s="53"/>
      <c r="AIX121" s="53"/>
      <c r="AIY121" s="53"/>
      <c r="AIZ121" s="53"/>
      <c r="AJA121" s="53"/>
      <c r="AJB121" s="53"/>
      <c r="AJC121" s="53"/>
      <c r="AJD121" s="53"/>
      <c r="AJE121" s="53"/>
      <c r="AJF121" s="53"/>
      <c r="AJG121" s="53"/>
      <c r="AJH121" s="53"/>
      <c r="AJI121" s="53"/>
      <c r="AJJ121" s="53"/>
      <c r="AJK121" s="53"/>
      <c r="AJL121" s="53"/>
      <c r="AJM121" s="53"/>
      <c r="AJN121" s="53"/>
      <c r="AJO121" s="53"/>
      <c r="AJP121" s="53"/>
      <c r="AJQ121" s="53"/>
      <c r="AJR121" s="53"/>
      <c r="AJS121" s="53"/>
      <c r="AJT121" s="53"/>
      <c r="AJU121" s="53"/>
      <c r="AJV121" s="53"/>
      <c r="AJW121" s="53"/>
      <c r="AJX121" s="53"/>
      <c r="AJY121" s="53"/>
      <c r="AJZ121" s="53"/>
      <c r="AKA121" s="53"/>
      <c r="AKB121" s="53"/>
      <c r="AKC121" s="53"/>
      <c r="AKD121" s="53"/>
      <c r="AKE121" s="53"/>
      <c r="AKF121" s="53"/>
      <c r="AKG121" s="53"/>
      <c r="AKH121" s="53"/>
      <c r="AKI121" s="53"/>
      <c r="AKJ121" s="53"/>
      <c r="AKK121" s="53"/>
      <c r="AKL121" s="53"/>
      <c r="AKM121" s="53"/>
      <c r="AKN121" s="53"/>
      <c r="AKO121" s="53"/>
      <c r="AKP121" s="53"/>
      <c r="AKQ121" s="53"/>
      <c r="AKR121" s="53"/>
      <c r="AKS121" s="53"/>
      <c r="AKT121" s="53"/>
      <c r="AKU121" s="53"/>
      <c r="AKV121" s="53"/>
      <c r="AKW121" s="53"/>
      <c r="AKX121" s="53"/>
      <c r="AKY121" s="53"/>
      <c r="AKZ121" s="53"/>
      <c r="ALA121" s="53"/>
      <c r="ALB121" s="53"/>
      <c r="ALC121" s="53"/>
      <c r="ALD121" s="53"/>
      <c r="ALE121" s="53"/>
      <c r="ALF121" s="53"/>
      <c r="ALG121" s="53"/>
      <c r="ALH121" s="53"/>
      <c r="ALI121" s="53"/>
      <c r="ALJ121" s="53"/>
      <c r="ALK121" s="53"/>
      <c r="ALL121" s="53"/>
      <c r="ALM121" s="53"/>
      <c r="ALN121" s="53"/>
      <c r="ALO121" s="53"/>
      <c r="ALP121" s="53"/>
      <c r="ALQ121" s="53"/>
      <c r="ALR121" s="53"/>
      <c r="ALS121" s="53"/>
      <c r="ALT121" s="53"/>
      <c r="ALU121" s="53"/>
      <c r="ALV121" s="53"/>
      <c r="ALW121" s="53"/>
      <c r="ALX121" s="53"/>
      <c r="ALY121" s="53"/>
      <c r="ALZ121" s="53"/>
      <c r="AMA121" s="53"/>
      <c r="AMB121" s="53"/>
      <c r="AMC121" s="53"/>
      <c r="AMD121" s="53"/>
      <c r="AME121" s="53"/>
      <c r="AMF121" s="53"/>
      <c r="AMG121" s="53"/>
      <c r="AMH121" s="53"/>
      <c r="AMI121" s="53"/>
      <c r="AMJ121" s="53"/>
      <c r="AMK121" s="53"/>
      <c r="AML121" s="53"/>
      <c r="AMM121" s="53"/>
      <c r="AMN121" s="53"/>
      <c r="AMO121" s="53"/>
      <c r="AMP121" s="53"/>
      <c r="AMQ121" s="53"/>
      <c r="AMR121" s="53"/>
      <c r="AMS121" s="53"/>
      <c r="AMT121" s="53"/>
      <c r="AMU121" s="53"/>
      <c r="AMV121" s="53"/>
      <c r="AMW121" s="53"/>
      <c r="AMX121" s="53"/>
      <c r="AMY121" s="53"/>
      <c r="AMZ121" s="53"/>
      <c r="ANA121" s="53"/>
      <c r="ANB121" s="53"/>
      <c r="ANC121" s="53"/>
      <c r="AND121" s="53"/>
      <c r="ANE121" s="53"/>
      <c r="ANF121" s="53"/>
      <c r="ANG121" s="53"/>
      <c r="ANH121" s="53"/>
      <c r="ANI121" s="53"/>
      <c r="ANJ121" s="53"/>
      <c r="ANK121" s="53"/>
      <c r="ANL121" s="53"/>
      <c r="ANM121" s="53"/>
      <c r="ANN121" s="53"/>
      <c r="ANO121" s="53"/>
      <c r="ANP121" s="53"/>
      <c r="ANQ121" s="53"/>
      <c r="ANR121" s="53"/>
      <c r="ANS121" s="53"/>
      <c r="ANT121" s="53"/>
      <c r="ANU121" s="53"/>
      <c r="ANV121" s="53"/>
      <c r="ANW121" s="53"/>
      <c r="ANX121" s="53"/>
      <c r="ANY121" s="53"/>
      <c r="ANZ121" s="53"/>
      <c r="AOA121" s="53"/>
      <c r="AOB121" s="53"/>
      <c r="AOC121" s="53"/>
      <c r="AOD121" s="53"/>
      <c r="AOE121" s="53"/>
      <c r="AOF121" s="53"/>
      <c r="AOG121" s="53"/>
      <c r="AOH121" s="53"/>
      <c r="AOI121" s="53"/>
      <c r="AOJ121" s="53"/>
      <c r="AOK121" s="53"/>
      <c r="AOL121" s="53"/>
      <c r="AOM121" s="53"/>
      <c r="AON121" s="53"/>
      <c r="AOO121" s="53"/>
      <c r="AOP121" s="53"/>
      <c r="AOQ121" s="53"/>
      <c r="AOR121" s="53"/>
      <c r="AOS121" s="53"/>
      <c r="AOT121" s="53"/>
      <c r="AOU121" s="53"/>
      <c r="AOV121" s="53"/>
      <c r="AOW121" s="53"/>
      <c r="AOX121" s="53"/>
      <c r="AOY121" s="53"/>
      <c r="AOZ121" s="53"/>
      <c r="APA121" s="53"/>
      <c r="APB121" s="53"/>
      <c r="APC121" s="53"/>
      <c r="APD121" s="53"/>
      <c r="APE121" s="53"/>
      <c r="APF121" s="53"/>
      <c r="APG121" s="53"/>
      <c r="APH121" s="53"/>
      <c r="API121" s="53"/>
      <c r="APJ121" s="53"/>
      <c r="APK121" s="53"/>
      <c r="APL121" s="53"/>
      <c r="APM121" s="53"/>
      <c r="APN121" s="53"/>
      <c r="APO121" s="53"/>
      <c r="APP121" s="53"/>
      <c r="APQ121" s="53"/>
      <c r="APR121" s="53"/>
      <c r="APS121" s="53"/>
      <c r="APT121" s="53"/>
      <c r="APU121" s="53"/>
      <c r="APV121" s="53"/>
      <c r="APW121" s="53"/>
      <c r="APX121" s="53"/>
      <c r="APY121" s="53"/>
      <c r="APZ121" s="53"/>
      <c r="AQA121" s="53"/>
      <c r="AQB121" s="53"/>
      <c r="AQC121" s="53"/>
      <c r="AQD121" s="53"/>
      <c r="AQE121" s="53"/>
      <c r="AQF121" s="53"/>
      <c r="AQG121" s="53"/>
      <c r="AQH121" s="53"/>
      <c r="AQI121" s="53"/>
      <c r="AQJ121" s="53"/>
      <c r="AQK121" s="53"/>
      <c r="AQL121" s="53"/>
      <c r="AQM121" s="53"/>
      <c r="AQN121" s="53"/>
      <c r="AQO121" s="53"/>
      <c r="AQP121" s="53"/>
      <c r="AQQ121" s="53"/>
      <c r="AQR121" s="53"/>
      <c r="AQS121" s="53"/>
      <c r="AQT121" s="53"/>
      <c r="AQU121" s="53"/>
      <c r="AQV121" s="53"/>
      <c r="AQW121" s="53"/>
      <c r="AQX121" s="53"/>
      <c r="AQY121" s="53"/>
      <c r="AQZ121" s="53"/>
      <c r="ARA121" s="53"/>
      <c r="ARB121" s="53"/>
      <c r="ARC121" s="53"/>
      <c r="ARD121" s="53"/>
      <c r="ARE121" s="53"/>
      <c r="ARF121" s="53"/>
      <c r="ARG121" s="53"/>
      <c r="ARH121" s="53"/>
      <c r="ARI121" s="53"/>
      <c r="ARJ121" s="53"/>
      <c r="ARK121" s="53"/>
      <c r="ARL121" s="53"/>
      <c r="ARM121" s="53"/>
      <c r="ARN121" s="53"/>
      <c r="ARO121" s="53"/>
      <c r="ARP121" s="53"/>
      <c r="ARQ121" s="53"/>
      <c r="ARR121" s="53"/>
      <c r="ARS121" s="53"/>
      <c r="ART121" s="53"/>
      <c r="ARU121" s="53"/>
      <c r="ARV121" s="53"/>
      <c r="ARW121" s="53"/>
      <c r="ARX121" s="53"/>
      <c r="ARY121" s="53"/>
      <c r="ARZ121" s="53"/>
      <c r="ASA121" s="53"/>
      <c r="ASB121" s="53"/>
      <c r="ASC121" s="53"/>
      <c r="ASD121" s="53"/>
      <c r="ASE121" s="53"/>
      <c r="ASF121" s="53"/>
      <c r="ASG121" s="53"/>
      <c r="ASH121" s="53"/>
      <c r="ASI121" s="53"/>
      <c r="ASJ121" s="53"/>
      <c r="ASK121" s="53"/>
      <c r="ASL121" s="53"/>
      <c r="ASM121" s="53"/>
      <c r="ASN121" s="53"/>
      <c r="ASO121" s="53"/>
      <c r="ASP121" s="53"/>
      <c r="ASQ121" s="53"/>
      <c r="ASR121" s="53"/>
      <c r="ASS121" s="53"/>
      <c r="AST121" s="53"/>
      <c r="ASU121" s="53"/>
      <c r="ASV121" s="53"/>
      <c r="ASW121" s="53"/>
      <c r="ASX121" s="53"/>
      <c r="ASY121" s="53"/>
      <c r="ASZ121" s="53"/>
      <c r="ATA121" s="53"/>
      <c r="ATB121" s="53"/>
      <c r="ATC121" s="53"/>
      <c r="ATD121" s="53"/>
      <c r="ATE121" s="53"/>
      <c r="ATF121" s="53"/>
      <c r="ATG121" s="53"/>
      <c r="ATH121" s="53"/>
      <c r="ATI121" s="53"/>
      <c r="ATJ121" s="53"/>
      <c r="ATK121" s="53"/>
      <c r="ATL121" s="53"/>
      <c r="ATM121" s="53"/>
      <c r="ATN121" s="53"/>
      <c r="ATO121" s="53"/>
      <c r="ATP121" s="53"/>
      <c r="ATQ121" s="53"/>
      <c r="ATR121" s="53"/>
      <c r="ATS121" s="53"/>
      <c r="ATT121" s="53"/>
      <c r="ATU121" s="53"/>
      <c r="ATV121" s="53"/>
      <c r="ATW121" s="53"/>
      <c r="ATX121" s="53"/>
      <c r="ATY121" s="53"/>
      <c r="ATZ121" s="53"/>
      <c r="AUA121" s="53"/>
      <c r="AUB121" s="53"/>
      <c r="AUC121" s="53"/>
      <c r="AUD121" s="53"/>
      <c r="AUE121" s="53"/>
      <c r="AUF121" s="53"/>
      <c r="AUG121" s="53"/>
      <c r="AUH121" s="53"/>
      <c r="AUI121" s="53"/>
      <c r="AUJ121" s="53"/>
      <c r="AUK121" s="53"/>
      <c r="AUL121" s="53"/>
      <c r="AUM121" s="53"/>
      <c r="AUN121" s="53"/>
      <c r="AUO121" s="53"/>
      <c r="AUP121" s="53"/>
      <c r="AUQ121" s="53"/>
      <c r="AUR121" s="53"/>
      <c r="AUS121" s="53"/>
      <c r="AUT121" s="53"/>
      <c r="AUU121" s="53"/>
      <c r="AUV121" s="53"/>
      <c r="AUW121" s="53"/>
      <c r="AUX121" s="53"/>
      <c r="AUY121" s="53"/>
      <c r="AUZ121" s="53"/>
      <c r="AVA121" s="53"/>
      <c r="AVB121" s="53"/>
      <c r="AVC121" s="53"/>
      <c r="AVD121" s="53"/>
      <c r="AVE121" s="53"/>
      <c r="AVF121" s="53"/>
      <c r="AVG121" s="53"/>
      <c r="AVH121" s="53"/>
      <c r="AVI121" s="53"/>
      <c r="AVJ121" s="53"/>
      <c r="AVK121" s="53"/>
      <c r="AVL121" s="53"/>
      <c r="AVM121" s="53"/>
      <c r="AVN121" s="53"/>
      <c r="AVO121" s="53"/>
      <c r="AVP121" s="53"/>
      <c r="AVQ121" s="53"/>
      <c r="AVR121" s="53"/>
      <c r="AVS121" s="53"/>
      <c r="AVT121" s="53"/>
      <c r="AVU121" s="53"/>
      <c r="AVV121" s="53"/>
      <c r="AVW121" s="53"/>
      <c r="AVX121" s="53"/>
      <c r="AVY121" s="53"/>
      <c r="AVZ121" s="53"/>
      <c r="AWA121" s="53"/>
      <c r="AWB121" s="53"/>
      <c r="AWC121" s="53"/>
      <c r="AWD121" s="53"/>
      <c r="AWE121" s="53"/>
      <c r="AWF121" s="53"/>
      <c r="AWG121" s="53"/>
      <c r="AWH121" s="53"/>
      <c r="AWI121" s="53"/>
      <c r="AWJ121" s="53"/>
      <c r="AWK121" s="53"/>
      <c r="AWL121" s="53"/>
      <c r="AWM121" s="53"/>
      <c r="AWN121" s="53"/>
      <c r="AWO121" s="53"/>
      <c r="AWP121" s="53"/>
      <c r="AWQ121" s="53"/>
      <c r="AWR121" s="53"/>
      <c r="AWS121" s="53"/>
      <c r="AWT121" s="53"/>
      <c r="AWU121" s="53"/>
      <c r="AWV121" s="53"/>
      <c r="AWW121" s="53"/>
      <c r="AWX121" s="53"/>
      <c r="AWY121" s="53"/>
      <c r="AWZ121" s="53"/>
      <c r="AXA121" s="53"/>
      <c r="AXB121" s="53"/>
      <c r="AXC121" s="53"/>
      <c r="AXD121" s="53"/>
      <c r="AXE121" s="53"/>
      <c r="AXF121" s="53"/>
      <c r="AXG121" s="53"/>
      <c r="AXH121" s="53"/>
      <c r="AXI121" s="53"/>
      <c r="AXJ121" s="53"/>
      <c r="AXK121" s="53"/>
      <c r="AXL121" s="53"/>
      <c r="AXM121" s="53"/>
      <c r="AXN121" s="53"/>
      <c r="AXO121" s="53"/>
      <c r="AXP121" s="53"/>
      <c r="AXQ121" s="53"/>
      <c r="AXR121" s="53"/>
      <c r="AXS121" s="53"/>
      <c r="AXT121" s="53"/>
      <c r="AXU121" s="53"/>
      <c r="AXV121" s="53"/>
      <c r="AXW121" s="53"/>
      <c r="AXX121" s="53"/>
      <c r="AXY121" s="53"/>
      <c r="AXZ121" s="53"/>
      <c r="AYA121" s="53"/>
      <c r="AYB121" s="53"/>
      <c r="AYC121" s="53"/>
      <c r="AYD121" s="53"/>
      <c r="AYE121" s="53"/>
      <c r="AYF121" s="53"/>
      <c r="AYG121" s="53"/>
      <c r="AYH121" s="53"/>
      <c r="AYI121" s="53"/>
      <c r="AYJ121" s="53"/>
      <c r="AYK121" s="53"/>
      <c r="AYL121" s="53"/>
      <c r="AYM121" s="53"/>
      <c r="AYN121" s="53"/>
      <c r="AYO121" s="53"/>
      <c r="AYP121" s="53"/>
      <c r="AYQ121" s="53"/>
      <c r="AYR121" s="53"/>
      <c r="AYS121" s="53"/>
      <c r="AYT121" s="53"/>
      <c r="AYU121" s="53"/>
      <c r="AYV121" s="53"/>
      <c r="AYW121" s="53"/>
      <c r="AYX121" s="53"/>
      <c r="AYY121" s="53"/>
      <c r="AYZ121" s="53"/>
      <c r="AZA121" s="53"/>
      <c r="AZB121" s="53"/>
      <c r="AZC121" s="53"/>
      <c r="AZD121" s="53"/>
      <c r="AZE121" s="53"/>
      <c r="AZF121" s="53"/>
      <c r="AZG121" s="53"/>
      <c r="AZH121" s="53"/>
      <c r="AZI121" s="53"/>
      <c r="AZJ121" s="53"/>
      <c r="AZK121" s="53"/>
      <c r="AZL121" s="53"/>
      <c r="AZM121" s="53"/>
      <c r="AZN121" s="53"/>
      <c r="AZO121" s="53"/>
      <c r="AZP121" s="53"/>
      <c r="AZQ121" s="53"/>
      <c r="AZR121" s="53"/>
      <c r="AZS121" s="53"/>
      <c r="AZT121" s="53"/>
      <c r="AZU121" s="53"/>
      <c r="AZV121" s="53"/>
      <c r="AZW121" s="53"/>
      <c r="AZX121" s="53"/>
      <c r="AZY121" s="53"/>
      <c r="AZZ121" s="53"/>
      <c r="BAA121" s="53"/>
      <c r="BAB121" s="53"/>
      <c r="BAC121" s="53"/>
      <c r="BAD121" s="53"/>
      <c r="BAE121" s="53"/>
      <c r="BAF121" s="53"/>
      <c r="BAG121" s="53"/>
      <c r="BAH121" s="53"/>
      <c r="BAI121" s="53"/>
      <c r="BAJ121" s="53"/>
      <c r="BAK121" s="53"/>
      <c r="BAL121" s="53"/>
      <c r="BAM121" s="53"/>
      <c r="BAN121" s="53"/>
      <c r="BAO121" s="53"/>
      <c r="BAP121" s="53"/>
      <c r="BAQ121" s="53"/>
      <c r="BAR121" s="53"/>
      <c r="BAS121" s="53"/>
      <c r="BAT121" s="53"/>
      <c r="BAU121" s="53"/>
      <c r="BAV121" s="53"/>
      <c r="BAW121" s="53"/>
      <c r="BAX121" s="53"/>
      <c r="BAY121" s="53"/>
      <c r="BAZ121" s="53"/>
      <c r="BBA121" s="53"/>
      <c r="BBB121" s="53"/>
      <c r="BBC121" s="53"/>
      <c r="BBD121" s="53"/>
      <c r="BBE121" s="53"/>
      <c r="BBF121" s="53"/>
      <c r="BBG121" s="53"/>
      <c r="BBH121" s="53"/>
      <c r="BBI121" s="53"/>
      <c r="BBJ121" s="53"/>
      <c r="BBK121" s="53"/>
      <c r="BBL121" s="53"/>
      <c r="BBM121" s="53"/>
      <c r="BBN121" s="53"/>
      <c r="BBO121" s="53"/>
      <c r="BBP121" s="53"/>
      <c r="BBQ121" s="53"/>
      <c r="BBR121" s="53"/>
      <c r="BBS121" s="53"/>
      <c r="BBT121" s="53"/>
      <c r="BBU121" s="53"/>
      <c r="BBV121" s="53"/>
      <c r="BBW121" s="53"/>
      <c r="BBX121" s="53"/>
      <c r="BBY121" s="53"/>
      <c r="BBZ121" s="53"/>
      <c r="BCA121" s="53"/>
      <c r="BCB121" s="53"/>
      <c r="BCC121" s="53"/>
      <c r="BCD121" s="53"/>
      <c r="BCE121" s="53"/>
      <c r="BCF121" s="53"/>
      <c r="BCG121" s="53"/>
      <c r="BCH121" s="53"/>
      <c r="BCI121" s="53"/>
      <c r="BCJ121" s="53"/>
      <c r="BCK121" s="53"/>
      <c r="BCL121" s="53"/>
      <c r="BCM121" s="53"/>
      <c r="BCN121" s="53"/>
      <c r="BCO121" s="53"/>
      <c r="BCP121" s="53"/>
      <c r="BCQ121" s="53"/>
      <c r="BCR121" s="53"/>
      <c r="BCS121" s="53"/>
      <c r="BCT121" s="53"/>
      <c r="BCU121" s="53"/>
      <c r="BCV121" s="53"/>
      <c r="BCW121" s="53"/>
      <c r="BCX121" s="53"/>
      <c r="BCY121" s="53"/>
      <c r="BCZ121" s="53"/>
      <c r="BDA121" s="53"/>
      <c r="BDB121" s="53"/>
      <c r="BDC121" s="53"/>
      <c r="BDD121" s="53"/>
      <c r="BDE121" s="53"/>
      <c r="BDF121" s="53"/>
      <c r="BDG121" s="53"/>
      <c r="BDH121" s="53"/>
      <c r="BDI121" s="53"/>
      <c r="BDJ121" s="53"/>
      <c r="BDK121" s="53"/>
      <c r="BDL121" s="53"/>
      <c r="BDM121" s="53"/>
      <c r="BDN121" s="53"/>
      <c r="BDO121" s="53"/>
      <c r="BDP121" s="53"/>
      <c r="BDQ121" s="53"/>
      <c r="BDR121" s="53"/>
      <c r="BDS121" s="53"/>
      <c r="BDT121" s="53"/>
      <c r="BDU121" s="53"/>
      <c r="BDV121" s="53"/>
      <c r="BDW121" s="53"/>
      <c r="BDX121" s="53"/>
      <c r="BDY121" s="53"/>
      <c r="BDZ121" s="53"/>
      <c r="BEA121" s="53"/>
      <c r="BEB121" s="53"/>
      <c r="BEC121" s="53"/>
      <c r="BED121" s="53"/>
      <c r="BEE121" s="53"/>
      <c r="BEF121" s="53"/>
      <c r="BEG121" s="53"/>
      <c r="BEH121" s="53"/>
      <c r="BEI121" s="53"/>
      <c r="BEJ121" s="53"/>
      <c r="BEK121" s="53"/>
      <c r="BEL121" s="53"/>
      <c r="BEM121" s="53"/>
      <c r="BEN121" s="53"/>
      <c r="BEO121" s="53"/>
      <c r="BEP121" s="53"/>
      <c r="BEQ121" s="53"/>
      <c r="BER121" s="53"/>
      <c r="BES121" s="53"/>
      <c r="BET121" s="53"/>
      <c r="BEU121" s="53"/>
      <c r="BEV121" s="53"/>
      <c r="BEW121" s="53"/>
      <c r="BEX121" s="53"/>
      <c r="BEY121" s="53"/>
      <c r="BEZ121" s="53"/>
      <c r="BFA121" s="53"/>
      <c r="BFB121" s="53"/>
      <c r="BFC121" s="53"/>
      <c r="BFD121" s="53"/>
      <c r="BFE121" s="53"/>
      <c r="BFF121" s="53"/>
      <c r="BFG121" s="53"/>
      <c r="BFH121" s="53"/>
      <c r="BFI121" s="53"/>
      <c r="BFJ121" s="53"/>
      <c r="BFK121" s="53"/>
      <c r="BFL121" s="53"/>
      <c r="BFM121" s="53"/>
      <c r="BFN121" s="53"/>
      <c r="BFO121" s="53"/>
      <c r="BFP121" s="53"/>
      <c r="BFQ121" s="53"/>
      <c r="BFR121" s="53"/>
      <c r="BFS121" s="53"/>
      <c r="BFT121" s="53"/>
      <c r="BFU121" s="53"/>
      <c r="BFV121" s="53"/>
      <c r="BFW121" s="53"/>
      <c r="BFX121" s="53"/>
      <c r="BFY121" s="53"/>
      <c r="BFZ121" s="53"/>
      <c r="BGA121" s="53"/>
      <c r="BGB121" s="53"/>
      <c r="BGC121" s="53"/>
      <c r="BGD121" s="53"/>
      <c r="BGE121" s="53"/>
      <c r="BGF121" s="53"/>
      <c r="BGG121" s="53"/>
      <c r="BGH121" s="53"/>
      <c r="BGI121" s="53"/>
      <c r="BGJ121" s="53"/>
      <c r="BGK121" s="53"/>
      <c r="BGL121" s="53"/>
      <c r="BGM121" s="53"/>
      <c r="BGN121" s="53"/>
      <c r="BGO121" s="53"/>
      <c r="BGP121" s="53"/>
      <c r="BGQ121" s="53"/>
      <c r="BGR121" s="53"/>
      <c r="BGS121" s="53"/>
      <c r="BGT121" s="53"/>
      <c r="BGU121" s="53"/>
      <c r="BGV121" s="53"/>
      <c r="BGW121" s="53"/>
      <c r="BGX121" s="53"/>
      <c r="BGY121" s="53"/>
      <c r="BGZ121" s="53"/>
      <c r="BHA121" s="53"/>
      <c r="BHB121" s="53"/>
      <c r="BHC121" s="53"/>
      <c r="BHD121" s="53"/>
      <c r="BHE121" s="53"/>
      <c r="BHF121" s="53"/>
      <c r="BHG121" s="53"/>
      <c r="BHH121" s="53"/>
      <c r="BHI121" s="53"/>
      <c r="BHJ121" s="53"/>
      <c r="BHK121" s="53"/>
      <c r="BHL121" s="53"/>
      <c r="BHM121" s="53"/>
      <c r="BHN121" s="53"/>
      <c r="BHO121" s="53"/>
      <c r="BHP121" s="53"/>
      <c r="BHQ121" s="53"/>
      <c r="BHR121" s="53"/>
      <c r="BHS121" s="53"/>
      <c r="BHT121" s="53"/>
      <c r="BHU121" s="53"/>
      <c r="BHV121" s="53"/>
      <c r="BHW121" s="53"/>
      <c r="BHX121" s="53"/>
      <c r="BHY121" s="53"/>
      <c r="BHZ121" s="53"/>
      <c r="BIA121" s="53"/>
      <c r="BIB121" s="53"/>
      <c r="BIC121" s="53"/>
      <c r="BID121" s="53"/>
      <c r="BIE121" s="53"/>
      <c r="BIF121" s="53"/>
      <c r="BIG121" s="53"/>
      <c r="BIH121" s="53"/>
      <c r="BII121" s="53"/>
      <c r="BIJ121" s="53"/>
      <c r="BIK121" s="53"/>
      <c r="BIL121" s="53"/>
      <c r="BIM121" s="53"/>
      <c r="BIN121" s="53"/>
      <c r="BIO121" s="53"/>
      <c r="BIP121" s="53"/>
      <c r="BIQ121" s="53"/>
      <c r="BIR121" s="53"/>
      <c r="BIS121" s="53"/>
      <c r="BIT121" s="53"/>
      <c r="BIU121" s="53"/>
      <c r="BIV121" s="53"/>
      <c r="BIW121" s="53"/>
      <c r="BIX121" s="53"/>
      <c r="BIY121" s="53"/>
      <c r="BIZ121" s="53"/>
      <c r="BJA121" s="53"/>
      <c r="BJB121" s="53"/>
      <c r="BJC121" s="53"/>
      <c r="BJD121" s="53"/>
      <c r="BJE121" s="53"/>
      <c r="BJF121" s="53"/>
      <c r="BJG121" s="53"/>
      <c r="BJH121" s="53"/>
      <c r="BJI121" s="53"/>
      <c r="BJJ121" s="53"/>
      <c r="BJK121" s="53"/>
      <c r="BJL121" s="53"/>
      <c r="BJM121" s="53"/>
      <c r="BJN121" s="53"/>
      <c r="BJO121" s="53"/>
      <c r="BJP121" s="53"/>
      <c r="BJQ121" s="53"/>
      <c r="BJR121" s="53"/>
      <c r="BJS121" s="53"/>
    </row>
    <row r="122" customFormat="1" ht="38" customHeight="1" spans="1:1631">
      <c r="A122" s="9"/>
      <c r="B122" s="9"/>
      <c r="C122" s="7" t="s">
        <v>11</v>
      </c>
      <c r="D122" s="8" t="s">
        <v>65</v>
      </c>
      <c r="E122" s="7" t="s">
        <v>99</v>
      </c>
      <c r="F122" s="7" t="s">
        <v>67</v>
      </c>
      <c r="G122" s="7" t="s">
        <v>15</v>
      </c>
      <c r="H122" s="7">
        <f>26.7*3</f>
        <v>80.1</v>
      </c>
      <c r="I122" s="32" t="s">
        <v>68</v>
      </c>
      <c r="J122" s="36"/>
      <c r="K122" s="36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47"/>
      <c r="AG122" s="53"/>
      <c r="AH122" s="53"/>
      <c r="AI122" s="53"/>
      <c r="AJ122" s="53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/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/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4"/>
      <c r="NE122" s="4"/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/>
      <c r="NQ122" s="4"/>
      <c r="NR122" s="4"/>
      <c r="NS122" s="4"/>
      <c r="NT122" s="4"/>
      <c r="NU122" s="4"/>
      <c r="NV122" s="4"/>
      <c r="NW122" s="4"/>
      <c r="NX122" s="4"/>
      <c r="NY122" s="4"/>
      <c r="NZ122" s="4"/>
      <c r="OA122" s="4"/>
      <c r="OB122" s="4"/>
      <c r="OC122" s="4"/>
      <c r="OD122" s="4"/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4"/>
      <c r="OP122" s="4"/>
      <c r="OQ122" s="4"/>
      <c r="OR122" s="4"/>
      <c r="OS122" s="4"/>
      <c r="OT122" s="4"/>
      <c r="OU122" s="4"/>
      <c r="OV122" s="4"/>
      <c r="OW122" s="4"/>
      <c r="OX122" s="4"/>
      <c r="OY122" s="4"/>
      <c r="OZ122" s="4"/>
      <c r="PA122" s="4"/>
      <c r="PB122" s="4"/>
      <c r="PC122" s="4"/>
      <c r="PD122" s="4"/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  <c r="VW122" s="4"/>
      <c r="VX122" s="4"/>
      <c r="VY122" s="4"/>
      <c r="VZ122" s="4"/>
      <c r="WA122" s="4"/>
      <c r="WB122" s="4"/>
      <c r="WC122" s="4"/>
      <c r="WD122" s="4"/>
      <c r="WE122" s="4"/>
      <c r="WF122" s="4"/>
      <c r="WG122" s="4"/>
      <c r="WH122" s="4"/>
      <c r="WI122" s="4"/>
      <c r="WJ122" s="4"/>
      <c r="WK122" s="4"/>
      <c r="WL122" s="4"/>
      <c r="WM122" s="4"/>
      <c r="WN122" s="4"/>
      <c r="WO122" s="4"/>
      <c r="WP122" s="4"/>
      <c r="WQ122" s="4"/>
      <c r="WR122" s="4"/>
      <c r="WS122" s="4"/>
      <c r="WT122" s="4"/>
      <c r="WU122" s="4"/>
      <c r="WV122" s="4"/>
      <c r="WW122" s="4"/>
      <c r="WX122" s="4"/>
      <c r="WY122" s="4"/>
      <c r="WZ122" s="4"/>
      <c r="XA122" s="4"/>
      <c r="XB122" s="4"/>
      <c r="XC122" s="4"/>
      <c r="XD122" s="4"/>
      <c r="XE122" s="4"/>
      <c r="XF122" s="4"/>
      <c r="XG122" s="4"/>
      <c r="XH122" s="4"/>
      <c r="XI122" s="4"/>
      <c r="XJ122" s="4"/>
      <c r="XK122" s="4"/>
      <c r="XL122" s="4"/>
      <c r="XM122" s="4"/>
      <c r="XN122" s="4"/>
      <c r="XO122" s="4"/>
      <c r="XP122" s="4"/>
      <c r="XQ122" s="4"/>
      <c r="XR122" s="4"/>
      <c r="XS122" s="4"/>
      <c r="XT122" s="4"/>
      <c r="XU122" s="4"/>
      <c r="XV122" s="4"/>
      <c r="XW122" s="4"/>
      <c r="XX122" s="4"/>
      <c r="XY122" s="4"/>
      <c r="XZ122" s="4"/>
      <c r="YA122" s="4"/>
      <c r="YB122" s="4"/>
      <c r="YC122" s="4"/>
      <c r="YD122" s="4"/>
      <c r="YE122" s="4"/>
      <c r="YF122" s="4"/>
      <c r="YG122" s="4"/>
      <c r="YH122" s="4"/>
      <c r="YI122" s="4"/>
      <c r="YJ122" s="4"/>
      <c r="YK122" s="4"/>
      <c r="YL122" s="4"/>
      <c r="YM122" s="4"/>
      <c r="YN122" s="4"/>
      <c r="YO122" s="4"/>
      <c r="YP122" s="4"/>
      <c r="YQ122" s="4"/>
      <c r="YR122" s="4"/>
      <c r="YS122" s="4"/>
      <c r="YT122" s="4"/>
      <c r="YU122" s="4"/>
      <c r="YV122" s="4"/>
      <c r="YW122" s="4"/>
      <c r="YX122" s="4"/>
      <c r="YY122" s="4"/>
      <c r="YZ122" s="4"/>
      <c r="ZA122" s="4"/>
      <c r="ZB122" s="4"/>
      <c r="ZC122" s="4"/>
      <c r="ZD122" s="4"/>
      <c r="ZE122" s="4"/>
      <c r="ZF122" s="4"/>
      <c r="ZG122" s="4"/>
      <c r="ZH122" s="4"/>
      <c r="ZI122" s="4"/>
      <c r="ZJ122" s="4"/>
      <c r="ZK122" s="4"/>
      <c r="ZL122" s="4"/>
      <c r="ZM122" s="4"/>
      <c r="ZN122" s="4"/>
      <c r="ZO122" s="4"/>
      <c r="ZP122" s="4"/>
      <c r="ZQ122" s="4"/>
      <c r="ZR122" s="4"/>
      <c r="ZS122" s="4"/>
      <c r="ZT122" s="4"/>
      <c r="ZU122" s="4"/>
      <c r="ZV122" s="4"/>
      <c r="ZW122" s="4"/>
      <c r="ZX122" s="4"/>
      <c r="ZY122" s="4"/>
      <c r="ZZ122" s="4"/>
      <c r="AAA122" s="4"/>
      <c r="AAB122" s="4"/>
      <c r="AAC122" s="4"/>
      <c r="AAD122" s="4"/>
      <c r="AAE122" s="4"/>
      <c r="AAF122" s="4"/>
      <c r="AAG122" s="4"/>
      <c r="AAH122" s="4"/>
      <c r="AAI122" s="4"/>
      <c r="AAJ122" s="4"/>
      <c r="AAK122" s="4"/>
      <c r="AAL122" s="4"/>
      <c r="AAM122" s="4"/>
      <c r="AAN122" s="4"/>
      <c r="AAO122" s="4"/>
      <c r="AAP122" s="4"/>
      <c r="AAQ122" s="4"/>
      <c r="AAR122" s="4"/>
      <c r="AAS122" s="4"/>
      <c r="AAT122" s="4"/>
      <c r="AAU122" s="4"/>
      <c r="AAV122" s="4"/>
      <c r="AAW122" s="4"/>
      <c r="AAX122" s="4"/>
      <c r="AAY122" s="4"/>
      <c r="AAZ122" s="4"/>
      <c r="ABA122" s="4"/>
      <c r="ABB122" s="4"/>
      <c r="ABC122" s="4"/>
      <c r="ABD122" s="4"/>
      <c r="ABE122" s="4"/>
      <c r="ABF122" s="4"/>
      <c r="ABG122" s="4"/>
      <c r="ABH122" s="4"/>
      <c r="ABI122" s="4"/>
      <c r="ABJ122" s="4"/>
      <c r="ABK122" s="4"/>
      <c r="ABL122" s="4"/>
      <c r="ABM122" s="4"/>
      <c r="ABN122" s="4"/>
      <c r="ABO122" s="4"/>
      <c r="ABP122" s="4"/>
      <c r="ABQ122" s="4"/>
      <c r="ABR122" s="4"/>
      <c r="ABS122" s="4"/>
      <c r="ABT122" s="4"/>
      <c r="ABU122" s="4"/>
      <c r="ABV122" s="4"/>
      <c r="ABW122" s="4"/>
      <c r="ABX122" s="4"/>
      <c r="ABY122" s="4"/>
      <c r="ABZ122" s="4"/>
      <c r="ACA122" s="4"/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/>
      <c r="ACM122" s="4"/>
      <c r="ACN122" s="4"/>
      <c r="ACO122" s="4"/>
      <c r="ACP122" s="4"/>
      <c r="ACQ122" s="4"/>
      <c r="ACR122" s="4"/>
      <c r="ACS122" s="4"/>
      <c r="ACT122" s="4"/>
      <c r="ACU122" s="4"/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  <c r="ADF122" s="4"/>
      <c r="ADG122" s="4"/>
      <c r="ADH122" s="4"/>
      <c r="ADI122" s="4"/>
      <c r="ADJ122" s="4"/>
      <c r="ADK122" s="4"/>
      <c r="ADL122" s="4"/>
      <c r="ADM122" s="4"/>
      <c r="ADN122" s="4"/>
      <c r="ADO122" s="4"/>
      <c r="ADP122" s="4"/>
      <c r="ADQ122" s="4"/>
      <c r="ADR122" s="4"/>
      <c r="ADS122" s="4"/>
      <c r="ADT122" s="4"/>
      <c r="ADU122" s="4"/>
      <c r="ADV122" s="4"/>
      <c r="ADW122" s="4"/>
      <c r="ADX122" s="4"/>
      <c r="ADY122" s="4"/>
      <c r="ADZ122" s="4"/>
      <c r="AEA122" s="4"/>
      <c r="AEB122" s="4"/>
      <c r="AEC122" s="4"/>
      <c r="AED122" s="4"/>
      <c r="AEE122" s="4"/>
      <c r="AEF122" s="4"/>
      <c r="AEG122" s="4"/>
      <c r="AEH122" s="4"/>
      <c r="AEI122" s="4"/>
      <c r="AEJ122" s="4"/>
      <c r="AEK122" s="4"/>
      <c r="AEL122" s="4"/>
      <c r="AEM122" s="4"/>
      <c r="AEN122" s="4"/>
      <c r="AEO122" s="4"/>
      <c r="AEP122" s="4"/>
      <c r="AEQ122" s="4"/>
      <c r="AER122" s="4"/>
      <c r="AES122" s="4"/>
      <c r="AET122" s="4"/>
      <c r="AEU122" s="4"/>
      <c r="AEV122" s="4"/>
      <c r="AEW122" s="4"/>
      <c r="AEX122" s="4"/>
      <c r="AEY122" s="4"/>
      <c r="AEZ122" s="4"/>
      <c r="AFA122" s="4"/>
      <c r="AFB122" s="4"/>
      <c r="AFC122" s="4"/>
      <c r="AFD122" s="4"/>
      <c r="AFE122" s="4"/>
      <c r="AFF122" s="4"/>
      <c r="AFG122" s="4"/>
      <c r="AFH122" s="4"/>
      <c r="AFI122" s="4"/>
      <c r="AFJ122" s="4"/>
      <c r="AFK122" s="4"/>
      <c r="AFL122" s="4"/>
      <c r="AFM122" s="4"/>
      <c r="AFN122" s="4"/>
      <c r="AFO122" s="4"/>
      <c r="AFP122" s="4"/>
      <c r="AFQ122" s="4"/>
      <c r="AFR122" s="4"/>
      <c r="AFS122" s="4"/>
      <c r="AFT122" s="4"/>
      <c r="AFU122" s="4"/>
      <c r="AFV122" s="4"/>
      <c r="AFW122" s="4"/>
      <c r="AFX122" s="4"/>
      <c r="AFY122" s="4"/>
      <c r="AFZ122" s="4"/>
      <c r="AGA122" s="4"/>
      <c r="AGB122" s="4"/>
      <c r="AGC122" s="4"/>
      <c r="AGD122" s="4"/>
      <c r="AGE122" s="4"/>
      <c r="AGF122" s="4"/>
      <c r="AGG122" s="4"/>
      <c r="AGH122" s="4"/>
      <c r="AGI122" s="4"/>
      <c r="AGJ122" s="4"/>
      <c r="AGK122" s="4"/>
      <c r="AGL122" s="4"/>
      <c r="AGM122" s="4"/>
      <c r="AGN122" s="4"/>
      <c r="AGO122" s="4"/>
      <c r="AGP122" s="4"/>
      <c r="AGQ122" s="4"/>
      <c r="AGR122" s="4"/>
      <c r="AGS122" s="4"/>
      <c r="AGT122" s="4"/>
      <c r="AGU122" s="4"/>
      <c r="AGV122" s="4"/>
      <c r="AGW122" s="4"/>
      <c r="AGX122" s="4"/>
      <c r="AGY122" s="4"/>
      <c r="AGZ122" s="4"/>
      <c r="AHA122" s="4"/>
      <c r="AHB122" s="4"/>
      <c r="AHC122" s="4"/>
      <c r="AHD122" s="4"/>
      <c r="AHE122" s="4"/>
      <c r="AHF122" s="4"/>
      <c r="AHG122" s="4"/>
      <c r="AHH122" s="4"/>
      <c r="AHI122" s="4"/>
      <c r="AHJ122" s="4"/>
      <c r="AHK122" s="4"/>
      <c r="AHL122" s="4"/>
      <c r="AHM122" s="4"/>
      <c r="AHN122" s="4"/>
      <c r="AHO122" s="4"/>
      <c r="AHP122" s="4"/>
      <c r="AHQ122" s="4"/>
      <c r="AHR122" s="4"/>
      <c r="AHS122" s="4"/>
      <c r="AHT122" s="4"/>
      <c r="AHU122" s="4"/>
      <c r="AHV122" s="4"/>
      <c r="AHW122" s="4"/>
      <c r="AHX122" s="4"/>
      <c r="AHY122" s="4"/>
      <c r="AHZ122" s="4"/>
      <c r="AIA122" s="4"/>
      <c r="AIB122" s="4"/>
      <c r="AIC122" s="4"/>
      <c r="AID122" s="4"/>
      <c r="AIE122" s="4"/>
      <c r="AIF122" s="4"/>
      <c r="AIG122" s="4"/>
      <c r="AIH122" s="4"/>
      <c r="AII122" s="4"/>
      <c r="AIJ122" s="4"/>
      <c r="AIK122" s="4"/>
      <c r="AIL122" s="4"/>
      <c r="AIM122" s="4"/>
      <c r="AIN122" s="4"/>
      <c r="AIO122" s="4"/>
      <c r="AIP122" s="4"/>
      <c r="AIQ122" s="4"/>
      <c r="AIR122" s="4"/>
      <c r="AIS122" s="4"/>
      <c r="AIT122" s="4"/>
      <c r="AIU122" s="4"/>
      <c r="AIV122" s="4"/>
      <c r="AIW122" s="4"/>
      <c r="AIX122" s="4"/>
      <c r="AIY122" s="4"/>
      <c r="AIZ122" s="4"/>
      <c r="AJA122" s="4"/>
      <c r="AJB122" s="4"/>
      <c r="AJC122" s="4"/>
      <c r="AJD122" s="4"/>
      <c r="AJE122" s="4"/>
      <c r="AJF122" s="4"/>
      <c r="AJG122" s="4"/>
      <c r="AJH122" s="4"/>
      <c r="AJI122" s="4"/>
      <c r="AJJ122" s="4"/>
      <c r="AJK122" s="4"/>
      <c r="AJL122" s="4"/>
      <c r="AJM122" s="4"/>
      <c r="AJN122" s="4"/>
      <c r="AJO122" s="4"/>
      <c r="AJP122" s="4"/>
      <c r="AJQ122" s="4"/>
      <c r="AJR122" s="4"/>
      <c r="AJS122" s="4"/>
      <c r="AJT122" s="4"/>
      <c r="AJU122" s="4"/>
      <c r="AJV122" s="4"/>
      <c r="AJW122" s="4"/>
      <c r="AJX122" s="4"/>
      <c r="AJY122" s="4"/>
      <c r="AJZ122" s="4"/>
      <c r="AKA122" s="4"/>
      <c r="AKB122" s="4"/>
      <c r="AKC122" s="4"/>
      <c r="AKD122" s="4"/>
      <c r="AKE122" s="4"/>
      <c r="AKF122" s="4"/>
      <c r="AKG122" s="4"/>
      <c r="AKH122" s="4"/>
      <c r="AKI122" s="4"/>
      <c r="AKJ122" s="4"/>
      <c r="AKK122" s="4"/>
      <c r="AKL122" s="4"/>
      <c r="AKM122" s="4"/>
      <c r="AKN122" s="4"/>
      <c r="AKO122" s="4"/>
      <c r="AKP122" s="4"/>
      <c r="AKQ122" s="4"/>
      <c r="AKR122" s="4"/>
      <c r="AKS122" s="4"/>
      <c r="AKT122" s="4"/>
      <c r="AKU122" s="4"/>
      <c r="AKV122" s="4"/>
      <c r="AKW122" s="4"/>
      <c r="AKX122" s="4"/>
      <c r="AKY122" s="4"/>
      <c r="AKZ122" s="4"/>
      <c r="ALA122" s="4"/>
      <c r="ALB122" s="4"/>
      <c r="ALC122" s="4"/>
      <c r="ALD122" s="4"/>
      <c r="ALE122" s="4"/>
      <c r="ALF122" s="4"/>
      <c r="ALG122" s="4"/>
      <c r="ALH122" s="4"/>
      <c r="ALI122" s="4"/>
      <c r="ALJ122" s="4"/>
      <c r="ALK122" s="4"/>
      <c r="ALL122" s="4"/>
      <c r="ALM122" s="4"/>
      <c r="ALN122" s="4"/>
      <c r="ALO122" s="4"/>
      <c r="ALP122" s="4"/>
      <c r="ALQ122" s="4"/>
      <c r="ALR122" s="4"/>
      <c r="ALS122" s="4"/>
      <c r="ALT122" s="4"/>
      <c r="ALU122" s="4"/>
      <c r="ALV122" s="4"/>
      <c r="ALW122" s="4"/>
      <c r="ALX122" s="4"/>
      <c r="ALY122" s="4"/>
      <c r="ALZ122" s="4"/>
      <c r="AMA122" s="4"/>
      <c r="AMB122" s="4"/>
      <c r="AMC122" s="4"/>
      <c r="AMD122" s="4"/>
      <c r="AME122" s="4"/>
      <c r="AMF122" s="4"/>
      <c r="AMG122" s="4"/>
      <c r="AMH122" s="4"/>
      <c r="AMI122" s="4"/>
      <c r="AMJ122" s="4"/>
      <c r="AMK122" s="4"/>
      <c r="AML122" s="4"/>
      <c r="AMM122" s="4"/>
      <c r="AMN122" s="4"/>
      <c r="AMO122" s="4"/>
      <c r="AMP122" s="4"/>
      <c r="AMQ122" s="4"/>
      <c r="AMR122" s="4"/>
      <c r="AMS122" s="4"/>
      <c r="AMT122" s="4"/>
      <c r="AMU122" s="4"/>
      <c r="AMV122" s="4"/>
      <c r="AMW122" s="4"/>
      <c r="AMX122" s="4"/>
      <c r="AMY122" s="4"/>
      <c r="AMZ122" s="4"/>
      <c r="ANA122" s="4"/>
      <c r="ANB122" s="4"/>
      <c r="ANC122" s="4"/>
      <c r="AND122" s="4"/>
      <c r="ANE122" s="4"/>
      <c r="ANF122" s="4"/>
      <c r="ANG122" s="4"/>
      <c r="ANH122" s="4"/>
      <c r="ANI122" s="4"/>
      <c r="ANJ122" s="4"/>
      <c r="ANK122" s="4"/>
      <c r="ANL122" s="4"/>
      <c r="ANM122" s="4"/>
      <c r="ANN122" s="4"/>
      <c r="ANO122" s="4"/>
      <c r="ANP122" s="4"/>
      <c r="ANQ122" s="4"/>
      <c r="ANR122" s="4"/>
      <c r="ANS122" s="4"/>
      <c r="ANT122" s="4"/>
      <c r="ANU122" s="4"/>
      <c r="ANV122" s="4"/>
      <c r="ANW122" s="4"/>
      <c r="ANX122" s="4"/>
      <c r="ANY122" s="4"/>
      <c r="ANZ122" s="4"/>
      <c r="AOA122" s="4"/>
      <c r="AOB122" s="4"/>
      <c r="AOC122" s="4"/>
      <c r="AOD122" s="4"/>
      <c r="AOE122" s="4"/>
      <c r="AOF122" s="4"/>
      <c r="AOG122" s="4"/>
      <c r="AOH122" s="4"/>
      <c r="AOI122" s="4"/>
      <c r="AOJ122" s="4"/>
      <c r="AOK122" s="4"/>
      <c r="AOL122" s="4"/>
      <c r="AOM122" s="4"/>
      <c r="AON122" s="4"/>
      <c r="AOO122" s="4"/>
      <c r="AOP122" s="4"/>
      <c r="AOQ122" s="4"/>
      <c r="AOR122" s="4"/>
      <c r="AOS122" s="4"/>
      <c r="AOT122" s="4"/>
      <c r="AOU122" s="4"/>
      <c r="AOV122" s="4"/>
      <c r="AOW122" s="4"/>
      <c r="AOX122" s="4"/>
      <c r="AOY122" s="4"/>
      <c r="AOZ122" s="4"/>
      <c r="APA122" s="4"/>
      <c r="APB122" s="4"/>
      <c r="APC122" s="4"/>
      <c r="APD122" s="4"/>
      <c r="APE122" s="4"/>
      <c r="APF122" s="4"/>
      <c r="APG122" s="4"/>
      <c r="APH122" s="4"/>
      <c r="API122" s="4"/>
      <c r="APJ122" s="4"/>
      <c r="APK122" s="4"/>
      <c r="APL122" s="4"/>
      <c r="APM122" s="4"/>
      <c r="APN122" s="4"/>
      <c r="APO122" s="4"/>
      <c r="APP122" s="4"/>
      <c r="APQ122" s="4"/>
      <c r="APR122" s="4"/>
      <c r="APS122" s="4"/>
      <c r="APT122" s="4"/>
      <c r="APU122" s="4"/>
      <c r="APV122" s="4"/>
      <c r="APW122" s="4"/>
      <c r="APX122" s="4"/>
      <c r="APY122" s="4"/>
      <c r="APZ122" s="4"/>
      <c r="AQA122" s="4"/>
      <c r="AQB122" s="4"/>
      <c r="AQC122" s="4"/>
      <c r="AQD122" s="4"/>
      <c r="AQE122" s="4"/>
      <c r="AQF122" s="4"/>
      <c r="AQG122" s="4"/>
      <c r="AQH122" s="4"/>
      <c r="AQI122" s="4"/>
      <c r="AQJ122" s="4"/>
      <c r="AQK122" s="4"/>
      <c r="AQL122" s="4"/>
      <c r="AQM122" s="4"/>
      <c r="AQN122" s="4"/>
      <c r="AQO122" s="4"/>
      <c r="AQP122" s="4"/>
      <c r="AQQ122" s="4"/>
      <c r="AQR122" s="4"/>
      <c r="AQS122" s="4"/>
      <c r="AQT122" s="4"/>
      <c r="AQU122" s="4"/>
      <c r="AQV122" s="4"/>
      <c r="AQW122" s="4"/>
      <c r="AQX122" s="4"/>
      <c r="AQY122" s="4"/>
      <c r="AQZ122" s="4"/>
      <c r="ARA122" s="4"/>
      <c r="ARB122" s="4"/>
      <c r="ARC122" s="4"/>
      <c r="ARD122" s="4"/>
      <c r="ARE122" s="4"/>
      <c r="ARF122" s="4"/>
      <c r="ARG122" s="4"/>
      <c r="ARH122" s="4"/>
      <c r="ARI122" s="4"/>
      <c r="ARJ122" s="4"/>
      <c r="ARK122" s="4"/>
      <c r="ARL122" s="4"/>
      <c r="ARM122" s="4"/>
      <c r="ARN122" s="4"/>
      <c r="ARO122" s="4"/>
      <c r="ARP122" s="4"/>
      <c r="ARQ122" s="4"/>
      <c r="ARR122" s="4"/>
      <c r="ARS122" s="4"/>
      <c r="ART122" s="4"/>
      <c r="ARU122" s="4"/>
      <c r="ARV122" s="4"/>
      <c r="ARW122" s="4"/>
      <c r="ARX122" s="4"/>
      <c r="ARY122" s="4"/>
      <c r="ARZ122" s="4"/>
      <c r="ASA122" s="4"/>
      <c r="ASB122" s="4"/>
      <c r="ASC122" s="4"/>
      <c r="ASD122" s="4"/>
      <c r="ASE122" s="4"/>
      <c r="ASF122" s="4"/>
      <c r="ASG122" s="4"/>
      <c r="ASH122" s="4"/>
      <c r="ASI122" s="4"/>
      <c r="ASJ122" s="4"/>
      <c r="ASK122" s="4"/>
      <c r="ASL122" s="4"/>
      <c r="ASM122" s="4"/>
      <c r="ASN122" s="4"/>
      <c r="ASO122" s="4"/>
      <c r="ASP122" s="4"/>
      <c r="ASQ122" s="4"/>
      <c r="ASR122" s="4"/>
      <c r="ASS122" s="4"/>
      <c r="AST122" s="4"/>
      <c r="ASU122" s="4"/>
      <c r="ASV122" s="4"/>
      <c r="ASW122" s="4"/>
      <c r="ASX122" s="4"/>
      <c r="ASY122" s="4"/>
      <c r="ASZ122" s="4"/>
      <c r="ATA122" s="4"/>
      <c r="ATB122" s="4"/>
      <c r="ATC122" s="4"/>
      <c r="ATD122" s="4"/>
      <c r="ATE122" s="4"/>
      <c r="ATF122" s="4"/>
      <c r="ATG122" s="4"/>
      <c r="ATH122" s="4"/>
      <c r="ATI122" s="4"/>
      <c r="ATJ122" s="4"/>
      <c r="ATK122" s="4"/>
      <c r="ATL122" s="4"/>
      <c r="ATM122" s="4"/>
      <c r="ATN122" s="4"/>
      <c r="ATO122" s="4"/>
      <c r="ATP122" s="4"/>
      <c r="ATQ122" s="4"/>
      <c r="ATR122" s="4"/>
      <c r="ATS122" s="4"/>
      <c r="ATT122" s="4"/>
      <c r="ATU122" s="4"/>
      <c r="ATV122" s="4"/>
      <c r="ATW122" s="4"/>
      <c r="ATX122" s="4"/>
      <c r="ATY122" s="4"/>
      <c r="ATZ122" s="4"/>
      <c r="AUA122" s="4"/>
      <c r="AUB122" s="4"/>
      <c r="AUC122" s="4"/>
      <c r="AUD122" s="4"/>
      <c r="AUE122" s="4"/>
      <c r="AUF122" s="4"/>
      <c r="AUG122" s="4"/>
      <c r="AUH122" s="4"/>
      <c r="AUI122" s="4"/>
      <c r="AUJ122" s="4"/>
      <c r="AUK122" s="4"/>
      <c r="AUL122" s="4"/>
      <c r="AUM122" s="4"/>
      <c r="AUN122" s="4"/>
      <c r="AUO122" s="4"/>
      <c r="AUP122" s="4"/>
      <c r="AUQ122" s="4"/>
      <c r="AUR122" s="4"/>
      <c r="AUS122" s="4"/>
      <c r="AUT122" s="4"/>
      <c r="AUU122" s="4"/>
      <c r="AUV122" s="4"/>
      <c r="AUW122" s="4"/>
      <c r="AUX122" s="4"/>
      <c r="AUY122" s="4"/>
      <c r="AUZ122" s="4"/>
      <c r="AVA122" s="4"/>
      <c r="AVB122" s="4"/>
      <c r="AVC122" s="4"/>
      <c r="AVD122" s="4"/>
      <c r="AVE122" s="4"/>
      <c r="AVF122" s="4"/>
      <c r="AVG122" s="4"/>
      <c r="AVH122" s="4"/>
      <c r="AVI122" s="4"/>
      <c r="AVJ122" s="4"/>
      <c r="AVK122" s="4"/>
      <c r="AVL122" s="4"/>
      <c r="AVM122" s="4"/>
      <c r="AVN122" s="4"/>
      <c r="AVO122" s="4"/>
      <c r="AVP122" s="4"/>
      <c r="AVQ122" s="4"/>
      <c r="AVR122" s="4"/>
      <c r="AVS122" s="4"/>
      <c r="AVT122" s="4"/>
      <c r="AVU122" s="4"/>
      <c r="AVV122" s="4"/>
      <c r="AVW122" s="4"/>
      <c r="AVX122" s="4"/>
      <c r="AVY122" s="4"/>
      <c r="AVZ122" s="4"/>
      <c r="AWA122" s="4"/>
      <c r="AWB122" s="4"/>
      <c r="AWC122" s="4"/>
      <c r="AWD122" s="4"/>
      <c r="AWE122" s="4"/>
      <c r="AWF122" s="4"/>
      <c r="AWG122" s="4"/>
      <c r="AWH122" s="4"/>
      <c r="AWI122" s="4"/>
      <c r="AWJ122" s="4"/>
      <c r="AWK122" s="4"/>
      <c r="AWL122" s="4"/>
      <c r="AWM122" s="4"/>
      <c r="AWN122" s="4"/>
      <c r="AWO122" s="4"/>
      <c r="AWP122" s="4"/>
      <c r="AWQ122" s="4"/>
      <c r="AWR122" s="4"/>
      <c r="AWS122" s="4"/>
      <c r="AWT122" s="4"/>
      <c r="AWU122" s="4"/>
      <c r="AWV122" s="4"/>
      <c r="AWW122" s="4"/>
      <c r="AWX122" s="4"/>
      <c r="AWY122" s="4"/>
      <c r="AWZ122" s="4"/>
      <c r="AXA122" s="4"/>
      <c r="AXB122" s="4"/>
      <c r="AXC122" s="4"/>
      <c r="AXD122" s="4"/>
      <c r="AXE122" s="4"/>
      <c r="AXF122" s="4"/>
      <c r="AXG122" s="4"/>
      <c r="AXH122" s="4"/>
      <c r="AXI122" s="4"/>
      <c r="AXJ122" s="4"/>
      <c r="AXK122" s="4"/>
      <c r="AXL122" s="4"/>
      <c r="AXM122" s="4"/>
      <c r="AXN122" s="4"/>
      <c r="AXO122" s="4"/>
      <c r="AXP122" s="4"/>
      <c r="AXQ122" s="4"/>
      <c r="AXR122" s="4"/>
      <c r="AXS122" s="4"/>
      <c r="AXT122" s="4"/>
      <c r="AXU122" s="4"/>
      <c r="AXV122" s="4"/>
      <c r="AXW122" s="4"/>
      <c r="AXX122" s="4"/>
      <c r="AXY122" s="4"/>
      <c r="AXZ122" s="4"/>
      <c r="AYA122" s="4"/>
      <c r="AYB122" s="4"/>
      <c r="AYC122" s="4"/>
      <c r="AYD122" s="4"/>
      <c r="AYE122" s="4"/>
      <c r="AYF122" s="4"/>
      <c r="AYG122" s="4"/>
      <c r="AYH122" s="4"/>
      <c r="AYI122" s="4"/>
      <c r="AYJ122" s="4"/>
      <c r="AYK122" s="4"/>
      <c r="AYL122" s="4"/>
      <c r="AYM122" s="4"/>
      <c r="AYN122" s="4"/>
      <c r="AYO122" s="4"/>
      <c r="AYP122" s="4"/>
      <c r="AYQ122" s="4"/>
      <c r="AYR122" s="4"/>
      <c r="AYS122" s="4"/>
      <c r="AYT122" s="4"/>
      <c r="AYU122" s="4"/>
      <c r="AYV122" s="4"/>
      <c r="AYW122" s="4"/>
      <c r="AYX122" s="4"/>
      <c r="AYY122" s="4"/>
      <c r="AYZ122" s="4"/>
      <c r="AZA122" s="4"/>
      <c r="AZB122" s="4"/>
      <c r="AZC122" s="4"/>
      <c r="AZD122" s="4"/>
      <c r="AZE122" s="4"/>
      <c r="AZF122" s="4"/>
      <c r="AZG122" s="4"/>
      <c r="AZH122" s="4"/>
      <c r="AZI122" s="4"/>
      <c r="AZJ122" s="4"/>
      <c r="AZK122" s="4"/>
      <c r="AZL122" s="4"/>
      <c r="AZM122" s="4"/>
      <c r="AZN122" s="4"/>
      <c r="AZO122" s="4"/>
      <c r="AZP122" s="4"/>
      <c r="AZQ122" s="4"/>
      <c r="AZR122" s="4"/>
      <c r="AZS122" s="4"/>
      <c r="AZT122" s="4"/>
      <c r="AZU122" s="4"/>
      <c r="AZV122" s="4"/>
      <c r="AZW122" s="4"/>
      <c r="AZX122" s="4"/>
      <c r="AZY122" s="4"/>
      <c r="AZZ122" s="4"/>
      <c r="BAA122" s="4"/>
      <c r="BAB122" s="4"/>
      <c r="BAC122" s="4"/>
      <c r="BAD122" s="4"/>
      <c r="BAE122" s="4"/>
      <c r="BAF122" s="4"/>
      <c r="BAG122" s="4"/>
      <c r="BAH122" s="4"/>
      <c r="BAI122" s="4"/>
      <c r="BAJ122" s="4"/>
      <c r="BAK122" s="4"/>
      <c r="BAL122" s="4"/>
      <c r="BAM122" s="4"/>
      <c r="BAN122" s="4"/>
      <c r="BAO122" s="4"/>
      <c r="BAP122" s="4"/>
      <c r="BAQ122" s="4"/>
      <c r="BAR122" s="4"/>
      <c r="BAS122" s="4"/>
      <c r="BAT122" s="4"/>
      <c r="BAU122" s="4"/>
      <c r="BAV122" s="4"/>
      <c r="BAW122" s="4"/>
      <c r="BAX122" s="4"/>
      <c r="BAY122" s="4"/>
      <c r="BAZ122" s="4"/>
      <c r="BBA122" s="4"/>
      <c r="BBB122" s="4"/>
      <c r="BBC122" s="4"/>
      <c r="BBD122" s="4"/>
      <c r="BBE122" s="4"/>
      <c r="BBF122" s="4"/>
      <c r="BBG122" s="4"/>
      <c r="BBH122" s="4"/>
      <c r="BBI122" s="4"/>
      <c r="BBJ122" s="4"/>
      <c r="BBK122" s="4"/>
      <c r="BBL122" s="4"/>
      <c r="BBM122" s="4"/>
      <c r="BBN122" s="4"/>
      <c r="BBO122" s="4"/>
      <c r="BBP122" s="4"/>
      <c r="BBQ122" s="4"/>
      <c r="BBR122" s="4"/>
      <c r="BBS122" s="4"/>
      <c r="BBT122" s="4"/>
      <c r="BBU122" s="4"/>
      <c r="BBV122" s="4"/>
      <c r="BBW122" s="4"/>
      <c r="BBX122" s="4"/>
      <c r="BBY122" s="4"/>
      <c r="BBZ122" s="4"/>
      <c r="BCA122" s="4"/>
      <c r="BCB122" s="4"/>
      <c r="BCC122" s="4"/>
      <c r="BCD122" s="4"/>
      <c r="BCE122" s="4"/>
      <c r="BCF122" s="4"/>
      <c r="BCG122" s="4"/>
      <c r="BCH122" s="4"/>
      <c r="BCI122" s="4"/>
      <c r="BCJ122" s="4"/>
      <c r="BCK122" s="4"/>
      <c r="BCL122" s="4"/>
      <c r="BCM122" s="4"/>
      <c r="BCN122" s="4"/>
      <c r="BCO122" s="4"/>
      <c r="BCP122" s="4"/>
      <c r="BCQ122" s="4"/>
      <c r="BCR122" s="4"/>
      <c r="BCS122" s="4"/>
      <c r="BCT122" s="4"/>
      <c r="BCU122" s="4"/>
      <c r="BCV122" s="4"/>
      <c r="BCW122" s="4"/>
      <c r="BCX122" s="4"/>
      <c r="BCY122" s="4"/>
      <c r="BCZ122" s="4"/>
      <c r="BDA122" s="4"/>
      <c r="BDB122" s="4"/>
      <c r="BDC122" s="4"/>
      <c r="BDD122" s="4"/>
      <c r="BDE122" s="4"/>
      <c r="BDF122" s="4"/>
      <c r="BDG122" s="4"/>
      <c r="BDH122" s="4"/>
      <c r="BDI122" s="4"/>
      <c r="BDJ122" s="4"/>
      <c r="BDK122" s="4"/>
      <c r="BDL122" s="4"/>
      <c r="BDM122" s="4"/>
      <c r="BDN122" s="4"/>
      <c r="BDO122" s="4"/>
      <c r="BDP122" s="4"/>
      <c r="BDQ122" s="4"/>
      <c r="BDR122" s="4"/>
      <c r="BDS122" s="4"/>
      <c r="BDT122" s="4"/>
      <c r="BDU122" s="4"/>
      <c r="BDV122" s="4"/>
      <c r="BDW122" s="4"/>
      <c r="BDX122" s="4"/>
      <c r="BDY122" s="4"/>
      <c r="BDZ122" s="4"/>
      <c r="BEA122" s="4"/>
      <c r="BEB122" s="4"/>
      <c r="BEC122" s="4"/>
      <c r="BED122" s="4"/>
      <c r="BEE122" s="4"/>
      <c r="BEF122" s="4"/>
      <c r="BEG122" s="4"/>
      <c r="BEH122" s="4"/>
      <c r="BEI122" s="4"/>
      <c r="BEJ122" s="4"/>
      <c r="BEK122" s="4"/>
      <c r="BEL122" s="4"/>
      <c r="BEM122" s="4"/>
      <c r="BEN122" s="4"/>
      <c r="BEO122" s="4"/>
      <c r="BEP122" s="4"/>
      <c r="BEQ122" s="4"/>
      <c r="BER122" s="4"/>
      <c r="BES122" s="4"/>
      <c r="BET122" s="4"/>
      <c r="BEU122" s="4"/>
      <c r="BEV122" s="4"/>
      <c r="BEW122" s="4"/>
      <c r="BEX122" s="4"/>
      <c r="BEY122" s="4"/>
      <c r="BEZ122" s="4"/>
      <c r="BFA122" s="4"/>
      <c r="BFB122" s="4"/>
      <c r="BFC122" s="4"/>
      <c r="BFD122" s="4"/>
      <c r="BFE122" s="4"/>
      <c r="BFF122" s="4"/>
      <c r="BFG122" s="4"/>
      <c r="BFH122" s="4"/>
      <c r="BFI122" s="4"/>
      <c r="BFJ122" s="4"/>
      <c r="BFK122" s="4"/>
      <c r="BFL122" s="4"/>
      <c r="BFM122" s="4"/>
      <c r="BFN122" s="4"/>
      <c r="BFO122" s="4"/>
      <c r="BFP122" s="4"/>
      <c r="BFQ122" s="4"/>
      <c r="BFR122" s="4"/>
      <c r="BFS122" s="4"/>
      <c r="BFT122" s="4"/>
      <c r="BFU122" s="4"/>
      <c r="BFV122" s="4"/>
      <c r="BFW122" s="4"/>
      <c r="BFX122" s="4"/>
      <c r="BFY122" s="4"/>
      <c r="BFZ122" s="4"/>
      <c r="BGA122" s="4"/>
      <c r="BGB122" s="4"/>
      <c r="BGC122" s="4"/>
      <c r="BGD122" s="4"/>
      <c r="BGE122" s="4"/>
      <c r="BGF122" s="4"/>
      <c r="BGG122" s="4"/>
      <c r="BGH122" s="4"/>
      <c r="BGI122" s="4"/>
      <c r="BGJ122" s="4"/>
      <c r="BGK122" s="4"/>
      <c r="BGL122" s="4"/>
      <c r="BGM122" s="4"/>
      <c r="BGN122" s="4"/>
      <c r="BGO122" s="4"/>
      <c r="BGP122" s="4"/>
      <c r="BGQ122" s="4"/>
      <c r="BGR122" s="4"/>
      <c r="BGS122" s="4"/>
      <c r="BGT122" s="4"/>
      <c r="BGU122" s="4"/>
      <c r="BGV122" s="4"/>
      <c r="BGW122" s="4"/>
      <c r="BGX122" s="4"/>
      <c r="BGY122" s="4"/>
      <c r="BGZ122" s="4"/>
      <c r="BHA122" s="4"/>
      <c r="BHB122" s="4"/>
      <c r="BHC122" s="4"/>
      <c r="BHD122" s="4"/>
      <c r="BHE122" s="4"/>
      <c r="BHF122" s="4"/>
      <c r="BHG122" s="4"/>
      <c r="BHH122" s="4"/>
      <c r="BHI122" s="4"/>
      <c r="BHJ122" s="4"/>
      <c r="BHK122" s="4"/>
      <c r="BHL122" s="4"/>
      <c r="BHM122" s="4"/>
      <c r="BHN122" s="4"/>
      <c r="BHO122" s="4"/>
      <c r="BHP122" s="4"/>
      <c r="BHQ122" s="4"/>
      <c r="BHR122" s="4"/>
      <c r="BHS122" s="4"/>
      <c r="BHT122" s="4"/>
      <c r="BHU122" s="4"/>
      <c r="BHV122" s="4"/>
      <c r="BHW122" s="4"/>
      <c r="BHX122" s="4"/>
      <c r="BHY122" s="4"/>
      <c r="BHZ122" s="4"/>
      <c r="BIA122" s="4"/>
      <c r="BIB122" s="4"/>
      <c r="BIC122" s="4"/>
      <c r="BID122" s="4"/>
      <c r="BIE122" s="4"/>
      <c r="BIF122" s="4"/>
      <c r="BIG122" s="4"/>
      <c r="BIH122" s="4"/>
      <c r="BII122" s="4"/>
      <c r="BIJ122" s="4"/>
      <c r="BIK122" s="4"/>
      <c r="BIL122" s="4"/>
      <c r="BIM122" s="4"/>
      <c r="BIN122" s="4"/>
      <c r="BIO122" s="4"/>
      <c r="BIP122" s="4"/>
      <c r="BIQ122" s="4"/>
      <c r="BIR122" s="4"/>
      <c r="BIS122" s="4"/>
      <c r="BIT122" s="4"/>
      <c r="BIU122" s="4"/>
      <c r="BIV122" s="4"/>
      <c r="BIW122" s="4"/>
      <c r="BIX122" s="4"/>
      <c r="BIY122" s="4"/>
      <c r="BIZ122" s="4"/>
      <c r="BJA122" s="4"/>
      <c r="BJB122" s="4"/>
      <c r="BJC122" s="4"/>
      <c r="BJD122" s="4"/>
      <c r="BJE122" s="4"/>
      <c r="BJF122" s="4"/>
      <c r="BJG122" s="4"/>
      <c r="BJH122" s="4"/>
      <c r="BJI122" s="4"/>
      <c r="BJJ122" s="4"/>
      <c r="BJK122" s="4"/>
      <c r="BJL122" s="4"/>
      <c r="BJM122" s="4"/>
      <c r="BJN122" s="4"/>
      <c r="BJO122" s="4"/>
      <c r="BJP122" s="4"/>
      <c r="BJQ122" s="4"/>
      <c r="BJR122" s="4"/>
      <c r="BJS122" s="4"/>
    </row>
    <row r="123" customFormat="1" ht="29" customHeight="1" spans="1:1631">
      <c r="A123" s="9"/>
      <c r="B123" s="9"/>
      <c r="C123" s="7" t="s">
        <v>18</v>
      </c>
      <c r="D123" s="8" t="s">
        <v>117</v>
      </c>
      <c r="E123" s="7" t="s">
        <v>13</v>
      </c>
      <c r="F123" s="24" t="s">
        <v>118</v>
      </c>
      <c r="G123" s="7" t="s">
        <v>15</v>
      </c>
      <c r="H123" s="7">
        <f>H122</f>
        <v>80.1</v>
      </c>
      <c r="I123" s="55" t="s">
        <v>119</v>
      </c>
      <c r="J123" s="36"/>
      <c r="K123" s="36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47"/>
      <c r="AG123" s="53"/>
      <c r="AH123" s="53"/>
      <c r="AI123" s="53"/>
      <c r="AJ123" s="53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4"/>
      <c r="JR123" s="4"/>
      <c r="JS123" s="4"/>
      <c r="JT123" s="4"/>
      <c r="JU123" s="4"/>
      <c r="JV123" s="4"/>
      <c r="JW123" s="4"/>
      <c r="JX123" s="4"/>
      <c r="JY123" s="4"/>
      <c r="JZ123" s="4"/>
      <c r="KA123" s="4"/>
      <c r="KB123" s="4"/>
      <c r="KC123" s="4"/>
      <c r="KD123" s="4"/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4"/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/>
      <c r="LE123" s="4"/>
      <c r="LF123" s="4"/>
      <c r="LG123" s="4"/>
      <c r="LH123" s="4"/>
      <c r="LI123" s="4"/>
      <c r="LJ123" s="4"/>
      <c r="LK123" s="4"/>
      <c r="LL123" s="4"/>
      <c r="LM123" s="4"/>
      <c r="LN123" s="4"/>
      <c r="LO123" s="4"/>
      <c r="LP123" s="4"/>
      <c r="LQ123" s="4"/>
      <c r="LR123" s="4"/>
      <c r="LS123" s="4"/>
      <c r="LT123" s="4"/>
      <c r="LU123" s="4"/>
      <c r="LV123" s="4"/>
      <c r="LW123" s="4"/>
      <c r="LX123" s="4"/>
      <c r="LY123" s="4"/>
      <c r="LZ123" s="4"/>
      <c r="MA123" s="4"/>
      <c r="MB123" s="4"/>
      <c r="MC123" s="4"/>
      <c r="MD123" s="4"/>
      <c r="ME123" s="4"/>
      <c r="MF123" s="4"/>
      <c r="MG123" s="4"/>
      <c r="MH123" s="4"/>
      <c r="MI123" s="4"/>
      <c r="MJ123" s="4"/>
      <c r="MK123" s="4"/>
      <c r="ML123" s="4"/>
      <c r="MM123" s="4"/>
      <c r="MN123" s="4"/>
      <c r="MO123" s="4"/>
      <c r="MP123" s="4"/>
      <c r="MQ123" s="4"/>
      <c r="MR123" s="4"/>
      <c r="MS123" s="4"/>
      <c r="MT123" s="4"/>
      <c r="MU123" s="4"/>
      <c r="MV123" s="4"/>
      <c r="MW123" s="4"/>
      <c r="MX123" s="4"/>
      <c r="MY123" s="4"/>
      <c r="MZ123" s="4"/>
      <c r="NA123" s="4"/>
      <c r="NB123" s="4"/>
      <c r="NC123" s="4"/>
      <c r="ND123" s="4"/>
      <c r="NE123" s="4"/>
      <c r="NF123" s="4"/>
      <c r="NG123" s="4"/>
      <c r="NH123" s="4"/>
      <c r="NI123" s="4"/>
      <c r="NJ123" s="4"/>
      <c r="NK123" s="4"/>
      <c r="NL123" s="4"/>
      <c r="NM123" s="4"/>
      <c r="NN123" s="4"/>
      <c r="NO123" s="4"/>
      <c r="NP123" s="4"/>
      <c r="NQ123" s="4"/>
      <c r="NR123" s="4"/>
      <c r="NS123" s="4"/>
      <c r="NT123" s="4"/>
      <c r="NU123" s="4"/>
      <c r="NV123" s="4"/>
      <c r="NW123" s="4"/>
      <c r="NX123" s="4"/>
      <c r="NY123" s="4"/>
      <c r="NZ123" s="4"/>
      <c r="OA123" s="4"/>
      <c r="OB123" s="4"/>
      <c r="OC123" s="4"/>
      <c r="OD123" s="4"/>
      <c r="OE123" s="4"/>
      <c r="OF123" s="4"/>
      <c r="OG123" s="4"/>
      <c r="OH123" s="4"/>
      <c r="OI123" s="4"/>
      <c r="OJ123" s="4"/>
      <c r="OK123" s="4"/>
      <c r="OL123" s="4"/>
      <c r="OM123" s="4"/>
      <c r="ON123" s="4"/>
      <c r="OO123" s="4"/>
      <c r="OP123" s="4"/>
      <c r="OQ123" s="4"/>
      <c r="OR123" s="4"/>
      <c r="OS123" s="4"/>
      <c r="OT123" s="4"/>
      <c r="OU123" s="4"/>
      <c r="OV123" s="4"/>
      <c r="OW123" s="4"/>
      <c r="OX123" s="4"/>
      <c r="OY123" s="4"/>
      <c r="OZ123" s="4"/>
      <c r="PA123" s="4"/>
      <c r="PB123" s="4"/>
      <c r="PC123" s="4"/>
      <c r="PD123" s="4"/>
      <c r="PE123" s="4"/>
      <c r="PF123" s="4"/>
      <c r="PG123" s="4"/>
      <c r="PH123" s="4"/>
      <c r="PI123" s="4"/>
      <c r="PJ123" s="4"/>
      <c r="PK123" s="4"/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/>
      <c r="VU123" s="4"/>
      <c r="VV123" s="4"/>
      <c r="VW123" s="4"/>
      <c r="VX123" s="4"/>
      <c r="VY123" s="4"/>
      <c r="VZ123" s="4"/>
      <c r="WA123" s="4"/>
      <c r="WB123" s="4"/>
      <c r="WC123" s="4"/>
      <c r="WD123" s="4"/>
      <c r="WE123" s="4"/>
      <c r="WF123" s="4"/>
      <c r="WG123" s="4"/>
      <c r="WH123" s="4"/>
      <c r="WI123" s="4"/>
      <c r="WJ123" s="4"/>
      <c r="WK123" s="4"/>
      <c r="WL123" s="4"/>
      <c r="WM123" s="4"/>
      <c r="WN123" s="4"/>
      <c r="WO123" s="4"/>
      <c r="WP123" s="4"/>
      <c r="WQ123" s="4"/>
      <c r="WR123" s="4"/>
      <c r="WS123" s="4"/>
      <c r="WT123" s="4"/>
      <c r="WU123" s="4"/>
      <c r="WV123" s="4"/>
      <c r="WW123" s="4"/>
      <c r="WX123" s="4"/>
      <c r="WY123" s="4"/>
      <c r="WZ123" s="4"/>
      <c r="XA123" s="4"/>
      <c r="XB123" s="4"/>
      <c r="XC123" s="4"/>
      <c r="XD123" s="4"/>
      <c r="XE123" s="4"/>
      <c r="XF123" s="4"/>
      <c r="XG123" s="4"/>
      <c r="XH123" s="4"/>
      <c r="XI123" s="4"/>
      <c r="XJ123" s="4"/>
      <c r="XK123" s="4"/>
      <c r="XL123" s="4"/>
      <c r="XM123" s="4"/>
      <c r="XN123" s="4"/>
      <c r="XO123" s="4"/>
      <c r="XP123" s="4"/>
      <c r="XQ123" s="4"/>
      <c r="XR123" s="4"/>
      <c r="XS123" s="4"/>
      <c r="XT123" s="4"/>
      <c r="XU123" s="4"/>
      <c r="XV123" s="4"/>
      <c r="XW123" s="4"/>
      <c r="XX123" s="4"/>
      <c r="XY123" s="4"/>
      <c r="XZ123" s="4"/>
      <c r="YA123" s="4"/>
      <c r="YB123" s="4"/>
      <c r="YC123" s="4"/>
      <c r="YD123" s="4"/>
      <c r="YE123" s="4"/>
      <c r="YF123" s="4"/>
      <c r="YG123" s="4"/>
      <c r="YH123" s="4"/>
      <c r="YI123" s="4"/>
      <c r="YJ123" s="4"/>
      <c r="YK123" s="4"/>
      <c r="YL123" s="4"/>
      <c r="YM123" s="4"/>
      <c r="YN123" s="4"/>
      <c r="YO123" s="4"/>
      <c r="YP123" s="4"/>
      <c r="YQ123" s="4"/>
      <c r="YR123" s="4"/>
      <c r="YS123" s="4"/>
      <c r="YT123" s="4"/>
      <c r="YU123" s="4"/>
      <c r="YV123" s="4"/>
      <c r="YW123" s="4"/>
      <c r="YX123" s="4"/>
      <c r="YY123" s="4"/>
      <c r="YZ123" s="4"/>
      <c r="ZA123" s="4"/>
      <c r="ZB123" s="4"/>
      <c r="ZC123" s="4"/>
      <c r="ZD123" s="4"/>
      <c r="ZE123" s="4"/>
      <c r="ZF123" s="4"/>
      <c r="ZG123" s="4"/>
      <c r="ZH123" s="4"/>
      <c r="ZI123" s="4"/>
      <c r="ZJ123" s="4"/>
      <c r="ZK123" s="4"/>
      <c r="ZL123" s="4"/>
      <c r="ZM123" s="4"/>
      <c r="ZN123" s="4"/>
      <c r="ZO123" s="4"/>
      <c r="ZP123" s="4"/>
      <c r="ZQ123" s="4"/>
      <c r="ZR123" s="4"/>
      <c r="ZS123" s="4"/>
      <c r="ZT123" s="4"/>
      <c r="ZU123" s="4"/>
      <c r="ZV123" s="4"/>
      <c r="ZW123" s="4"/>
      <c r="ZX123" s="4"/>
      <c r="ZY123" s="4"/>
      <c r="ZZ123" s="4"/>
      <c r="AAA123" s="4"/>
      <c r="AAB123" s="4"/>
      <c r="AAC123" s="4"/>
      <c r="AAD123" s="4"/>
      <c r="AAE123" s="4"/>
      <c r="AAF123" s="4"/>
      <c r="AAG123" s="4"/>
      <c r="AAH123" s="4"/>
      <c r="AAI123" s="4"/>
      <c r="AAJ123" s="4"/>
      <c r="AAK123" s="4"/>
      <c r="AAL123" s="4"/>
      <c r="AAM123" s="4"/>
      <c r="AAN123" s="4"/>
      <c r="AAO123" s="4"/>
      <c r="AAP123" s="4"/>
      <c r="AAQ123" s="4"/>
      <c r="AAR123" s="4"/>
      <c r="AAS123" s="4"/>
      <c r="AAT123" s="4"/>
      <c r="AAU123" s="4"/>
      <c r="AAV123" s="4"/>
      <c r="AAW123" s="4"/>
      <c r="AAX123" s="4"/>
      <c r="AAY123" s="4"/>
      <c r="AAZ123" s="4"/>
      <c r="ABA123" s="4"/>
      <c r="ABB123" s="4"/>
      <c r="ABC123" s="4"/>
      <c r="ABD123" s="4"/>
      <c r="ABE123" s="4"/>
      <c r="ABF123" s="4"/>
      <c r="ABG123" s="4"/>
      <c r="ABH123" s="4"/>
      <c r="ABI123" s="4"/>
      <c r="ABJ123" s="4"/>
      <c r="ABK123" s="4"/>
      <c r="ABL123" s="4"/>
      <c r="ABM123" s="4"/>
      <c r="ABN123" s="4"/>
      <c r="ABO123" s="4"/>
      <c r="ABP123" s="4"/>
      <c r="ABQ123" s="4"/>
      <c r="ABR123" s="4"/>
      <c r="ABS123" s="4"/>
      <c r="ABT123" s="4"/>
      <c r="ABU123" s="4"/>
      <c r="ABV123" s="4"/>
      <c r="ABW123" s="4"/>
      <c r="ABX123" s="4"/>
      <c r="ABY123" s="4"/>
      <c r="ABZ123" s="4"/>
      <c r="ACA123" s="4"/>
      <c r="ACB123" s="4"/>
      <c r="ACC123" s="4"/>
      <c r="ACD123" s="4"/>
      <c r="ACE123" s="4"/>
      <c r="ACF123" s="4"/>
      <c r="ACG123" s="4"/>
      <c r="ACH123" s="4"/>
      <c r="ACI123" s="4"/>
      <c r="ACJ123" s="4"/>
      <c r="ACK123" s="4"/>
      <c r="ACL123" s="4"/>
      <c r="ACM123" s="4"/>
      <c r="ACN123" s="4"/>
      <c r="ACO123" s="4"/>
      <c r="ACP123" s="4"/>
      <c r="ACQ123" s="4"/>
      <c r="ACR123" s="4"/>
      <c r="ACS123" s="4"/>
      <c r="ACT123" s="4"/>
      <c r="ACU123" s="4"/>
      <c r="ACV123" s="4"/>
      <c r="ACW123" s="4"/>
      <c r="ACX123" s="4"/>
      <c r="ACY123" s="4"/>
      <c r="ACZ123" s="4"/>
      <c r="ADA123" s="4"/>
      <c r="ADB123" s="4"/>
      <c r="ADC123" s="4"/>
      <c r="ADD123" s="4"/>
      <c r="ADE123" s="4"/>
      <c r="ADF123" s="4"/>
      <c r="ADG123" s="4"/>
      <c r="ADH123" s="4"/>
      <c r="ADI123" s="4"/>
      <c r="ADJ123" s="4"/>
      <c r="ADK123" s="4"/>
      <c r="ADL123" s="4"/>
      <c r="ADM123" s="4"/>
      <c r="ADN123" s="4"/>
      <c r="ADO123" s="4"/>
      <c r="ADP123" s="4"/>
      <c r="ADQ123" s="4"/>
      <c r="ADR123" s="4"/>
      <c r="ADS123" s="4"/>
      <c r="ADT123" s="4"/>
      <c r="ADU123" s="4"/>
      <c r="ADV123" s="4"/>
      <c r="ADW123" s="4"/>
      <c r="ADX123" s="4"/>
      <c r="ADY123" s="4"/>
      <c r="ADZ123" s="4"/>
      <c r="AEA123" s="4"/>
      <c r="AEB123" s="4"/>
      <c r="AEC123" s="4"/>
      <c r="AED123" s="4"/>
      <c r="AEE123" s="4"/>
      <c r="AEF123" s="4"/>
      <c r="AEG123" s="4"/>
      <c r="AEH123" s="4"/>
      <c r="AEI123" s="4"/>
      <c r="AEJ123" s="4"/>
      <c r="AEK123" s="4"/>
      <c r="AEL123" s="4"/>
      <c r="AEM123" s="4"/>
      <c r="AEN123" s="4"/>
      <c r="AEO123" s="4"/>
      <c r="AEP123" s="4"/>
      <c r="AEQ123" s="4"/>
      <c r="AER123" s="4"/>
      <c r="AES123" s="4"/>
      <c r="AET123" s="4"/>
      <c r="AEU123" s="4"/>
      <c r="AEV123" s="4"/>
      <c r="AEW123" s="4"/>
      <c r="AEX123" s="4"/>
      <c r="AEY123" s="4"/>
      <c r="AEZ123" s="4"/>
      <c r="AFA123" s="4"/>
      <c r="AFB123" s="4"/>
      <c r="AFC123" s="4"/>
      <c r="AFD123" s="4"/>
      <c r="AFE123" s="4"/>
      <c r="AFF123" s="4"/>
      <c r="AFG123" s="4"/>
      <c r="AFH123" s="4"/>
      <c r="AFI123" s="4"/>
      <c r="AFJ123" s="4"/>
      <c r="AFK123" s="4"/>
      <c r="AFL123" s="4"/>
      <c r="AFM123" s="4"/>
      <c r="AFN123" s="4"/>
      <c r="AFO123" s="4"/>
      <c r="AFP123" s="4"/>
      <c r="AFQ123" s="4"/>
      <c r="AFR123" s="4"/>
      <c r="AFS123" s="4"/>
      <c r="AFT123" s="4"/>
      <c r="AFU123" s="4"/>
      <c r="AFV123" s="4"/>
      <c r="AFW123" s="4"/>
      <c r="AFX123" s="4"/>
      <c r="AFY123" s="4"/>
      <c r="AFZ123" s="4"/>
      <c r="AGA123" s="4"/>
      <c r="AGB123" s="4"/>
      <c r="AGC123" s="4"/>
      <c r="AGD123" s="4"/>
      <c r="AGE123" s="4"/>
      <c r="AGF123" s="4"/>
      <c r="AGG123" s="4"/>
      <c r="AGH123" s="4"/>
      <c r="AGI123" s="4"/>
      <c r="AGJ123" s="4"/>
      <c r="AGK123" s="4"/>
      <c r="AGL123" s="4"/>
      <c r="AGM123" s="4"/>
      <c r="AGN123" s="4"/>
      <c r="AGO123" s="4"/>
      <c r="AGP123" s="4"/>
      <c r="AGQ123" s="4"/>
      <c r="AGR123" s="4"/>
      <c r="AGS123" s="4"/>
      <c r="AGT123" s="4"/>
      <c r="AGU123" s="4"/>
      <c r="AGV123" s="4"/>
      <c r="AGW123" s="4"/>
      <c r="AGX123" s="4"/>
      <c r="AGY123" s="4"/>
      <c r="AGZ123" s="4"/>
      <c r="AHA123" s="4"/>
      <c r="AHB123" s="4"/>
      <c r="AHC123" s="4"/>
      <c r="AHD123" s="4"/>
      <c r="AHE123" s="4"/>
      <c r="AHF123" s="4"/>
      <c r="AHG123" s="4"/>
      <c r="AHH123" s="4"/>
      <c r="AHI123" s="4"/>
      <c r="AHJ123" s="4"/>
      <c r="AHK123" s="4"/>
      <c r="AHL123" s="4"/>
      <c r="AHM123" s="4"/>
      <c r="AHN123" s="4"/>
      <c r="AHO123" s="4"/>
      <c r="AHP123" s="4"/>
      <c r="AHQ123" s="4"/>
      <c r="AHR123" s="4"/>
      <c r="AHS123" s="4"/>
      <c r="AHT123" s="4"/>
      <c r="AHU123" s="4"/>
      <c r="AHV123" s="4"/>
      <c r="AHW123" s="4"/>
      <c r="AHX123" s="4"/>
      <c r="AHY123" s="4"/>
      <c r="AHZ123" s="4"/>
      <c r="AIA123" s="4"/>
      <c r="AIB123" s="4"/>
      <c r="AIC123" s="4"/>
      <c r="AID123" s="4"/>
      <c r="AIE123" s="4"/>
      <c r="AIF123" s="4"/>
      <c r="AIG123" s="4"/>
      <c r="AIH123" s="4"/>
      <c r="AII123" s="4"/>
      <c r="AIJ123" s="4"/>
      <c r="AIK123" s="4"/>
      <c r="AIL123" s="4"/>
      <c r="AIM123" s="4"/>
      <c r="AIN123" s="4"/>
      <c r="AIO123" s="4"/>
      <c r="AIP123" s="4"/>
      <c r="AIQ123" s="4"/>
      <c r="AIR123" s="4"/>
      <c r="AIS123" s="4"/>
      <c r="AIT123" s="4"/>
      <c r="AIU123" s="4"/>
      <c r="AIV123" s="4"/>
      <c r="AIW123" s="4"/>
      <c r="AIX123" s="4"/>
      <c r="AIY123" s="4"/>
      <c r="AIZ123" s="4"/>
      <c r="AJA123" s="4"/>
      <c r="AJB123" s="4"/>
      <c r="AJC123" s="4"/>
      <c r="AJD123" s="4"/>
      <c r="AJE123" s="4"/>
      <c r="AJF123" s="4"/>
      <c r="AJG123" s="4"/>
      <c r="AJH123" s="4"/>
      <c r="AJI123" s="4"/>
      <c r="AJJ123" s="4"/>
      <c r="AJK123" s="4"/>
      <c r="AJL123" s="4"/>
      <c r="AJM123" s="4"/>
      <c r="AJN123" s="4"/>
      <c r="AJO123" s="4"/>
      <c r="AJP123" s="4"/>
      <c r="AJQ123" s="4"/>
      <c r="AJR123" s="4"/>
      <c r="AJS123" s="4"/>
      <c r="AJT123" s="4"/>
      <c r="AJU123" s="4"/>
      <c r="AJV123" s="4"/>
      <c r="AJW123" s="4"/>
      <c r="AJX123" s="4"/>
      <c r="AJY123" s="4"/>
      <c r="AJZ123" s="4"/>
      <c r="AKA123" s="4"/>
      <c r="AKB123" s="4"/>
      <c r="AKC123" s="4"/>
      <c r="AKD123" s="4"/>
      <c r="AKE123" s="4"/>
      <c r="AKF123" s="4"/>
      <c r="AKG123" s="4"/>
      <c r="AKH123" s="4"/>
      <c r="AKI123" s="4"/>
      <c r="AKJ123" s="4"/>
      <c r="AKK123" s="4"/>
      <c r="AKL123" s="4"/>
      <c r="AKM123" s="4"/>
      <c r="AKN123" s="4"/>
      <c r="AKO123" s="4"/>
      <c r="AKP123" s="4"/>
      <c r="AKQ123" s="4"/>
      <c r="AKR123" s="4"/>
      <c r="AKS123" s="4"/>
      <c r="AKT123" s="4"/>
      <c r="AKU123" s="4"/>
      <c r="AKV123" s="4"/>
      <c r="AKW123" s="4"/>
      <c r="AKX123" s="4"/>
      <c r="AKY123" s="4"/>
      <c r="AKZ123" s="4"/>
      <c r="ALA123" s="4"/>
      <c r="ALB123" s="4"/>
      <c r="ALC123" s="4"/>
      <c r="ALD123" s="4"/>
      <c r="ALE123" s="4"/>
      <c r="ALF123" s="4"/>
      <c r="ALG123" s="4"/>
      <c r="ALH123" s="4"/>
      <c r="ALI123" s="4"/>
      <c r="ALJ123" s="4"/>
      <c r="ALK123" s="4"/>
      <c r="ALL123" s="4"/>
      <c r="ALM123" s="4"/>
      <c r="ALN123" s="4"/>
      <c r="ALO123" s="4"/>
      <c r="ALP123" s="4"/>
      <c r="ALQ123" s="4"/>
      <c r="ALR123" s="4"/>
      <c r="ALS123" s="4"/>
      <c r="ALT123" s="4"/>
      <c r="ALU123" s="4"/>
      <c r="ALV123" s="4"/>
      <c r="ALW123" s="4"/>
      <c r="ALX123" s="4"/>
      <c r="ALY123" s="4"/>
      <c r="ALZ123" s="4"/>
      <c r="AMA123" s="4"/>
      <c r="AMB123" s="4"/>
      <c r="AMC123" s="4"/>
      <c r="AMD123" s="4"/>
      <c r="AME123" s="4"/>
      <c r="AMF123" s="4"/>
      <c r="AMG123" s="4"/>
      <c r="AMH123" s="4"/>
      <c r="AMI123" s="4"/>
      <c r="AMJ123" s="4"/>
      <c r="AMK123" s="4"/>
      <c r="AML123" s="4"/>
      <c r="AMM123" s="4"/>
      <c r="AMN123" s="4"/>
      <c r="AMO123" s="4"/>
      <c r="AMP123" s="4"/>
      <c r="AMQ123" s="4"/>
      <c r="AMR123" s="4"/>
      <c r="AMS123" s="4"/>
      <c r="AMT123" s="4"/>
      <c r="AMU123" s="4"/>
      <c r="AMV123" s="4"/>
      <c r="AMW123" s="4"/>
      <c r="AMX123" s="4"/>
      <c r="AMY123" s="4"/>
      <c r="AMZ123" s="4"/>
      <c r="ANA123" s="4"/>
      <c r="ANB123" s="4"/>
      <c r="ANC123" s="4"/>
      <c r="AND123" s="4"/>
      <c r="ANE123" s="4"/>
      <c r="ANF123" s="4"/>
      <c r="ANG123" s="4"/>
      <c r="ANH123" s="4"/>
      <c r="ANI123" s="4"/>
      <c r="ANJ123" s="4"/>
      <c r="ANK123" s="4"/>
      <c r="ANL123" s="4"/>
      <c r="ANM123" s="4"/>
      <c r="ANN123" s="4"/>
      <c r="ANO123" s="4"/>
      <c r="ANP123" s="4"/>
      <c r="ANQ123" s="4"/>
      <c r="ANR123" s="4"/>
      <c r="ANS123" s="4"/>
      <c r="ANT123" s="4"/>
      <c r="ANU123" s="4"/>
      <c r="ANV123" s="4"/>
      <c r="ANW123" s="4"/>
      <c r="ANX123" s="4"/>
      <c r="ANY123" s="4"/>
      <c r="ANZ123" s="4"/>
      <c r="AOA123" s="4"/>
      <c r="AOB123" s="4"/>
      <c r="AOC123" s="4"/>
      <c r="AOD123" s="4"/>
      <c r="AOE123" s="4"/>
      <c r="AOF123" s="4"/>
      <c r="AOG123" s="4"/>
      <c r="AOH123" s="4"/>
      <c r="AOI123" s="4"/>
      <c r="AOJ123" s="4"/>
      <c r="AOK123" s="4"/>
      <c r="AOL123" s="4"/>
      <c r="AOM123" s="4"/>
      <c r="AON123" s="4"/>
      <c r="AOO123" s="4"/>
      <c r="AOP123" s="4"/>
      <c r="AOQ123" s="4"/>
      <c r="AOR123" s="4"/>
      <c r="AOS123" s="4"/>
      <c r="AOT123" s="4"/>
      <c r="AOU123" s="4"/>
      <c r="AOV123" s="4"/>
      <c r="AOW123" s="4"/>
      <c r="AOX123" s="4"/>
      <c r="AOY123" s="4"/>
      <c r="AOZ123" s="4"/>
      <c r="APA123" s="4"/>
      <c r="APB123" s="4"/>
      <c r="APC123" s="4"/>
      <c r="APD123" s="4"/>
      <c r="APE123" s="4"/>
      <c r="APF123" s="4"/>
      <c r="APG123" s="4"/>
      <c r="APH123" s="4"/>
      <c r="API123" s="4"/>
      <c r="APJ123" s="4"/>
      <c r="APK123" s="4"/>
      <c r="APL123" s="4"/>
      <c r="APM123" s="4"/>
      <c r="APN123" s="4"/>
      <c r="APO123" s="4"/>
      <c r="APP123" s="4"/>
      <c r="APQ123" s="4"/>
      <c r="APR123" s="4"/>
      <c r="APS123" s="4"/>
      <c r="APT123" s="4"/>
      <c r="APU123" s="4"/>
      <c r="APV123" s="4"/>
      <c r="APW123" s="4"/>
      <c r="APX123" s="4"/>
      <c r="APY123" s="4"/>
      <c r="APZ123" s="4"/>
      <c r="AQA123" s="4"/>
      <c r="AQB123" s="4"/>
      <c r="AQC123" s="4"/>
      <c r="AQD123" s="4"/>
      <c r="AQE123" s="4"/>
      <c r="AQF123" s="4"/>
      <c r="AQG123" s="4"/>
      <c r="AQH123" s="4"/>
      <c r="AQI123" s="4"/>
      <c r="AQJ123" s="4"/>
      <c r="AQK123" s="4"/>
      <c r="AQL123" s="4"/>
      <c r="AQM123" s="4"/>
      <c r="AQN123" s="4"/>
      <c r="AQO123" s="4"/>
      <c r="AQP123" s="4"/>
      <c r="AQQ123" s="4"/>
      <c r="AQR123" s="4"/>
      <c r="AQS123" s="4"/>
      <c r="AQT123" s="4"/>
      <c r="AQU123" s="4"/>
      <c r="AQV123" s="4"/>
      <c r="AQW123" s="4"/>
      <c r="AQX123" s="4"/>
      <c r="AQY123" s="4"/>
      <c r="AQZ123" s="4"/>
      <c r="ARA123" s="4"/>
      <c r="ARB123" s="4"/>
      <c r="ARC123" s="4"/>
      <c r="ARD123" s="4"/>
      <c r="ARE123" s="4"/>
      <c r="ARF123" s="4"/>
      <c r="ARG123" s="4"/>
      <c r="ARH123" s="4"/>
      <c r="ARI123" s="4"/>
      <c r="ARJ123" s="4"/>
      <c r="ARK123" s="4"/>
      <c r="ARL123" s="4"/>
      <c r="ARM123" s="4"/>
      <c r="ARN123" s="4"/>
      <c r="ARO123" s="4"/>
      <c r="ARP123" s="4"/>
      <c r="ARQ123" s="4"/>
      <c r="ARR123" s="4"/>
      <c r="ARS123" s="4"/>
      <c r="ART123" s="4"/>
      <c r="ARU123" s="4"/>
      <c r="ARV123" s="4"/>
      <c r="ARW123" s="4"/>
      <c r="ARX123" s="4"/>
      <c r="ARY123" s="4"/>
      <c r="ARZ123" s="4"/>
      <c r="ASA123" s="4"/>
      <c r="ASB123" s="4"/>
      <c r="ASC123" s="4"/>
      <c r="ASD123" s="4"/>
      <c r="ASE123" s="4"/>
      <c r="ASF123" s="4"/>
      <c r="ASG123" s="4"/>
      <c r="ASH123" s="4"/>
      <c r="ASI123" s="4"/>
      <c r="ASJ123" s="4"/>
      <c r="ASK123" s="4"/>
      <c r="ASL123" s="4"/>
      <c r="ASM123" s="4"/>
      <c r="ASN123" s="4"/>
      <c r="ASO123" s="4"/>
      <c r="ASP123" s="4"/>
      <c r="ASQ123" s="4"/>
      <c r="ASR123" s="4"/>
      <c r="ASS123" s="4"/>
      <c r="AST123" s="4"/>
      <c r="ASU123" s="4"/>
      <c r="ASV123" s="4"/>
      <c r="ASW123" s="4"/>
      <c r="ASX123" s="4"/>
      <c r="ASY123" s="4"/>
      <c r="ASZ123" s="4"/>
      <c r="ATA123" s="4"/>
      <c r="ATB123" s="4"/>
      <c r="ATC123" s="4"/>
      <c r="ATD123" s="4"/>
      <c r="ATE123" s="4"/>
      <c r="ATF123" s="4"/>
      <c r="ATG123" s="4"/>
      <c r="ATH123" s="4"/>
      <c r="ATI123" s="4"/>
      <c r="ATJ123" s="4"/>
      <c r="ATK123" s="4"/>
      <c r="ATL123" s="4"/>
      <c r="ATM123" s="4"/>
      <c r="ATN123" s="4"/>
      <c r="ATO123" s="4"/>
      <c r="ATP123" s="4"/>
      <c r="ATQ123" s="4"/>
      <c r="ATR123" s="4"/>
      <c r="ATS123" s="4"/>
      <c r="ATT123" s="4"/>
      <c r="ATU123" s="4"/>
      <c r="ATV123" s="4"/>
      <c r="ATW123" s="4"/>
      <c r="ATX123" s="4"/>
      <c r="ATY123" s="4"/>
      <c r="ATZ123" s="4"/>
      <c r="AUA123" s="4"/>
      <c r="AUB123" s="4"/>
      <c r="AUC123" s="4"/>
      <c r="AUD123" s="4"/>
      <c r="AUE123" s="4"/>
      <c r="AUF123" s="4"/>
      <c r="AUG123" s="4"/>
      <c r="AUH123" s="4"/>
      <c r="AUI123" s="4"/>
      <c r="AUJ123" s="4"/>
      <c r="AUK123" s="4"/>
      <c r="AUL123" s="4"/>
      <c r="AUM123" s="4"/>
      <c r="AUN123" s="4"/>
      <c r="AUO123" s="4"/>
      <c r="AUP123" s="4"/>
      <c r="AUQ123" s="4"/>
      <c r="AUR123" s="4"/>
      <c r="AUS123" s="4"/>
      <c r="AUT123" s="4"/>
      <c r="AUU123" s="4"/>
      <c r="AUV123" s="4"/>
      <c r="AUW123" s="4"/>
      <c r="AUX123" s="4"/>
      <c r="AUY123" s="4"/>
      <c r="AUZ123" s="4"/>
      <c r="AVA123" s="4"/>
      <c r="AVB123" s="4"/>
      <c r="AVC123" s="4"/>
      <c r="AVD123" s="4"/>
      <c r="AVE123" s="4"/>
      <c r="AVF123" s="4"/>
      <c r="AVG123" s="4"/>
      <c r="AVH123" s="4"/>
      <c r="AVI123" s="4"/>
      <c r="AVJ123" s="4"/>
      <c r="AVK123" s="4"/>
      <c r="AVL123" s="4"/>
      <c r="AVM123" s="4"/>
      <c r="AVN123" s="4"/>
      <c r="AVO123" s="4"/>
      <c r="AVP123" s="4"/>
      <c r="AVQ123" s="4"/>
      <c r="AVR123" s="4"/>
      <c r="AVS123" s="4"/>
      <c r="AVT123" s="4"/>
      <c r="AVU123" s="4"/>
      <c r="AVV123" s="4"/>
      <c r="AVW123" s="4"/>
      <c r="AVX123" s="4"/>
      <c r="AVY123" s="4"/>
      <c r="AVZ123" s="4"/>
      <c r="AWA123" s="4"/>
      <c r="AWB123" s="4"/>
      <c r="AWC123" s="4"/>
      <c r="AWD123" s="4"/>
      <c r="AWE123" s="4"/>
      <c r="AWF123" s="4"/>
      <c r="AWG123" s="4"/>
      <c r="AWH123" s="4"/>
      <c r="AWI123" s="4"/>
      <c r="AWJ123" s="4"/>
      <c r="AWK123" s="4"/>
      <c r="AWL123" s="4"/>
      <c r="AWM123" s="4"/>
      <c r="AWN123" s="4"/>
      <c r="AWO123" s="4"/>
      <c r="AWP123" s="4"/>
      <c r="AWQ123" s="4"/>
      <c r="AWR123" s="4"/>
      <c r="AWS123" s="4"/>
      <c r="AWT123" s="4"/>
      <c r="AWU123" s="4"/>
      <c r="AWV123" s="4"/>
      <c r="AWW123" s="4"/>
      <c r="AWX123" s="4"/>
      <c r="AWY123" s="4"/>
      <c r="AWZ123" s="4"/>
      <c r="AXA123" s="4"/>
      <c r="AXB123" s="4"/>
      <c r="AXC123" s="4"/>
      <c r="AXD123" s="4"/>
      <c r="AXE123" s="4"/>
      <c r="AXF123" s="4"/>
      <c r="AXG123" s="4"/>
      <c r="AXH123" s="4"/>
      <c r="AXI123" s="4"/>
      <c r="AXJ123" s="4"/>
      <c r="AXK123" s="4"/>
      <c r="AXL123" s="4"/>
      <c r="AXM123" s="4"/>
      <c r="AXN123" s="4"/>
      <c r="AXO123" s="4"/>
      <c r="AXP123" s="4"/>
      <c r="AXQ123" s="4"/>
      <c r="AXR123" s="4"/>
      <c r="AXS123" s="4"/>
      <c r="AXT123" s="4"/>
      <c r="AXU123" s="4"/>
      <c r="AXV123" s="4"/>
      <c r="AXW123" s="4"/>
      <c r="AXX123" s="4"/>
      <c r="AXY123" s="4"/>
      <c r="AXZ123" s="4"/>
      <c r="AYA123" s="4"/>
      <c r="AYB123" s="4"/>
      <c r="AYC123" s="4"/>
      <c r="AYD123" s="4"/>
      <c r="AYE123" s="4"/>
      <c r="AYF123" s="4"/>
      <c r="AYG123" s="4"/>
      <c r="AYH123" s="4"/>
      <c r="AYI123" s="4"/>
      <c r="AYJ123" s="4"/>
      <c r="AYK123" s="4"/>
      <c r="AYL123" s="4"/>
      <c r="AYM123" s="4"/>
      <c r="AYN123" s="4"/>
      <c r="AYO123" s="4"/>
      <c r="AYP123" s="4"/>
      <c r="AYQ123" s="4"/>
      <c r="AYR123" s="4"/>
      <c r="AYS123" s="4"/>
      <c r="AYT123" s="4"/>
      <c r="AYU123" s="4"/>
      <c r="AYV123" s="4"/>
      <c r="AYW123" s="4"/>
      <c r="AYX123" s="4"/>
      <c r="AYY123" s="4"/>
      <c r="AYZ123" s="4"/>
      <c r="AZA123" s="4"/>
      <c r="AZB123" s="4"/>
      <c r="AZC123" s="4"/>
      <c r="AZD123" s="4"/>
      <c r="AZE123" s="4"/>
      <c r="AZF123" s="4"/>
      <c r="AZG123" s="4"/>
      <c r="AZH123" s="4"/>
      <c r="AZI123" s="4"/>
      <c r="AZJ123" s="4"/>
      <c r="AZK123" s="4"/>
      <c r="AZL123" s="4"/>
      <c r="AZM123" s="4"/>
      <c r="AZN123" s="4"/>
      <c r="AZO123" s="4"/>
      <c r="AZP123" s="4"/>
      <c r="AZQ123" s="4"/>
      <c r="AZR123" s="4"/>
      <c r="AZS123" s="4"/>
      <c r="AZT123" s="4"/>
      <c r="AZU123" s="4"/>
      <c r="AZV123" s="4"/>
      <c r="AZW123" s="4"/>
      <c r="AZX123" s="4"/>
      <c r="AZY123" s="4"/>
      <c r="AZZ123" s="4"/>
      <c r="BAA123" s="4"/>
      <c r="BAB123" s="4"/>
      <c r="BAC123" s="4"/>
      <c r="BAD123" s="4"/>
      <c r="BAE123" s="4"/>
      <c r="BAF123" s="4"/>
      <c r="BAG123" s="4"/>
      <c r="BAH123" s="4"/>
      <c r="BAI123" s="4"/>
      <c r="BAJ123" s="4"/>
      <c r="BAK123" s="4"/>
      <c r="BAL123" s="4"/>
      <c r="BAM123" s="4"/>
      <c r="BAN123" s="4"/>
      <c r="BAO123" s="4"/>
      <c r="BAP123" s="4"/>
      <c r="BAQ123" s="4"/>
      <c r="BAR123" s="4"/>
      <c r="BAS123" s="4"/>
      <c r="BAT123" s="4"/>
      <c r="BAU123" s="4"/>
      <c r="BAV123" s="4"/>
      <c r="BAW123" s="4"/>
      <c r="BAX123" s="4"/>
      <c r="BAY123" s="4"/>
      <c r="BAZ123" s="4"/>
      <c r="BBA123" s="4"/>
      <c r="BBB123" s="4"/>
      <c r="BBC123" s="4"/>
      <c r="BBD123" s="4"/>
      <c r="BBE123" s="4"/>
      <c r="BBF123" s="4"/>
      <c r="BBG123" s="4"/>
      <c r="BBH123" s="4"/>
      <c r="BBI123" s="4"/>
      <c r="BBJ123" s="4"/>
      <c r="BBK123" s="4"/>
      <c r="BBL123" s="4"/>
      <c r="BBM123" s="4"/>
      <c r="BBN123" s="4"/>
      <c r="BBO123" s="4"/>
      <c r="BBP123" s="4"/>
      <c r="BBQ123" s="4"/>
      <c r="BBR123" s="4"/>
      <c r="BBS123" s="4"/>
      <c r="BBT123" s="4"/>
      <c r="BBU123" s="4"/>
      <c r="BBV123" s="4"/>
      <c r="BBW123" s="4"/>
      <c r="BBX123" s="4"/>
      <c r="BBY123" s="4"/>
      <c r="BBZ123" s="4"/>
      <c r="BCA123" s="4"/>
      <c r="BCB123" s="4"/>
      <c r="BCC123" s="4"/>
      <c r="BCD123" s="4"/>
      <c r="BCE123" s="4"/>
      <c r="BCF123" s="4"/>
      <c r="BCG123" s="4"/>
      <c r="BCH123" s="4"/>
      <c r="BCI123" s="4"/>
      <c r="BCJ123" s="4"/>
      <c r="BCK123" s="4"/>
      <c r="BCL123" s="4"/>
      <c r="BCM123" s="4"/>
      <c r="BCN123" s="4"/>
      <c r="BCO123" s="4"/>
      <c r="BCP123" s="4"/>
      <c r="BCQ123" s="4"/>
      <c r="BCR123" s="4"/>
      <c r="BCS123" s="4"/>
      <c r="BCT123" s="4"/>
      <c r="BCU123" s="4"/>
      <c r="BCV123" s="4"/>
      <c r="BCW123" s="4"/>
      <c r="BCX123" s="4"/>
      <c r="BCY123" s="4"/>
      <c r="BCZ123" s="4"/>
      <c r="BDA123" s="4"/>
      <c r="BDB123" s="4"/>
      <c r="BDC123" s="4"/>
      <c r="BDD123" s="4"/>
      <c r="BDE123" s="4"/>
      <c r="BDF123" s="4"/>
      <c r="BDG123" s="4"/>
      <c r="BDH123" s="4"/>
      <c r="BDI123" s="4"/>
      <c r="BDJ123" s="4"/>
      <c r="BDK123" s="4"/>
      <c r="BDL123" s="4"/>
      <c r="BDM123" s="4"/>
      <c r="BDN123" s="4"/>
      <c r="BDO123" s="4"/>
      <c r="BDP123" s="4"/>
      <c r="BDQ123" s="4"/>
      <c r="BDR123" s="4"/>
      <c r="BDS123" s="4"/>
      <c r="BDT123" s="4"/>
      <c r="BDU123" s="4"/>
      <c r="BDV123" s="4"/>
      <c r="BDW123" s="4"/>
      <c r="BDX123" s="4"/>
      <c r="BDY123" s="4"/>
      <c r="BDZ123" s="4"/>
      <c r="BEA123" s="4"/>
      <c r="BEB123" s="4"/>
      <c r="BEC123" s="4"/>
      <c r="BED123" s="4"/>
      <c r="BEE123" s="4"/>
      <c r="BEF123" s="4"/>
      <c r="BEG123" s="4"/>
      <c r="BEH123" s="4"/>
      <c r="BEI123" s="4"/>
      <c r="BEJ123" s="4"/>
      <c r="BEK123" s="4"/>
      <c r="BEL123" s="4"/>
      <c r="BEM123" s="4"/>
      <c r="BEN123" s="4"/>
      <c r="BEO123" s="4"/>
      <c r="BEP123" s="4"/>
      <c r="BEQ123" s="4"/>
      <c r="BER123" s="4"/>
      <c r="BES123" s="4"/>
      <c r="BET123" s="4"/>
      <c r="BEU123" s="4"/>
      <c r="BEV123" s="4"/>
      <c r="BEW123" s="4"/>
      <c r="BEX123" s="4"/>
      <c r="BEY123" s="4"/>
      <c r="BEZ123" s="4"/>
      <c r="BFA123" s="4"/>
      <c r="BFB123" s="4"/>
      <c r="BFC123" s="4"/>
      <c r="BFD123" s="4"/>
      <c r="BFE123" s="4"/>
      <c r="BFF123" s="4"/>
      <c r="BFG123" s="4"/>
      <c r="BFH123" s="4"/>
      <c r="BFI123" s="4"/>
      <c r="BFJ123" s="4"/>
      <c r="BFK123" s="4"/>
      <c r="BFL123" s="4"/>
      <c r="BFM123" s="4"/>
      <c r="BFN123" s="4"/>
      <c r="BFO123" s="4"/>
      <c r="BFP123" s="4"/>
      <c r="BFQ123" s="4"/>
      <c r="BFR123" s="4"/>
      <c r="BFS123" s="4"/>
      <c r="BFT123" s="4"/>
      <c r="BFU123" s="4"/>
      <c r="BFV123" s="4"/>
      <c r="BFW123" s="4"/>
      <c r="BFX123" s="4"/>
      <c r="BFY123" s="4"/>
      <c r="BFZ123" s="4"/>
      <c r="BGA123" s="4"/>
      <c r="BGB123" s="4"/>
      <c r="BGC123" s="4"/>
      <c r="BGD123" s="4"/>
      <c r="BGE123" s="4"/>
      <c r="BGF123" s="4"/>
      <c r="BGG123" s="4"/>
      <c r="BGH123" s="4"/>
      <c r="BGI123" s="4"/>
      <c r="BGJ123" s="4"/>
      <c r="BGK123" s="4"/>
      <c r="BGL123" s="4"/>
      <c r="BGM123" s="4"/>
      <c r="BGN123" s="4"/>
      <c r="BGO123" s="4"/>
      <c r="BGP123" s="4"/>
      <c r="BGQ123" s="4"/>
      <c r="BGR123" s="4"/>
      <c r="BGS123" s="4"/>
      <c r="BGT123" s="4"/>
      <c r="BGU123" s="4"/>
      <c r="BGV123" s="4"/>
      <c r="BGW123" s="4"/>
      <c r="BGX123" s="4"/>
      <c r="BGY123" s="4"/>
      <c r="BGZ123" s="4"/>
      <c r="BHA123" s="4"/>
      <c r="BHB123" s="4"/>
      <c r="BHC123" s="4"/>
      <c r="BHD123" s="4"/>
      <c r="BHE123" s="4"/>
      <c r="BHF123" s="4"/>
      <c r="BHG123" s="4"/>
      <c r="BHH123" s="4"/>
      <c r="BHI123" s="4"/>
      <c r="BHJ123" s="4"/>
      <c r="BHK123" s="4"/>
      <c r="BHL123" s="4"/>
      <c r="BHM123" s="4"/>
      <c r="BHN123" s="4"/>
      <c r="BHO123" s="4"/>
      <c r="BHP123" s="4"/>
      <c r="BHQ123" s="4"/>
      <c r="BHR123" s="4"/>
      <c r="BHS123" s="4"/>
      <c r="BHT123" s="4"/>
      <c r="BHU123" s="4"/>
      <c r="BHV123" s="4"/>
      <c r="BHW123" s="4"/>
      <c r="BHX123" s="4"/>
      <c r="BHY123" s="4"/>
      <c r="BHZ123" s="4"/>
      <c r="BIA123" s="4"/>
      <c r="BIB123" s="4"/>
      <c r="BIC123" s="4"/>
      <c r="BID123" s="4"/>
      <c r="BIE123" s="4"/>
      <c r="BIF123" s="4"/>
      <c r="BIG123" s="4"/>
      <c r="BIH123" s="4"/>
      <c r="BII123" s="4"/>
      <c r="BIJ123" s="4"/>
      <c r="BIK123" s="4"/>
      <c r="BIL123" s="4"/>
      <c r="BIM123" s="4"/>
      <c r="BIN123" s="4"/>
      <c r="BIO123" s="4"/>
      <c r="BIP123" s="4"/>
      <c r="BIQ123" s="4"/>
      <c r="BIR123" s="4"/>
      <c r="BIS123" s="4"/>
      <c r="BIT123" s="4"/>
      <c r="BIU123" s="4"/>
      <c r="BIV123" s="4"/>
      <c r="BIW123" s="4"/>
      <c r="BIX123" s="4"/>
      <c r="BIY123" s="4"/>
      <c r="BIZ123" s="4"/>
      <c r="BJA123" s="4"/>
      <c r="BJB123" s="4"/>
      <c r="BJC123" s="4"/>
      <c r="BJD123" s="4"/>
      <c r="BJE123" s="4"/>
      <c r="BJF123" s="4"/>
      <c r="BJG123" s="4"/>
      <c r="BJH123" s="4"/>
      <c r="BJI123" s="4"/>
      <c r="BJJ123" s="4"/>
      <c r="BJK123" s="4"/>
      <c r="BJL123" s="4"/>
      <c r="BJM123" s="4"/>
      <c r="BJN123" s="4"/>
      <c r="BJO123" s="4"/>
      <c r="BJP123" s="4"/>
      <c r="BJQ123" s="4"/>
      <c r="BJR123" s="4"/>
      <c r="BJS123" s="4"/>
    </row>
    <row r="124" customFormat="1" ht="21.95" customHeight="1" spans="1:1631">
      <c r="A124" s="9"/>
      <c r="B124" s="9"/>
      <c r="C124" s="7" t="s">
        <v>23</v>
      </c>
      <c r="D124" s="8" t="s">
        <v>120</v>
      </c>
      <c r="E124" s="7" t="s">
        <v>13</v>
      </c>
      <c r="F124" s="24" t="s">
        <v>121</v>
      </c>
      <c r="G124" s="7" t="s">
        <v>26</v>
      </c>
      <c r="H124" s="7">
        <v>6</v>
      </c>
      <c r="I124" s="32" t="s">
        <v>122</v>
      </c>
      <c r="J124" s="36"/>
      <c r="K124" s="36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47"/>
      <c r="AG124" s="53"/>
      <c r="AH124" s="53"/>
      <c r="AI124" s="53"/>
      <c r="AJ124" s="53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/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/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/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/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/>
      <c r="LR124" s="4"/>
      <c r="LS124" s="4"/>
      <c r="LT124" s="4"/>
      <c r="LU124" s="4"/>
      <c r="LV124" s="4"/>
      <c r="LW124" s="4"/>
      <c r="LX124" s="4"/>
      <c r="LY124" s="4"/>
      <c r="LZ124" s="4"/>
      <c r="MA124" s="4"/>
      <c r="MB124" s="4"/>
      <c r="MC124" s="4"/>
      <c r="MD124" s="4"/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/>
      <c r="MR124" s="4"/>
      <c r="MS124" s="4"/>
      <c r="MT124" s="4"/>
      <c r="MU124" s="4"/>
      <c r="MV124" s="4"/>
      <c r="MW124" s="4"/>
      <c r="MX124" s="4"/>
      <c r="MY124" s="4"/>
      <c r="MZ124" s="4"/>
      <c r="NA124" s="4"/>
      <c r="NB124" s="4"/>
      <c r="NC124" s="4"/>
      <c r="ND124" s="4"/>
      <c r="NE124" s="4"/>
      <c r="NF124" s="4"/>
      <c r="NG124" s="4"/>
      <c r="NH124" s="4"/>
      <c r="NI124" s="4"/>
      <c r="NJ124" s="4"/>
      <c r="NK124" s="4"/>
      <c r="NL124" s="4"/>
      <c r="NM124" s="4"/>
      <c r="NN124" s="4"/>
      <c r="NO124" s="4"/>
      <c r="NP124" s="4"/>
      <c r="NQ124" s="4"/>
      <c r="NR124" s="4"/>
      <c r="NS124" s="4"/>
      <c r="NT124" s="4"/>
      <c r="NU124" s="4"/>
      <c r="NV124" s="4"/>
      <c r="NW124" s="4"/>
      <c r="NX124" s="4"/>
      <c r="NY124" s="4"/>
      <c r="NZ124" s="4"/>
      <c r="OA124" s="4"/>
      <c r="OB124" s="4"/>
      <c r="OC124" s="4"/>
      <c r="OD124" s="4"/>
      <c r="OE124" s="4"/>
      <c r="OF124" s="4"/>
      <c r="OG124" s="4"/>
      <c r="OH124" s="4"/>
      <c r="OI124" s="4"/>
      <c r="OJ124" s="4"/>
      <c r="OK124" s="4"/>
      <c r="OL124" s="4"/>
      <c r="OM124" s="4"/>
      <c r="ON124" s="4"/>
      <c r="OO124" s="4"/>
      <c r="OP124" s="4"/>
      <c r="OQ124" s="4"/>
      <c r="OR124" s="4"/>
      <c r="OS124" s="4"/>
      <c r="OT124" s="4"/>
      <c r="OU124" s="4"/>
      <c r="OV124" s="4"/>
      <c r="OW124" s="4"/>
      <c r="OX124" s="4"/>
      <c r="OY124" s="4"/>
      <c r="OZ124" s="4"/>
      <c r="PA124" s="4"/>
      <c r="PB124" s="4"/>
      <c r="PC124" s="4"/>
      <c r="PD124" s="4"/>
      <c r="PE124" s="4"/>
      <c r="PF124" s="4"/>
      <c r="PG124" s="4"/>
      <c r="PH124" s="4"/>
      <c r="PI124" s="4"/>
      <c r="PJ124" s="4"/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/>
      <c r="VU124" s="4"/>
      <c r="VV124" s="4"/>
      <c r="VW124" s="4"/>
      <c r="VX124" s="4"/>
      <c r="VY124" s="4"/>
      <c r="VZ124" s="4"/>
      <c r="WA124" s="4"/>
      <c r="WB124" s="4"/>
      <c r="WC124" s="4"/>
      <c r="WD124" s="4"/>
      <c r="WE124" s="4"/>
      <c r="WF124" s="4"/>
      <c r="WG124" s="4"/>
      <c r="WH124" s="4"/>
      <c r="WI124" s="4"/>
      <c r="WJ124" s="4"/>
      <c r="WK124" s="4"/>
      <c r="WL124" s="4"/>
      <c r="WM124" s="4"/>
      <c r="WN124" s="4"/>
      <c r="WO124" s="4"/>
      <c r="WP124" s="4"/>
      <c r="WQ124" s="4"/>
      <c r="WR124" s="4"/>
      <c r="WS124" s="4"/>
      <c r="WT124" s="4"/>
      <c r="WU124" s="4"/>
      <c r="WV124" s="4"/>
      <c r="WW124" s="4"/>
      <c r="WX124" s="4"/>
      <c r="WY124" s="4"/>
      <c r="WZ124" s="4"/>
      <c r="XA124" s="4"/>
      <c r="XB124" s="4"/>
      <c r="XC124" s="4"/>
      <c r="XD124" s="4"/>
      <c r="XE124" s="4"/>
      <c r="XF124" s="4"/>
      <c r="XG124" s="4"/>
      <c r="XH124" s="4"/>
      <c r="XI124" s="4"/>
      <c r="XJ124" s="4"/>
      <c r="XK124" s="4"/>
      <c r="XL124" s="4"/>
      <c r="XM124" s="4"/>
      <c r="XN124" s="4"/>
      <c r="XO124" s="4"/>
      <c r="XP124" s="4"/>
      <c r="XQ124" s="4"/>
      <c r="XR124" s="4"/>
      <c r="XS124" s="4"/>
      <c r="XT124" s="4"/>
      <c r="XU124" s="4"/>
      <c r="XV124" s="4"/>
      <c r="XW124" s="4"/>
      <c r="XX124" s="4"/>
      <c r="XY124" s="4"/>
      <c r="XZ124" s="4"/>
      <c r="YA124" s="4"/>
      <c r="YB124" s="4"/>
      <c r="YC124" s="4"/>
      <c r="YD124" s="4"/>
      <c r="YE124" s="4"/>
      <c r="YF124" s="4"/>
      <c r="YG124" s="4"/>
      <c r="YH124" s="4"/>
      <c r="YI124" s="4"/>
      <c r="YJ124" s="4"/>
      <c r="YK124" s="4"/>
      <c r="YL124" s="4"/>
      <c r="YM124" s="4"/>
      <c r="YN124" s="4"/>
      <c r="YO124" s="4"/>
      <c r="YP124" s="4"/>
      <c r="YQ124" s="4"/>
      <c r="YR124" s="4"/>
      <c r="YS124" s="4"/>
      <c r="YT124" s="4"/>
      <c r="YU124" s="4"/>
      <c r="YV124" s="4"/>
      <c r="YW124" s="4"/>
      <c r="YX124" s="4"/>
      <c r="YY124" s="4"/>
      <c r="YZ124" s="4"/>
      <c r="ZA124" s="4"/>
      <c r="ZB124" s="4"/>
      <c r="ZC124" s="4"/>
      <c r="ZD124" s="4"/>
      <c r="ZE124" s="4"/>
      <c r="ZF124" s="4"/>
      <c r="ZG124" s="4"/>
      <c r="ZH124" s="4"/>
      <c r="ZI124" s="4"/>
      <c r="ZJ124" s="4"/>
      <c r="ZK124" s="4"/>
      <c r="ZL124" s="4"/>
      <c r="ZM124" s="4"/>
      <c r="ZN124" s="4"/>
      <c r="ZO124" s="4"/>
      <c r="ZP124" s="4"/>
      <c r="ZQ124" s="4"/>
      <c r="ZR124" s="4"/>
      <c r="ZS124" s="4"/>
      <c r="ZT124" s="4"/>
      <c r="ZU124" s="4"/>
      <c r="ZV124" s="4"/>
      <c r="ZW124" s="4"/>
      <c r="ZX124" s="4"/>
      <c r="ZY124" s="4"/>
      <c r="ZZ124" s="4"/>
      <c r="AAA124" s="4"/>
      <c r="AAB124" s="4"/>
      <c r="AAC124" s="4"/>
      <c r="AAD124" s="4"/>
      <c r="AAE124" s="4"/>
      <c r="AAF124" s="4"/>
      <c r="AAG124" s="4"/>
      <c r="AAH124" s="4"/>
      <c r="AAI124" s="4"/>
      <c r="AAJ124" s="4"/>
      <c r="AAK124" s="4"/>
      <c r="AAL124" s="4"/>
      <c r="AAM124" s="4"/>
      <c r="AAN124" s="4"/>
      <c r="AAO124" s="4"/>
      <c r="AAP124" s="4"/>
      <c r="AAQ124" s="4"/>
      <c r="AAR124" s="4"/>
      <c r="AAS124" s="4"/>
      <c r="AAT124" s="4"/>
      <c r="AAU124" s="4"/>
      <c r="AAV124" s="4"/>
      <c r="AAW124" s="4"/>
      <c r="AAX124" s="4"/>
      <c r="AAY124" s="4"/>
      <c r="AAZ124" s="4"/>
      <c r="ABA124" s="4"/>
      <c r="ABB124" s="4"/>
      <c r="ABC124" s="4"/>
      <c r="ABD124" s="4"/>
      <c r="ABE124" s="4"/>
      <c r="ABF124" s="4"/>
      <c r="ABG124" s="4"/>
      <c r="ABH124" s="4"/>
      <c r="ABI124" s="4"/>
      <c r="ABJ124" s="4"/>
      <c r="ABK124" s="4"/>
      <c r="ABL124" s="4"/>
      <c r="ABM124" s="4"/>
      <c r="ABN124" s="4"/>
      <c r="ABO124" s="4"/>
      <c r="ABP124" s="4"/>
      <c r="ABQ124" s="4"/>
      <c r="ABR124" s="4"/>
      <c r="ABS124" s="4"/>
      <c r="ABT124" s="4"/>
      <c r="ABU124" s="4"/>
      <c r="ABV124" s="4"/>
      <c r="ABW124" s="4"/>
      <c r="ABX124" s="4"/>
      <c r="ABY124" s="4"/>
      <c r="ABZ124" s="4"/>
      <c r="ACA124" s="4"/>
      <c r="ACB124" s="4"/>
      <c r="ACC124" s="4"/>
      <c r="ACD124" s="4"/>
      <c r="ACE124" s="4"/>
      <c r="ACF124" s="4"/>
      <c r="ACG124" s="4"/>
      <c r="ACH124" s="4"/>
      <c r="ACI124" s="4"/>
      <c r="ACJ124" s="4"/>
      <c r="ACK124" s="4"/>
      <c r="ACL124" s="4"/>
      <c r="ACM124" s="4"/>
      <c r="ACN124" s="4"/>
      <c r="ACO124" s="4"/>
      <c r="ACP124" s="4"/>
      <c r="ACQ124" s="4"/>
      <c r="ACR124" s="4"/>
      <c r="ACS124" s="4"/>
      <c r="ACT124" s="4"/>
      <c r="ACU124" s="4"/>
      <c r="ACV124" s="4"/>
      <c r="ACW124" s="4"/>
      <c r="ACX124" s="4"/>
      <c r="ACY124" s="4"/>
      <c r="ACZ124" s="4"/>
      <c r="ADA124" s="4"/>
      <c r="ADB124" s="4"/>
      <c r="ADC124" s="4"/>
      <c r="ADD124" s="4"/>
      <c r="ADE124" s="4"/>
      <c r="ADF124" s="4"/>
      <c r="ADG124" s="4"/>
      <c r="ADH124" s="4"/>
      <c r="ADI124" s="4"/>
      <c r="ADJ124" s="4"/>
      <c r="ADK124" s="4"/>
      <c r="ADL124" s="4"/>
      <c r="ADM124" s="4"/>
      <c r="ADN124" s="4"/>
      <c r="ADO124" s="4"/>
      <c r="ADP124" s="4"/>
      <c r="ADQ124" s="4"/>
      <c r="ADR124" s="4"/>
      <c r="ADS124" s="4"/>
      <c r="ADT124" s="4"/>
      <c r="ADU124" s="4"/>
      <c r="ADV124" s="4"/>
      <c r="ADW124" s="4"/>
      <c r="ADX124" s="4"/>
      <c r="ADY124" s="4"/>
      <c r="ADZ124" s="4"/>
      <c r="AEA124" s="4"/>
      <c r="AEB124" s="4"/>
      <c r="AEC124" s="4"/>
      <c r="AED124" s="4"/>
      <c r="AEE124" s="4"/>
      <c r="AEF124" s="4"/>
      <c r="AEG124" s="4"/>
      <c r="AEH124" s="4"/>
      <c r="AEI124" s="4"/>
      <c r="AEJ124" s="4"/>
      <c r="AEK124" s="4"/>
      <c r="AEL124" s="4"/>
      <c r="AEM124" s="4"/>
      <c r="AEN124" s="4"/>
      <c r="AEO124" s="4"/>
      <c r="AEP124" s="4"/>
      <c r="AEQ124" s="4"/>
      <c r="AER124" s="4"/>
      <c r="AES124" s="4"/>
      <c r="AET124" s="4"/>
      <c r="AEU124" s="4"/>
      <c r="AEV124" s="4"/>
      <c r="AEW124" s="4"/>
      <c r="AEX124" s="4"/>
      <c r="AEY124" s="4"/>
      <c r="AEZ124" s="4"/>
      <c r="AFA124" s="4"/>
      <c r="AFB124" s="4"/>
      <c r="AFC124" s="4"/>
      <c r="AFD124" s="4"/>
      <c r="AFE124" s="4"/>
      <c r="AFF124" s="4"/>
      <c r="AFG124" s="4"/>
      <c r="AFH124" s="4"/>
      <c r="AFI124" s="4"/>
      <c r="AFJ124" s="4"/>
      <c r="AFK124" s="4"/>
      <c r="AFL124" s="4"/>
      <c r="AFM124" s="4"/>
      <c r="AFN124" s="4"/>
      <c r="AFO124" s="4"/>
      <c r="AFP124" s="4"/>
      <c r="AFQ124" s="4"/>
      <c r="AFR124" s="4"/>
      <c r="AFS124" s="4"/>
      <c r="AFT124" s="4"/>
      <c r="AFU124" s="4"/>
      <c r="AFV124" s="4"/>
      <c r="AFW124" s="4"/>
      <c r="AFX124" s="4"/>
      <c r="AFY124" s="4"/>
      <c r="AFZ124" s="4"/>
      <c r="AGA124" s="4"/>
      <c r="AGB124" s="4"/>
      <c r="AGC124" s="4"/>
      <c r="AGD124" s="4"/>
      <c r="AGE124" s="4"/>
      <c r="AGF124" s="4"/>
      <c r="AGG124" s="4"/>
      <c r="AGH124" s="4"/>
      <c r="AGI124" s="4"/>
      <c r="AGJ124" s="4"/>
      <c r="AGK124" s="4"/>
      <c r="AGL124" s="4"/>
      <c r="AGM124" s="4"/>
      <c r="AGN124" s="4"/>
      <c r="AGO124" s="4"/>
      <c r="AGP124" s="4"/>
      <c r="AGQ124" s="4"/>
      <c r="AGR124" s="4"/>
      <c r="AGS124" s="4"/>
      <c r="AGT124" s="4"/>
      <c r="AGU124" s="4"/>
      <c r="AGV124" s="4"/>
      <c r="AGW124" s="4"/>
      <c r="AGX124" s="4"/>
      <c r="AGY124" s="4"/>
      <c r="AGZ124" s="4"/>
      <c r="AHA124" s="4"/>
      <c r="AHB124" s="4"/>
      <c r="AHC124" s="4"/>
      <c r="AHD124" s="4"/>
      <c r="AHE124" s="4"/>
      <c r="AHF124" s="4"/>
      <c r="AHG124" s="4"/>
      <c r="AHH124" s="4"/>
      <c r="AHI124" s="4"/>
      <c r="AHJ124" s="4"/>
      <c r="AHK124" s="4"/>
      <c r="AHL124" s="4"/>
      <c r="AHM124" s="4"/>
      <c r="AHN124" s="4"/>
      <c r="AHO124" s="4"/>
      <c r="AHP124" s="4"/>
      <c r="AHQ124" s="4"/>
      <c r="AHR124" s="4"/>
      <c r="AHS124" s="4"/>
      <c r="AHT124" s="4"/>
      <c r="AHU124" s="4"/>
      <c r="AHV124" s="4"/>
      <c r="AHW124" s="4"/>
      <c r="AHX124" s="4"/>
      <c r="AHY124" s="4"/>
      <c r="AHZ124" s="4"/>
      <c r="AIA124" s="4"/>
      <c r="AIB124" s="4"/>
      <c r="AIC124" s="4"/>
      <c r="AID124" s="4"/>
      <c r="AIE124" s="4"/>
      <c r="AIF124" s="4"/>
      <c r="AIG124" s="4"/>
      <c r="AIH124" s="4"/>
      <c r="AII124" s="4"/>
      <c r="AIJ124" s="4"/>
      <c r="AIK124" s="4"/>
      <c r="AIL124" s="4"/>
      <c r="AIM124" s="4"/>
      <c r="AIN124" s="4"/>
      <c r="AIO124" s="4"/>
      <c r="AIP124" s="4"/>
      <c r="AIQ124" s="4"/>
      <c r="AIR124" s="4"/>
      <c r="AIS124" s="4"/>
      <c r="AIT124" s="4"/>
      <c r="AIU124" s="4"/>
      <c r="AIV124" s="4"/>
      <c r="AIW124" s="4"/>
      <c r="AIX124" s="4"/>
      <c r="AIY124" s="4"/>
      <c r="AIZ124" s="4"/>
      <c r="AJA124" s="4"/>
      <c r="AJB124" s="4"/>
      <c r="AJC124" s="4"/>
      <c r="AJD124" s="4"/>
      <c r="AJE124" s="4"/>
      <c r="AJF124" s="4"/>
      <c r="AJG124" s="4"/>
      <c r="AJH124" s="4"/>
      <c r="AJI124" s="4"/>
      <c r="AJJ124" s="4"/>
      <c r="AJK124" s="4"/>
      <c r="AJL124" s="4"/>
      <c r="AJM124" s="4"/>
      <c r="AJN124" s="4"/>
      <c r="AJO124" s="4"/>
      <c r="AJP124" s="4"/>
      <c r="AJQ124" s="4"/>
      <c r="AJR124" s="4"/>
      <c r="AJS124" s="4"/>
      <c r="AJT124" s="4"/>
      <c r="AJU124" s="4"/>
      <c r="AJV124" s="4"/>
      <c r="AJW124" s="4"/>
      <c r="AJX124" s="4"/>
      <c r="AJY124" s="4"/>
      <c r="AJZ124" s="4"/>
      <c r="AKA124" s="4"/>
      <c r="AKB124" s="4"/>
      <c r="AKC124" s="4"/>
      <c r="AKD124" s="4"/>
      <c r="AKE124" s="4"/>
      <c r="AKF124" s="4"/>
      <c r="AKG124" s="4"/>
      <c r="AKH124" s="4"/>
      <c r="AKI124" s="4"/>
      <c r="AKJ124" s="4"/>
      <c r="AKK124" s="4"/>
      <c r="AKL124" s="4"/>
      <c r="AKM124" s="4"/>
      <c r="AKN124" s="4"/>
      <c r="AKO124" s="4"/>
      <c r="AKP124" s="4"/>
      <c r="AKQ124" s="4"/>
      <c r="AKR124" s="4"/>
      <c r="AKS124" s="4"/>
      <c r="AKT124" s="4"/>
      <c r="AKU124" s="4"/>
      <c r="AKV124" s="4"/>
      <c r="AKW124" s="4"/>
      <c r="AKX124" s="4"/>
      <c r="AKY124" s="4"/>
      <c r="AKZ124" s="4"/>
      <c r="ALA124" s="4"/>
      <c r="ALB124" s="4"/>
      <c r="ALC124" s="4"/>
      <c r="ALD124" s="4"/>
      <c r="ALE124" s="4"/>
      <c r="ALF124" s="4"/>
      <c r="ALG124" s="4"/>
      <c r="ALH124" s="4"/>
      <c r="ALI124" s="4"/>
      <c r="ALJ124" s="4"/>
      <c r="ALK124" s="4"/>
      <c r="ALL124" s="4"/>
      <c r="ALM124" s="4"/>
      <c r="ALN124" s="4"/>
      <c r="ALO124" s="4"/>
      <c r="ALP124" s="4"/>
      <c r="ALQ124" s="4"/>
      <c r="ALR124" s="4"/>
      <c r="ALS124" s="4"/>
      <c r="ALT124" s="4"/>
      <c r="ALU124" s="4"/>
      <c r="ALV124" s="4"/>
      <c r="ALW124" s="4"/>
      <c r="ALX124" s="4"/>
      <c r="ALY124" s="4"/>
      <c r="ALZ124" s="4"/>
      <c r="AMA124" s="4"/>
      <c r="AMB124" s="4"/>
      <c r="AMC124" s="4"/>
      <c r="AMD124" s="4"/>
      <c r="AME124" s="4"/>
      <c r="AMF124" s="4"/>
      <c r="AMG124" s="4"/>
      <c r="AMH124" s="4"/>
      <c r="AMI124" s="4"/>
      <c r="AMJ124" s="4"/>
      <c r="AMK124" s="4"/>
      <c r="AML124" s="4"/>
      <c r="AMM124" s="4"/>
      <c r="AMN124" s="4"/>
      <c r="AMO124" s="4"/>
      <c r="AMP124" s="4"/>
      <c r="AMQ124" s="4"/>
      <c r="AMR124" s="4"/>
      <c r="AMS124" s="4"/>
      <c r="AMT124" s="4"/>
      <c r="AMU124" s="4"/>
      <c r="AMV124" s="4"/>
      <c r="AMW124" s="4"/>
      <c r="AMX124" s="4"/>
      <c r="AMY124" s="4"/>
      <c r="AMZ124" s="4"/>
      <c r="ANA124" s="4"/>
      <c r="ANB124" s="4"/>
      <c r="ANC124" s="4"/>
      <c r="AND124" s="4"/>
      <c r="ANE124" s="4"/>
      <c r="ANF124" s="4"/>
      <c r="ANG124" s="4"/>
      <c r="ANH124" s="4"/>
      <c r="ANI124" s="4"/>
      <c r="ANJ124" s="4"/>
      <c r="ANK124" s="4"/>
      <c r="ANL124" s="4"/>
      <c r="ANM124" s="4"/>
      <c r="ANN124" s="4"/>
      <c r="ANO124" s="4"/>
      <c r="ANP124" s="4"/>
      <c r="ANQ124" s="4"/>
      <c r="ANR124" s="4"/>
      <c r="ANS124" s="4"/>
      <c r="ANT124" s="4"/>
      <c r="ANU124" s="4"/>
      <c r="ANV124" s="4"/>
      <c r="ANW124" s="4"/>
      <c r="ANX124" s="4"/>
      <c r="ANY124" s="4"/>
      <c r="ANZ124" s="4"/>
      <c r="AOA124" s="4"/>
      <c r="AOB124" s="4"/>
      <c r="AOC124" s="4"/>
      <c r="AOD124" s="4"/>
      <c r="AOE124" s="4"/>
      <c r="AOF124" s="4"/>
      <c r="AOG124" s="4"/>
      <c r="AOH124" s="4"/>
      <c r="AOI124" s="4"/>
      <c r="AOJ124" s="4"/>
      <c r="AOK124" s="4"/>
      <c r="AOL124" s="4"/>
      <c r="AOM124" s="4"/>
      <c r="AON124" s="4"/>
      <c r="AOO124" s="4"/>
      <c r="AOP124" s="4"/>
      <c r="AOQ124" s="4"/>
      <c r="AOR124" s="4"/>
      <c r="AOS124" s="4"/>
      <c r="AOT124" s="4"/>
      <c r="AOU124" s="4"/>
      <c r="AOV124" s="4"/>
      <c r="AOW124" s="4"/>
      <c r="AOX124" s="4"/>
      <c r="AOY124" s="4"/>
      <c r="AOZ124" s="4"/>
      <c r="APA124" s="4"/>
      <c r="APB124" s="4"/>
      <c r="APC124" s="4"/>
      <c r="APD124" s="4"/>
      <c r="APE124" s="4"/>
      <c r="APF124" s="4"/>
      <c r="APG124" s="4"/>
      <c r="APH124" s="4"/>
      <c r="API124" s="4"/>
      <c r="APJ124" s="4"/>
      <c r="APK124" s="4"/>
      <c r="APL124" s="4"/>
      <c r="APM124" s="4"/>
      <c r="APN124" s="4"/>
      <c r="APO124" s="4"/>
      <c r="APP124" s="4"/>
      <c r="APQ124" s="4"/>
      <c r="APR124" s="4"/>
      <c r="APS124" s="4"/>
      <c r="APT124" s="4"/>
      <c r="APU124" s="4"/>
      <c r="APV124" s="4"/>
      <c r="APW124" s="4"/>
      <c r="APX124" s="4"/>
      <c r="APY124" s="4"/>
      <c r="APZ124" s="4"/>
      <c r="AQA124" s="4"/>
      <c r="AQB124" s="4"/>
      <c r="AQC124" s="4"/>
      <c r="AQD124" s="4"/>
      <c r="AQE124" s="4"/>
      <c r="AQF124" s="4"/>
      <c r="AQG124" s="4"/>
      <c r="AQH124" s="4"/>
      <c r="AQI124" s="4"/>
      <c r="AQJ124" s="4"/>
      <c r="AQK124" s="4"/>
      <c r="AQL124" s="4"/>
      <c r="AQM124" s="4"/>
      <c r="AQN124" s="4"/>
      <c r="AQO124" s="4"/>
      <c r="AQP124" s="4"/>
      <c r="AQQ124" s="4"/>
      <c r="AQR124" s="4"/>
      <c r="AQS124" s="4"/>
      <c r="AQT124" s="4"/>
      <c r="AQU124" s="4"/>
      <c r="AQV124" s="4"/>
      <c r="AQW124" s="4"/>
      <c r="AQX124" s="4"/>
      <c r="AQY124" s="4"/>
      <c r="AQZ124" s="4"/>
      <c r="ARA124" s="4"/>
      <c r="ARB124" s="4"/>
      <c r="ARC124" s="4"/>
      <c r="ARD124" s="4"/>
      <c r="ARE124" s="4"/>
      <c r="ARF124" s="4"/>
      <c r="ARG124" s="4"/>
      <c r="ARH124" s="4"/>
      <c r="ARI124" s="4"/>
      <c r="ARJ124" s="4"/>
      <c r="ARK124" s="4"/>
      <c r="ARL124" s="4"/>
      <c r="ARM124" s="4"/>
      <c r="ARN124" s="4"/>
      <c r="ARO124" s="4"/>
      <c r="ARP124" s="4"/>
      <c r="ARQ124" s="4"/>
      <c r="ARR124" s="4"/>
      <c r="ARS124" s="4"/>
      <c r="ART124" s="4"/>
      <c r="ARU124" s="4"/>
      <c r="ARV124" s="4"/>
      <c r="ARW124" s="4"/>
      <c r="ARX124" s="4"/>
      <c r="ARY124" s="4"/>
      <c r="ARZ124" s="4"/>
      <c r="ASA124" s="4"/>
      <c r="ASB124" s="4"/>
      <c r="ASC124" s="4"/>
      <c r="ASD124" s="4"/>
      <c r="ASE124" s="4"/>
      <c r="ASF124" s="4"/>
      <c r="ASG124" s="4"/>
      <c r="ASH124" s="4"/>
      <c r="ASI124" s="4"/>
      <c r="ASJ124" s="4"/>
      <c r="ASK124" s="4"/>
      <c r="ASL124" s="4"/>
      <c r="ASM124" s="4"/>
      <c r="ASN124" s="4"/>
      <c r="ASO124" s="4"/>
      <c r="ASP124" s="4"/>
      <c r="ASQ124" s="4"/>
      <c r="ASR124" s="4"/>
      <c r="ASS124" s="4"/>
      <c r="AST124" s="4"/>
      <c r="ASU124" s="4"/>
      <c r="ASV124" s="4"/>
      <c r="ASW124" s="4"/>
      <c r="ASX124" s="4"/>
      <c r="ASY124" s="4"/>
      <c r="ASZ124" s="4"/>
      <c r="ATA124" s="4"/>
      <c r="ATB124" s="4"/>
      <c r="ATC124" s="4"/>
      <c r="ATD124" s="4"/>
      <c r="ATE124" s="4"/>
      <c r="ATF124" s="4"/>
      <c r="ATG124" s="4"/>
      <c r="ATH124" s="4"/>
      <c r="ATI124" s="4"/>
      <c r="ATJ124" s="4"/>
      <c r="ATK124" s="4"/>
      <c r="ATL124" s="4"/>
      <c r="ATM124" s="4"/>
      <c r="ATN124" s="4"/>
      <c r="ATO124" s="4"/>
      <c r="ATP124" s="4"/>
      <c r="ATQ124" s="4"/>
      <c r="ATR124" s="4"/>
      <c r="ATS124" s="4"/>
      <c r="ATT124" s="4"/>
      <c r="ATU124" s="4"/>
      <c r="ATV124" s="4"/>
      <c r="ATW124" s="4"/>
      <c r="ATX124" s="4"/>
      <c r="ATY124" s="4"/>
      <c r="ATZ124" s="4"/>
      <c r="AUA124" s="4"/>
      <c r="AUB124" s="4"/>
      <c r="AUC124" s="4"/>
      <c r="AUD124" s="4"/>
      <c r="AUE124" s="4"/>
      <c r="AUF124" s="4"/>
      <c r="AUG124" s="4"/>
      <c r="AUH124" s="4"/>
      <c r="AUI124" s="4"/>
      <c r="AUJ124" s="4"/>
      <c r="AUK124" s="4"/>
      <c r="AUL124" s="4"/>
      <c r="AUM124" s="4"/>
      <c r="AUN124" s="4"/>
      <c r="AUO124" s="4"/>
      <c r="AUP124" s="4"/>
      <c r="AUQ124" s="4"/>
      <c r="AUR124" s="4"/>
      <c r="AUS124" s="4"/>
      <c r="AUT124" s="4"/>
      <c r="AUU124" s="4"/>
      <c r="AUV124" s="4"/>
      <c r="AUW124" s="4"/>
      <c r="AUX124" s="4"/>
      <c r="AUY124" s="4"/>
      <c r="AUZ124" s="4"/>
      <c r="AVA124" s="4"/>
      <c r="AVB124" s="4"/>
      <c r="AVC124" s="4"/>
      <c r="AVD124" s="4"/>
      <c r="AVE124" s="4"/>
      <c r="AVF124" s="4"/>
      <c r="AVG124" s="4"/>
      <c r="AVH124" s="4"/>
      <c r="AVI124" s="4"/>
      <c r="AVJ124" s="4"/>
      <c r="AVK124" s="4"/>
      <c r="AVL124" s="4"/>
      <c r="AVM124" s="4"/>
      <c r="AVN124" s="4"/>
      <c r="AVO124" s="4"/>
      <c r="AVP124" s="4"/>
      <c r="AVQ124" s="4"/>
      <c r="AVR124" s="4"/>
      <c r="AVS124" s="4"/>
      <c r="AVT124" s="4"/>
      <c r="AVU124" s="4"/>
      <c r="AVV124" s="4"/>
      <c r="AVW124" s="4"/>
      <c r="AVX124" s="4"/>
      <c r="AVY124" s="4"/>
      <c r="AVZ124" s="4"/>
      <c r="AWA124" s="4"/>
      <c r="AWB124" s="4"/>
      <c r="AWC124" s="4"/>
      <c r="AWD124" s="4"/>
      <c r="AWE124" s="4"/>
      <c r="AWF124" s="4"/>
      <c r="AWG124" s="4"/>
      <c r="AWH124" s="4"/>
      <c r="AWI124" s="4"/>
      <c r="AWJ124" s="4"/>
      <c r="AWK124" s="4"/>
      <c r="AWL124" s="4"/>
      <c r="AWM124" s="4"/>
      <c r="AWN124" s="4"/>
      <c r="AWO124" s="4"/>
      <c r="AWP124" s="4"/>
      <c r="AWQ124" s="4"/>
      <c r="AWR124" s="4"/>
      <c r="AWS124" s="4"/>
      <c r="AWT124" s="4"/>
      <c r="AWU124" s="4"/>
      <c r="AWV124" s="4"/>
      <c r="AWW124" s="4"/>
      <c r="AWX124" s="4"/>
      <c r="AWY124" s="4"/>
      <c r="AWZ124" s="4"/>
      <c r="AXA124" s="4"/>
      <c r="AXB124" s="4"/>
      <c r="AXC124" s="4"/>
      <c r="AXD124" s="4"/>
      <c r="AXE124" s="4"/>
      <c r="AXF124" s="4"/>
      <c r="AXG124" s="4"/>
      <c r="AXH124" s="4"/>
      <c r="AXI124" s="4"/>
      <c r="AXJ124" s="4"/>
      <c r="AXK124" s="4"/>
      <c r="AXL124" s="4"/>
      <c r="AXM124" s="4"/>
      <c r="AXN124" s="4"/>
      <c r="AXO124" s="4"/>
      <c r="AXP124" s="4"/>
      <c r="AXQ124" s="4"/>
      <c r="AXR124" s="4"/>
      <c r="AXS124" s="4"/>
      <c r="AXT124" s="4"/>
      <c r="AXU124" s="4"/>
      <c r="AXV124" s="4"/>
      <c r="AXW124" s="4"/>
      <c r="AXX124" s="4"/>
      <c r="AXY124" s="4"/>
      <c r="AXZ124" s="4"/>
      <c r="AYA124" s="4"/>
      <c r="AYB124" s="4"/>
      <c r="AYC124" s="4"/>
      <c r="AYD124" s="4"/>
      <c r="AYE124" s="4"/>
      <c r="AYF124" s="4"/>
      <c r="AYG124" s="4"/>
      <c r="AYH124" s="4"/>
      <c r="AYI124" s="4"/>
      <c r="AYJ124" s="4"/>
      <c r="AYK124" s="4"/>
      <c r="AYL124" s="4"/>
      <c r="AYM124" s="4"/>
      <c r="AYN124" s="4"/>
      <c r="AYO124" s="4"/>
      <c r="AYP124" s="4"/>
      <c r="AYQ124" s="4"/>
      <c r="AYR124" s="4"/>
      <c r="AYS124" s="4"/>
      <c r="AYT124" s="4"/>
      <c r="AYU124" s="4"/>
      <c r="AYV124" s="4"/>
      <c r="AYW124" s="4"/>
      <c r="AYX124" s="4"/>
      <c r="AYY124" s="4"/>
      <c r="AYZ124" s="4"/>
      <c r="AZA124" s="4"/>
      <c r="AZB124" s="4"/>
      <c r="AZC124" s="4"/>
      <c r="AZD124" s="4"/>
      <c r="AZE124" s="4"/>
      <c r="AZF124" s="4"/>
      <c r="AZG124" s="4"/>
      <c r="AZH124" s="4"/>
      <c r="AZI124" s="4"/>
      <c r="AZJ124" s="4"/>
      <c r="AZK124" s="4"/>
      <c r="AZL124" s="4"/>
      <c r="AZM124" s="4"/>
      <c r="AZN124" s="4"/>
      <c r="AZO124" s="4"/>
      <c r="AZP124" s="4"/>
      <c r="AZQ124" s="4"/>
      <c r="AZR124" s="4"/>
      <c r="AZS124" s="4"/>
      <c r="AZT124" s="4"/>
      <c r="AZU124" s="4"/>
      <c r="AZV124" s="4"/>
      <c r="AZW124" s="4"/>
      <c r="AZX124" s="4"/>
      <c r="AZY124" s="4"/>
      <c r="AZZ124" s="4"/>
      <c r="BAA124" s="4"/>
      <c r="BAB124" s="4"/>
      <c r="BAC124" s="4"/>
      <c r="BAD124" s="4"/>
      <c r="BAE124" s="4"/>
      <c r="BAF124" s="4"/>
      <c r="BAG124" s="4"/>
      <c r="BAH124" s="4"/>
      <c r="BAI124" s="4"/>
      <c r="BAJ124" s="4"/>
      <c r="BAK124" s="4"/>
      <c r="BAL124" s="4"/>
      <c r="BAM124" s="4"/>
      <c r="BAN124" s="4"/>
      <c r="BAO124" s="4"/>
      <c r="BAP124" s="4"/>
      <c r="BAQ124" s="4"/>
      <c r="BAR124" s="4"/>
      <c r="BAS124" s="4"/>
      <c r="BAT124" s="4"/>
      <c r="BAU124" s="4"/>
      <c r="BAV124" s="4"/>
      <c r="BAW124" s="4"/>
      <c r="BAX124" s="4"/>
      <c r="BAY124" s="4"/>
      <c r="BAZ124" s="4"/>
      <c r="BBA124" s="4"/>
      <c r="BBB124" s="4"/>
      <c r="BBC124" s="4"/>
      <c r="BBD124" s="4"/>
      <c r="BBE124" s="4"/>
      <c r="BBF124" s="4"/>
      <c r="BBG124" s="4"/>
      <c r="BBH124" s="4"/>
      <c r="BBI124" s="4"/>
      <c r="BBJ124" s="4"/>
      <c r="BBK124" s="4"/>
      <c r="BBL124" s="4"/>
      <c r="BBM124" s="4"/>
      <c r="BBN124" s="4"/>
      <c r="BBO124" s="4"/>
      <c r="BBP124" s="4"/>
      <c r="BBQ124" s="4"/>
      <c r="BBR124" s="4"/>
      <c r="BBS124" s="4"/>
      <c r="BBT124" s="4"/>
      <c r="BBU124" s="4"/>
      <c r="BBV124" s="4"/>
      <c r="BBW124" s="4"/>
      <c r="BBX124" s="4"/>
      <c r="BBY124" s="4"/>
      <c r="BBZ124" s="4"/>
      <c r="BCA124" s="4"/>
      <c r="BCB124" s="4"/>
      <c r="BCC124" s="4"/>
      <c r="BCD124" s="4"/>
      <c r="BCE124" s="4"/>
      <c r="BCF124" s="4"/>
      <c r="BCG124" s="4"/>
      <c r="BCH124" s="4"/>
      <c r="BCI124" s="4"/>
      <c r="BCJ124" s="4"/>
      <c r="BCK124" s="4"/>
      <c r="BCL124" s="4"/>
      <c r="BCM124" s="4"/>
      <c r="BCN124" s="4"/>
      <c r="BCO124" s="4"/>
      <c r="BCP124" s="4"/>
      <c r="BCQ124" s="4"/>
      <c r="BCR124" s="4"/>
      <c r="BCS124" s="4"/>
      <c r="BCT124" s="4"/>
      <c r="BCU124" s="4"/>
      <c r="BCV124" s="4"/>
      <c r="BCW124" s="4"/>
      <c r="BCX124" s="4"/>
      <c r="BCY124" s="4"/>
      <c r="BCZ124" s="4"/>
      <c r="BDA124" s="4"/>
      <c r="BDB124" s="4"/>
      <c r="BDC124" s="4"/>
      <c r="BDD124" s="4"/>
      <c r="BDE124" s="4"/>
      <c r="BDF124" s="4"/>
      <c r="BDG124" s="4"/>
      <c r="BDH124" s="4"/>
      <c r="BDI124" s="4"/>
      <c r="BDJ124" s="4"/>
      <c r="BDK124" s="4"/>
      <c r="BDL124" s="4"/>
      <c r="BDM124" s="4"/>
      <c r="BDN124" s="4"/>
      <c r="BDO124" s="4"/>
      <c r="BDP124" s="4"/>
      <c r="BDQ124" s="4"/>
      <c r="BDR124" s="4"/>
      <c r="BDS124" s="4"/>
      <c r="BDT124" s="4"/>
      <c r="BDU124" s="4"/>
      <c r="BDV124" s="4"/>
      <c r="BDW124" s="4"/>
      <c r="BDX124" s="4"/>
      <c r="BDY124" s="4"/>
      <c r="BDZ124" s="4"/>
      <c r="BEA124" s="4"/>
      <c r="BEB124" s="4"/>
      <c r="BEC124" s="4"/>
      <c r="BED124" s="4"/>
      <c r="BEE124" s="4"/>
      <c r="BEF124" s="4"/>
      <c r="BEG124" s="4"/>
      <c r="BEH124" s="4"/>
      <c r="BEI124" s="4"/>
      <c r="BEJ124" s="4"/>
      <c r="BEK124" s="4"/>
      <c r="BEL124" s="4"/>
      <c r="BEM124" s="4"/>
      <c r="BEN124" s="4"/>
      <c r="BEO124" s="4"/>
      <c r="BEP124" s="4"/>
      <c r="BEQ124" s="4"/>
      <c r="BER124" s="4"/>
      <c r="BES124" s="4"/>
      <c r="BET124" s="4"/>
      <c r="BEU124" s="4"/>
      <c r="BEV124" s="4"/>
      <c r="BEW124" s="4"/>
      <c r="BEX124" s="4"/>
      <c r="BEY124" s="4"/>
      <c r="BEZ124" s="4"/>
      <c r="BFA124" s="4"/>
      <c r="BFB124" s="4"/>
      <c r="BFC124" s="4"/>
      <c r="BFD124" s="4"/>
      <c r="BFE124" s="4"/>
      <c r="BFF124" s="4"/>
      <c r="BFG124" s="4"/>
      <c r="BFH124" s="4"/>
      <c r="BFI124" s="4"/>
      <c r="BFJ124" s="4"/>
      <c r="BFK124" s="4"/>
      <c r="BFL124" s="4"/>
      <c r="BFM124" s="4"/>
      <c r="BFN124" s="4"/>
      <c r="BFO124" s="4"/>
      <c r="BFP124" s="4"/>
      <c r="BFQ124" s="4"/>
      <c r="BFR124" s="4"/>
      <c r="BFS124" s="4"/>
      <c r="BFT124" s="4"/>
      <c r="BFU124" s="4"/>
      <c r="BFV124" s="4"/>
      <c r="BFW124" s="4"/>
      <c r="BFX124" s="4"/>
      <c r="BFY124" s="4"/>
      <c r="BFZ124" s="4"/>
      <c r="BGA124" s="4"/>
      <c r="BGB124" s="4"/>
      <c r="BGC124" s="4"/>
      <c r="BGD124" s="4"/>
      <c r="BGE124" s="4"/>
      <c r="BGF124" s="4"/>
      <c r="BGG124" s="4"/>
      <c r="BGH124" s="4"/>
      <c r="BGI124" s="4"/>
      <c r="BGJ124" s="4"/>
      <c r="BGK124" s="4"/>
      <c r="BGL124" s="4"/>
      <c r="BGM124" s="4"/>
      <c r="BGN124" s="4"/>
      <c r="BGO124" s="4"/>
      <c r="BGP124" s="4"/>
      <c r="BGQ124" s="4"/>
      <c r="BGR124" s="4"/>
      <c r="BGS124" s="4"/>
      <c r="BGT124" s="4"/>
      <c r="BGU124" s="4"/>
      <c r="BGV124" s="4"/>
      <c r="BGW124" s="4"/>
      <c r="BGX124" s="4"/>
      <c r="BGY124" s="4"/>
      <c r="BGZ124" s="4"/>
      <c r="BHA124" s="4"/>
      <c r="BHB124" s="4"/>
      <c r="BHC124" s="4"/>
      <c r="BHD124" s="4"/>
      <c r="BHE124" s="4"/>
      <c r="BHF124" s="4"/>
      <c r="BHG124" s="4"/>
      <c r="BHH124" s="4"/>
      <c r="BHI124" s="4"/>
      <c r="BHJ124" s="4"/>
      <c r="BHK124" s="4"/>
      <c r="BHL124" s="4"/>
      <c r="BHM124" s="4"/>
      <c r="BHN124" s="4"/>
      <c r="BHO124" s="4"/>
      <c r="BHP124" s="4"/>
      <c r="BHQ124" s="4"/>
      <c r="BHR124" s="4"/>
      <c r="BHS124" s="4"/>
      <c r="BHT124" s="4"/>
      <c r="BHU124" s="4"/>
      <c r="BHV124" s="4"/>
      <c r="BHW124" s="4"/>
      <c r="BHX124" s="4"/>
      <c r="BHY124" s="4"/>
      <c r="BHZ124" s="4"/>
      <c r="BIA124" s="4"/>
      <c r="BIB124" s="4"/>
      <c r="BIC124" s="4"/>
      <c r="BID124" s="4"/>
      <c r="BIE124" s="4"/>
      <c r="BIF124" s="4"/>
      <c r="BIG124" s="4"/>
      <c r="BIH124" s="4"/>
      <c r="BII124" s="4"/>
      <c r="BIJ124" s="4"/>
      <c r="BIK124" s="4"/>
      <c r="BIL124" s="4"/>
      <c r="BIM124" s="4"/>
      <c r="BIN124" s="4"/>
      <c r="BIO124" s="4"/>
      <c r="BIP124" s="4"/>
      <c r="BIQ124" s="4"/>
      <c r="BIR124" s="4"/>
      <c r="BIS124" s="4"/>
      <c r="BIT124" s="4"/>
      <c r="BIU124" s="4"/>
      <c r="BIV124" s="4"/>
      <c r="BIW124" s="4"/>
      <c r="BIX124" s="4"/>
      <c r="BIY124" s="4"/>
      <c r="BIZ124" s="4"/>
      <c r="BJA124" s="4"/>
      <c r="BJB124" s="4"/>
      <c r="BJC124" s="4"/>
      <c r="BJD124" s="4"/>
      <c r="BJE124" s="4"/>
      <c r="BJF124" s="4"/>
      <c r="BJG124" s="4"/>
      <c r="BJH124" s="4"/>
      <c r="BJI124" s="4"/>
      <c r="BJJ124" s="4"/>
      <c r="BJK124" s="4"/>
      <c r="BJL124" s="4"/>
      <c r="BJM124" s="4"/>
      <c r="BJN124" s="4"/>
      <c r="BJO124" s="4"/>
      <c r="BJP124" s="4"/>
      <c r="BJQ124" s="4"/>
      <c r="BJR124" s="4"/>
      <c r="BJS124" s="4"/>
    </row>
    <row r="125" customFormat="1" ht="21.95" customHeight="1" spans="1:1631">
      <c r="A125" s="9"/>
      <c r="B125" s="9"/>
      <c r="C125" s="7" t="s">
        <v>84</v>
      </c>
      <c r="D125" s="8" t="s">
        <v>123</v>
      </c>
      <c r="E125" s="7" t="s">
        <v>39</v>
      </c>
      <c r="F125" s="24" t="s">
        <v>124</v>
      </c>
      <c r="G125" s="7" t="s">
        <v>15</v>
      </c>
      <c r="H125" s="7">
        <f>0.6*2.9*2</f>
        <v>3.48</v>
      </c>
      <c r="I125" s="32" t="s">
        <v>125</v>
      </c>
      <c r="J125" s="36"/>
      <c r="K125" s="36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47"/>
      <c r="AG125" s="53"/>
      <c r="AH125" s="53"/>
      <c r="AI125" s="53"/>
      <c r="AJ125" s="53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/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/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4"/>
      <c r="NE125" s="4"/>
      <c r="NF125" s="4"/>
      <c r="NG125" s="4"/>
      <c r="NH125" s="4"/>
      <c r="NI125" s="4"/>
      <c r="NJ125" s="4"/>
      <c r="NK125" s="4"/>
      <c r="NL125" s="4"/>
      <c r="NM125" s="4"/>
      <c r="NN125" s="4"/>
      <c r="NO125" s="4"/>
      <c r="NP125" s="4"/>
      <c r="NQ125" s="4"/>
      <c r="NR125" s="4"/>
      <c r="NS125" s="4"/>
      <c r="NT125" s="4"/>
      <c r="NU125" s="4"/>
      <c r="NV125" s="4"/>
      <c r="NW125" s="4"/>
      <c r="NX125" s="4"/>
      <c r="NY125" s="4"/>
      <c r="NZ125" s="4"/>
      <c r="OA125" s="4"/>
      <c r="OB125" s="4"/>
      <c r="OC125" s="4"/>
      <c r="OD125" s="4"/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4"/>
      <c r="OP125" s="4"/>
      <c r="OQ125" s="4"/>
      <c r="OR125" s="4"/>
      <c r="OS125" s="4"/>
      <c r="OT125" s="4"/>
      <c r="OU125" s="4"/>
      <c r="OV125" s="4"/>
      <c r="OW125" s="4"/>
      <c r="OX125" s="4"/>
      <c r="OY125" s="4"/>
      <c r="OZ125" s="4"/>
      <c r="PA125" s="4"/>
      <c r="PB125" s="4"/>
      <c r="PC125" s="4"/>
      <c r="PD125" s="4"/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  <c r="VV125" s="4"/>
      <c r="VW125" s="4"/>
      <c r="VX125" s="4"/>
      <c r="VY125" s="4"/>
      <c r="VZ125" s="4"/>
      <c r="WA125" s="4"/>
      <c r="WB125" s="4"/>
      <c r="WC125" s="4"/>
      <c r="WD125" s="4"/>
      <c r="WE125" s="4"/>
      <c r="WF125" s="4"/>
      <c r="WG125" s="4"/>
      <c r="WH125" s="4"/>
      <c r="WI125" s="4"/>
      <c r="WJ125" s="4"/>
      <c r="WK125" s="4"/>
      <c r="WL125" s="4"/>
      <c r="WM125" s="4"/>
      <c r="WN125" s="4"/>
      <c r="WO125" s="4"/>
      <c r="WP125" s="4"/>
      <c r="WQ125" s="4"/>
      <c r="WR125" s="4"/>
      <c r="WS125" s="4"/>
      <c r="WT125" s="4"/>
      <c r="WU125" s="4"/>
      <c r="WV125" s="4"/>
      <c r="WW125" s="4"/>
      <c r="WX125" s="4"/>
      <c r="WY125" s="4"/>
      <c r="WZ125" s="4"/>
      <c r="XA125" s="4"/>
      <c r="XB125" s="4"/>
      <c r="XC125" s="4"/>
      <c r="XD125" s="4"/>
      <c r="XE125" s="4"/>
      <c r="XF125" s="4"/>
      <c r="XG125" s="4"/>
      <c r="XH125" s="4"/>
      <c r="XI125" s="4"/>
      <c r="XJ125" s="4"/>
      <c r="XK125" s="4"/>
      <c r="XL125" s="4"/>
      <c r="XM125" s="4"/>
      <c r="XN125" s="4"/>
      <c r="XO125" s="4"/>
      <c r="XP125" s="4"/>
      <c r="XQ125" s="4"/>
      <c r="XR125" s="4"/>
      <c r="XS125" s="4"/>
      <c r="XT125" s="4"/>
      <c r="XU125" s="4"/>
      <c r="XV125" s="4"/>
      <c r="XW125" s="4"/>
      <c r="XX125" s="4"/>
      <c r="XY125" s="4"/>
      <c r="XZ125" s="4"/>
      <c r="YA125" s="4"/>
      <c r="YB125" s="4"/>
      <c r="YC125" s="4"/>
      <c r="YD125" s="4"/>
      <c r="YE125" s="4"/>
      <c r="YF125" s="4"/>
      <c r="YG125" s="4"/>
      <c r="YH125" s="4"/>
      <c r="YI125" s="4"/>
      <c r="YJ125" s="4"/>
      <c r="YK125" s="4"/>
      <c r="YL125" s="4"/>
      <c r="YM125" s="4"/>
      <c r="YN125" s="4"/>
      <c r="YO125" s="4"/>
      <c r="YP125" s="4"/>
      <c r="YQ125" s="4"/>
      <c r="YR125" s="4"/>
      <c r="YS125" s="4"/>
      <c r="YT125" s="4"/>
      <c r="YU125" s="4"/>
      <c r="YV125" s="4"/>
      <c r="YW125" s="4"/>
      <c r="YX125" s="4"/>
      <c r="YY125" s="4"/>
      <c r="YZ125" s="4"/>
      <c r="ZA125" s="4"/>
      <c r="ZB125" s="4"/>
      <c r="ZC125" s="4"/>
      <c r="ZD125" s="4"/>
      <c r="ZE125" s="4"/>
      <c r="ZF125" s="4"/>
      <c r="ZG125" s="4"/>
      <c r="ZH125" s="4"/>
      <c r="ZI125" s="4"/>
      <c r="ZJ125" s="4"/>
      <c r="ZK125" s="4"/>
      <c r="ZL125" s="4"/>
      <c r="ZM125" s="4"/>
      <c r="ZN125" s="4"/>
      <c r="ZO125" s="4"/>
      <c r="ZP125" s="4"/>
      <c r="ZQ125" s="4"/>
      <c r="ZR125" s="4"/>
      <c r="ZS125" s="4"/>
      <c r="ZT125" s="4"/>
      <c r="ZU125" s="4"/>
      <c r="ZV125" s="4"/>
      <c r="ZW125" s="4"/>
      <c r="ZX125" s="4"/>
      <c r="ZY125" s="4"/>
      <c r="ZZ125" s="4"/>
      <c r="AAA125" s="4"/>
      <c r="AAB125" s="4"/>
      <c r="AAC125" s="4"/>
      <c r="AAD125" s="4"/>
      <c r="AAE125" s="4"/>
      <c r="AAF125" s="4"/>
      <c r="AAG125" s="4"/>
      <c r="AAH125" s="4"/>
      <c r="AAI125" s="4"/>
      <c r="AAJ125" s="4"/>
      <c r="AAK125" s="4"/>
      <c r="AAL125" s="4"/>
      <c r="AAM125" s="4"/>
      <c r="AAN125" s="4"/>
      <c r="AAO125" s="4"/>
      <c r="AAP125" s="4"/>
      <c r="AAQ125" s="4"/>
      <c r="AAR125" s="4"/>
      <c r="AAS125" s="4"/>
      <c r="AAT125" s="4"/>
      <c r="AAU125" s="4"/>
      <c r="AAV125" s="4"/>
      <c r="AAW125" s="4"/>
      <c r="AAX125" s="4"/>
      <c r="AAY125" s="4"/>
      <c r="AAZ125" s="4"/>
      <c r="ABA125" s="4"/>
      <c r="ABB125" s="4"/>
      <c r="ABC125" s="4"/>
      <c r="ABD125" s="4"/>
      <c r="ABE125" s="4"/>
      <c r="ABF125" s="4"/>
      <c r="ABG125" s="4"/>
      <c r="ABH125" s="4"/>
      <c r="ABI125" s="4"/>
      <c r="ABJ125" s="4"/>
      <c r="ABK125" s="4"/>
      <c r="ABL125" s="4"/>
      <c r="ABM125" s="4"/>
      <c r="ABN125" s="4"/>
      <c r="ABO125" s="4"/>
      <c r="ABP125" s="4"/>
      <c r="ABQ125" s="4"/>
      <c r="ABR125" s="4"/>
      <c r="ABS125" s="4"/>
      <c r="ABT125" s="4"/>
      <c r="ABU125" s="4"/>
      <c r="ABV125" s="4"/>
      <c r="ABW125" s="4"/>
      <c r="ABX125" s="4"/>
      <c r="ABY125" s="4"/>
      <c r="ABZ125" s="4"/>
      <c r="ACA125" s="4"/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/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/>
      <c r="ACY125" s="4"/>
      <c r="ACZ125" s="4"/>
      <c r="ADA125" s="4"/>
      <c r="ADB125" s="4"/>
      <c r="ADC125" s="4"/>
      <c r="ADD125" s="4"/>
      <c r="ADE125" s="4"/>
      <c r="ADF125" s="4"/>
      <c r="ADG125" s="4"/>
      <c r="ADH125" s="4"/>
      <c r="ADI125" s="4"/>
      <c r="ADJ125" s="4"/>
      <c r="ADK125" s="4"/>
      <c r="ADL125" s="4"/>
      <c r="ADM125" s="4"/>
      <c r="ADN125" s="4"/>
      <c r="ADO125" s="4"/>
      <c r="ADP125" s="4"/>
      <c r="ADQ125" s="4"/>
      <c r="ADR125" s="4"/>
      <c r="ADS125" s="4"/>
      <c r="ADT125" s="4"/>
      <c r="ADU125" s="4"/>
      <c r="ADV125" s="4"/>
      <c r="ADW125" s="4"/>
      <c r="ADX125" s="4"/>
      <c r="ADY125" s="4"/>
      <c r="ADZ125" s="4"/>
      <c r="AEA125" s="4"/>
      <c r="AEB125" s="4"/>
      <c r="AEC125" s="4"/>
      <c r="AED125" s="4"/>
      <c r="AEE125" s="4"/>
      <c r="AEF125" s="4"/>
      <c r="AEG125" s="4"/>
      <c r="AEH125" s="4"/>
      <c r="AEI125" s="4"/>
      <c r="AEJ125" s="4"/>
      <c r="AEK125" s="4"/>
      <c r="AEL125" s="4"/>
      <c r="AEM125" s="4"/>
      <c r="AEN125" s="4"/>
      <c r="AEO125" s="4"/>
      <c r="AEP125" s="4"/>
      <c r="AEQ125" s="4"/>
      <c r="AER125" s="4"/>
      <c r="AES125" s="4"/>
      <c r="AET125" s="4"/>
      <c r="AEU125" s="4"/>
      <c r="AEV125" s="4"/>
      <c r="AEW125" s="4"/>
      <c r="AEX125" s="4"/>
      <c r="AEY125" s="4"/>
      <c r="AEZ125" s="4"/>
      <c r="AFA125" s="4"/>
      <c r="AFB125" s="4"/>
      <c r="AFC125" s="4"/>
      <c r="AFD125" s="4"/>
      <c r="AFE125" s="4"/>
      <c r="AFF125" s="4"/>
      <c r="AFG125" s="4"/>
      <c r="AFH125" s="4"/>
      <c r="AFI125" s="4"/>
      <c r="AFJ125" s="4"/>
      <c r="AFK125" s="4"/>
      <c r="AFL125" s="4"/>
      <c r="AFM125" s="4"/>
      <c r="AFN125" s="4"/>
      <c r="AFO125" s="4"/>
      <c r="AFP125" s="4"/>
      <c r="AFQ125" s="4"/>
      <c r="AFR125" s="4"/>
      <c r="AFS125" s="4"/>
      <c r="AFT125" s="4"/>
      <c r="AFU125" s="4"/>
      <c r="AFV125" s="4"/>
      <c r="AFW125" s="4"/>
      <c r="AFX125" s="4"/>
      <c r="AFY125" s="4"/>
      <c r="AFZ125" s="4"/>
      <c r="AGA125" s="4"/>
      <c r="AGB125" s="4"/>
      <c r="AGC125" s="4"/>
      <c r="AGD125" s="4"/>
      <c r="AGE125" s="4"/>
      <c r="AGF125" s="4"/>
      <c r="AGG125" s="4"/>
      <c r="AGH125" s="4"/>
      <c r="AGI125" s="4"/>
      <c r="AGJ125" s="4"/>
      <c r="AGK125" s="4"/>
      <c r="AGL125" s="4"/>
      <c r="AGM125" s="4"/>
      <c r="AGN125" s="4"/>
      <c r="AGO125" s="4"/>
      <c r="AGP125" s="4"/>
      <c r="AGQ125" s="4"/>
      <c r="AGR125" s="4"/>
      <c r="AGS125" s="4"/>
      <c r="AGT125" s="4"/>
      <c r="AGU125" s="4"/>
      <c r="AGV125" s="4"/>
      <c r="AGW125" s="4"/>
      <c r="AGX125" s="4"/>
      <c r="AGY125" s="4"/>
      <c r="AGZ125" s="4"/>
      <c r="AHA125" s="4"/>
      <c r="AHB125" s="4"/>
      <c r="AHC125" s="4"/>
      <c r="AHD125" s="4"/>
      <c r="AHE125" s="4"/>
      <c r="AHF125" s="4"/>
      <c r="AHG125" s="4"/>
      <c r="AHH125" s="4"/>
      <c r="AHI125" s="4"/>
      <c r="AHJ125" s="4"/>
      <c r="AHK125" s="4"/>
      <c r="AHL125" s="4"/>
      <c r="AHM125" s="4"/>
      <c r="AHN125" s="4"/>
      <c r="AHO125" s="4"/>
      <c r="AHP125" s="4"/>
      <c r="AHQ125" s="4"/>
      <c r="AHR125" s="4"/>
      <c r="AHS125" s="4"/>
      <c r="AHT125" s="4"/>
      <c r="AHU125" s="4"/>
      <c r="AHV125" s="4"/>
      <c r="AHW125" s="4"/>
      <c r="AHX125" s="4"/>
      <c r="AHY125" s="4"/>
      <c r="AHZ125" s="4"/>
      <c r="AIA125" s="4"/>
      <c r="AIB125" s="4"/>
      <c r="AIC125" s="4"/>
      <c r="AID125" s="4"/>
      <c r="AIE125" s="4"/>
      <c r="AIF125" s="4"/>
      <c r="AIG125" s="4"/>
      <c r="AIH125" s="4"/>
      <c r="AII125" s="4"/>
      <c r="AIJ125" s="4"/>
      <c r="AIK125" s="4"/>
      <c r="AIL125" s="4"/>
      <c r="AIM125" s="4"/>
      <c r="AIN125" s="4"/>
      <c r="AIO125" s="4"/>
      <c r="AIP125" s="4"/>
      <c r="AIQ125" s="4"/>
      <c r="AIR125" s="4"/>
      <c r="AIS125" s="4"/>
      <c r="AIT125" s="4"/>
      <c r="AIU125" s="4"/>
      <c r="AIV125" s="4"/>
      <c r="AIW125" s="4"/>
      <c r="AIX125" s="4"/>
      <c r="AIY125" s="4"/>
      <c r="AIZ125" s="4"/>
      <c r="AJA125" s="4"/>
      <c r="AJB125" s="4"/>
      <c r="AJC125" s="4"/>
      <c r="AJD125" s="4"/>
      <c r="AJE125" s="4"/>
      <c r="AJF125" s="4"/>
      <c r="AJG125" s="4"/>
      <c r="AJH125" s="4"/>
      <c r="AJI125" s="4"/>
      <c r="AJJ125" s="4"/>
      <c r="AJK125" s="4"/>
      <c r="AJL125" s="4"/>
      <c r="AJM125" s="4"/>
      <c r="AJN125" s="4"/>
      <c r="AJO125" s="4"/>
      <c r="AJP125" s="4"/>
      <c r="AJQ125" s="4"/>
      <c r="AJR125" s="4"/>
      <c r="AJS125" s="4"/>
      <c r="AJT125" s="4"/>
      <c r="AJU125" s="4"/>
      <c r="AJV125" s="4"/>
      <c r="AJW125" s="4"/>
      <c r="AJX125" s="4"/>
      <c r="AJY125" s="4"/>
      <c r="AJZ125" s="4"/>
      <c r="AKA125" s="4"/>
      <c r="AKB125" s="4"/>
      <c r="AKC125" s="4"/>
      <c r="AKD125" s="4"/>
      <c r="AKE125" s="4"/>
      <c r="AKF125" s="4"/>
      <c r="AKG125" s="4"/>
      <c r="AKH125" s="4"/>
      <c r="AKI125" s="4"/>
      <c r="AKJ125" s="4"/>
      <c r="AKK125" s="4"/>
      <c r="AKL125" s="4"/>
      <c r="AKM125" s="4"/>
      <c r="AKN125" s="4"/>
      <c r="AKO125" s="4"/>
      <c r="AKP125" s="4"/>
      <c r="AKQ125" s="4"/>
      <c r="AKR125" s="4"/>
      <c r="AKS125" s="4"/>
      <c r="AKT125" s="4"/>
      <c r="AKU125" s="4"/>
      <c r="AKV125" s="4"/>
      <c r="AKW125" s="4"/>
      <c r="AKX125" s="4"/>
      <c r="AKY125" s="4"/>
      <c r="AKZ125" s="4"/>
      <c r="ALA125" s="4"/>
      <c r="ALB125" s="4"/>
      <c r="ALC125" s="4"/>
      <c r="ALD125" s="4"/>
      <c r="ALE125" s="4"/>
      <c r="ALF125" s="4"/>
      <c r="ALG125" s="4"/>
      <c r="ALH125" s="4"/>
      <c r="ALI125" s="4"/>
      <c r="ALJ125" s="4"/>
      <c r="ALK125" s="4"/>
      <c r="ALL125" s="4"/>
      <c r="ALM125" s="4"/>
      <c r="ALN125" s="4"/>
      <c r="ALO125" s="4"/>
      <c r="ALP125" s="4"/>
      <c r="ALQ125" s="4"/>
      <c r="ALR125" s="4"/>
      <c r="ALS125" s="4"/>
      <c r="ALT125" s="4"/>
      <c r="ALU125" s="4"/>
      <c r="ALV125" s="4"/>
      <c r="ALW125" s="4"/>
      <c r="ALX125" s="4"/>
      <c r="ALY125" s="4"/>
      <c r="ALZ125" s="4"/>
      <c r="AMA125" s="4"/>
      <c r="AMB125" s="4"/>
      <c r="AMC125" s="4"/>
      <c r="AMD125" s="4"/>
      <c r="AME125" s="4"/>
      <c r="AMF125" s="4"/>
      <c r="AMG125" s="4"/>
      <c r="AMH125" s="4"/>
      <c r="AMI125" s="4"/>
      <c r="AMJ125" s="4"/>
      <c r="AMK125" s="4"/>
      <c r="AML125" s="4"/>
      <c r="AMM125" s="4"/>
      <c r="AMN125" s="4"/>
      <c r="AMO125" s="4"/>
      <c r="AMP125" s="4"/>
      <c r="AMQ125" s="4"/>
      <c r="AMR125" s="4"/>
      <c r="AMS125" s="4"/>
      <c r="AMT125" s="4"/>
      <c r="AMU125" s="4"/>
      <c r="AMV125" s="4"/>
      <c r="AMW125" s="4"/>
      <c r="AMX125" s="4"/>
      <c r="AMY125" s="4"/>
      <c r="AMZ125" s="4"/>
      <c r="ANA125" s="4"/>
      <c r="ANB125" s="4"/>
      <c r="ANC125" s="4"/>
      <c r="AND125" s="4"/>
      <c r="ANE125" s="4"/>
      <c r="ANF125" s="4"/>
      <c r="ANG125" s="4"/>
      <c r="ANH125" s="4"/>
      <c r="ANI125" s="4"/>
      <c r="ANJ125" s="4"/>
      <c r="ANK125" s="4"/>
      <c r="ANL125" s="4"/>
      <c r="ANM125" s="4"/>
      <c r="ANN125" s="4"/>
      <c r="ANO125" s="4"/>
      <c r="ANP125" s="4"/>
      <c r="ANQ125" s="4"/>
      <c r="ANR125" s="4"/>
      <c r="ANS125" s="4"/>
      <c r="ANT125" s="4"/>
      <c r="ANU125" s="4"/>
      <c r="ANV125" s="4"/>
      <c r="ANW125" s="4"/>
      <c r="ANX125" s="4"/>
      <c r="ANY125" s="4"/>
      <c r="ANZ125" s="4"/>
      <c r="AOA125" s="4"/>
      <c r="AOB125" s="4"/>
      <c r="AOC125" s="4"/>
      <c r="AOD125" s="4"/>
      <c r="AOE125" s="4"/>
      <c r="AOF125" s="4"/>
      <c r="AOG125" s="4"/>
      <c r="AOH125" s="4"/>
      <c r="AOI125" s="4"/>
      <c r="AOJ125" s="4"/>
      <c r="AOK125" s="4"/>
      <c r="AOL125" s="4"/>
      <c r="AOM125" s="4"/>
      <c r="AON125" s="4"/>
      <c r="AOO125" s="4"/>
      <c r="AOP125" s="4"/>
      <c r="AOQ125" s="4"/>
      <c r="AOR125" s="4"/>
      <c r="AOS125" s="4"/>
      <c r="AOT125" s="4"/>
      <c r="AOU125" s="4"/>
      <c r="AOV125" s="4"/>
      <c r="AOW125" s="4"/>
      <c r="AOX125" s="4"/>
      <c r="AOY125" s="4"/>
      <c r="AOZ125" s="4"/>
      <c r="APA125" s="4"/>
      <c r="APB125" s="4"/>
      <c r="APC125" s="4"/>
      <c r="APD125" s="4"/>
      <c r="APE125" s="4"/>
      <c r="APF125" s="4"/>
      <c r="APG125" s="4"/>
      <c r="APH125" s="4"/>
      <c r="API125" s="4"/>
      <c r="APJ125" s="4"/>
      <c r="APK125" s="4"/>
      <c r="APL125" s="4"/>
      <c r="APM125" s="4"/>
      <c r="APN125" s="4"/>
      <c r="APO125" s="4"/>
      <c r="APP125" s="4"/>
      <c r="APQ125" s="4"/>
      <c r="APR125" s="4"/>
      <c r="APS125" s="4"/>
      <c r="APT125" s="4"/>
      <c r="APU125" s="4"/>
      <c r="APV125" s="4"/>
      <c r="APW125" s="4"/>
      <c r="APX125" s="4"/>
      <c r="APY125" s="4"/>
      <c r="APZ125" s="4"/>
      <c r="AQA125" s="4"/>
      <c r="AQB125" s="4"/>
      <c r="AQC125" s="4"/>
      <c r="AQD125" s="4"/>
      <c r="AQE125" s="4"/>
      <c r="AQF125" s="4"/>
      <c r="AQG125" s="4"/>
      <c r="AQH125" s="4"/>
      <c r="AQI125" s="4"/>
      <c r="AQJ125" s="4"/>
      <c r="AQK125" s="4"/>
      <c r="AQL125" s="4"/>
      <c r="AQM125" s="4"/>
      <c r="AQN125" s="4"/>
      <c r="AQO125" s="4"/>
      <c r="AQP125" s="4"/>
      <c r="AQQ125" s="4"/>
      <c r="AQR125" s="4"/>
      <c r="AQS125" s="4"/>
      <c r="AQT125" s="4"/>
      <c r="AQU125" s="4"/>
      <c r="AQV125" s="4"/>
      <c r="AQW125" s="4"/>
      <c r="AQX125" s="4"/>
      <c r="AQY125" s="4"/>
      <c r="AQZ125" s="4"/>
      <c r="ARA125" s="4"/>
      <c r="ARB125" s="4"/>
      <c r="ARC125" s="4"/>
      <c r="ARD125" s="4"/>
      <c r="ARE125" s="4"/>
      <c r="ARF125" s="4"/>
      <c r="ARG125" s="4"/>
      <c r="ARH125" s="4"/>
      <c r="ARI125" s="4"/>
      <c r="ARJ125" s="4"/>
      <c r="ARK125" s="4"/>
      <c r="ARL125" s="4"/>
      <c r="ARM125" s="4"/>
      <c r="ARN125" s="4"/>
      <c r="ARO125" s="4"/>
      <c r="ARP125" s="4"/>
      <c r="ARQ125" s="4"/>
      <c r="ARR125" s="4"/>
      <c r="ARS125" s="4"/>
      <c r="ART125" s="4"/>
      <c r="ARU125" s="4"/>
      <c r="ARV125" s="4"/>
      <c r="ARW125" s="4"/>
      <c r="ARX125" s="4"/>
      <c r="ARY125" s="4"/>
      <c r="ARZ125" s="4"/>
      <c r="ASA125" s="4"/>
      <c r="ASB125" s="4"/>
      <c r="ASC125" s="4"/>
      <c r="ASD125" s="4"/>
      <c r="ASE125" s="4"/>
      <c r="ASF125" s="4"/>
      <c r="ASG125" s="4"/>
      <c r="ASH125" s="4"/>
      <c r="ASI125" s="4"/>
      <c r="ASJ125" s="4"/>
      <c r="ASK125" s="4"/>
      <c r="ASL125" s="4"/>
      <c r="ASM125" s="4"/>
      <c r="ASN125" s="4"/>
      <c r="ASO125" s="4"/>
      <c r="ASP125" s="4"/>
      <c r="ASQ125" s="4"/>
      <c r="ASR125" s="4"/>
      <c r="ASS125" s="4"/>
      <c r="AST125" s="4"/>
      <c r="ASU125" s="4"/>
      <c r="ASV125" s="4"/>
      <c r="ASW125" s="4"/>
      <c r="ASX125" s="4"/>
      <c r="ASY125" s="4"/>
      <c r="ASZ125" s="4"/>
      <c r="ATA125" s="4"/>
      <c r="ATB125" s="4"/>
      <c r="ATC125" s="4"/>
      <c r="ATD125" s="4"/>
      <c r="ATE125" s="4"/>
      <c r="ATF125" s="4"/>
      <c r="ATG125" s="4"/>
      <c r="ATH125" s="4"/>
      <c r="ATI125" s="4"/>
      <c r="ATJ125" s="4"/>
      <c r="ATK125" s="4"/>
      <c r="ATL125" s="4"/>
      <c r="ATM125" s="4"/>
      <c r="ATN125" s="4"/>
      <c r="ATO125" s="4"/>
      <c r="ATP125" s="4"/>
      <c r="ATQ125" s="4"/>
      <c r="ATR125" s="4"/>
      <c r="ATS125" s="4"/>
      <c r="ATT125" s="4"/>
      <c r="ATU125" s="4"/>
      <c r="ATV125" s="4"/>
      <c r="ATW125" s="4"/>
      <c r="ATX125" s="4"/>
      <c r="ATY125" s="4"/>
      <c r="ATZ125" s="4"/>
      <c r="AUA125" s="4"/>
      <c r="AUB125" s="4"/>
      <c r="AUC125" s="4"/>
      <c r="AUD125" s="4"/>
      <c r="AUE125" s="4"/>
      <c r="AUF125" s="4"/>
      <c r="AUG125" s="4"/>
      <c r="AUH125" s="4"/>
      <c r="AUI125" s="4"/>
      <c r="AUJ125" s="4"/>
      <c r="AUK125" s="4"/>
      <c r="AUL125" s="4"/>
      <c r="AUM125" s="4"/>
      <c r="AUN125" s="4"/>
      <c r="AUO125" s="4"/>
      <c r="AUP125" s="4"/>
      <c r="AUQ125" s="4"/>
      <c r="AUR125" s="4"/>
      <c r="AUS125" s="4"/>
      <c r="AUT125" s="4"/>
      <c r="AUU125" s="4"/>
      <c r="AUV125" s="4"/>
      <c r="AUW125" s="4"/>
      <c r="AUX125" s="4"/>
      <c r="AUY125" s="4"/>
      <c r="AUZ125" s="4"/>
      <c r="AVA125" s="4"/>
      <c r="AVB125" s="4"/>
      <c r="AVC125" s="4"/>
      <c r="AVD125" s="4"/>
      <c r="AVE125" s="4"/>
      <c r="AVF125" s="4"/>
      <c r="AVG125" s="4"/>
      <c r="AVH125" s="4"/>
      <c r="AVI125" s="4"/>
      <c r="AVJ125" s="4"/>
      <c r="AVK125" s="4"/>
      <c r="AVL125" s="4"/>
      <c r="AVM125" s="4"/>
      <c r="AVN125" s="4"/>
      <c r="AVO125" s="4"/>
      <c r="AVP125" s="4"/>
      <c r="AVQ125" s="4"/>
      <c r="AVR125" s="4"/>
      <c r="AVS125" s="4"/>
      <c r="AVT125" s="4"/>
      <c r="AVU125" s="4"/>
      <c r="AVV125" s="4"/>
      <c r="AVW125" s="4"/>
      <c r="AVX125" s="4"/>
      <c r="AVY125" s="4"/>
      <c r="AVZ125" s="4"/>
      <c r="AWA125" s="4"/>
      <c r="AWB125" s="4"/>
      <c r="AWC125" s="4"/>
      <c r="AWD125" s="4"/>
      <c r="AWE125" s="4"/>
      <c r="AWF125" s="4"/>
      <c r="AWG125" s="4"/>
      <c r="AWH125" s="4"/>
      <c r="AWI125" s="4"/>
      <c r="AWJ125" s="4"/>
      <c r="AWK125" s="4"/>
      <c r="AWL125" s="4"/>
      <c r="AWM125" s="4"/>
      <c r="AWN125" s="4"/>
      <c r="AWO125" s="4"/>
      <c r="AWP125" s="4"/>
      <c r="AWQ125" s="4"/>
      <c r="AWR125" s="4"/>
      <c r="AWS125" s="4"/>
      <c r="AWT125" s="4"/>
      <c r="AWU125" s="4"/>
      <c r="AWV125" s="4"/>
      <c r="AWW125" s="4"/>
      <c r="AWX125" s="4"/>
      <c r="AWY125" s="4"/>
      <c r="AWZ125" s="4"/>
      <c r="AXA125" s="4"/>
      <c r="AXB125" s="4"/>
      <c r="AXC125" s="4"/>
      <c r="AXD125" s="4"/>
      <c r="AXE125" s="4"/>
      <c r="AXF125" s="4"/>
      <c r="AXG125" s="4"/>
      <c r="AXH125" s="4"/>
      <c r="AXI125" s="4"/>
      <c r="AXJ125" s="4"/>
      <c r="AXK125" s="4"/>
      <c r="AXL125" s="4"/>
      <c r="AXM125" s="4"/>
      <c r="AXN125" s="4"/>
      <c r="AXO125" s="4"/>
      <c r="AXP125" s="4"/>
      <c r="AXQ125" s="4"/>
      <c r="AXR125" s="4"/>
      <c r="AXS125" s="4"/>
      <c r="AXT125" s="4"/>
      <c r="AXU125" s="4"/>
      <c r="AXV125" s="4"/>
      <c r="AXW125" s="4"/>
      <c r="AXX125" s="4"/>
      <c r="AXY125" s="4"/>
      <c r="AXZ125" s="4"/>
      <c r="AYA125" s="4"/>
      <c r="AYB125" s="4"/>
      <c r="AYC125" s="4"/>
      <c r="AYD125" s="4"/>
      <c r="AYE125" s="4"/>
      <c r="AYF125" s="4"/>
      <c r="AYG125" s="4"/>
      <c r="AYH125" s="4"/>
      <c r="AYI125" s="4"/>
      <c r="AYJ125" s="4"/>
      <c r="AYK125" s="4"/>
      <c r="AYL125" s="4"/>
      <c r="AYM125" s="4"/>
      <c r="AYN125" s="4"/>
      <c r="AYO125" s="4"/>
      <c r="AYP125" s="4"/>
      <c r="AYQ125" s="4"/>
      <c r="AYR125" s="4"/>
      <c r="AYS125" s="4"/>
      <c r="AYT125" s="4"/>
      <c r="AYU125" s="4"/>
      <c r="AYV125" s="4"/>
      <c r="AYW125" s="4"/>
      <c r="AYX125" s="4"/>
      <c r="AYY125" s="4"/>
      <c r="AYZ125" s="4"/>
      <c r="AZA125" s="4"/>
      <c r="AZB125" s="4"/>
      <c r="AZC125" s="4"/>
      <c r="AZD125" s="4"/>
      <c r="AZE125" s="4"/>
      <c r="AZF125" s="4"/>
      <c r="AZG125" s="4"/>
      <c r="AZH125" s="4"/>
      <c r="AZI125" s="4"/>
      <c r="AZJ125" s="4"/>
      <c r="AZK125" s="4"/>
      <c r="AZL125" s="4"/>
      <c r="AZM125" s="4"/>
      <c r="AZN125" s="4"/>
      <c r="AZO125" s="4"/>
      <c r="AZP125" s="4"/>
      <c r="AZQ125" s="4"/>
      <c r="AZR125" s="4"/>
      <c r="AZS125" s="4"/>
      <c r="AZT125" s="4"/>
      <c r="AZU125" s="4"/>
      <c r="AZV125" s="4"/>
      <c r="AZW125" s="4"/>
      <c r="AZX125" s="4"/>
      <c r="AZY125" s="4"/>
      <c r="AZZ125" s="4"/>
      <c r="BAA125" s="4"/>
      <c r="BAB125" s="4"/>
      <c r="BAC125" s="4"/>
      <c r="BAD125" s="4"/>
      <c r="BAE125" s="4"/>
      <c r="BAF125" s="4"/>
      <c r="BAG125" s="4"/>
      <c r="BAH125" s="4"/>
      <c r="BAI125" s="4"/>
      <c r="BAJ125" s="4"/>
      <c r="BAK125" s="4"/>
      <c r="BAL125" s="4"/>
      <c r="BAM125" s="4"/>
      <c r="BAN125" s="4"/>
      <c r="BAO125" s="4"/>
      <c r="BAP125" s="4"/>
      <c r="BAQ125" s="4"/>
      <c r="BAR125" s="4"/>
      <c r="BAS125" s="4"/>
      <c r="BAT125" s="4"/>
      <c r="BAU125" s="4"/>
      <c r="BAV125" s="4"/>
      <c r="BAW125" s="4"/>
      <c r="BAX125" s="4"/>
      <c r="BAY125" s="4"/>
      <c r="BAZ125" s="4"/>
      <c r="BBA125" s="4"/>
      <c r="BBB125" s="4"/>
      <c r="BBC125" s="4"/>
      <c r="BBD125" s="4"/>
      <c r="BBE125" s="4"/>
      <c r="BBF125" s="4"/>
      <c r="BBG125" s="4"/>
      <c r="BBH125" s="4"/>
      <c r="BBI125" s="4"/>
      <c r="BBJ125" s="4"/>
      <c r="BBK125" s="4"/>
      <c r="BBL125" s="4"/>
      <c r="BBM125" s="4"/>
      <c r="BBN125" s="4"/>
      <c r="BBO125" s="4"/>
      <c r="BBP125" s="4"/>
      <c r="BBQ125" s="4"/>
      <c r="BBR125" s="4"/>
      <c r="BBS125" s="4"/>
      <c r="BBT125" s="4"/>
      <c r="BBU125" s="4"/>
      <c r="BBV125" s="4"/>
      <c r="BBW125" s="4"/>
      <c r="BBX125" s="4"/>
      <c r="BBY125" s="4"/>
      <c r="BBZ125" s="4"/>
      <c r="BCA125" s="4"/>
      <c r="BCB125" s="4"/>
      <c r="BCC125" s="4"/>
      <c r="BCD125" s="4"/>
      <c r="BCE125" s="4"/>
      <c r="BCF125" s="4"/>
      <c r="BCG125" s="4"/>
      <c r="BCH125" s="4"/>
      <c r="BCI125" s="4"/>
      <c r="BCJ125" s="4"/>
      <c r="BCK125" s="4"/>
      <c r="BCL125" s="4"/>
      <c r="BCM125" s="4"/>
      <c r="BCN125" s="4"/>
      <c r="BCO125" s="4"/>
      <c r="BCP125" s="4"/>
      <c r="BCQ125" s="4"/>
      <c r="BCR125" s="4"/>
      <c r="BCS125" s="4"/>
      <c r="BCT125" s="4"/>
      <c r="BCU125" s="4"/>
      <c r="BCV125" s="4"/>
      <c r="BCW125" s="4"/>
      <c r="BCX125" s="4"/>
      <c r="BCY125" s="4"/>
      <c r="BCZ125" s="4"/>
      <c r="BDA125" s="4"/>
      <c r="BDB125" s="4"/>
      <c r="BDC125" s="4"/>
      <c r="BDD125" s="4"/>
      <c r="BDE125" s="4"/>
      <c r="BDF125" s="4"/>
      <c r="BDG125" s="4"/>
      <c r="BDH125" s="4"/>
      <c r="BDI125" s="4"/>
      <c r="BDJ125" s="4"/>
      <c r="BDK125" s="4"/>
      <c r="BDL125" s="4"/>
      <c r="BDM125" s="4"/>
      <c r="BDN125" s="4"/>
      <c r="BDO125" s="4"/>
      <c r="BDP125" s="4"/>
      <c r="BDQ125" s="4"/>
      <c r="BDR125" s="4"/>
      <c r="BDS125" s="4"/>
      <c r="BDT125" s="4"/>
      <c r="BDU125" s="4"/>
      <c r="BDV125" s="4"/>
      <c r="BDW125" s="4"/>
      <c r="BDX125" s="4"/>
      <c r="BDY125" s="4"/>
      <c r="BDZ125" s="4"/>
      <c r="BEA125" s="4"/>
      <c r="BEB125" s="4"/>
      <c r="BEC125" s="4"/>
      <c r="BED125" s="4"/>
      <c r="BEE125" s="4"/>
      <c r="BEF125" s="4"/>
      <c r="BEG125" s="4"/>
      <c r="BEH125" s="4"/>
      <c r="BEI125" s="4"/>
      <c r="BEJ125" s="4"/>
      <c r="BEK125" s="4"/>
      <c r="BEL125" s="4"/>
      <c r="BEM125" s="4"/>
      <c r="BEN125" s="4"/>
      <c r="BEO125" s="4"/>
      <c r="BEP125" s="4"/>
      <c r="BEQ125" s="4"/>
      <c r="BER125" s="4"/>
      <c r="BES125" s="4"/>
      <c r="BET125" s="4"/>
      <c r="BEU125" s="4"/>
      <c r="BEV125" s="4"/>
      <c r="BEW125" s="4"/>
      <c r="BEX125" s="4"/>
      <c r="BEY125" s="4"/>
      <c r="BEZ125" s="4"/>
      <c r="BFA125" s="4"/>
      <c r="BFB125" s="4"/>
      <c r="BFC125" s="4"/>
      <c r="BFD125" s="4"/>
      <c r="BFE125" s="4"/>
      <c r="BFF125" s="4"/>
      <c r="BFG125" s="4"/>
      <c r="BFH125" s="4"/>
      <c r="BFI125" s="4"/>
      <c r="BFJ125" s="4"/>
      <c r="BFK125" s="4"/>
      <c r="BFL125" s="4"/>
      <c r="BFM125" s="4"/>
      <c r="BFN125" s="4"/>
      <c r="BFO125" s="4"/>
      <c r="BFP125" s="4"/>
      <c r="BFQ125" s="4"/>
      <c r="BFR125" s="4"/>
      <c r="BFS125" s="4"/>
      <c r="BFT125" s="4"/>
      <c r="BFU125" s="4"/>
      <c r="BFV125" s="4"/>
      <c r="BFW125" s="4"/>
      <c r="BFX125" s="4"/>
      <c r="BFY125" s="4"/>
      <c r="BFZ125" s="4"/>
      <c r="BGA125" s="4"/>
      <c r="BGB125" s="4"/>
      <c r="BGC125" s="4"/>
      <c r="BGD125" s="4"/>
      <c r="BGE125" s="4"/>
      <c r="BGF125" s="4"/>
      <c r="BGG125" s="4"/>
      <c r="BGH125" s="4"/>
      <c r="BGI125" s="4"/>
      <c r="BGJ125" s="4"/>
      <c r="BGK125" s="4"/>
      <c r="BGL125" s="4"/>
      <c r="BGM125" s="4"/>
      <c r="BGN125" s="4"/>
      <c r="BGO125" s="4"/>
      <c r="BGP125" s="4"/>
      <c r="BGQ125" s="4"/>
      <c r="BGR125" s="4"/>
      <c r="BGS125" s="4"/>
      <c r="BGT125" s="4"/>
      <c r="BGU125" s="4"/>
      <c r="BGV125" s="4"/>
      <c r="BGW125" s="4"/>
      <c r="BGX125" s="4"/>
      <c r="BGY125" s="4"/>
      <c r="BGZ125" s="4"/>
      <c r="BHA125" s="4"/>
      <c r="BHB125" s="4"/>
      <c r="BHC125" s="4"/>
      <c r="BHD125" s="4"/>
      <c r="BHE125" s="4"/>
      <c r="BHF125" s="4"/>
      <c r="BHG125" s="4"/>
      <c r="BHH125" s="4"/>
      <c r="BHI125" s="4"/>
      <c r="BHJ125" s="4"/>
      <c r="BHK125" s="4"/>
      <c r="BHL125" s="4"/>
      <c r="BHM125" s="4"/>
      <c r="BHN125" s="4"/>
      <c r="BHO125" s="4"/>
      <c r="BHP125" s="4"/>
      <c r="BHQ125" s="4"/>
      <c r="BHR125" s="4"/>
      <c r="BHS125" s="4"/>
      <c r="BHT125" s="4"/>
      <c r="BHU125" s="4"/>
      <c r="BHV125" s="4"/>
      <c r="BHW125" s="4"/>
      <c r="BHX125" s="4"/>
      <c r="BHY125" s="4"/>
      <c r="BHZ125" s="4"/>
      <c r="BIA125" s="4"/>
      <c r="BIB125" s="4"/>
      <c r="BIC125" s="4"/>
      <c r="BID125" s="4"/>
      <c r="BIE125" s="4"/>
      <c r="BIF125" s="4"/>
      <c r="BIG125" s="4"/>
      <c r="BIH125" s="4"/>
      <c r="BII125" s="4"/>
      <c r="BIJ125" s="4"/>
      <c r="BIK125" s="4"/>
      <c r="BIL125" s="4"/>
      <c r="BIM125" s="4"/>
      <c r="BIN125" s="4"/>
      <c r="BIO125" s="4"/>
      <c r="BIP125" s="4"/>
      <c r="BIQ125" s="4"/>
      <c r="BIR125" s="4"/>
      <c r="BIS125" s="4"/>
      <c r="BIT125" s="4"/>
      <c r="BIU125" s="4"/>
      <c r="BIV125" s="4"/>
      <c r="BIW125" s="4"/>
      <c r="BIX125" s="4"/>
      <c r="BIY125" s="4"/>
      <c r="BIZ125" s="4"/>
      <c r="BJA125" s="4"/>
      <c r="BJB125" s="4"/>
      <c r="BJC125" s="4"/>
      <c r="BJD125" s="4"/>
      <c r="BJE125" s="4"/>
      <c r="BJF125" s="4"/>
      <c r="BJG125" s="4"/>
      <c r="BJH125" s="4"/>
      <c r="BJI125" s="4"/>
      <c r="BJJ125" s="4"/>
      <c r="BJK125" s="4"/>
      <c r="BJL125" s="4"/>
      <c r="BJM125" s="4"/>
      <c r="BJN125" s="4"/>
      <c r="BJO125" s="4"/>
      <c r="BJP125" s="4"/>
      <c r="BJQ125" s="4"/>
      <c r="BJR125" s="4"/>
      <c r="BJS125" s="4"/>
    </row>
    <row r="126" customFormat="1" ht="32.1" customHeight="1" spans="1:1631">
      <c r="A126" s="9"/>
      <c r="B126" s="9"/>
      <c r="C126" s="7" t="s">
        <v>126</v>
      </c>
      <c r="D126" s="8" t="s">
        <v>62</v>
      </c>
      <c r="E126" s="14" t="s">
        <v>39</v>
      </c>
      <c r="F126" s="19" t="s">
        <v>14</v>
      </c>
      <c r="G126" s="7" t="s">
        <v>20</v>
      </c>
      <c r="H126" s="6">
        <v>2</v>
      </c>
      <c r="I126" s="32" t="s">
        <v>63</v>
      </c>
      <c r="J126" s="36"/>
      <c r="K126" s="36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46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/>
      <c r="NE126" s="4"/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/>
      <c r="NR126" s="4"/>
      <c r="NS126" s="4"/>
      <c r="NT126" s="4"/>
      <c r="NU126" s="4"/>
      <c r="NV126" s="4"/>
      <c r="NW126" s="4"/>
      <c r="NX126" s="4"/>
      <c r="NY126" s="4"/>
      <c r="NZ126" s="4"/>
      <c r="OA126" s="4"/>
      <c r="OB126" s="4"/>
      <c r="OC126" s="4"/>
      <c r="OD126" s="4"/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/>
      <c r="OP126" s="4"/>
      <c r="OQ126" s="4"/>
      <c r="OR126" s="4"/>
      <c r="OS126" s="4"/>
      <c r="OT126" s="4"/>
      <c r="OU126" s="4"/>
      <c r="OV126" s="4"/>
      <c r="OW126" s="4"/>
      <c r="OX126" s="4"/>
      <c r="OY126" s="4"/>
      <c r="OZ126" s="4"/>
      <c r="PA126" s="4"/>
      <c r="PB126" s="4"/>
      <c r="PC126" s="4"/>
      <c r="PD126" s="4"/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  <c r="VY126" s="4"/>
      <c r="VZ126" s="4"/>
      <c r="WA126" s="4"/>
      <c r="WB126" s="4"/>
      <c r="WC126" s="4"/>
      <c r="WD126" s="4"/>
      <c r="WE126" s="4"/>
      <c r="WF126" s="4"/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/>
      <c r="AER126" s="4"/>
      <c r="AES126" s="4"/>
      <c r="AET126" s="4"/>
      <c r="AEU126" s="4"/>
      <c r="AEV126" s="4"/>
      <c r="AEW126" s="4"/>
      <c r="AEX126" s="4"/>
      <c r="AEY126" s="4"/>
      <c r="AEZ126" s="4"/>
      <c r="AFA126" s="4"/>
      <c r="AFB126" s="4"/>
      <c r="AFC126" s="4"/>
      <c r="AFD126" s="4"/>
      <c r="AFE126" s="4"/>
      <c r="AFF126" s="4"/>
      <c r="AFG126" s="4"/>
      <c r="AFH126" s="4"/>
      <c r="AFI126" s="4"/>
      <c r="AFJ126" s="4"/>
      <c r="AFK126" s="4"/>
      <c r="AFL126" s="4"/>
      <c r="AFM126" s="4"/>
      <c r="AFN126" s="4"/>
      <c r="AFO126" s="4"/>
      <c r="AFP126" s="4"/>
      <c r="AFQ126" s="4"/>
      <c r="AFR126" s="4"/>
      <c r="AFS126" s="4"/>
      <c r="AFT126" s="4"/>
      <c r="AFU126" s="4"/>
      <c r="AFV126" s="4"/>
      <c r="AFW126" s="4"/>
      <c r="AFX126" s="4"/>
      <c r="AFY126" s="4"/>
      <c r="AFZ126" s="4"/>
      <c r="AGA126" s="4"/>
      <c r="AGB126" s="4"/>
      <c r="AGC126" s="4"/>
      <c r="AGD126" s="4"/>
      <c r="AGE126" s="4"/>
      <c r="AGF126" s="4"/>
      <c r="AGG126" s="4"/>
      <c r="AGH126" s="4"/>
      <c r="AGI126" s="4"/>
      <c r="AGJ126" s="4"/>
      <c r="AGK126" s="4"/>
      <c r="AGL126" s="4"/>
      <c r="AGM126" s="4"/>
      <c r="AGN126" s="4"/>
      <c r="AGO126" s="4"/>
      <c r="AGP126" s="4"/>
      <c r="AGQ126" s="4"/>
      <c r="AGR126" s="4"/>
      <c r="AGS126" s="4"/>
      <c r="AGT126" s="4"/>
      <c r="AGU126" s="4"/>
      <c r="AGV126" s="4"/>
      <c r="AGW126" s="4"/>
      <c r="AGX126" s="4"/>
      <c r="AGY126" s="4"/>
      <c r="AGZ126" s="4"/>
      <c r="AHA126" s="4"/>
      <c r="AHB126" s="4"/>
      <c r="AHC126" s="4"/>
      <c r="AHD126" s="4"/>
      <c r="AHE126" s="4"/>
      <c r="AHF126" s="4"/>
      <c r="AHG126" s="4"/>
      <c r="AHH126" s="4"/>
      <c r="AHI126" s="4"/>
      <c r="AHJ126" s="4"/>
      <c r="AHK126" s="4"/>
      <c r="AHL126" s="4"/>
      <c r="AHM126" s="4"/>
      <c r="AHN126" s="4"/>
      <c r="AHO126" s="4"/>
      <c r="AHP126" s="4"/>
      <c r="AHQ126" s="4"/>
      <c r="AHR126" s="4"/>
      <c r="AHS126" s="4"/>
      <c r="AHT126" s="4"/>
      <c r="AHU126" s="4"/>
      <c r="AHV126" s="4"/>
      <c r="AHW126" s="4"/>
      <c r="AHX126" s="4"/>
      <c r="AHY126" s="4"/>
      <c r="AHZ126" s="4"/>
      <c r="AIA126" s="4"/>
      <c r="AIB126" s="4"/>
      <c r="AIC126" s="4"/>
      <c r="AID126" s="4"/>
      <c r="AIE126" s="4"/>
      <c r="AIF126" s="4"/>
      <c r="AIG126" s="4"/>
      <c r="AIH126" s="4"/>
      <c r="AII126" s="4"/>
      <c r="AIJ126" s="4"/>
      <c r="AIK126" s="4"/>
      <c r="AIL126" s="4"/>
      <c r="AIM126" s="4"/>
      <c r="AIN126" s="4"/>
      <c r="AIO126" s="4"/>
      <c r="AIP126" s="4"/>
      <c r="AIQ126" s="4"/>
      <c r="AIR126" s="4"/>
      <c r="AIS126" s="4"/>
      <c r="AIT126" s="4"/>
      <c r="AIU126" s="4"/>
      <c r="AIV126" s="4"/>
      <c r="AIW126" s="4"/>
      <c r="AIX126" s="4"/>
      <c r="AIY126" s="4"/>
      <c r="AIZ126" s="4"/>
      <c r="AJA126" s="4"/>
      <c r="AJB126" s="4"/>
      <c r="AJC126" s="4"/>
      <c r="AJD126" s="4"/>
      <c r="AJE126" s="4"/>
      <c r="AJF126" s="4"/>
      <c r="AJG126" s="4"/>
      <c r="AJH126" s="4"/>
      <c r="AJI126" s="4"/>
      <c r="AJJ126" s="4"/>
      <c r="AJK126" s="4"/>
      <c r="AJL126" s="4"/>
      <c r="AJM126" s="4"/>
      <c r="AJN126" s="4"/>
      <c r="AJO126" s="4"/>
      <c r="AJP126" s="4"/>
      <c r="AJQ126" s="4"/>
      <c r="AJR126" s="4"/>
      <c r="AJS126" s="4"/>
      <c r="AJT126" s="4"/>
      <c r="AJU126" s="4"/>
      <c r="AJV126" s="4"/>
      <c r="AJW126" s="4"/>
      <c r="AJX126" s="4"/>
      <c r="AJY126" s="4"/>
      <c r="AJZ126" s="4"/>
      <c r="AKA126" s="4"/>
      <c r="AKB126" s="4"/>
      <c r="AKC126" s="4"/>
      <c r="AKD126" s="4"/>
      <c r="AKE126" s="4"/>
      <c r="AKF126" s="4"/>
      <c r="AKG126" s="4"/>
      <c r="AKH126" s="4"/>
      <c r="AKI126" s="4"/>
      <c r="AKJ126" s="4"/>
      <c r="AKK126" s="4"/>
      <c r="AKL126" s="4"/>
      <c r="AKM126" s="4"/>
      <c r="AKN126" s="4"/>
      <c r="AKO126" s="4"/>
      <c r="AKP126" s="4"/>
      <c r="AKQ126" s="4"/>
      <c r="AKR126" s="4"/>
      <c r="AKS126" s="4"/>
      <c r="AKT126" s="4"/>
      <c r="AKU126" s="4"/>
      <c r="AKV126" s="4"/>
      <c r="AKW126" s="4"/>
      <c r="AKX126" s="4"/>
      <c r="AKY126" s="4"/>
      <c r="AKZ126" s="4"/>
      <c r="ALA126" s="4"/>
      <c r="ALB126" s="4"/>
      <c r="ALC126" s="4"/>
      <c r="ALD126" s="4"/>
      <c r="ALE126" s="4"/>
      <c r="ALF126" s="4"/>
      <c r="ALG126" s="4"/>
      <c r="ALH126" s="4"/>
      <c r="ALI126" s="4"/>
      <c r="ALJ126" s="4"/>
      <c r="ALK126" s="4"/>
      <c r="ALL126" s="4"/>
      <c r="ALM126" s="4"/>
      <c r="ALN126" s="4"/>
      <c r="ALO126" s="4"/>
      <c r="ALP126" s="4"/>
      <c r="ALQ126" s="4"/>
      <c r="ALR126" s="4"/>
      <c r="ALS126" s="4"/>
      <c r="ALT126" s="4"/>
      <c r="ALU126" s="4"/>
      <c r="ALV126" s="4"/>
      <c r="ALW126" s="4"/>
      <c r="ALX126" s="4"/>
      <c r="ALY126" s="4"/>
      <c r="ALZ126" s="4"/>
      <c r="AMA126" s="4"/>
      <c r="AMB126" s="4"/>
      <c r="AMC126" s="4"/>
      <c r="AMD126" s="4"/>
      <c r="AME126" s="4"/>
      <c r="AMF126" s="4"/>
      <c r="AMG126" s="4"/>
      <c r="AMH126" s="4"/>
      <c r="AMI126" s="4"/>
      <c r="AMJ126" s="4"/>
      <c r="AMK126" s="4"/>
      <c r="AML126" s="4"/>
      <c r="AMM126" s="4"/>
      <c r="AMN126" s="4"/>
      <c r="AMO126" s="4"/>
      <c r="AMP126" s="4"/>
      <c r="AMQ126" s="4"/>
      <c r="AMR126" s="4"/>
      <c r="AMS126" s="4"/>
      <c r="AMT126" s="4"/>
      <c r="AMU126" s="4"/>
      <c r="AMV126" s="4"/>
      <c r="AMW126" s="4"/>
      <c r="AMX126" s="4"/>
      <c r="AMY126" s="4"/>
      <c r="AMZ126" s="4"/>
      <c r="ANA126" s="4"/>
      <c r="ANB126" s="4"/>
      <c r="ANC126" s="4"/>
      <c r="AND126" s="4"/>
      <c r="ANE126" s="4"/>
      <c r="ANF126" s="4"/>
      <c r="ANG126" s="4"/>
      <c r="ANH126" s="4"/>
      <c r="ANI126" s="4"/>
      <c r="ANJ126" s="4"/>
      <c r="ANK126" s="4"/>
      <c r="ANL126" s="4"/>
      <c r="ANM126" s="4"/>
      <c r="ANN126" s="4"/>
      <c r="ANO126" s="4"/>
      <c r="ANP126" s="4"/>
      <c r="ANQ126" s="4"/>
      <c r="ANR126" s="4"/>
      <c r="ANS126" s="4"/>
      <c r="ANT126" s="4"/>
      <c r="ANU126" s="4"/>
      <c r="ANV126" s="4"/>
      <c r="ANW126" s="4"/>
      <c r="ANX126" s="4"/>
      <c r="ANY126" s="4"/>
      <c r="ANZ126" s="4"/>
      <c r="AOA126" s="4"/>
      <c r="AOB126" s="4"/>
      <c r="AOC126" s="4"/>
      <c r="AOD126" s="4"/>
      <c r="AOE126" s="4"/>
      <c r="AOF126" s="4"/>
      <c r="AOG126" s="4"/>
      <c r="AOH126" s="4"/>
      <c r="AOI126" s="4"/>
      <c r="AOJ126" s="4"/>
      <c r="AOK126" s="4"/>
      <c r="AOL126" s="4"/>
      <c r="AOM126" s="4"/>
      <c r="AON126" s="4"/>
      <c r="AOO126" s="4"/>
      <c r="AOP126" s="4"/>
      <c r="AOQ126" s="4"/>
      <c r="AOR126" s="4"/>
      <c r="AOS126" s="4"/>
      <c r="AOT126" s="4"/>
      <c r="AOU126" s="4"/>
      <c r="AOV126" s="4"/>
      <c r="AOW126" s="4"/>
      <c r="AOX126" s="4"/>
      <c r="AOY126" s="4"/>
      <c r="AOZ126" s="4"/>
      <c r="APA126" s="4"/>
      <c r="APB126" s="4"/>
      <c r="APC126" s="4"/>
      <c r="APD126" s="4"/>
      <c r="APE126" s="4"/>
      <c r="APF126" s="4"/>
      <c r="APG126" s="4"/>
      <c r="APH126" s="4"/>
      <c r="API126" s="4"/>
      <c r="APJ126" s="4"/>
      <c r="APK126" s="4"/>
      <c r="APL126" s="4"/>
      <c r="APM126" s="4"/>
      <c r="APN126" s="4"/>
      <c r="APO126" s="4"/>
      <c r="APP126" s="4"/>
      <c r="APQ126" s="4"/>
      <c r="APR126" s="4"/>
      <c r="APS126" s="4"/>
      <c r="APT126" s="4"/>
      <c r="APU126" s="4"/>
      <c r="APV126" s="4"/>
      <c r="APW126" s="4"/>
      <c r="APX126" s="4"/>
      <c r="APY126" s="4"/>
      <c r="APZ126" s="4"/>
      <c r="AQA126" s="4"/>
      <c r="AQB126" s="4"/>
      <c r="AQC126" s="4"/>
      <c r="AQD126" s="4"/>
      <c r="AQE126" s="4"/>
      <c r="AQF126" s="4"/>
      <c r="AQG126" s="4"/>
      <c r="AQH126" s="4"/>
      <c r="AQI126" s="4"/>
      <c r="AQJ126" s="4"/>
      <c r="AQK126" s="4"/>
      <c r="AQL126" s="4"/>
      <c r="AQM126" s="4"/>
      <c r="AQN126" s="4"/>
      <c r="AQO126" s="4"/>
      <c r="AQP126" s="4"/>
      <c r="AQQ126" s="4"/>
      <c r="AQR126" s="4"/>
      <c r="AQS126" s="4"/>
      <c r="AQT126" s="4"/>
      <c r="AQU126" s="4"/>
      <c r="AQV126" s="4"/>
      <c r="AQW126" s="4"/>
      <c r="AQX126" s="4"/>
      <c r="AQY126" s="4"/>
      <c r="AQZ126" s="4"/>
      <c r="ARA126" s="4"/>
      <c r="ARB126" s="4"/>
      <c r="ARC126" s="4"/>
      <c r="ARD126" s="4"/>
      <c r="ARE126" s="4"/>
      <c r="ARF126" s="4"/>
      <c r="ARG126" s="4"/>
      <c r="ARH126" s="4"/>
      <c r="ARI126" s="4"/>
      <c r="ARJ126" s="4"/>
      <c r="ARK126" s="4"/>
      <c r="ARL126" s="4"/>
      <c r="ARM126" s="4"/>
      <c r="ARN126" s="4"/>
      <c r="ARO126" s="4"/>
      <c r="ARP126" s="4"/>
      <c r="ARQ126" s="4"/>
      <c r="ARR126" s="4"/>
      <c r="ARS126" s="4"/>
      <c r="ART126" s="4"/>
      <c r="ARU126" s="4"/>
      <c r="ARV126" s="4"/>
      <c r="ARW126" s="4"/>
      <c r="ARX126" s="4"/>
      <c r="ARY126" s="4"/>
      <c r="ARZ126" s="4"/>
      <c r="ASA126" s="4"/>
      <c r="ASB126" s="4"/>
      <c r="ASC126" s="4"/>
      <c r="ASD126" s="4"/>
      <c r="ASE126" s="4"/>
      <c r="ASF126" s="4"/>
      <c r="ASG126" s="4"/>
      <c r="ASH126" s="4"/>
      <c r="ASI126" s="4"/>
      <c r="ASJ126" s="4"/>
      <c r="ASK126" s="4"/>
      <c r="ASL126" s="4"/>
      <c r="ASM126" s="4"/>
      <c r="ASN126" s="4"/>
      <c r="ASO126" s="4"/>
      <c r="ASP126" s="4"/>
      <c r="ASQ126" s="4"/>
      <c r="ASR126" s="4"/>
      <c r="ASS126" s="4"/>
      <c r="AST126" s="4"/>
      <c r="ASU126" s="4"/>
      <c r="ASV126" s="4"/>
      <c r="ASW126" s="4"/>
      <c r="ASX126" s="4"/>
      <c r="ASY126" s="4"/>
      <c r="ASZ126" s="4"/>
      <c r="ATA126" s="4"/>
      <c r="ATB126" s="4"/>
      <c r="ATC126" s="4"/>
      <c r="ATD126" s="4"/>
      <c r="ATE126" s="4"/>
      <c r="ATF126" s="4"/>
      <c r="ATG126" s="4"/>
      <c r="ATH126" s="4"/>
      <c r="ATI126" s="4"/>
      <c r="ATJ126" s="4"/>
      <c r="ATK126" s="4"/>
      <c r="ATL126" s="4"/>
      <c r="ATM126" s="4"/>
      <c r="ATN126" s="4"/>
      <c r="ATO126" s="4"/>
      <c r="ATP126" s="4"/>
      <c r="ATQ126" s="4"/>
      <c r="ATR126" s="4"/>
      <c r="ATS126" s="4"/>
      <c r="ATT126" s="4"/>
      <c r="ATU126" s="4"/>
      <c r="ATV126" s="4"/>
      <c r="ATW126" s="4"/>
      <c r="ATX126" s="4"/>
      <c r="ATY126" s="4"/>
      <c r="ATZ126" s="4"/>
      <c r="AUA126" s="4"/>
      <c r="AUB126" s="4"/>
      <c r="AUC126" s="4"/>
      <c r="AUD126" s="4"/>
      <c r="AUE126" s="4"/>
      <c r="AUF126" s="4"/>
      <c r="AUG126" s="4"/>
      <c r="AUH126" s="4"/>
      <c r="AUI126" s="4"/>
      <c r="AUJ126" s="4"/>
      <c r="AUK126" s="4"/>
      <c r="AUL126" s="4"/>
      <c r="AUM126" s="4"/>
      <c r="AUN126" s="4"/>
      <c r="AUO126" s="4"/>
      <c r="AUP126" s="4"/>
      <c r="AUQ126" s="4"/>
      <c r="AUR126" s="4"/>
      <c r="AUS126" s="4"/>
      <c r="AUT126" s="4"/>
      <c r="AUU126" s="4"/>
      <c r="AUV126" s="4"/>
      <c r="AUW126" s="4"/>
      <c r="AUX126" s="4"/>
      <c r="AUY126" s="4"/>
      <c r="AUZ126" s="4"/>
      <c r="AVA126" s="4"/>
      <c r="AVB126" s="4"/>
      <c r="AVC126" s="4"/>
      <c r="AVD126" s="4"/>
      <c r="AVE126" s="4"/>
      <c r="AVF126" s="4"/>
      <c r="AVG126" s="4"/>
      <c r="AVH126" s="4"/>
      <c r="AVI126" s="4"/>
      <c r="AVJ126" s="4"/>
      <c r="AVK126" s="4"/>
      <c r="AVL126" s="4"/>
      <c r="AVM126" s="4"/>
      <c r="AVN126" s="4"/>
      <c r="AVO126" s="4"/>
      <c r="AVP126" s="4"/>
      <c r="AVQ126" s="4"/>
      <c r="AVR126" s="4"/>
      <c r="AVS126" s="4"/>
      <c r="AVT126" s="4"/>
      <c r="AVU126" s="4"/>
      <c r="AVV126" s="4"/>
      <c r="AVW126" s="4"/>
      <c r="AVX126" s="4"/>
      <c r="AVY126" s="4"/>
      <c r="AVZ126" s="4"/>
      <c r="AWA126" s="4"/>
      <c r="AWB126" s="4"/>
      <c r="AWC126" s="4"/>
      <c r="AWD126" s="4"/>
      <c r="AWE126" s="4"/>
      <c r="AWF126" s="4"/>
      <c r="AWG126" s="4"/>
      <c r="AWH126" s="4"/>
      <c r="AWI126" s="4"/>
      <c r="AWJ126" s="4"/>
      <c r="AWK126" s="4"/>
      <c r="AWL126" s="4"/>
      <c r="AWM126" s="4"/>
      <c r="AWN126" s="4"/>
      <c r="AWO126" s="4"/>
      <c r="AWP126" s="4"/>
      <c r="AWQ126" s="4"/>
      <c r="AWR126" s="4"/>
      <c r="AWS126" s="4"/>
      <c r="AWT126" s="4"/>
      <c r="AWU126" s="4"/>
      <c r="AWV126" s="4"/>
      <c r="AWW126" s="4"/>
      <c r="AWX126" s="4"/>
      <c r="AWY126" s="4"/>
      <c r="AWZ126" s="4"/>
      <c r="AXA126" s="4"/>
      <c r="AXB126" s="4"/>
      <c r="AXC126" s="4"/>
      <c r="AXD126" s="4"/>
      <c r="AXE126" s="4"/>
      <c r="AXF126" s="4"/>
      <c r="AXG126" s="4"/>
      <c r="AXH126" s="4"/>
      <c r="AXI126" s="4"/>
      <c r="AXJ126" s="4"/>
      <c r="AXK126" s="4"/>
      <c r="AXL126" s="4"/>
      <c r="AXM126" s="4"/>
      <c r="AXN126" s="4"/>
      <c r="AXO126" s="4"/>
      <c r="AXP126" s="4"/>
      <c r="AXQ126" s="4"/>
      <c r="AXR126" s="4"/>
      <c r="AXS126" s="4"/>
      <c r="AXT126" s="4"/>
      <c r="AXU126" s="4"/>
      <c r="AXV126" s="4"/>
      <c r="AXW126" s="4"/>
      <c r="AXX126" s="4"/>
      <c r="AXY126" s="4"/>
      <c r="AXZ126" s="4"/>
      <c r="AYA126" s="4"/>
      <c r="AYB126" s="4"/>
      <c r="AYC126" s="4"/>
      <c r="AYD126" s="4"/>
      <c r="AYE126" s="4"/>
      <c r="AYF126" s="4"/>
      <c r="AYG126" s="4"/>
      <c r="AYH126" s="4"/>
      <c r="AYI126" s="4"/>
      <c r="AYJ126" s="4"/>
      <c r="AYK126" s="4"/>
      <c r="AYL126" s="4"/>
      <c r="AYM126" s="4"/>
      <c r="AYN126" s="4"/>
      <c r="AYO126" s="4"/>
      <c r="AYP126" s="4"/>
      <c r="AYQ126" s="4"/>
      <c r="AYR126" s="4"/>
      <c r="AYS126" s="4"/>
      <c r="AYT126" s="4"/>
      <c r="AYU126" s="4"/>
      <c r="AYV126" s="4"/>
      <c r="AYW126" s="4"/>
      <c r="AYX126" s="4"/>
      <c r="AYY126" s="4"/>
      <c r="AYZ126" s="4"/>
      <c r="AZA126" s="4"/>
      <c r="AZB126" s="4"/>
      <c r="AZC126" s="4"/>
      <c r="AZD126" s="4"/>
      <c r="AZE126" s="4"/>
      <c r="AZF126" s="4"/>
      <c r="AZG126" s="4"/>
      <c r="AZH126" s="4"/>
      <c r="AZI126" s="4"/>
      <c r="AZJ126" s="4"/>
      <c r="AZK126" s="4"/>
      <c r="AZL126" s="4"/>
      <c r="AZM126" s="4"/>
      <c r="AZN126" s="4"/>
      <c r="AZO126" s="4"/>
      <c r="AZP126" s="4"/>
      <c r="AZQ126" s="4"/>
      <c r="AZR126" s="4"/>
      <c r="AZS126" s="4"/>
      <c r="AZT126" s="4"/>
      <c r="AZU126" s="4"/>
      <c r="AZV126" s="4"/>
      <c r="AZW126" s="4"/>
      <c r="AZX126" s="4"/>
      <c r="AZY126" s="4"/>
      <c r="AZZ126" s="4"/>
      <c r="BAA126" s="4"/>
      <c r="BAB126" s="4"/>
      <c r="BAC126" s="4"/>
      <c r="BAD126" s="4"/>
      <c r="BAE126" s="4"/>
      <c r="BAF126" s="4"/>
      <c r="BAG126" s="4"/>
      <c r="BAH126" s="4"/>
      <c r="BAI126" s="4"/>
      <c r="BAJ126" s="4"/>
      <c r="BAK126" s="4"/>
      <c r="BAL126" s="4"/>
      <c r="BAM126" s="4"/>
      <c r="BAN126" s="4"/>
      <c r="BAO126" s="4"/>
      <c r="BAP126" s="4"/>
      <c r="BAQ126" s="4"/>
      <c r="BAR126" s="4"/>
      <c r="BAS126" s="4"/>
      <c r="BAT126" s="4"/>
      <c r="BAU126" s="4"/>
      <c r="BAV126" s="4"/>
      <c r="BAW126" s="4"/>
      <c r="BAX126" s="4"/>
      <c r="BAY126" s="4"/>
      <c r="BAZ126" s="4"/>
      <c r="BBA126" s="4"/>
      <c r="BBB126" s="4"/>
      <c r="BBC126" s="4"/>
      <c r="BBD126" s="4"/>
      <c r="BBE126" s="4"/>
      <c r="BBF126" s="4"/>
      <c r="BBG126" s="4"/>
      <c r="BBH126" s="4"/>
      <c r="BBI126" s="4"/>
      <c r="BBJ126" s="4"/>
      <c r="BBK126" s="4"/>
      <c r="BBL126" s="4"/>
      <c r="BBM126" s="4"/>
      <c r="BBN126" s="4"/>
      <c r="BBO126" s="4"/>
      <c r="BBP126" s="4"/>
      <c r="BBQ126" s="4"/>
      <c r="BBR126" s="4"/>
      <c r="BBS126" s="4"/>
      <c r="BBT126" s="4"/>
      <c r="BBU126" s="4"/>
      <c r="BBV126" s="4"/>
      <c r="BBW126" s="4"/>
      <c r="BBX126" s="4"/>
      <c r="BBY126" s="4"/>
      <c r="BBZ126" s="4"/>
      <c r="BCA126" s="4"/>
      <c r="BCB126" s="4"/>
      <c r="BCC126" s="4"/>
      <c r="BCD126" s="4"/>
      <c r="BCE126" s="4"/>
      <c r="BCF126" s="4"/>
      <c r="BCG126" s="4"/>
      <c r="BCH126" s="4"/>
      <c r="BCI126" s="4"/>
      <c r="BCJ126" s="4"/>
      <c r="BCK126" s="4"/>
      <c r="BCL126" s="4"/>
      <c r="BCM126" s="4"/>
      <c r="BCN126" s="4"/>
      <c r="BCO126" s="4"/>
      <c r="BCP126" s="4"/>
      <c r="BCQ126" s="4"/>
      <c r="BCR126" s="4"/>
      <c r="BCS126" s="4"/>
      <c r="BCT126" s="4"/>
      <c r="BCU126" s="4"/>
      <c r="BCV126" s="4"/>
      <c r="BCW126" s="4"/>
      <c r="BCX126" s="4"/>
      <c r="BCY126" s="4"/>
      <c r="BCZ126" s="4"/>
      <c r="BDA126" s="4"/>
      <c r="BDB126" s="4"/>
      <c r="BDC126" s="4"/>
      <c r="BDD126" s="4"/>
      <c r="BDE126" s="4"/>
      <c r="BDF126" s="4"/>
      <c r="BDG126" s="4"/>
      <c r="BDH126" s="4"/>
      <c r="BDI126" s="4"/>
      <c r="BDJ126" s="4"/>
      <c r="BDK126" s="4"/>
      <c r="BDL126" s="4"/>
      <c r="BDM126" s="4"/>
      <c r="BDN126" s="4"/>
      <c r="BDO126" s="4"/>
      <c r="BDP126" s="4"/>
      <c r="BDQ126" s="4"/>
      <c r="BDR126" s="4"/>
      <c r="BDS126" s="4"/>
      <c r="BDT126" s="4"/>
      <c r="BDU126" s="4"/>
      <c r="BDV126" s="4"/>
      <c r="BDW126" s="4"/>
      <c r="BDX126" s="4"/>
      <c r="BDY126" s="4"/>
      <c r="BDZ126" s="4"/>
      <c r="BEA126" s="4"/>
      <c r="BEB126" s="4"/>
      <c r="BEC126" s="4"/>
      <c r="BED126" s="4"/>
      <c r="BEE126" s="4"/>
      <c r="BEF126" s="4"/>
      <c r="BEG126" s="4"/>
      <c r="BEH126" s="4"/>
      <c r="BEI126" s="4"/>
      <c r="BEJ126" s="4"/>
      <c r="BEK126" s="4"/>
      <c r="BEL126" s="4"/>
      <c r="BEM126" s="4"/>
      <c r="BEN126" s="4"/>
      <c r="BEO126" s="4"/>
      <c r="BEP126" s="4"/>
      <c r="BEQ126" s="4"/>
      <c r="BER126" s="4"/>
      <c r="BES126" s="4"/>
      <c r="BET126" s="4"/>
      <c r="BEU126" s="4"/>
      <c r="BEV126" s="4"/>
      <c r="BEW126" s="4"/>
      <c r="BEX126" s="4"/>
      <c r="BEY126" s="4"/>
      <c r="BEZ126" s="4"/>
      <c r="BFA126" s="4"/>
      <c r="BFB126" s="4"/>
      <c r="BFC126" s="4"/>
      <c r="BFD126" s="4"/>
      <c r="BFE126" s="4"/>
      <c r="BFF126" s="4"/>
      <c r="BFG126" s="4"/>
      <c r="BFH126" s="4"/>
      <c r="BFI126" s="4"/>
      <c r="BFJ126" s="4"/>
      <c r="BFK126" s="4"/>
      <c r="BFL126" s="4"/>
      <c r="BFM126" s="4"/>
      <c r="BFN126" s="4"/>
      <c r="BFO126" s="4"/>
      <c r="BFP126" s="4"/>
      <c r="BFQ126" s="4"/>
      <c r="BFR126" s="4"/>
      <c r="BFS126" s="4"/>
      <c r="BFT126" s="4"/>
      <c r="BFU126" s="4"/>
      <c r="BFV126" s="4"/>
      <c r="BFW126" s="4"/>
      <c r="BFX126" s="4"/>
      <c r="BFY126" s="4"/>
      <c r="BFZ126" s="4"/>
      <c r="BGA126" s="4"/>
      <c r="BGB126" s="4"/>
      <c r="BGC126" s="4"/>
      <c r="BGD126" s="4"/>
      <c r="BGE126" s="4"/>
      <c r="BGF126" s="4"/>
      <c r="BGG126" s="4"/>
      <c r="BGH126" s="4"/>
      <c r="BGI126" s="4"/>
      <c r="BGJ126" s="4"/>
      <c r="BGK126" s="4"/>
      <c r="BGL126" s="4"/>
      <c r="BGM126" s="4"/>
      <c r="BGN126" s="4"/>
      <c r="BGO126" s="4"/>
      <c r="BGP126" s="4"/>
      <c r="BGQ126" s="4"/>
      <c r="BGR126" s="4"/>
      <c r="BGS126" s="4"/>
      <c r="BGT126" s="4"/>
      <c r="BGU126" s="4"/>
      <c r="BGV126" s="4"/>
      <c r="BGW126" s="4"/>
      <c r="BGX126" s="4"/>
      <c r="BGY126" s="4"/>
      <c r="BGZ126" s="4"/>
      <c r="BHA126" s="4"/>
      <c r="BHB126" s="4"/>
      <c r="BHC126" s="4"/>
      <c r="BHD126" s="4"/>
      <c r="BHE126" s="4"/>
      <c r="BHF126" s="4"/>
      <c r="BHG126" s="4"/>
      <c r="BHH126" s="4"/>
      <c r="BHI126" s="4"/>
      <c r="BHJ126" s="4"/>
      <c r="BHK126" s="4"/>
      <c r="BHL126" s="4"/>
      <c r="BHM126" s="4"/>
      <c r="BHN126" s="4"/>
      <c r="BHO126" s="4"/>
      <c r="BHP126" s="4"/>
      <c r="BHQ126" s="4"/>
      <c r="BHR126" s="4"/>
      <c r="BHS126" s="4"/>
      <c r="BHT126" s="4"/>
      <c r="BHU126" s="4"/>
      <c r="BHV126" s="4"/>
      <c r="BHW126" s="4"/>
      <c r="BHX126" s="4"/>
      <c r="BHY126" s="4"/>
      <c r="BHZ126" s="4"/>
      <c r="BIA126" s="4"/>
      <c r="BIB126" s="4"/>
      <c r="BIC126" s="4"/>
      <c r="BID126" s="4"/>
      <c r="BIE126" s="4"/>
      <c r="BIF126" s="4"/>
      <c r="BIG126" s="4"/>
      <c r="BIH126" s="4"/>
      <c r="BII126" s="4"/>
      <c r="BIJ126" s="4"/>
      <c r="BIK126" s="4"/>
      <c r="BIL126" s="4"/>
      <c r="BIM126" s="4"/>
      <c r="BIN126" s="4"/>
      <c r="BIO126" s="4"/>
      <c r="BIP126" s="4"/>
      <c r="BIQ126" s="4"/>
      <c r="BIR126" s="4"/>
      <c r="BIS126" s="4"/>
      <c r="BIT126" s="4"/>
      <c r="BIU126" s="4"/>
      <c r="BIV126" s="4"/>
      <c r="BIW126" s="4"/>
      <c r="BIX126" s="4"/>
      <c r="BIY126" s="4"/>
      <c r="BIZ126" s="4"/>
      <c r="BJA126" s="4"/>
      <c r="BJB126" s="4"/>
      <c r="BJC126" s="4"/>
      <c r="BJD126" s="4"/>
      <c r="BJE126" s="4"/>
      <c r="BJF126" s="4"/>
      <c r="BJG126" s="4"/>
      <c r="BJH126" s="4"/>
      <c r="BJI126" s="4"/>
      <c r="BJJ126" s="4"/>
      <c r="BJK126" s="4"/>
      <c r="BJL126" s="4"/>
      <c r="BJM126" s="4"/>
      <c r="BJN126" s="4"/>
      <c r="BJO126" s="4"/>
      <c r="BJP126" s="4"/>
      <c r="BJQ126" s="4"/>
      <c r="BJR126" s="4"/>
      <c r="BJS126" s="4"/>
    </row>
    <row r="127" customFormat="1" ht="21.95" customHeight="1" spans="1:1631">
      <c r="A127" s="9"/>
      <c r="B127" s="9"/>
      <c r="C127" s="22"/>
      <c r="D127" s="23"/>
      <c r="E127" s="22"/>
      <c r="F127" s="22"/>
      <c r="G127" s="22"/>
      <c r="H127" s="22"/>
      <c r="I127" s="41"/>
      <c r="J127" s="34"/>
      <c r="K127" s="34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49"/>
      <c r="AG127" s="54"/>
      <c r="AH127" s="54"/>
      <c r="AI127" s="54"/>
      <c r="AJ127" s="5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/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/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/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/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/>
      <c r="MS127" s="4"/>
      <c r="MT127" s="4"/>
      <c r="MU127" s="4"/>
      <c r="MV127" s="4"/>
      <c r="MW127" s="4"/>
      <c r="MX127" s="4"/>
      <c r="MY127" s="4"/>
      <c r="MZ127" s="4"/>
      <c r="NA127" s="4"/>
      <c r="NB127" s="4"/>
      <c r="NC127" s="4"/>
      <c r="ND127" s="4"/>
      <c r="NE127" s="4"/>
      <c r="NF127" s="4"/>
      <c r="NG127" s="4"/>
      <c r="NH127" s="4"/>
      <c r="NI127" s="4"/>
      <c r="NJ127" s="4"/>
      <c r="NK127" s="4"/>
      <c r="NL127" s="4"/>
      <c r="NM127" s="4"/>
      <c r="NN127" s="4"/>
      <c r="NO127" s="4"/>
      <c r="NP127" s="4"/>
      <c r="NQ127" s="4"/>
      <c r="NR127" s="4"/>
      <c r="NS127" s="4"/>
      <c r="NT127" s="4"/>
      <c r="NU127" s="4"/>
      <c r="NV127" s="4"/>
      <c r="NW127" s="4"/>
      <c r="NX127" s="4"/>
      <c r="NY127" s="4"/>
      <c r="NZ127" s="4"/>
      <c r="OA127" s="4"/>
      <c r="OB127" s="4"/>
      <c r="OC127" s="4"/>
      <c r="OD127" s="4"/>
      <c r="OE127" s="4"/>
      <c r="OF127" s="4"/>
      <c r="OG127" s="4"/>
      <c r="OH127" s="4"/>
      <c r="OI127" s="4"/>
      <c r="OJ127" s="4"/>
      <c r="OK127" s="4"/>
      <c r="OL127" s="4"/>
      <c r="OM127" s="4"/>
      <c r="ON127" s="4"/>
      <c r="OO127" s="4"/>
      <c r="OP127" s="4"/>
      <c r="OQ127" s="4"/>
      <c r="OR127" s="4"/>
      <c r="OS127" s="4"/>
      <c r="OT127" s="4"/>
      <c r="OU127" s="4"/>
      <c r="OV127" s="4"/>
      <c r="OW127" s="4"/>
      <c r="OX127" s="4"/>
      <c r="OY127" s="4"/>
      <c r="OZ127" s="4"/>
      <c r="PA127" s="4"/>
      <c r="PB127" s="4"/>
      <c r="PC127" s="4"/>
      <c r="PD127" s="4"/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  <c r="VW127" s="4"/>
      <c r="VX127" s="4"/>
      <c r="VY127" s="4"/>
      <c r="VZ127" s="4"/>
      <c r="WA127" s="4"/>
      <c r="WB127" s="4"/>
      <c r="WC127" s="4"/>
      <c r="WD127" s="4"/>
      <c r="WE127" s="4"/>
      <c r="WF127" s="4"/>
      <c r="WG127" s="4"/>
      <c r="WH127" s="4"/>
      <c r="WI127" s="4"/>
      <c r="WJ127" s="4"/>
      <c r="WK127" s="4"/>
      <c r="WL127" s="4"/>
      <c r="WM127" s="4"/>
      <c r="WN127" s="4"/>
      <c r="WO127" s="4"/>
      <c r="WP127" s="4"/>
      <c r="WQ127" s="4"/>
      <c r="WR127" s="4"/>
      <c r="WS127" s="4"/>
      <c r="WT127" s="4"/>
      <c r="WU127" s="4"/>
      <c r="WV127" s="4"/>
      <c r="WW127" s="4"/>
      <c r="WX127" s="4"/>
      <c r="WY127" s="4"/>
      <c r="WZ127" s="4"/>
      <c r="XA127" s="4"/>
      <c r="XB127" s="4"/>
      <c r="XC127" s="4"/>
      <c r="XD127" s="4"/>
      <c r="XE127" s="4"/>
      <c r="XF127" s="4"/>
      <c r="XG127" s="4"/>
      <c r="XH127" s="4"/>
      <c r="XI127" s="4"/>
      <c r="XJ127" s="4"/>
      <c r="XK127" s="4"/>
      <c r="XL127" s="4"/>
      <c r="XM127" s="4"/>
      <c r="XN127" s="4"/>
      <c r="XO127" s="4"/>
      <c r="XP127" s="4"/>
      <c r="XQ127" s="4"/>
      <c r="XR127" s="4"/>
      <c r="XS127" s="4"/>
      <c r="XT127" s="4"/>
      <c r="XU127" s="4"/>
      <c r="XV127" s="4"/>
      <c r="XW127" s="4"/>
      <c r="XX127" s="4"/>
      <c r="XY127" s="4"/>
      <c r="XZ127" s="4"/>
      <c r="YA127" s="4"/>
      <c r="YB127" s="4"/>
      <c r="YC127" s="4"/>
      <c r="YD127" s="4"/>
      <c r="YE127" s="4"/>
      <c r="YF127" s="4"/>
      <c r="YG127" s="4"/>
      <c r="YH127" s="4"/>
      <c r="YI127" s="4"/>
      <c r="YJ127" s="4"/>
      <c r="YK127" s="4"/>
      <c r="YL127" s="4"/>
      <c r="YM127" s="4"/>
      <c r="YN127" s="4"/>
      <c r="YO127" s="4"/>
      <c r="YP127" s="4"/>
      <c r="YQ127" s="4"/>
      <c r="YR127" s="4"/>
      <c r="YS127" s="4"/>
      <c r="YT127" s="4"/>
      <c r="YU127" s="4"/>
      <c r="YV127" s="4"/>
      <c r="YW127" s="4"/>
      <c r="YX127" s="4"/>
      <c r="YY127" s="4"/>
      <c r="YZ127" s="4"/>
      <c r="ZA127" s="4"/>
      <c r="ZB127" s="4"/>
      <c r="ZC127" s="4"/>
      <c r="ZD127" s="4"/>
      <c r="ZE127" s="4"/>
      <c r="ZF127" s="4"/>
      <c r="ZG127" s="4"/>
      <c r="ZH127" s="4"/>
      <c r="ZI127" s="4"/>
      <c r="ZJ127" s="4"/>
      <c r="ZK127" s="4"/>
      <c r="ZL127" s="4"/>
      <c r="ZM127" s="4"/>
      <c r="ZN127" s="4"/>
      <c r="ZO127" s="4"/>
      <c r="ZP127" s="4"/>
      <c r="ZQ127" s="4"/>
      <c r="ZR127" s="4"/>
      <c r="ZS127" s="4"/>
      <c r="ZT127" s="4"/>
      <c r="ZU127" s="4"/>
      <c r="ZV127" s="4"/>
      <c r="ZW127" s="4"/>
      <c r="ZX127" s="4"/>
      <c r="ZY127" s="4"/>
      <c r="ZZ127" s="4"/>
      <c r="AAA127" s="4"/>
      <c r="AAB127" s="4"/>
      <c r="AAC127" s="4"/>
      <c r="AAD127" s="4"/>
      <c r="AAE127" s="4"/>
      <c r="AAF127" s="4"/>
      <c r="AAG127" s="4"/>
      <c r="AAH127" s="4"/>
      <c r="AAI127" s="4"/>
      <c r="AAJ127" s="4"/>
      <c r="AAK127" s="4"/>
      <c r="AAL127" s="4"/>
      <c r="AAM127" s="4"/>
      <c r="AAN127" s="4"/>
      <c r="AAO127" s="4"/>
      <c r="AAP127" s="4"/>
      <c r="AAQ127" s="4"/>
      <c r="AAR127" s="4"/>
      <c r="AAS127" s="4"/>
      <c r="AAT127" s="4"/>
      <c r="AAU127" s="4"/>
      <c r="AAV127" s="4"/>
      <c r="AAW127" s="4"/>
      <c r="AAX127" s="4"/>
      <c r="AAY127" s="4"/>
      <c r="AAZ127" s="4"/>
      <c r="ABA127" s="4"/>
      <c r="ABB127" s="4"/>
      <c r="ABC127" s="4"/>
      <c r="ABD127" s="4"/>
      <c r="ABE127" s="4"/>
      <c r="ABF127" s="4"/>
      <c r="ABG127" s="4"/>
      <c r="ABH127" s="4"/>
      <c r="ABI127" s="4"/>
      <c r="ABJ127" s="4"/>
      <c r="ABK127" s="4"/>
      <c r="ABL127" s="4"/>
      <c r="ABM127" s="4"/>
      <c r="ABN127" s="4"/>
      <c r="ABO127" s="4"/>
      <c r="ABP127" s="4"/>
      <c r="ABQ127" s="4"/>
      <c r="ABR127" s="4"/>
      <c r="ABS127" s="4"/>
      <c r="ABT127" s="4"/>
      <c r="ABU127" s="4"/>
      <c r="ABV127" s="4"/>
      <c r="ABW127" s="4"/>
      <c r="ABX127" s="4"/>
      <c r="ABY127" s="4"/>
      <c r="ABZ127" s="4"/>
      <c r="ACA127" s="4"/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/>
      <c r="ACZ127" s="4"/>
      <c r="ADA127" s="4"/>
      <c r="ADB127" s="4"/>
      <c r="ADC127" s="4"/>
      <c r="ADD127" s="4"/>
      <c r="ADE127" s="4"/>
      <c r="ADF127" s="4"/>
      <c r="ADG127" s="4"/>
      <c r="ADH127" s="4"/>
      <c r="ADI127" s="4"/>
      <c r="ADJ127" s="4"/>
      <c r="ADK127" s="4"/>
      <c r="ADL127" s="4"/>
      <c r="ADM127" s="4"/>
      <c r="ADN127" s="4"/>
      <c r="ADO127" s="4"/>
      <c r="ADP127" s="4"/>
      <c r="ADQ127" s="4"/>
      <c r="ADR127" s="4"/>
      <c r="ADS127" s="4"/>
      <c r="ADT127" s="4"/>
      <c r="ADU127" s="4"/>
      <c r="ADV127" s="4"/>
      <c r="ADW127" s="4"/>
      <c r="ADX127" s="4"/>
      <c r="ADY127" s="4"/>
      <c r="ADZ127" s="4"/>
      <c r="AEA127" s="4"/>
      <c r="AEB127" s="4"/>
      <c r="AEC127" s="4"/>
      <c r="AED127" s="4"/>
      <c r="AEE127" s="4"/>
      <c r="AEF127" s="4"/>
      <c r="AEG127" s="4"/>
      <c r="AEH127" s="4"/>
      <c r="AEI127" s="4"/>
      <c r="AEJ127" s="4"/>
      <c r="AEK127" s="4"/>
      <c r="AEL127" s="4"/>
      <c r="AEM127" s="4"/>
      <c r="AEN127" s="4"/>
      <c r="AEO127" s="4"/>
      <c r="AEP127" s="4"/>
      <c r="AEQ127" s="4"/>
      <c r="AER127" s="4"/>
      <c r="AES127" s="4"/>
      <c r="AET127" s="4"/>
      <c r="AEU127" s="4"/>
      <c r="AEV127" s="4"/>
      <c r="AEW127" s="4"/>
      <c r="AEX127" s="4"/>
      <c r="AEY127" s="4"/>
      <c r="AEZ127" s="4"/>
      <c r="AFA127" s="4"/>
      <c r="AFB127" s="4"/>
      <c r="AFC127" s="4"/>
      <c r="AFD127" s="4"/>
      <c r="AFE127" s="4"/>
      <c r="AFF127" s="4"/>
      <c r="AFG127" s="4"/>
      <c r="AFH127" s="4"/>
      <c r="AFI127" s="4"/>
      <c r="AFJ127" s="4"/>
      <c r="AFK127" s="4"/>
      <c r="AFL127" s="4"/>
      <c r="AFM127" s="4"/>
      <c r="AFN127" s="4"/>
      <c r="AFO127" s="4"/>
      <c r="AFP127" s="4"/>
      <c r="AFQ127" s="4"/>
      <c r="AFR127" s="4"/>
      <c r="AFS127" s="4"/>
      <c r="AFT127" s="4"/>
      <c r="AFU127" s="4"/>
      <c r="AFV127" s="4"/>
      <c r="AFW127" s="4"/>
      <c r="AFX127" s="4"/>
      <c r="AFY127" s="4"/>
      <c r="AFZ127" s="4"/>
      <c r="AGA127" s="4"/>
      <c r="AGB127" s="4"/>
      <c r="AGC127" s="4"/>
      <c r="AGD127" s="4"/>
      <c r="AGE127" s="4"/>
      <c r="AGF127" s="4"/>
      <c r="AGG127" s="4"/>
      <c r="AGH127" s="4"/>
      <c r="AGI127" s="4"/>
      <c r="AGJ127" s="4"/>
      <c r="AGK127" s="4"/>
      <c r="AGL127" s="4"/>
      <c r="AGM127" s="4"/>
      <c r="AGN127" s="4"/>
      <c r="AGO127" s="4"/>
      <c r="AGP127" s="4"/>
      <c r="AGQ127" s="4"/>
      <c r="AGR127" s="4"/>
      <c r="AGS127" s="4"/>
      <c r="AGT127" s="4"/>
      <c r="AGU127" s="4"/>
      <c r="AGV127" s="4"/>
      <c r="AGW127" s="4"/>
      <c r="AGX127" s="4"/>
      <c r="AGY127" s="4"/>
      <c r="AGZ127" s="4"/>
      <c r="AHA127" s="4"/>
      <c r="AHB127" s="4"/>
      <c r="AHC127" s="4"/>
      <c r="AHD127" s="4"/>
      <c r="AHE127" s="4"/>
      <c r="AHF127" s="4"/>
      <c r="AHG127" s="4"/>
      <c r="AHH127" s="4"/>
      <c r="AHI127" s="4"/>
      <c r="AHJ127" s="4"/>
      <c r="AHK127" s="4"/>
      <c r="AHL127" s="4"/>
      <c r="AHM127" s="4"/>
      <c r="AHN127" s="4"/>
      <c r="AHO127" s="4"/>
      <c r="AHP127" s="4"/>
      <c r="AHQ127" s="4"/>
      <c r="AHR127" s="4"/>
      <c r="AHS127" s="4"/>
      <c r="AHT127" s="4"/>
      <c r="AHU127" s="4"/>
      <c r="AHV127" s="4"/>
      <c r="AHW127" s="4"/>
      <c r="AHX127" s="4"/>
      <c r="AHY127" s="4"/>
      <c r="AHZ127" s="4"/>
      <c r="AIA127" s="4"/>
      <c r="AIB127" s="4"/>
      <c r="AIC127" s="4"/>
      <c r="AID127" s="4"/>
      <c r="AIE127" s="4"/>
      <c r="AIF127" s="4"/>
      <c r="AIG127" s="4"/>
      <c r="AIH127" s="4"/>
      <c r="AII127" s="4"/>
      <c r="AIJ127" s="4"/>
      <c r="AIK127" s="4"/>
      <c r="AIL127" s="4"/>
      <c r="AIM127" s="4"/>
      <c r="AIN127" s="4"/>
      <c r="AIO127" s="4"/>
      <c r="AIP127" s="4"/>
      <c r="AIQ127" s="4"/>
      <c r="AIR127" s="4"/>
      <c r="AIS127" s="4"/>
      <c r="AIT127" s="4"/>
      <c r="AIU127" s="4"/>
      <c r="AIV127" s="4"/>
      <c r="AIW127" s="4"/>
      <c r="AIX127" s="4"/>
      <c r="AIY127" s="4"/>
      <c r="AIZ127" s="4"/>
      <c r="AJA127" s="4"/>
      <c r="AJB127" s="4"/>
      <c r="AJC127" s="4"/>
      <c r="AJD127" s="4"/>
      <c r="AJE127" s="4"/>
      <c r="AJF127" s="4"/>
      <c r="AJG127" s="4"/>
      <c r="AJH127" s="4"/>
      <c r="AJI127" s="4"/>
      <c r="AJJ127" s="4"/>
      <c r="AJK127" s="4"/>
      <c r="AJL127" s="4"/>
      <c r="AJM127" s="4"/>
      <c r="AJN127" s="4"/>
      <c r="AJO127" s="4"/>
      <c r="AJP127" s="4"/>
      <c r="AJQ127" s="4"/>
      <c r="AJR127" s="4"/>
      <c r="AJS127" s="4"/>
      <c r="AJT127" s="4"/>
      <c r="AJU127" s="4"/>
      <c r="AJV127" s="4"/>
      <c r="AJW127" s="4"/>
      <c r="AJX127" s="4"/>
      <c r="AJY127" s="4"/>
      <c r="AJZ127" s="4"/>
      <c r="AKA127" s="4"/>
      <c r="AKB127" s="4"/>
      <c r="AKC127" s="4"/>
      <c r="AKD127" s="4"/>
      <c r="AKE127" s="4"/>
      <c r="AKF127" s="4"/>
      <c r="AKG127" s="4"/>
      <c r="AKH127" s="4"/>
      <c r="AKI127" s="4"/>
      <c r="AKJ127" s="4"/>
      <c r="AKK127" s="4"/>
      <c r="AKL127" s="4"/>
      <c r="AKM127" s="4"/>
      <c r="AKN127" s="4"/>
      <c r="AKO127" s="4"/>
      <c r="AKP127" s="4"/>
      <c r="AKQ127" s="4"/>
      <c r="AKR127" s="4"/>
      <c r="AKS127" s="4"/>
      <c r="AKT127" s="4"/>
      <c r="AKU127" s="4"/>
      <c r="AKV127" s="4"/>
      <c r="AKW127" s="4"/>
      <c r="AKX127" s="4"/>
      <c r="AKY127" s="4"/>
      <c r="AKZ127" s="4"/>
      <c r="ALA127" s="4"/>
      <c r="ALB127" s="4"/>
      <c r="ALC127" s="4"/>
      <c r="ALD127" s="4"/>
      <c r="ALE127" s="4"/>
      <c r="ALF127" s="4"/>
      <c r="ALG127" s="4"/>
      <c r="ALH127" s="4"/>
      <c r="ALI127" s="4"/>
      <c r="ALJ127" s="4"/>
      <c r="ALK127" s="4"/>
      <c r="ALL127" s="4"/>
      <c r="ALM127" s="4"/>
      <c r="ALN127" s="4"/>
      <c r="ALO127" s="4"/>
      <c r="ALP127" s="4"/>
      <c r="ALQ127" s="4"/>
      <c r="ALR127" s="4"/>
      <c r="ALS127" s="4"/>
      <c r="ALT127" s="4"/>
      <c r="ALU127" s="4"/>
      <c r="ALV127" s="4"/>
      <c r="ALW127" s="4"/>
      <c r="ALX127" s="4"/>
      <c r="ALY127" s="4"/>
      <c r="ALZ127" s="4"/>
      <c r="AMA127" s="4"/>
      <c r="AMB127" s="4"/>
      <c r="AMC127" s="4"/>
      <c r="AMD127" s="4"/>
      <c r="AME127" s="4"/>
      <c r="AMF127" s="4"/>
      <c r="AMG127" s="4"/>
      <c r="AMH127" s="4"/>
      <c r="AMI127" s="4"/>
      <c r="AMJ127" s="4"/>
      <c r="AMK127" s="4"/>
      <c r="AML127" s="4"/>
      <c r="AMM127" s="4"/>
      <c r="AMN127" s="4"/>
      <c r="AMO127" s="4"/>
      <c r="AMP127" s="4"/>
      <c r="AMQ127" s="4"/>
      <c r="AMR127" s="4"/>
      <c r="AMS127" s="4"/>
      <c r="AMT127" s="4"/>
      <c r="AMU127" s="4"/>
      <c r="AMV127" s="4"/>
      <c r="AMW127" s="4"/>
      <c r="AMX127" s="4"/>
      <c r="AMY127" s="4"/>
      <c r="AMZ127" s="4"/>
      <c r="ANA127" s="4"/>
      <c r="ANB127" s="4"/>
      <c r="ANC127" s="4"/>
      <c r="AND127" s="4"/>
      <c r="ANE127" s="4"/>
      <c r="ANF127" s="4"/>
      <c r="ANG127" s="4"/>
      <c r="ANH127" s="4"/>
      <c r="ANI127" s="4"/>
      <c r="ANJ127" s="4"/>
      <c r="ANK127" s="4"/>
      <c r="ANL127" s="4"/>
      <c r="ANM127" s="4"/>
      <c r="ANN127" s="4"/>
      <c r="ANO127" s="4"/>
      <c r="ANP127" s="4"/>
      <c r="ANQ127" s="4"/>
      <c r="ANR127" s="4"/>
      <c r="ANS127" s="4"/>
      <c r="ANT127" s="4"/>
      <c r="ANU127" s="4"/>
      <c r="ANV127" s="4"/>
      <c r="ANW127" s="4"/>
      <c r="ANX127" s="4"/>
      <c r="ANY127" s="4"/>
      <c r="ANZ127" s="4"/>
      <c r="AOA127" s="4"/>
      <c r="AOB127" s="4"/>
      <c r="AOC127" s="4"/>
      <c r="AOD127" s="4"/>
      <c r="AOE127" s="4"/>
      <c r="AOF127" s="4"/>
      <c r="AOG127" s="4"/>
      <c r="AOH127" s="4"/>
      <c r="AOI127" s="4"/>
      <c r="AOJ127" s="4"/>
      <c r="AOK127" s="4"/>
      <c r="AOL127" s="4"/>
      <c r="AOM127" s="4"/>
      <c r="AON127" s="4"/>
      <c r="AOO127" s="4"/>
      <c r="AOP127" s="4"/>
      <c r="AOQ127" s="4"/>
      <c r="AOR127" s="4"/>
      <c r="AOS127" s="4"/>
      <c r="AOT127" s="4"/>
      <c r="AOU127" s="4"/>
      <c r="AOV127" s="4"/>
      <c r="AOW127" s="4"/>
      <c r="AOX127" s="4"/>
      <c r="AOY127" s="4"/>
      <c r="AOZ127" s="4"/>
      <c r="APA127" s="4"/>
      <c r="APB127" s="4"/>
      <c r="APC127" s="4"/>
      <c r="APD127" s="4"/>
      <c r="APE127" s="4"/>
      <c r="APF127" s="4"/>
      <c r="APG127" s="4"/>
      <c r="APH127" s="4"/>
      <c r="API127" s="4"/>
      <c r="APJ127" s="4"/>
      <c r="APK127" s="4"/>
      <c r="APL127" s="4"/>
      <c r="APM127" s="4"/>
      <c r="APN127" s="4"/>
      <c r="APO127" s="4"/>
      <c r="APP127" s="4"/>
      <c r="APQ127" s="4"/>
      <c r="APR127" s="4"/>
      <c r="APS127" s="4"/>
      <c r="APT127" s="4"/>
      <c r="APU127" s="4"/>
      <c r="APV127" s="4"/>
      <c r="APW127" s="4"/>
      <c r="APX127" s="4"/>
      <c r="APY127" s="4"/>
      <c r="APZ127" s="4"/>
      <c r="AQA127" s="4"/>
      <c r="AQB127" s="4"/>
      <c r="AQC127" s="4"/>
      <c r="AQD127" s="4"/>
      <c r="AQE127" s="4"/>
      <c r="AQF127" s="4"/>
      <c r="AQG127" s="4"/>
      <c r="AQH127" s="4"/>
      <c r="AQI127" s="4"/>
      <c r="AQJ127" s="4"/>
      <c r="AQK127" s="4"/>
      <c r="AQL127" s="4"/>
      <c r="AQM127" s="4"/>
      <c r="AQN127" s="4"/>
      <c r="AQO127" s="4"/>
      <c r="AQP127" s="4"/>
      <c r="AQQ127" s="4"/>
      <c r="AQR127" s="4"/>
      <c r="AQS127" s="4"/>
      <c r="AQT127" s="4"/>
      <c r="AQU127" s="4"/>
      <c r="AQV127" s="4"/>
      <c r="AQW127" s="4"/>
      <c r="AQX127" s="4"/>
      <c r="AQY127" s="4"/>
      <c r="AQZ127" s="4"/>
      <c r="ARA127" s="4"/>
      <c r="ARB127" s="4"/>
      <c r="ARC127" s="4"/>
      <c r="ARD127" s="4"/>
      <c r="ARE127" s="4"/>
      <c r="ARF127" s="4"/>
      <c r="ARG127" s="4"/>
      <c r="ARH127" s="4"/>
      <c r="ARI127" s="4"/>
      <c r="ARJ127" s="4"/>
      <c r="ARK127" s="4"/>
      <c r="ARL127" s="4"/>
      <c r="ARM127" s="4"/>
      <c r="ARN127" s="4"/>
      <c r="ARO127" s="4"/>
      <c r="ARP127" s="4"/>
      <c r="ARQ127" s="4"/>
      <c r="ARR127" s="4"/>
      <c r="ARS127" s="4"/>
      <c r="ART127" s="4"/>
      <c r="ARU127" s="4"/>
      <c r="ARV127" s="4"/>
      <c r="ARW127" s="4"/>
      <c r="ARX127" s="4"/>
      <c r="ARY127" s="4"/>
      <c r="ARZ127" s="4"/>
      <c r="ASA127" s="4"/>
      <c r="ASB127" s="4"/>
      <c r="ASC127" s="4"/>
      <c r="ASD127" s="4"/>
      <c r="ASE127" s="4"/>
      <c r="ASF127" s="4"/>
      <c r="ASG127" s="4"/>
      <c r="ASH127" s="4"/>
      <c r="ASI127" s="4"/>
      <c r="ASJ127" s="4"/>
      <c r="ASK127" s="4"/>
      <c r="ASL127" s="4"/>
      <c r="ASM127" s="4"/>
      <c r="ASN127" s="4"/>
      <c r="ASO127" s="4"/>
      <c r="ASP127" s="4"/>
      <c r="ASQ127" s="4"/>
      <c r="ASR127" s="4"/>
      <c r="ASS127" s="4"/>
      <c r="AST127" s="4"/>
      <c r="ASU127" s="4"/>
      <c r="ASV127" s="4"/>
      <c r="ASW127" s="4"/>
      <c r="ASX127" s="4"/>
      <c r="ASY127" s="4"/>
      <c r="ASZ127" s="4"/>
      <c r="ATA127" s="4"/>
      <c r="ATB127" s="4"/>
      <c r="ATC127" s="4"/>
      <c r="ATD127" s="4"/>
      <c r="ATE127" s="4"/>
      <c r="ATF127" s="4"/>
      <c r="ATG127" s="4"/>
      <c r="ATH127" s="4"/>
      <c r="ATI127" s="4"/>
      <c r="ATJ127" s="4"/>
      <c r="ATK127" s="4"/>
      <c r="ATL127" s="4"/>
      <c r="ATM127" s="4"/>
      <c r="ATN127" s="4"/>
      <c r="ATO127" s="4"/>
      <c r="ATP127" s="4"/>
      <c r="ATQ127" s="4"/>
      <c r="ATR127" s="4"/>
      <c r="ATS127" s="4"/>
      <c r="ATT127" s="4"/>
      <c r="ATU127" s="4"/>
      <c r="ATV127" s="4"/>
      <c r="ATW127" s="4"/>
      <c r="ATX127" s="4"/>
      <c r="ATY127" s="4"/>
      <c r="ATZ127" s="4"/>
      <c r="AUA127" s="4"/>
      <c r="AUB127" s="4"/>
      <c r="AUC127" s="4"/>
      <c r="AUD127" s="4"/>
      <c r="AUE127" s="4"/>
      <c r="AUF127" s="4"/>
      <c r="AUG127" s="4"/>
      <c r="AUH127" s="4"/>
      <c r="AUI127" s="4"/>
      <c r="AUJ127" s="4"/>
      <c r="AUK127" s="4"/>
      <c r="AUL127" s="4"/>
      <c r="AUM127" s="4"/>
      <c r="AUN127" s="4"/>
      <c r="AUO127" s="4"/>
      <c r="AUP127" s="4"/>
      <c r="AUQ127" s="4"/>
      <c r="AUR127" s="4"/>
      <c r="AUS127" s="4"/>
      <c r="AUT127" s="4"/>
      <c r="AUU127" s="4"/>
      <c r="AUV127" s="4"/>
      <c r="AUW127" s="4"/>
      <c r="AUX127" s="4"/>
      <c r="AUY127" s="4"/>
      <c r="AUZ127" s="4"/>
      <c r="AVA127" s="4"/>
      <c r="AVB127" s="4"/>
      <c r="AVC127" s="4"/>
      <c r="AVD127" s="4"/>
      <c r="AVE127" s="4"/>
      <c r="AVF127" s="4"/>
      <c r="AVG127" s="4"/>
      <c r="AVH127" s="4"/>
      <c r="AVI127" s="4"/>
      <c r="AVJ127" s="4"/>
      <c r="AVK127" s="4"/>
      <c r="AVL127" s="4"/>
      <c r="AVM127" s="4"/>
      <c r="AVN127" s="4"/>
      <c r="AVO127" s="4"/>
      <c r="AVP127" s="4"/>
      <c r="AVQ127" s="4"/>
      <c r="AVR127" s="4"/>
      <c r="AVS127" s="4"/>
      <c r="AVT127" s="4"/>
      <c r="AVU127" s="4"/>
      <c r="AVV127" s="4"/>
      <c r="AVW127" s="4"/>
      <c r="AVX127" s="4"/>
      <c r="AVY127" s="4"/>
      <c r="AVZ127" s="4"/>
      <c r="AWA127" s="4"/>
      <c r="AWB127" s="4"/>
      <c r="AWC127" s="4"/>
      <c r="AWD127" s="4"/>
      <c r="AWE127" s="4"/>
      <c r="AWF127" s="4"/>
      <c r="AWG127" s="4"/>
      <c r="AWH127" s="4"/>
      <c r="AWI127" s="4"/>
      <c r="AWJ127" s="4"/>
      <c r="AWK127" s="4"/>
      <c r="AWL127" s="4"/>
      <c r="AWM127" s="4"/>
      <c r="AWN127" s="4"/>
      <c r="AWO127" s="4"/>
      <c r="AWP127" s="4"/>
      <c r="AWQ127" s="4"/>
      <c r="AWR127" s="4"/>
      <c r="AWS127" s="4"/>
      <c r="AWT127" s="4"/>
      <c r="AWU127" s="4"/>
      <c r="AWV127" s="4"/>
      <c r="AWW127" s="4"/>
      <c r="AWX127" s="4"/>
      <c r="AWY127" s="4"/>
      <c r="AWZ127" s="4"/>
      <c r="AXA127" s="4"/>
      <c r="AXB127" s="4"/>
      <c r="AXC127" s="4"/>
      <c r="AXD127" s="4"/>
      <c r="AXE127" s="4"/>
      <c r="AXF127" s="4"/>
      <c r="AXG127" s="4"/>
      <c r="AXH127" s="4"/>
      <c r="AXI127" s="4"/>
      <c r="AXJ127" s="4"/>
      <c r="AXK127" s="4"/>
      <c r="AXL127" s="4"/>
      <c r="AXM127" s="4"/>
      <c r="AXN127" s="4"/>
      <c r="AXO127" s="4"/>
      <c r="AXP127" s="4"/>
      <c r="AXQ127" s="4"/>
      <c r="AXR127" s="4"/>
      <c r="AXS127" s="4"/>
      <c r="AXT127" s="4"/>
      <c r="AXU127" s="4"/>
      <c r="AXV127" s="4"/>
      <c r="AXW127" s="4"/>
      <c r="AXX127" s="4"/>
      <c r="AXY127" s="4"/>
      <c r="AXZ127" s="4"/>
      <c r="AYA127" s="4"/>
      <c r="AYB127" s="4"/>
      <c r="AYC127" s="4"/>
      <c r="AYD127" s="4"/>
      <c r="AYE127" s="4"/>
      <c r="AYF127" s="4"/>
      <c r="AYG127" s="4"/>
      <c r="AYH127" s="4"/>
      <c r="AYI127" s="4"/>
      <c r="AYJ127" s="4"/>
      <c r="AYK127" s="4"/>
      <c r="AYL127" s="4"/>
      <c r="AYM127" s="4"/>
      <c r="AYN127" s="4"/>
      <c r="AYO127" s="4"/>
      <c r="AYP127" s="4"/>
      <c r="AYQ127" s="4"/>
      <c r="AYR127" s="4"/>
      <c r="AYS127" s="4"/>
      <c r="AYT127" s="4"/>
      <c r="AYU127" s="4"/>
      <c r="AYV127" s="4"/>
      <c r="AYW127" s="4"/>
      <c r="AYX127" s="4"/>
      <c r="AYY127" s="4"/>
      <c r="AYZ127" s="4"/>
      <c r="AZA127" s="4"/>
      <c r="AZB127" s="4"/>
      <c r="AZC127" s="4"/>
      <c r="AZD127" s="4"/>
      <c r="AZE127" s="4"/>
      <c r="AZF127" s="4"/>
      <c r="AZG127" s="4"/>
      <c r="AZH127" s="4"/>
      <c r="AZI127" s="4"/>
      <c r="AZJ127" s="4"/>
      <c r="AZK127" s="4"/>
      <c r="AZL127" s="4"/>
      <c r="AZM127" s="4"/>
      <c r="AZN127" s="4"/>
      <c r="AZO127" s="4"/>
      <c r="AZP127" s="4"/>
      <c r="AZQ127" s="4"/>
      <c r="AZR127" s="4"/>
      <c r="AZS127" s="4"/>
      <c r="AZT127" s="4"/>
      <c r="AZU127" s="4"/>
      <c r="AZV127" s="4"/>
      <c r="AZW127" s="4"/>
      <c r="AZX127" s="4"/>
      <c r="AZY127" s="4"/>
      <c r="AZZ127" s="4"/>
      <c r="BAA127" s="4"/>
      <c r="BAB127" s="4"/>
      <c r="BAC127" s="4"/>
      <c r="BAD127" s="4"/>
      <c r="BAE127" s="4"/>
      <c r="BAF127" s="4"/>
      <c r="BAG127" s="4"/>
      <c r="BAH127" s="4"/>
      <c r="BAI127" s="4"/>
      <c r="BAJ127" s="4"/>
      <c r="BAK127" s="4"/>
      <c r="BAL127" s="4"/>
      <c r="BAM127" s="4"/>
      <c r="BAN127" s="4"/>
      <c r="BAO127" s="4"/>
      <c r="BAP127" s="4"/>
      <c r="BAQ127" s="4"/>
      <c r="BAR127" s="4"/>
      <c r="BAS127" s="4"/>
      <c r="BAT127" s="4"/>
      <c r="BAU127" s="4"/>
      <c r="BAV127" s="4"/>
      <c r="BAW127" s="4"/>
      <c r="BAX127" s="4"/>
      <c r="BAY127" s="4"/>
      <c r="BAZ127" s="4"/>
      <c r="BBA127" s="4"/>
      <c r="BBB127" s="4"/>
      <c r="BBC127" s="4"/>
      <c r="BBD127" s="4"/>
      <c r="BBE127" s="4"/>
      <c r="BBF127" s="4"/>
      <c r="BBG127" s="4"/>
      <c r="BBH127" s="4"/>
      <c r="BBI127" s="4"/>
      <c r="BBJ127" s="4"/>
      <c r="BBK127" s="4"/>
      <c r="BBL127" s="4"/>
      <c r="BBM127" s="4"/>
      <c r="BBN127" s="4"/>
      <c r="BBO127" s="4"/>
      <c r="BBP127" s="4"/>
      <c r="BBQ127" s="4"/>
      <c r="BBR127" s="4"/>
      <c r="BBS127" s="4"/>
      <c r="BBT127" s="4"/>
      <c r="BBU127" s="4"/>
      <c r="BBV127" s="4"/>
      <c r="BBW127" s="4"/>
      <c r="BBX127" s="4"/>
      <c r="BBY127" s="4"/>
      <c r="BBZ127" s="4"/>
      <c r="BCA127" s="4"/>
      <c r="BCB127" s="4"/>
      <c r="BCC127" s="4"/>
      <c r="BCD127" s="4"/>
      <c r="BCE127" s="4"/>
      <c r="BCF127" s="4"/>
      <c r="BCG127" s="4"/>
      <c r="BCH127" s="4"/>
      <c r="BCI127" s="4"/>
      <c r="BCJ127" s="4"/>
      <c r="BCK127" s="4"/>
      <c r="BCL127" s="4"/>
      <c r="BCM127" s="4"/>
      <c r="BCN127" s="4"/>
      <c r="BCO127" s="4"/>
      <c r="BCP127" s="4"/>
      <c r="BCQ127" s="4"/>
      <c r="BCR127" s="4"/>
      <c r="BCS127" s="4"/>
      <c r="BCT127" s="4"/>
      <c r="BCU127" s="4"/>
      <c r="BCV127" s="4"/>
      <c r="BCW127" s="4"/>
      <c r="BCX127" s="4"/>
      <c r="BCY127" s="4"/>
      <c r="BCZ127" s="4"/>
      <c r="BDA127" s="4"/>
      <c r="BDB127" s="4"/>
      <c r="BDC127" s="4"/>
      <c r="BDD127" s="4"/>
      <c r="BDE127" s="4"/>
      <c r="BDF127" s="4"/>
      <c r="BDG127" s="4"/>
      <c r="BDH127" s="4"/>
      <c r="BDI127" s="4"/>
      <c r="BDJ127" s="4"/>
      <c r="BDK127" s="4"/>
      <c r="BDL127" s="4"/>
      <c r="BDM127" s="4"/>
      <c r="BDN127" s="4"/>
      <c r="BDO127" s="4"/>
      <c r="BDP127" s="4"/>
      <c r="BDQ127" s="4"/>
      <c r="BDR127" s="4"/>
      <c r="BDS127" s="4"/>
      <c r="BDT127" s="4"/>
      <c r="BDU127" s="4"/>
      <c r="BDV127" s="4"/>
      <c r="BDW127" s="4"/>
      <c r="BDX127" s="4"/>
      <c r="BDY127" s="4"/>
      <c r="BDZ127" s="4"/>
      <c r="BEA127" s="4"/>
      <c r="BEB127" s="4"/>
      <c r="BEC127" s="4"/>
      <c r="BED127" s="4"/>
      <c r="BEE127" s="4"/>
      <c r="BEF127" s="4"/>
      <c r="BEG127" s="4"/>
      <c r="BEH127" s="4"/>
      <c r="BEI127" s="4"/>
      <c r="BEJ127" s="4"/>
      <c r="BEK127" s="4"/>
      <c r="BEL127" s="4"/>
      <c r="BEM127" s="4"/>
      <c r="BEN127" s="4"/>
      <c r="BEO127" s="4"/>
      <c r="BEP127" s="4"/>
      <c r="BEQ127" s="4"/>
      <c r="BER127" s="4"/>
      <c r="BES127" s="4"/>
      <c r="BET127" s="4"/>
      <c r="BEU127" s="4"/>
      <c r="BEV127" s="4"/>
      <c r="BEW127" s="4"/>
      <c r="BEX127" s="4"/>
      <c r="BEY127" s="4"/>
      <c r="BEZ127" s="4"/>
      <c r="BFA127" s="4"/>
      <c r="BFB127" s="4"/>
      <c r="BFC127" s="4"/>
      <c r="BFD127" s="4"/>
      <c r="BFE127" s="4"/>
      <c r="BFF127" s="4"/>
      <c r="BFG127" s="4"/>
      <c r="BFH127" s="4"/>
      <c r="BFI127" s="4"/>
      <c r="BFJ127" s="4"/>
      <c r="BFK127" s="4"/>
      <c r="BFL127" s="4"/>
      <c r="BFM127" s="4"/>
      <c r="BFN127" s="4"/>
      <c r="BFO127" s="4"/>
      <c r="BFP127" s="4"/>
      <c r="BFQ127" s="4"/>
      <c r="BFR127" s="4"/>
      <c r="BFS127" s="4"/>
      <c r="BFT127" s="4"/>
      <c r="BFU127" s="4"/>
      <c r="BFV127" s="4"/>
      <c r="BFW127" s="4"/>
      <c r="BFX127" s="4"/>
      <c r="BFY127" s="4"/>
      <c r="BFZ127" s="4"/>
      <c r="BGA127" s="4"/>
      <c r="BGB127" s="4"/>
      <c r="BGC127" s="4"/>
      <c r="BGD127" s="4"/>
      <c r="BGE127" s="4"/>
      <c r="BGF127" s="4"/>
      <c r="BGG127" s="4"/>
      <c r="BGH127" s="4"/>
      <c r="BGI127" s="4"/>
      <c r="BGJ127" s="4"/>
      <c r="BGK127" s="4"/>
      <c r="BGL127" s="4"/>
      <c r="BGM127" s="4"/>
      <c r="BGN127" s="4"/>
      <c r="BGO127" s="4"/>
      <c r="BGP127" s="4"/>
      <c r="BGQ127" s="4"/>
      <c r="BGR127" s="4"/>
      <c r="BGS127" s="4"/>
      <c r="BGT127" s="4"/>
      <c r="BGU127" s="4"/>
      <c r="BGV127" s="4"/>
      <c r="BGW127" s="4"/>
      <c r="BGX127" s="4"/>
      <c r="BGY127" s="4"/>
      <c r="BGZ127" s="4"/>
      <c r="BHA127" s="4"/>
      <c r="BHB127" s="4"/>
      <c r="BHC127" s="4"/>
      <c r="BHD127" s="4"/>
      <c r="BHE127" s="4"/>
      <c r="BHF127" s="4"/>
      <c r="BHG127" s="4"/>
      <c r="BHH127" s="4"/>
      <c r="BHI127" s="4"/>
      <c r="BHJ127" s="4"/>
      <c r="BHK127" s="4"/>
      <c r="BHL127" s="4"/>
      <c r="BHM127" s="4"/>
      <c r="BHN127" s="4"/>
      <c r="BHO127" s="4"/>
      <c r="BHP127" s="4"/>
      <c r="BHQ127" s="4"/>
      <c r="BHR127" s="4"/>
      <c r="BHS127" s="4"/>
      <c r="BHT127" s="4"/>
      <c r="BHU127" s="4"/>
      <c r="BHV127" s="4"/>
      <c r="BHW127" s="4"/>
      <c r="BHX127" s="4"/>
      <c r="BHY127" s="4"/>
      <c r="BHZ127" s="4"/>
      <c r="BIA127" s="4"/>
      <c r="BIB127" s="4"/>
      <c r="BIC127" s="4"/>
      <c r="BID127" s="4"/>
      <c r="BIE127" s="4"/>
      <c r="BIF127" s="4"/>
      <c r="BIG127" s="4"/>
      <c r="BIH127" s="4"/>
      <c r="BII127" s="4"/>
      <c r="BIJ127" s="4"/>
      <c r="BIK127" s="4"/>
      <c r="BIL127" s="4"/>
      <c r="BIM127" s="4"/>
      <c r="BIN127" s="4"/>
      <c r="BIO127" s="4"/>
      <c r="BIP127" s="4"/>
      <c r="BIQ127" s="4"/>
      <c r="BIR127" s="4"/>
      <c r="BIS127" s="4"/>
      <c r="BIT127" s="4"/>
      <c r="BIU127" s="4"/>
      <c r="BIV127" s="4"/>
      <c r="BIW127" s="4"/>
      <c r="BIX127" s="4"/>
      <c r="BIY127" s="4"/>
      <c r="BIZ127" s="4"/>
      <c r="BJA127" s="4"/>
      <c r="BJB127" s="4"/>
      <c r="BJC127" s="4"/>
      <c r="BJD127" s="4"/>
      <c r="BJE127" s="4"/>
      <c r="BJF127" s="4"/>
      <c r="BJG127" s="4"/>
      <c r="BJH127" s="4"/>
      <c r="BJI127" s="4"/>
      <c r="BJJ127" s="4"/>
      <c r="BJK127" s="4"/>
      <c r="BJL127" s="4"/>
      <c r="BJM127" s="4"/>
      <c r="BJN127" s="4"/>
      <c r="BJO127" s="4"/>
      <c r="BJP127" s="4"/>
      <c r="BJQ127" s="4"/>
      <c r="BJR127" s="4"/>
      <c r="BJS127" s="4"/>
    </row>
    <row r="128" customFormat="1" ht="21.95" customHeight="1" spans="1:1631">
      <c r="A128" s="9"/>
      <c r="B128" s="9"/>
      <c r="C128" s="13" t="s">
        <v>74</v>
      </c>
      <c r="D128" s="13"/>
      <c r="E128" s="13"/>
      <c r="F128" s="13"/>
      <c r="G128" s="13"/>
      <c r="H128" s="13"/>
      <c r="I128" s="35"/>
      <c r="J128" s="36"/>
      <c r="K128" s="36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47"/>
      <c r="AG128" s="53"/>
      <c r="AH128" s="53"/>
      <c r="AI128" s="53"/>
      <c r="AJ128" s="53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/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/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/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  <c r="WB128" s="4"/>
      <c r="WC128" s="4"/>
      <c r="WD128" s="4"/>
      <c r="WE128" s="4"/>
      <c r="WF128" s="4"/>
      <c r="WG128" s="4"/>
      <c r="WH128" s="4"/>
      <c r="WI128" s="4"/>
      <c r="WJ128" s="4"/>
      <c r="WK128" s="4"/>
      <c r="WL128" s="4"/>
      <c r="WM128" s="4"/>
      <c r="WN128" s="4"/>
      <c r="WO128" s="4"/>
      <c r="WP128" s="4"/>
      <c r="WQ128" s="4"/>
      <c r="WR128" s="4"/>
      <c r="WS128" s="4"/>
      <c r="WT128" s="4"/>
      <c r="WU128" s="4"/>
      <c r="WV128" s="4"/>
      <c r="WW128" s="4"/>
      <c r="WX128" s="4"/>
      <c r="WY128" s="4"/>
      <c r="WZ128" s="4"/>
      <c r="XA128" s="4"/>
      <c r="XB128" s="4"/>
      <c r="XC128" s="4"/>
      <c r="XD128" s="4"/>
      <c r="XE128" s="4"/>
      <c r="XF128" s="4"/>
      <c r="XG128" s="4"/>
      <c r="XH128" s="4"/>
      <c r="XI128" s="4"/>
      <c r="XJ128" s="4"/>
      <c r="XK128" s="4"/>
      <c r="XL128" s="4"/>
      <c r="XM128" s="4"/>
      <c r="XN128" s="4"/>
      <c r="XO128" s="4"/>
      <c r="XP128" s="4"/>
      <c r="XQ128" s="4"/>
      <c r="XR128" s="4"/>
      <c r="XS128" s="4"/>
      <c r="XT128" s="4"/>
      <c r="XU128" s="4"/>
      <c r="XV128" s="4"/>
      <c r="XW128" s="4"/>
      <c r="XX128" s="4"/>
      <c r="XY128" s="4"/>
      <c r="XZ128" s="4"/>
      <c r="YA128" s="4"/>
      <c r="YB128" s="4"/>
      <c r="YC128" s="4"/>
      <c r="YD128" s="4"/>
      <c r="YE128" s="4"/>
      <c r="YF128" s="4"/>
      <c r="YG128" s="4"/>
      <c r="YH128" s="4"/>
      <c r="YI128" s="4"/>
      <c r="YJ128" s="4"/>
      <c r="YK128" s="4"/>
      <c r="YL128" s="4"/>
      <c r="YM128" s="4"/>
      <c r="YN128" s="4"/>
      <c r="YO128" s="4"/>
      <c r="YP128" s="4"/>
      <c r="YQ128" s="4"/>
      <c r="YR128" s="4"/>
      <c r="YS128" s="4"/>
      <c r="YT128" s="4"/>
      <c r="YU128" s="4"/>
      <c r="YV128" s="4"/>
      <c r="YW128" s="4"/>
      <c r="YX128" s="4"/>
      <c r="YY128" s="4"/>
      <c r="YZ128" s="4"/>
      <c r="ZA128" s="4"/>
      <c r="ZB128" s="4"/>
      <c r="ZC128" s="4"/>
      <c r="ZD128" s="4"/>
      <c r="ZE128" s="4"/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  <c r="ADR128" s="4"/>
      <c r="ADS128" s="4"/>
      <c r="ADT128" s="4"/>
      <c r="ADU128" s="4"/>
      <c r="ADV128" s="4"/>
      <c r="ADW128" s="4"/>
      <c r="ADX128" s="4"/>
      <c r="ADY128" s="4"/>
      <c r="ADZ128" s="4"/>
      <c r="AEA128" s="4"/>
      <c r="AEB128" s="4"/>
      <c r="AEC128" s="4"/>
      <c r="AED128" s="4"/>
      <c r="AEE128" s="4"/>
      <c r="AEF128" s="4"/>
      <c r="AEG128" s="4"/>
      <c r="AEH128" s="4"/>
      <c r="AEI128" s="4"/>
      <c r="AEJ128" s="4"/>
      <c r="AEK128" s="4"/>
      <c r="AEL128" s="4"/>
      <c r="AEM128" s="4"/>
      <c r="AEN128" s="4"/>
      <c r="AEO128" s="4"/>
      <c r="AEP128" s="4"/>
      <c r="AEQ128" s="4"/>
      <c r="AER128" s="4"/>
      <c r="AES128" s="4"/>
      <c r="AET128" s="4"/>
      <c r="AEU128" s="4"/>
      <c r="AEV128" s="4"/>
      <c r="AEW128" s="4"/>
      <c r="AEX128" s="4"/>
      <c r="AEY128" s="4"/>
      <c r="AEZ128" s="4"/>
      <c r="AFA128" s="4"/>
      <c r="AFB128" s="4"/>
      <c r="AFC128" s="4"/>
      <c r="AFD128" s="4"/>
      <c r="AFE128" s="4"/>
      <c r="AFF128" s="4"/>
      <c r="AFG128" s="4"/>
      <c r="AFH128" s="4"/>
      <c r="AFI128" s="4"/>
      <c r="AFJ128" s="4"/>
      <c r="AFK128" s="4"/>
      <c r="AFL128" s="4"/>
      <c r="AFM128" s="4"/>
      <c r="AFN128" s="4"/>
      <c r="AFO128" s="4"/>
      <c r="AFP128" s="4"/>
      <c r="AFQ128" s="4"/>
      <c r="AFR128" s="4"/>
      <c r="AFS128" s="4"/>
      <c r="AFT128" s="4"/>
      <c r="AFU128" s="4"/>
      <c r="AFV128" s="4"/>
      <c r="AFW128" s="4"/>
      <c r="AFX128" s="4"/>
      <c r="AFY128" s="4"/>
      <c r="AFZ128" s="4"/>
      <c r="AGA128" s="4"/>
      <c r="AGB128" s="4"/>
      <c r="AGC128" s="4"/>
      <c r="AGD128" s="4"/>
      <c r="AGE128" s="4"/>
      <c r="AGF128" s="4"/>
      <c r="AGG128" s="4"/>
      <c r="AGH128" s="4"/>
      <c r="AGI128" s="4"/>
      <c r="AGJ128" s="4"/>
      <c r="AGK128" s="4"/>
      <c r="AGL128" s="4"/>
      <c r="AGM128" s="4"/>
      <c r="AGN128" s="4"/>
      <c r="AGO128" s="4"/>
      <c r="AGP128" s="4"/>
      <c r="AGQ128" s="4"/>
      <c r="AGR128" s="4"/>
      <c r="AGS128" s="4"/>
      <c r="AGT128" s="4"/>
      <c r="AGU128" s="4"/>
      <c r="AGV128" s="4"/>
      <c r="AGW128" s="4"/>
      <c r="AGX128" s="4"/>
      <c r="AGY128" s="4"/>
      <c r="AGZ128" s="4"/>
      <c r="AHA128" s="4"/>
      <c r="AHB128" s="4"/>
      <c r="AHC128" s="4"/>
      <c r="AHD128" s="4"/>
      <c r="AHE128" s="4"/>
      <c r="AHF128" s="4"/>
      <c r="AHG128" s="4"/>
      <c r="AHH128" s="4"/>
      <c r="AHI128" s="4"/>
      <c r="AHJ128" s="4"/>
      <c r="AHK128" s="4"/>
      <c r="AHL128" s="4"/>
      <c r="AHM128" s="4"/>
      <c r="AHN128" s="4"/>
      <c r="AHO128" s="4"/>
      <c r="AHP128" s="4"/>
      <c r="AHQ128" s="4"/>
      <c r="AHR128" s="4"/>
      <c r="AHS128" s="4"/>
      <c r="AHT128" s="4"/>
      <c r="AHU128" s="4"/>
      <c r="AHV128" s="4"/>
      <c r="AHW128" s="4"/>
      <c r="AHX128" s="4"/>
      <c r="AHY128" s="4"/>
      <c r="AHZ128" s="4"/>
      <c r="AIA128" s="4"/>
      <c r="AIB128" s="4"/>
      <c r="AIC128" s="4"/>
      <c r="AID128" s="4"/>
      <c r="AIE128" s="4"/>
      <c r="AIF128" s="4"/>
      <c r="AIG128" s="4"/>
      <c r="AIH128" s="4"/>
      <c r="AII128" s="4"/>
      <c r="AIJ128" s="4"/>
      <c r="AIK128" s="4"/>
      <c r="AIL128" s="4"/>
      <c r="AIM128" s="4"/>
      <c r="AIN128" s="4"/>
      <c r="AIO128" s="4"/>
      <c r="AIP128" s="4"/>
      <c r="AIQ128" s="4"/>
      <c r="AIR128" s="4"/>
      <c r="AIS128" s="4"/>
      <c r="AIT128" s="4"/>
      <c r="AIU128" s="4"/>
      <c r="AIV128" s="4"/>
      <c r="AIW128" s="4"/>
      <c r="AIX128" s="4"/>
      <c r="AIY128" s="4"/>
      <c r="AIZ128" s="4"/>
      <c r="AJA128" s="4"/>
      <c r="AJB128" s="4"/>
      <c r="AJC128" s="4"/>
      <c r="AJD128" s="4"/>
      <c r="AJE128" s="4"/>
      <c r="AJF128" s="4"/>
      <c r="AJG128" s="4"/>
      <c r="AJH128" s="4"/>
      <c r="AJI128" s="4"/>
      <c r="AJJ128" s="4"/>
      <c r="AJK128" s="4"/>
      <c r="AJL128" s="4"/>
      <c r="AJM128" s="4"/>
      <c r="AJN128" s="4"/>
      <c r="AJO128" s="4"/>
      <c r="AJP128" s="4"/>
      <c r="AJQ128" s="4"/>
      <c r="AJR128" s="4"/>
      <c r="AJS128" s="4"/>
      <c r="AJT128" s="4"/>
      <c r="AJU128" s="4"/>
      <c r="AJV128" s="4"/>
      <c r="AJW128" s="4"/>
      <c r="AJX128" s="4"/>
      <c r="AJY128" s="4"/>
      <c r="AJZ128" s="4"/>
      <c r="AKA128" s="4"/>
      <c r="AKB128" s="4"/>
      <c r="AKC128" s="4"/>
      <c r="AKD128" s="4"/>
      <c r="AKE128" s="4"/>
      <c r="AKF128" s="4"/>
      <c r="AKG128" s="4"/>
      <c r="AKH128" s="4"/>
      <c r="AKI128" s="4"/>
      <c r="AKJ128" s="4"/>
      <c r="AKK128" s="4"/>
      <c r="AKL128" s="4"/>
      <c r="AKM128" s="4"/>
      <c r="AKN128" s="4"/>
      <c r="AKO128" s="4"/>
      <c r="AKP128" s="4"/>
      <c r="AKQ128" s="4"/>
      <c r="AKR128" s="4"/>
      <c r="AKS128" s="4"/>
      <c r="AKT128" s="4"/>
      <c r="AKU128" s="4"/>
      <c r="AKV128" s="4"/>
      <c r="AKW128" s="4"/>
      <c r="AKX128" s="4"/>
      <c r="AKY128" s="4"/>
      <c r="AKZ128" s="4"/>
      <c r="ALA128" s="4"/>
      <c r="ALB128" s="4"/>
      <c r="ALC128" s="4"/>
      <c r="ALD128" s="4"/>
      <c r="ALE128" s="4"/>
      <c r="ALF128" s="4"/>
      <c r="ALG128" s="4"/>
      <c r="ALH128" s="4"/>
      <c r="ALI128" s="4"/>
      <c r="ALJ128" s="4"/>
      <c r="ALK128" s="4"/>
      <c r="ALL128" s="4"/>
      <c r="ALM128" s="4"/>
      <c r="ALN128" s="4"/>
      <c r="ALO128" s="4"/>
      <c r="ALP128" s="4"/>
      <c r="ALQ128" s="4"/>
      <c r="ALR128" s="4"/>
      <c r="ALS128" s="4"/>
      <c r="ALT128" s="4"/>
      <c r="ALU128" s="4"/>
      <c r="ALV128" s="4"/>
      <c r="ALW128" s="4"/>
      <c r="ALX128" s="4"/>
      <c r="ALY128" s="4"/>
      <c r="ALZ128" s="4"/>
      <c r="AMA128" s="4"/>
      <c r="AMB128" s="4"/>
      <c r="AMC128" s="4"/>
      <c r="AMD128" s="4"/>
      <c r="AME128" s="4"/>
      <c r="AMF128" s="4"/>
      <c r="AMG128" s="4"/>
      <c r="AMH128" s="4"/>
      <c r="AMI128" s="4"/>
      <c r="AMJ128" s="4"/>
      <c r="AMK128" s="4"/>
      <c r="AML128" s="4"/>
      <c r="AMM128" s="4"/>
      <c r="AMN128" s="4"/>
      <c r="AMO128" s="4"/>
      <c r="AMP128" s="4"/>
      <c r="AMQ128" s="4"/>
      <c r="AMR128" s="4"/>
      <c r="AMS128" s="4"/>
      <c r="AMT128" s="4"/>
      <c r="AMU128" s="4"/>
      <c r="AMV128" s="4"/>
      <c r="AMW128" s="4"/>
      <c r="AMX128" s="4"/>
      <c r="AMY128" s="4"/>
      <c r="AMZ128" s="4"/>
      <c r="ANA128" s="4"/>
      <c r="ANB128" s="4"/>
      <c r="ANC128" s="4"/>
      <c r="AND128" s="4"/>
      <c r="ANE128" s="4"/>
      <c r="ANF128" s="4"/>
      <c r="ANG128" s="4"/>
      <c r="ANH128" s="4"/>
      <c r="ANI128" s="4"/>
      <c r="ANJ128" s="4"/>
      <c r="ANK128" s="4"/>
      <c r="ANL128" s="4"/>
      <c r="ANM128" s="4"/>
      <c r="ANN128" s="4"/>
      <c r="ANO128" s="4"/>
      <c r="ANP128" s="4"/>
      <c r="ANQ128" s="4"/>
      <c r="ANR128" s="4"/>
      <c r="ANS128" s="4"/>
      <c r="ANT128" s="4"/>
      <c r="ANU128" s="4"/>
      <c r="ANV128" s="4"/>
      <c r="ANW128" s="4"/>
      <c r="ANX128" s="4"/>
      <c r="ANY128" s="4"/>
      <c r="ANZ128" s="4"/>
      <c r="AOA128" s="4"/>
      <c r="AOB128" s="4"/>
      <c r="AOC128" s="4"/>
      <c r="AOD128" s="4"/>
      <c r="AOE128" s="4"/>
      <c r="AOF128" s="4"/>
      <c r="AOG128" s="4"/>
      <c r="AOH128" s="4"/>
      <c r="AOI128" s="4"/>
      <c r="AOJ128" s="4"/>
      <c r="AOK128" s="4"/>
      <c r="AOL128" s="4"/>
      <c r="AOM128" s="4"/>
      <c r="AON128" s="4"/>
      <c r="AOO128" s="4"/>
      <c r="AOP128" s="4"/>
      <c r="AOQ128" s="4"/>
      <c r="AOR128" s="4"/>
      <c r="AOS128" s="4"/>
      <c r="AOT128" s="4"/>
      <c r="AOU128" s="4"/>
      <c r="AOV128" s="4"/>
      <c r="AOW128" s="4"/>
      <c r="AOX128" s="4"/>
      <c r="AOY128" s="4"/>
      <c r="AOZ128" s="4"/>
      <c r="APA128" s="4"/>
      <c r="APB128" s="4"/>
      <c r="APC128" s="4"/>
      <c r="APD128" s="4"/>
      <c r="APE128" s="4"/>
      <c r="APF128" s="4"/>
      <c r="APG128" s="4"/>
      <c r="APH128" s="4"/>
      <c r="API128" s="4"/>
      <c r="APJ128" s="4"/>
      <c r="APK128" s="4"/>
      <c r="APL128" s="4"/>
      <c r="APM128" s="4"/>
      <c r="APN128" s="4"/>
      <c r="APO128" s="4"/>
      <c r="APP128" s="4"/>
      <c r="APQ128" s="4"/>
      <c r="APR128" s="4"/>
      <c r="APS128" s="4"/>
      <c r="APT128" s="4"/>
      <c r="APU128" s="4"/>
      <c r="APV128" s="4"/>
      <c r="APW128" s="4"/>
      <c r="APX128" s="4"/>
      <c r="APY128" s="4"/>
      <c r="APZ128" s="4"/>
      <c r="AQA128" s="4"/>
      <c r="AQB128" s="4"/>
      <c r="AQC128" s="4"/>
      <c r="AQD128" s="4"/>
      <c r="AQE128" s="4"/>
      <c r="AQF128" s="4"/>
      <c r="AQG128" s="4"/>
      <c r="AQH128" s="4"/>
      <c r="AQI128" s="4"/>
      <c r="AQJ128" s="4"/>
      <c r="AQK128" s="4"/>
      <c r="AQL128" s="4"/>
      <c r="AQM128" s="4"/>
      <c r="AQN128" s="4"/>
      <c r="AQO128" s="4"/>
      <c r="AQP128" s="4"/>
      <c r="AQQ128" s="4"/>
      <c r="AQR128" s="4"/>
      <c r="AQS128" s="4"/>
      <c r="AQT128" s="4"/>
      <c r="AQU128" s="4"/>
      <c r="AQV128" s="4"/>
      <c r="AQW128" s="4"/>
      <c r="AQX128" s="4"/>
      <c r="AQY128" s="4"/>
      <c r="AQZ128" s="4"/>
      <c r="ARA128" s="4"/>
      <c r="ARB128" s="4"/>
      <c r="ARC128" s="4"/>
      <c r="ARD128" s="4"/>
      <c r="ARE128" s="4"/>
      <c r="ARF128" s="4"/>
      <c r="ARG128" s="4"/>
      <c r="ARH128" s="4"/>
      <c r="ARI128" s="4"/>
      <c r="ARJ128" s="4"/>
      <c r="ARK128" s="4"/>
      <c r="ARL128" s="4"/>
      <c r="ARM128" s="4"/>
      <c r="ARN128" s="4"/>
      <c r="ARO128" s="4"/>
      <c r="ARP128" s="4"/>
      <c r="ARQ128" s="4"/>
      <c r="ARR128" s="4"/>
      <c r="ARS128" s="4"/>
      <c r="ART128" s="4"/>
      <c r="ARU128" s="4"/>
      <c r="ARV128" s="4"/>
      <c r="ARW128" s="4"/>
      <c r="ARX128" s="4"/>
      <c r="ARY128" s="4"/>
      <c r="ARZ128" s="4"/>
      <c r="ASA128" s="4"/>
      <c r="ASB128" s="4"/>
      <c r="ASC128" s="4"/>
      <c r="ASD128" s="4"/>
      <c r="ASE128" s="4"/>
      <c r="ASF128" s="4"/>
      <c r="ASG128" s="4"/>
      <c r="ASH128" s="4"/>
      <c r="ASI128" s="4"/>
      <c r="ASJ128" s="4"/>
      <c r="ASK128" s="4"/>
      <c r="ASL128" s="4"/>
      <c r="ASM128" s="4"/>
      <c r="ASN128" s="4"/>
      <c r="ASO128" s="4"/>
      <c r="ASP128" s="4"/>
      <c r="ASQ128" s="4"/>
      <c r="ASR128" s="4"/>
      <c r="ASS128" s="4"/>
      <c r="AST128" s="4"/>
      <c r="ASU128" s="4"/>
      <c r="ASV128" s="4"/>
      <c r="ASW128" s="4"/>
      <c r="ASX128" s="4"/>
      <c r="ASY128" s="4"/>
      <c r="ASZ128" s="4"/>
      <c r="ATA128" s="4"/>
      <c r="ATB128" s="4"/>
      <c r="ATC128" s="4"/>
      <c r="ATD128" s="4"/>
      <c r="ATE128" s="4"/>
      <c r="ATF128" s="4"/>
      <c r="ATG128" s="4"/>
      <c r="ATH128" s="4"/>
      <c r="ATI128" s="4"/>
      <c r="ATJ128" s="4"/>
      <c r="ATK128" s="4"/>
      <c r="ATL128" s="4"/>
      <c r="ATM128" s="4"/>
      <c r="ATN128" s="4"/>
      <c r="ATO128" s="4"/>
      <c r="ATP128" s="4"/>
      <c r="ATQ128" s="4"/>
      <c r="ATR128" s="4"/>
      <c r="ATS128" s="4"/>
      <c r="ATT128" s="4"/>
      <c r="ATU128" s="4"/>
      <c r="ATV128" s="4"/>
      <c r="ATW128" s="4"/>
      <c r="ATX128" s="4"/>
      <c r="ATY128" s="4"/>
      <c r="ATZ128" s="4"/>
      <c r="AUA128" s="4"/>
      <c r="AUB128" s="4"/>
      <c r="AUC128" s="4"/>
      <c r="AUD128" s="4"/>
      <c r="AUE128" s="4"/>
      <c r="AUF128" s="4"/>
      <c r="AUG128" s="4"/>
      <c r="AUH128" s="4"/>
      <c r="AUI128" s="4"/>
      <c r="AUJ128" s="4"/>
      <c r="AUK128" s="4"/>
      <c r="AUL128" s="4"/>
      <c r="AUM128" s="4"/>
      <c r="AUN128" s="4"/>
      <c r="AUO128" s="4"/>
      <c r="AUP128" s="4"/>
      <c r="AUQ128" s="4"/>
      <c r="AUR128" s="4"/>
      <c r="AUS128" s="4"/>
      <c r="AUT128" s="4"/>
      <c r="AUU128" s="4"/>
      <c r="AUV128" s="4"/>
      <c r="AUW128" s="4"/>
      <c r="AUX128" s="4"/>
      <c r="AUY128" s="4"/>
      <c r="AUZ128" s="4"/>
      <c r="AVA128" s="4"/>
      <c r="AVB128" s="4"/>
      <c r="AVC128" s="4"/>
      <c r="AVD128" s="4"/>
      <c r="AVE128" s="4"/>
      <c r="AVF128" s="4"/>
      <c r="AVG128" s="4"/>
      <c r="AVH128" s="4"/>
      <c r="AVI128" s="4"/>
      <c r="AVJ128" s="4"/>
      <c r="AVK128" s="4"/>
      <c r="AVL128" s="4"/>
      <c r="AVM128" s="4"/>
      <c r="AVN128" s="4"/>
      <c r="AVO128" s="4"/>
      <c r="AVP128" s="4"/>
      <c r="AVQ128" s="4"/>
      <c r="AVR128" s="4"/>
      <c r="AVS128" s="4"/>
      <c r="AVT128" s="4"/>
      <c r="AVU128" s="4"/>
      <c r="AVV128" s="4"/>
      <c r="AVW128" s="4"/>
      <c r="AVX128" s="4"/>
      <c r="AVY128" s="4"/>
      <c r="AVZ128" s="4"/>
      <c r="AWA128" s="4"/>
      <c r="AWB128" s="4"/>
      <c r="AWC128" s="4"/>
      <c r="AWD128" s="4"/>
      <c r="AWE128" s="4"/>
      <c r="AWF128" s="4"/>
      <c r="AWG128" s="4"/>
      <c r="AWH128" s="4"/>
      <c r="AWI128" s="4"/>
      <c r="AWJ128" s="4"/>
      <c r="AWK128" s="4"/>
      <c r="AWL128" s="4"/>
      <c r="AWM128" s="4"/>
      <c r="AWN128" s="4"/>
      <c r="AWO128" s="4"/>
      <c r="AWP128" s="4"/>
      <c r="AWQ128" s="4"/>
      <c r="AWR128" s="4"/>
      <c r="AWS128" s="4"/>
      <c r="AWT128" s="4"/>
      <c r="AWU128" s="4"/>
      <c r="AWV128" s="4"/>
      <c r="AWW128" s="4"/>
      <c r="AWX128" s="4"/>
      <c r="AWY128" s="4"/>
      <c r="AWZ128" s="4"/>
      <c r="AXA128" s="4"/>
      <c r="AXB128" s="4"/>
      <c r="AXC128" s="4"/>
      <c r="AXD128" s="4"/>
      <c r="AXE128" s="4"/>
      <c r="AXF128" s="4"/>
      <c r="AXG128" s="4"/>
      <c r="AXH128" s="4"/>
      <c r="AXI128" s="4"/>
      <c r="AXJ128" s="4"/>
      <c r="AXK128" s="4"/>
      <c r="AXL128" s="4"/>
      <c r="AXM128" s="4"/>
      <c r="AXN128" s="4"/>
      <c r="AXO128" s="4"/>
      <c r="AXP128" s="4"/>
      <c r="AXQ128" s="4"/>
      <c r="AXR128" s="4"/>
      <c r="AXS128" s="4"/>
      <c r="AXT128" s="4"/>
      <c r="AXU128" s="4"/>
      <c r="AXV128" s="4"/>
      <c r="AXW128" s="4"/>
      <c r="AXX128" s="4"/>
      <c r="AXY128" s="4"/>
      <c r="AXZ128" s="4"/>
      <c r="AYA128" s="4"/>
      <c r="AYB128" s="4"/>
      <c r="AYC128" s="4"/>
      <c r="AYD128" s="4"/>
      <c r="AYE128" s="4"/>
      <c r="AYF128" s="4"/>
      <c r="AYG128" s="4"/>
      <c r="AYH128" s="4"/>
      <c r="AYI128" s="4"/>
      <c r="AYJ128" s="4"/>
      <c r="AYK128" s="4"/>
      <c r="AYL128" s="4"/>
      <c r="AYM128" s="4"/>
      <c r="AYN128" s="4"/>
      <c r="AYO128" s="4"/>
      <c r="AYP128" s="4"/>
      <c r="AYQ128" s="4"/>
      <c r="AYR128" s="4"/>
      <c r="AYS128" s="4"/>
      <c r="AYT128" s="4"/>
      <c r="AYU128" s="4"/>
      <c r="AYV128" s="4"/>
      <c r="AYW128" s="4"/>
      <c r="AYX128" s="4"/>
      <c r="AYY128" s="4"/>
      <c r="AYZ128" s="4"/>
      <c r="AZA128" s="4"/>
      <c r="AZB128" s="4"/>
      <c r="AZC128" s="4"/>
      <c r="AZD128" s="4"/>
      <c r="AZE128" s="4"/>
      <c r="AZF128" s="4"/>
      <c r="AZG128" s="4"/>
      <c r="AZH128" s="4"/>
      <c r="AZI128" s="4"/>
      <c r="AZJ128" s="4"/>
      <c r="AZK128" s="4"/>
      <c r="AZL128" s="4"/>
      <c r="AZM128" s="4"/>
      <c r="AZN128" s="4"/>
      <c r="AZO128" s="4"/>
      <c r="AZP128" s="4"/>
      <c r="AZQ128" s="4"/>
      <c r="AZR128" s="4"/>
      <c r="AZS128" s="4"/>
      <c r="AZT128" s="4"/>
      <c r="AZU128" s="4"/>
      <c r="AZV128" s="4"/>
      <c r="AZW128" s="4"/>
      <c r="AZX128" s="4"/>
      <c r="AZY128" s="4"/>
      <c r="AZZ128" s="4"/>
      <c r="BAA128" s="4"/>
      <c r="BAB128" s="4"/>
      <c r="BAC128" s="4"/>
      <c r="BAD128" s="4"/>
      <c r="BAE128" s="4"/>
      <c r="BAF128" s="4"/>
      <c r="BAG128" s="4"/>
      <c r="BAH128" s="4"/>
      <c r="BAI128" s="4"/>
      <c r="BAJ128" s="4"/>
      <c r="BAK128" s="4"/>
      <c r="BAL128" s="4"/>
      <c r="BAM128" s="4"/>
      <c r="BAN128" s="4"/>
      <c r="BAO128" s="4"/>
      <c r="BAP128" s="4"/>
      <c r="BAQ128" s="4"/>
      <c r="BAR128" s="4"/>
      <c r="BAS128" s="4"/>
      <c r="BAT128" s="4"/>
      <c r="BAU128" s="4"/>
      <c r="BAV128" s="4"/>
      <c r="BAW128" s="4"/>
      <c r="BAX128" s="4"/>
      <c r="BAY128" s="4"/>
      <c r="BAZ128" s="4"/>
      <c r="BBA128" s="4"/>
      <c r="BBB128" s="4"/>
      <c r="BBC128" s="4"/>
      <c r="BBD128" s="4"/>
      <c r="BBE128" s="4"/>
      <c r="BBF128" s="4"/>
      <c r="BBG128" s="4"/>
      <c r="BBH128" s="4"/>
      <c r="BBI128" s="4"/>
      <c r="BBJ128" s="4"/>
      <c r="BBK128" s="4"/>
      <c r="BBL128" s="4"/>
      <c r="BBM128" s="4"/>
      <c r="BBN128" s="4"/>
      <c r="BBO128" s="4"/>
      <c r="BBP128" s="4"/>
      <c r="BBQ128" s="4"/>
      <c r="BBR128" s="4"/>
      <c r="BBS128" s="4"/>
      <c r="BBT128" s="4"/>
      <c r="BBU128" s="4"/>
      <c r="BBV128" s="4"/>
      <c r="BBW128" s="4"/>
      <c r="BBX128" s="4"/>
      <c r="BBY128" s="4"/>
      <c r="BBZ128" s="4"/>
      <c r="BCA128" s="4"/>
      <c r="BCB128" s="4"/>
      <c r="BCC128" s="4"/>
      <c r="BCD128" s="4"/>
      <c r="BCE128" s="4"/>
      <c r="BCF128" s="4"/>
      <c r="BCG128" s="4"/>
      <c r="BCH128" s="4"/>
      <c r="BCI128" s="4"/>
      <c r="BCJ128" s="4"/>
      <c r="BCK128" s="4"/>
      <c r="BCL128" s="4"/>
      <c r="BCM128" s="4"/>
      <c r="BCN128" s="4"/>
      <c r="BCO128" s="4"/>
      <c r="BCP128" s="4"/>
      <c r="BCQ128" s="4"/>
      <c r="BCR128" s="4"/>
      <c r="BCS128" s="4"/>
      <c r="BCT128" s="4"/>
      <c r="BCU128" s="4"/>
      <c r="BCV128" s="4"/>
      <c r="BCW128" s="4"/>
      <c r="BCX128" s="4"/>
      <c r="BCY128" s="4"/>
      <c r="BCZ128" s="4"/>
      <c r="BDA128" s="4"/>
      <c r="BDB128" s="4"/>
      <c r="BDC128" s="4"/>
      <c r="BDD128" s="4"/>
      <c r="BDE128" s="4"/>
      <c r="BDF128" s="4"/>
      <c r="BDG128" s="4"/>
      <c r="BDH128" s="4"/>
      <c r="BDI128" s="4"/>
      <c r="BDJ128" s="4"/>
      <c r="BDK128" s="4"/>
      <c r="BDL128" s="4"/>
      <c r="BDM128" s="4"/>
      <c r="BDN128" s="4"/>
      <c r="BDO128" s="4"/>
      <c r="BDP128" s="4"/>
      <c r="BDQ128" s="4"/>
      <c r="BDR128" s="4"/>
      <c r="BDS128" s="4"/>
      <c r="BDT128" s="4"/>
      <c r="BDU128" s="4"/>
      <c r="BDV128" s="4"/>
      <c r="BDW128" s="4"/>
      <c r="BDX128" s="4"/>
      <c r="BDY128" s="4"/>
      <c r="BDZ128" s="4"/>
      <c r="BEA128" s="4"/>
      <c r="BEB128" s="4"/>
      <c r="BEC128" s="4"/>
      <c r="BED128" s="4"/>
      <c r="BEE128" s="4"/>
      <c r="BEF128" s="4"/>
      <c r="BEG128" s="4"/>
      <c r="BEH128" s="4"/>
      <c r="BEI128" s="4"/>
      <c r="BEJ128" s="4"/>
      <c r="BEK128" s="4"/>
      <c r="BEL128" s="4"/>
      <c r="BEM128" s="4"/>
      <c r="BEN128" s="4"/>
      <c r="BEO128" s="4"/>
      <c r="BEP128" s="4"/>
      <c r="BEQ128" s="4"/>
      <c r="BER128" s="4"/>
      <c r="BES128" s="4"/>
      <c r="BET128" s="4"/>
      <c r="BEU128" s="4"/>
      <c r="BEV128" s="4"/>
      <c r="BEW128" s="4"/>
      <c r="BEX128" s="4"/>
      <c r="BEY128" s="4"/>
      <c r="BEZ128" s="4"/>
      <c r="BFA128" s="4"/>
      <c r="BFB128" s="4"/>
      <c r="BFC128" s="4"/>
      <c r="BFD128" s="4"/>
      <c r="BFE128" s="4"/>
      <c r="BFF128" s="4"/>
      <c r="BFG128" s="4"/>
      <c r="BFH128" s="4"/>
      <c r="BFI128" s="4"/>
      <c r="BFJ128" s="4"/>
      <c r="BFK128" s="4"/>
      <c r="BFL128" s="4"/>
      <c r="BFM128" s="4"/>
      <c r="BFN128" s="4"/>
      <c r="BFO128" s="4"/>
      <c r="BFP128" s="4"/>
      <c r="BFQ128" s="4"/>
      <c r="BFR128" s="4"/>
      <c r="BFS128" s="4"/>
      <c r="BFT128" s="4"/>
      <c r="BFU128" s="4"/>
      <c r="BFV128" s="4"/>
      <c r="BFW128" s="4"/>
      <c r="BFX128" s="4"/>
      <c r="BFY128" s="4"/>
      <c r="BFZ128" s="4"/>
      <c r="BGA128" s="4"/>
      <c r="BGB128" s="4"/>
      <c r="BGC128" s="4"/>
      <c r="BGD128" s="4"/>
      <c r="BGE128" s="4"/>
      <c r="BGF128" s="4"/>
      <c r="BGG128" s="4"/>
      <c r="BGH128" s="4"/>
      <c r="BGI128" s="4"/>
      <c r="BGJ128" s="4"/>
      <c r="BGK128" s="4"/>
      <c r="BGL128" s="4"/>
      <c r="BGM128" s="4"/>
      <c r="BGN128" s="4"/>
      <c r="BGO128" s="4"/>
      <c r="BGP128" s="4"/>
      <c r="BGQ128" s="4"/>
      <c r="BGR128" s="4"/>
      <c r="BGS128" s="4"/>
      <c r="BGT128" s="4"/>
      <c r="BGU128" s="4"/>
      <c r="BGV128" s="4"/>
      <c r="BGW128" s="4"/>
      <c r="BGX128" s="4"/>
      <c r="BGY128" s="4"/>
      <c r="BGZ128" s="4"/>
      <c r="BHA128" s="4"/>
      <c r="BHB128" s="4"/>
      <c r="BHC128" s="4"/>
      <c r="BHD128" s="4"/>
      <c r="BHE128" s="4"/>
      <c r="BHF128" s="4"/>
      <c r="BHG128" s="4"/>
      <c r="BHH128" s="4"/>
      <c r="BHI128" s="4"/>
      <c r="BHJ128" s="4"/>
      <c r="BHK128" s="4"/>
      <c r="BHL128" s="4"/>
      <c r="BHM128" s="4"/>
      <c r="BHN128" s="4"/>
      <c r="BHO128" s="4"/>
      <c r="BHP128" s="4"/>
      <c r="BHQ128" s="4"/>
      <c r="BHR128" s="4"/>
      <c r="BHS128" s="4"/>
      <c r="BHT128" s="4"/>
      <c r="BHU128" s="4"/>
      <c r="BHV128" s="4"/>
      <c r="BHW128" s="4"/>
      <c r="BHX128" s="4"/>
      <c r="BHY128" s="4"/>
      <c r="BHZ128" s="4"/>
      <c r="BIA128" s="4"/>
      <c r="BIB128" s="4"/>
      <c r="BIC128" s="4"/>
      <c r="BID128" s="4"/>
      <c r="BIE128" s="4"/>
      <c r="BIF128" s="4"/>
      <c r="BIG128" s="4"/>
      <c r="BIH128" s="4"/>
      <c r="BII128" s="4"/>
      <c r="BIJ128" s="4"/>
      <c r="BIK128" s="4"/>
      <c r="BIL128" s="4"/>
      <c r="BIM128" s="4"/>
      <c r="BIN128" s="4"/>
      <c r="BIO128" s="4"/>
      <c r="BIP128" s="4"/>
      <c r="BIQ128" s="4"/>
      <c r="BIR128" s="4"/>
      <c r="BIS128" s="4"/>
      <c r="BIT128" s="4"/>
      <c r="BIU128" s="4"/>
      <c r="BIV128" s="4"/>
      <c r="BIW128" s="4"/>
      <c r="BIX128" s="4"/>
      <c r="BIY128" s="4"/>
      <c r="BIZ128" s="4"/>
      <c r="BJA128" s="4"/>
      <c r="BJB128" s="4"/>
      <c r="BJC128" s="4"/>
      <c r="BJD128" s="4"/>
      <c r="BJE128" s="4"/>
      <c r="BJF128" s="4"/>
      <c r="BJG128" s="4"/>
      <c r="BJH128" s="4"/>
      <c r="BJI128" s="4"/>
      <c r="BJJ128" s="4"/>
      <c r="BJK128" s="4"/>
      <c r="BJL128" s="4"/>
      <c r="BJM128" s="4"/>
      <c r="BJN128" s="4"/>
      <c r="BJO128" s="4"/>
      <c r="BJP128" s="4"/>
      <c r="BJQ128" s="4"/>
      <c r="BJR128" s="4"/>
      <c r="BJS128" s="4"/>
    </row>
    <row r="129" customFormat="1" ht="38" customHeight="1" spans="1:1631">
      <c r="A129" s="9"/>
      <c r="B129" s="9"/>
      <c r="C129" s="7" t="s">
        <v>30</v>
      </c>
      <c r="D129" s="8" t="s">
        <v>75</v>
      </c>
      <c r="E129" s="7" t="s">
        <v>99</v>
      </c>
      <c r="F129" s="7" t="s">
        <v>100</v>
      </c>
      <c r="G129" s="7" t="s">
        <v>15</v>
      </c>
      <c r="H129" s="7">
        <v>44</v>
      </c>
      <c r="I129" s="32" t="s">
        <v>68</v>
      </c>
      <c r="J129" s="36"/>
      <c r="K129" s="36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47"/>
      <c r="AG129" s="53"/>
      <c r="AH129" s="53"/>
      <c r="AI129" s="53"/>
      <c r="AJ129" s="53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/>
      <c r="JE129" s="4"/>
      <c r="JF129" s="4"/>
      <c r="JG129" s="4"/>
      <c r="JH129" s="4"/>
      <c r="JI129" s="4"/>
      <c r="JJ129" s="4"/>
      <c r="JK129" s="4"/>
      <c r="JL129" s="4"/>
      <c r="JM129" s="4"/>
      <c r="JN129" s="4"/>
      <c r="JO129" s="4"/>
      <c r="JP129" s="4"/>
      <c r="JQ129" s="4"/>
      <c r="JR129" s="4"/>
      <c r="JS129" s="4"/>
      <c r="JT129" s="4"/>
      <c r="JU129" s="4"/>
      <c r="JV129" s="4"/>
      <c r="JW129" s="4"/>
      <c r="JX129" s="4"/>
      <c r="JY129" s="4"/>
      <c r="JZ129" s="4"/>
      <c r="KA129" s="4"/>
      <c r="KB129" s="4"/>
      <c r="KC129" s="4"/>
      <c r="KD129" s="4"/>
      <c r="KE129" s="4"/>
      <c r="KF129" s="4"/>
      <c r="KG129" s="4"/>
      <c r="KH129" s="4"/>
      <c r="KI129" s="4"/>
      <c r="KJ129" s="4"/>
      <c r="KK129" s="4"/>
      <c r="KL129" s="4"/>
      <c r="KM129" s="4"/>
      <c r="KN129" s="4"/>
      <c r="KO129" s="4"/>
      <c r="KP129" s="4"/>
      <c r="KQ129" s="4"/>
      <c r="KR129" s="4"/>
      <c r="KS129" s="4"/>
      <c r="KT129" s="4"/>
      <c r="KU129" s="4"/>
      <c r="KV129" s="4"/>
      <c r="KW129" s="4"/>
      <c r="KX129" s="4"/>
      <c r="KY129" s="4"/>
      <c r="KZ129" s="4"/>
      <c r="LA129" s="4"/>
      <c r="LB129" s="4"/>
      <c r="LC129" s="4"/>
      <c r="LD129" s="4"/>
      <c r="LE129" s="4"/>
      <c r="LF129" s="4"/>
      <c r="LG129" s="4"/>
      <c r="LH129" s="4"/>
      <c r="LI129" s="4"/>
      <c r="LJ129" s="4"/>
      <c r="LK129" s="4"/>
      <c r="LL129" s="4"/>
      <c r="LM129" s="4"/>
      <c r="LN129" s="4"/>
      <c r="LO129" s="4"/>
      <c r="LP129" s="4"/>
      <c r="LQ129" s="4"/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/>
      <c r="MD129" s="4"/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/>
      <c r="MR129" s="4"/>
      <c r="MS129" s="4"/>
      <c r="MT129" s="4"/>
      <c r="MU129" s="4"/>
      <c r="MV129" s="4"/>
      <c r="MW129" s="4"/>
      <c r="MX129" s="4"/>
      <c r="MY129" s="4"/>
      <c r="MZ129" s="4"/>
      <c r="NA129" s="4"/>
      <c r="NB129" s="4"/>
      <c r="NC129" s="4"/>
      <c r="ND129" s="4"/>
      <c r="NE129" s="4"/>
      <c r="NF129" s="4"/>
      <c r="NG129" s="4"/>
      <c r="NH129" s="4"/>
      <c r="NI129" s="4"/>
      <c r="NJ129" s="4"/>
      <c r="NK129" s="4"/>
      <c r="NL129" s="4"/>
      <c r="NM129" s="4"/>
      <c r="NN129" s="4"/>
      <c r="NO129" s="4"/>
      <c r="NP129" s="4"/>
      <c r="NQ129" s="4"/>
      <c r="NR129" s="4"/>
      <c r="NS129" s="4"/>
      <c r="NT129" s="4"/>
      <c r="NU129" s="4"/>
      <c r="NV129" s="4"/>
      <c r="NW129" s="4"/>
      <c r="NX129" s="4"/>
      <c r="NY129" s="4"/>
      <c r="NZ129" s="4"/>
      <c r="OA129" s="4"/>
      <c r="OB129" s="4"/>
      <c r="OC129" s="4"/>
      <c r="OD129" s="4"/>
      <c r="OE129" s="4"/>
      <c r="OF129" s="4"/>
      <c r="OG129" s="4"/>
      <c r="OH129" s="4"/>
      <c r="OI129" s="4"/>
      <c r="OJ129" s="4"/>
      <c r="OK129" s="4"/>
      <c r="OL129" s="4"/>
      <c r="OM129" s="4"/>
      <c r="ON129" s="4"/>
      <c r="OO129" s="4"/>
      <c r="OP129" s="4"/>
      <c r="OQ129" s="4"/>
      <c r="OR129" s="4"/>
      <c r="OS129" s="4"/>
      <c r="OT129" s="4"/>
      <c r="OU129" s="4"/>
      <c r="OV129" s="4"/>
      <c r="OW129" s="4"/>
      <c r="OX129" s="4"/>
      <c r="OY129" s="4"/>
      <c r="OZ129" s="4"/>
      <c r="PA129" s="4"/>
      <c r="PB129" s="4"/>
      <c r="PC129" s="4"/>
      <c r="PD129" s="4"/>
      <c r="PE129" s="4"/>
      <c r="PF129" s="4"/>
      <c r="PG129" s="4"/>
      <c r="PH129" s="4"/>
      <c r="PI129" s="4"/>
      <c r="PJ129" s="4"/>
      <c r="PK129" s="4"/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  <c r="VT129" s="4"/>
      <c r="VU129" s="4"/>
      <c r="VV129" s="4"/>
      <c r="VW129" s="4"/>
      <c r="VX129" s="4"/>
      <c r="VY129" s="4"/>
      <c r="VZ129" s="4"/>
      <c r="WA129" s="4"/>
      <c r="WB129" s="4"/>
      <c r="WC129" s="4"/>
      <c r="WD129" s="4"/>
      <c r="WE129" s="4"/>
      <c r="WF129" s="4"/>
      <c r="WG129" s="4"/>
      <c r="WH129" s="4"/>
      <c r="WI129" s="4"/>
      <c r="WJ129" s="4"/>
      <c r="WK129" s="4"/>
      <c r="WL129" s="4"/>
      <c r="WM129" s="4"/>
      <c r="WN129" s="4"/>
      <c r="WO129" s="4"/>
      <c r="WP129" s="4"/>
      <c r="WQ129" s="4"/>
      <c r="WR129" s="4"/>
      <c r="WS129" s="4"/>
      <c r="WT129" s="4"/>
      <c r="WU129" s="4"/>
      <c r="WV129" s="4"/>
      <c r="WW129" s="4"/>
      <c r="WX129" s="4"/>
      <c r="WY129" s="4"/>
      <c r="WZ129" s="4"/>
      <c r="XA129" s="4"/>
      <c r="XB129" s="4"/>
      <c r="XC129" s="4"/>
      <c r="XD129" s="4"/>
      <c r="XE129" s="4"/>
      <c r="XF129" s="4"/>
      <c r="XG129" s="4"/>
      <c r="XH129" s="4"/>
      <c r="XI129" s="4"/>
      <c r="XJ129" s="4"/>
      <c r="XK129" s="4"/>
      <c r="XL129" s="4"/>
      <c r="XM129" s="4"/>
      <c r="XN129" s="4"/>
      <c r="XO129" s="4"/>
      <c r="XP129" s="4"/>
      <c r="XQ129" s="4"/>
      <c r="XR129" s="4"/>
      <c r="XS129" s="4"/>
      <c r="XT129" s="4"/>
      <c r="XU129" s="4"/>
      <c r="XV129" s="4"/>
      <c r="XW129" s="4"/>
      <c r="XX129" s="4"/>
      <c r="XY129" s="4"/>
      <c r="XZ129" s="4"/>
      <c r="YA129" s="4"/>
      <c r="YB129" s="4"/>
      <c r="YC129" s="4"/>
      <c r="YD129" s="4"/>
      <c r="YE129" s="4"/>
      <c r="YF129" s="4"/>
      <c r="YG129" s="4"/>
      <c r="YH129" s="4"/>
      <c r="YI129" s="4"/>
      <c r="YJ129" s="4"/>
      <c r="YK129" s="4"/>
      <c r="YL129" s="4"/>
      <c r="YM129" s="4"/>
      <c r="YN129" s="4"/>
      <c r="YO129" s="4"/>
      <c r="YP129" s="4"/>
      <c r="YQ129" s="4"/>
      <c r="YR129" s="4"/>
      <c r="YS129" s="4"/>
      <c r="YT129" s="4"/>
      <c r="YU129" s="4"/>
      <c r="YV129" s="4"/>
      <c r="YW129" s="4"/>
      <c r="YX129" s="4"/>
      <c r="YY129" s="4"/>
      <c r="YZ129" s="4"/>
      <c r="ZA129" s="4"/>
      <c r="ZB129" s="4"/>
      <c r="ZC129" s="4"/>
      <c r="ZD129" s="4"/>
      <c r="ZE129" s="4"/>
      <c r="ZF129" s="4"/>
      <c r="ZG129" s="4"/>
      <c r="ZH129" s="4"/>
      <c r="ZI129" s="4"/>
      <c r="ZJ129" s="4"/>
      <c r="ZK129" s="4"/>
      <c r="ZL129" s="4"/>
      <c r="ZM129" s="4"/>
      <c r="ZN129" s="4"/>
      <c r="ZO129" s="4"/>
      <c r="ZP129" s="4"/>
      <c r="ZQ129" s="4"/>
      <c r="ZR129" s="4"/>
      <c r="ZS129" s="4"/>
      <c r="ZT129" s="4"/>
      <c r="ZU129" s="4"/>
      <c r="ZV129" s="4"/>
      <c r="ZW129" s="4"/>
      <c r="ZX129" s="4"/>
      <c r="ZY129" s="4"/>
      <c r="ZZ129" s="4"/>
      <c r="AAA129" s="4"/>
      <c r="AAB129" s="4"/>
      <c r="AAC129" s="4"/>
      <c r="AAD129" s="4"/>
      <c r="AAE129" s="4"/>
      <c r="AAF129" s="4"/>
      <c r="AAG129" s="4"/>
      <c r="AAH129" s="4"/>
      <c r="AAI129" s="4"/>
      <c r="AAJ129" s="4"/>
      <c r="AAK129" s="4"/>
      <c r="AAL129" s="4"/>
      <c r="AAM129" s="4"/>
      <c r="AAN129" s="4"/>
      <c r="AAO129" s="4"/>
      <c r="AAP129" s="4"/>
      <c r="AAQ129" s="4"/>
      <c r="AAR129" s="4"/>
      <c r="AAS129" s="4"/>
      <c r="AAT129" s="4"/>
      <c r="AAU129" s="4"/>
      <c r="AAV129" s="4"/>
      <c r="AAW129" s="4"/>
      <c r="AAX129" s="4"/>
      <c r="AAY129" s="4"/>
      <c r="AAZ129" s="4"/>
      <c r="ABA129" s="4"/>
      <c r="ABB129" s="4"/>
      <c r="ABC129" s="4"/>
      <c r="ABD129" s="4"/>
      <c r="ABE129" s="4"/>
      <c r="ABF129" s="4"/>
      <c r="ABG129" s="4"/>
      <c r="ABH129" s="4"/>
      <c r="ABI129" s="4"/>
      <c r="ABJ129" s="4"/>
      <c r="ABK129" s="4"/>
      <c r="ABL129" s="4"/>
      <c r="ABM129" s="4"/>
      <c r="ABN129" s="4"/>
      <c r="ABO129" s="4"/>
      <c r="ABP129" s="4"/>
      <c r="ABQ129" s="4"/>
      <c r="ABR129" s="4"/>
      <c r="ABS129" s="4"/>
      <c r="ABT129" s="4"/>
      <c r="ABU129" s="4"/>
      <c r="ABV129" s="4"/>
      <c r="ABW129" s="4"/>
      <c r="ABX129" s="4"/>
      <c r="ABY129" s="4"/>
      <c r="ABZ129" s="4"/>
      <c r="ACA129" s="4"/>
      <c r="ACB129" s="4"/>
      <c r="ACC129" s="4"/>
      <c r="ACD129" s="4"/>
      <c r="ACE129" s="4"/>
      <c r="ACF129" s="4"/>
      <c r="ACG129" s="4"/>
      <c r="ACH129" s="4"/>
      <c r="ACI129" s="4"/>
      <c r="ACJ129" s="4"/>
      <c r="ACK129" s="4"/>
      <c r="ACL129" s="4"/>
      <c r="ACM129" s="4"/>
      <c r="ACN129" s="4"/>
      <c r="ACO129" s="4"/>
      <c r="ACP129" s="4"/>
      <c r="ACQ129" s="4"/>
      <c r="ACR129" s="4"/>
      <c r="ACS129" s="4"/>
      <c r="ACT129" s="4"/>
      <c r="ACU129" s="4"/>
      <c r="ACV129" s="4"/>
      <c r="ACW129" s="4"/>
      <c r="ACX129" s="4"/>
      <c r="ACY129" s="4"/>
      <c r="ACZ129" s="4"/>
      <c r="ADA129" s="4"/>
      <c r="ADB129" s="4"/>
      <c r="ADC129" s="4"/>
      <c r="ADD129" s="4"/>
      <c r="ADE129" s="4"/>
      <c r="ADF129" s="4"/>
      <c r="ADG129" s="4"/>
      <c r="ADH129" s="4"/>
      <c r="ADI129" s="4"/>
      <c r="ADJ129" s="4"/>
      <c r="ADK129" s="4"/>
      <c r="ADL129" s="4"/>
      <c r="ADM129" s="4"/>
      <c r="ADN129" s="4"/>
      <c r="ADO129" s="4"/>
      <c r="ADP129" s="4"/>
      <c r="ADQ129" s="4"/>
      <c r="ADR129" s="4"/>
      <c r="ADS129" s="4"/>
      <c r="ADT129" s="4"/>
      <c r="ADU129" s="4"/>
      <c r="ADV129" s="4"/>
      <c r="ADW129" s="4"/>
      <c r="ADX129" s="4"/>
      <c r="ADY129" s="4"/>
      <c r="ADZ129" s="4"/>
      <c r="AEA129" s="4"/>
      <c r="AEB129" s="4"/>
      <c r="AEC129" s="4"/>
      <c r="AED129" s="4"/>
      <c r="AEE129" s="4"/>
      <c r="AEF129" s="4"/>
      <c r="AEG129" s="4"/>
      <c r="AEH129" s="4"/>
      <c r="AEI129" s="4"/>
      <c r="AEJ129" s="4"/>
      <c r="AEK129" s="4"/>
      <c r="AEL129" s="4"/>
      <c r="AEM129" s="4"/>
      <c r="AEN129" s="4"/>
      <c r="AEO129" s="4"/>
      <c r="AEP129" s="4"/>
      <c r="AEQ129" s="4"/>
      <c r="AER129" s="4"/>
      <c r="AES129" s="4"/>
      <c r="AET129" s="4"/>
      <c r="AEU129" s="4"/>
      <c r="AEV129" s="4"/>
      <c r="AEW129" s="4"/>
      <c r="AEX129" s="4"/>
      <c r="AEY129" s="4"/>
      <c r="AEZ129" s="4"/>
      <c r="AFA129" s="4"/>
      <c r="AFB129" s="4"/>
      <c r="AFC129" s="4"/>
      <c r="AFD129" s="4"/>
      <c r="AFE129" s="4"/>
      <c r="AFF129" s="4"/>
      <c r="AFG129" s="4"/>
      <c r="AFH129" s="4"/>
      <c r="AFI129" s="4"/>
      <c r="AFJ129" s="4"/>
      <c r="AFK129" s="4"/>
      <c r="AFL129" s="4"/>
      <c r="AFM129" s="4"/>
      <c r="AFN129" s="4"/>
      <c r="AFO129" s="4"/>
      <c r="AFP129" s="4"/>
      <c r="AFQ129" s="4"/>
      <c r="AFR129" s="4"/>
      <c r="AFS129" s="4"/>
      <c r="AFT129" s="4"/>
      <c r="AFU129" s="4"/>
      <c r="AFV129" s="4"/>
      <c r="AFW129" s="4"/>
      <c r="AFX129" s="4"/>
      <c r="AFY129" s="4"/>
      <c r="AFZ129" s="4"/>
      <c r="AGA129" s="4"/>
      <c r="AGB129" s="4"/>
      <c r="AGC129" s="4"/>
      <c r="AGD129" s="4"/>
      <c r="AGE129" s="4"/>
      <c r="AGF129" s="4"/>
      <c r="AGG129" s="4"/>
      <c r="AGH129" s="4"/>
      <c r="AGI129" s="4"/>
      <c r="AGJ129" s="4"/>
      <c r="AGK129" s="4"/>
      <c r="AGL129" s="4"/>
      <c r="AGM129" s="4"/>
      <c r="AGN129" s="4"/>
      <c r="AGO129" s="4"/>
      <c r="AGP129" s="4"/>
      <c r="AGQ129" s="4"/>
      <c r="AGR129" s="4"/>
      <c r="AGS129" s="4"/>
      <c r="AGT129" s="4"/>
      <c r="AGU129" s="4"/>
      <c r="AGV129" s="4"/>
      <c r="AGW129" s="4"/>
      <c r="AGX129" s="4"/>
      <c r="AGY129" s="4"/>
      <c r="AGZ129" s="4"/>
      <c r="AHA129" s="4"/>
      <c r="AHB129" s="4"/>
      <c r="AHC129" s="4"/>
      <c r="AHD129" s="4"/>
      <c r="AHE129" s="4"/>
      <c r="AHF129" s="4"/>
      <c r="AHG129" s="4"/>
      <c r="AHH129" s="4"/>
      <c r="AHI129" s="4"/>
      <c r="AHJ129" s="4"/>
      <c r="AHK129" s="4"/>
      <c r="AHL129" s="4"/>
      <c r="AHM129" s="4"/>
      <c r="AHN129" s="4"/>
      <c r="AHO129" s="4"/>
      <c r="AHP129" s="4"/>
      <c r="AHQ129" s="4"/>
      <c r="AHR129" s="4"/>
      <c r="AHS129" s="4"/>
      <c r="AHT129" s="4"/>
      <c r="AHU129" s="4"/>
      <c r="AHV129" s="4"/>
      <c r="AHW129" s="4"/>
      <c r="AHX129" s="4"/>
      <c r="AHY129" s="4"/>
      <c r="AHZ129" s="4"/>
      <c r="AIA129" s="4"/>
      <c r="AIB129" s="4"/>
      <c r="AIC129" s="4"/>
      <c r="AID129" s="4"/>
      <c r="AIE129" s="4"/>
      <c r="AIF129" s="4"/>
      <c r="AIG129" s="4"/>
      <c r="AIH129" s="4"/>
      <c r="AII129" s="4"/>
      <c r="AIJ129" s="4"/>
      <c r="AIK129" s="4"/>
      <c r="AIL129" s="4"/>
      <c r="AIM129" s="4"/>
      <c r="AIN129" s="4"/>
      <c r="AIO129" s="4"/>
      <c r="AIP129" s="4"/>
      <c r="AIQ129" s="4"/>
      <c r="AIR129" s="4"/>
      <c r="AIS129" s="4"/>
      <c r="AIT129" s="4"/>
      <c r="AIU129" s="4"/>
      <c r="AIV129" s="4"/>
      <c r="AIW129" s="4"/>
      <c r="AIX129" s="4"/>
      <c r="AIY129" s="4"/>
      <c r="AIZ129" s="4"/>
      <c r="AJA129" s="4"/>
      <c r="AJB129" s="4"/>
      <c r="AJC129" s="4"/>
      <c r="AJD129" s="4"/>
      <c r="AJE129" s="4"/>
      <c r="AJF129" s="4"/>
      <c r="AJG129" s="4"/>
      <c r="AJH129" s="4"/>
      <c r="AJI129" s="4"/>
      <c r="AJJ129" s="4"/>
      <c r="AJK129" s="4"/>
      <c r="AJL129" s="4"/>
      <c r="AJM129" s="4"/>
      <c r="AJN129" s="4"/>
      <c r="AJO129" s="4"/>
      <c r="AJP129" s="4"/>
      <c r="AJQ129" s="4"/>
      <c r="AJR129" s="4"/>
      <c r="AJS129" s="4"/>
      <c r="AJT129" s="4"/>
      <c r="AJU129" s="4"/>
      <c r="AJV129" s="4"/>
      <c r="AJW129" s="4"/>
      <c r="AJX129" s="4"/>
      <c r="AJY129" s="4"/>
      <c r="AJZ129" s="4"/>
      <c r="AKA129" s="4"/>
      <c r="AKB129" s="4"/>
      <c r="AKC129" s="4"/>
      <c r="AKD129" s="4"/>
      <c r="AKE129" s="4"/>
      <c r="AKF129" s="4"/>
      <c r="AKG129" s="4"/>
      <c r="AKH129" s="4"/>
      <c r="AKI129" s="4"/>
      <c r="AKJ129" s="4"/>
      <c r="AKK129" s="4"/>
      <c r="AKL129" s="4"/>
      <c r="AKM129" s="4"/>
      <c r="AKN129" s="4"/>
      <c r="AKO129" s="4"/>
      <c r="AKP129" s="4"/>
      <c r="AKQ129" s="4"/>
      <c r="AKR129" s="4"/>
      <c r="AKS129" s="4"/>
      <c r="AKT129" s="4"/>
      <c r="AKU129" s="4"/>
      <c r="AKV129" s="4"/>
      <c r="AKW129" s="4"/>
      <c r="AKX129" s="4"/>
      <c r="AKY129" s="4"/>
      <c r="AKZ129" s="4"/>
      <c r="ALA129" s="4"/>
      <c r="ALB129" s="4"/>
      <c r="ALC129" s="4"/>
      <c r="ALD129" s="4"/>
      <c r="ALE129" s="4"/>
      <c r="ALF129" s="4"/>
      <c r="ALG129" s="4"/>
      <c r="ALH129" s="4"/>
      <c r="ALI129" s="4"/>
      <c r="ALJ129" s="4"/>
      <c r="ALK129" s="4"/>
      <c r="ALL129" s="4"/>
      <c r="ALM129" s="4"/>
      <c r="ALN129" s="4"/>
      <c r="ALO129" s="4"/>
      <c r="ALP129" s="4"/>
      <c r="ALQ129" s="4"/>
      <c r="ALR129" s="4"/>
      <c r="ALS129" s="4"/>
      <c r="ALT129" s="4"/>
      <c r="ALU129" s="4"/>
      <c r="ALV129" s="4"/>
      <c r="ALW129" s="4"/>
      <c r="ALX129" s="4"/>
      <c r="ALY129" s="4"/>
      <c r="ALZ129" s="4"/>
      <c r="AMA129" s="4"/>
      <c r="AMB129" s="4"/>
      <c r="AMC129" s="4"/>
      <c r="AMD129" s="4"/>
      <c r="AME129" s="4"/>
      <c r="AMF129" s="4"/>
      <c r="AMG129" s="4"/>
      <c r="AMH129" s="4"/>
      <c r="AMI129" s="4"/>
      <c r="AMJ129" s="4"/>
      <c r="AMK129" s="4"/>
      <c r="AML129" s="4"/>
      <c r="AMM129" s="4"/>
      <c r="AMN129" s="4"/>
      <c r="AMO129" s="4"/>
      <c r="AMP129" s="4"/>
      <c r="AMQ129" s="4"/>
      <c r="AMR129" s="4"/>
      <c r="AMS129" s="4"/>
      <c r="AMT129" s="4"/>
      <c r="AMU129" s="4"/>
      <c r="AMV129" s="4"/>
      <c r="AMW129" s="4"/>
      <c r="AMX129" s="4"/>
      <c r="AMY129" s="4"/>
      <c r="AMZ129" s="4"/>
      <c r="ANA129" s="4"/>
      <c r="ANB129" s="4"/>
      <c r="ANC129" s="4"/>
      <c r="AND129" s="4"/>
      <c r="ANE129" s="4"/>
      <c r="ANF129" s="4"/>
      <c r="ANG129" s="4"/>
      <c r="ANH129" s="4"/>
      <c r="ANI129" s="4"/>
      <c r="ANJ129" s="4"/>
      <c r="ANK129" s="4"/>
      <c r="ANL129" s="4"/>
      <c r="ANM129" s="4"/>
      <c r="ANN129" s="4"/>
      <c r="ANO129" s="4"/>
      <c r="ANP129" s="4"/>
      <c r="ANQ129" s="4"/>
      <c r="ANR129" s="4"/>
      <c r="ANS129" s="4"/>
      <c r="ANT129" s="4"/>
      <c r="ANU129" s="4"/>
      <c r="ANV129" s="4"/>
      <c r="ANW129" s="4"/>
      <c r="ANX129" s="4"/>
      <c r="ANY129" s="4"/>
      <c r="ANZ129" s="4"/>
      <c r="AOA129" s="4"/>
      <c r="AOB129" s="4"/>
      <c r="AOC129" s="4"/>
      <c r="AOD129" s="4"/>
      <c r="AOE129" s="4"/>
      <c r="AOF129" s="4"/>
      <c r="AOG129" s="4"/>
      <c r="AOH129" s="4"/>
      <c r="AOI129" s="4"/>
      <c r="AOJ129" s="4"/>
      <c r="AOK129" s="4"/>
      <c r="AOL129" s="4"/>
      <c r="AOM129" s="4"/>
      <c r="AON129" s="4"/>
      <c r="AOO129" s="4"/>
      <c r="AOP129" s="4"/>
      <c r="AOQ129" s="4"/>
      <c r="AOR129" s="4"/>
      <c r="AOS129" s="4"/>
      <c r="AOT129" s="4"/>
      <c r="AOU129" s="4"/>
      <c r="AOV129" s="4"/>
      <c r="AOW129" s="4"/>
      <c r="AOX129" s="4"/>
      <c r="AOY129" s="4"/>
      <c r="AOZ129" s="4"/>
      <c r="APA129" s="4"/>
      <c r="APB129" s="4"/>
      <c r="APC129" s="4"/>
      <c r="APD129" s="4"/>
      <c r="APE129" s="4"/>
      <c r="APF129" s="4"/>
      <c r="APG129" s="4"/>
      <c r="APH129" s="4"/>
      <c r="API129" s="4"/>
      <c r="APJ129" s="4"/>
      <c r="APK129" s="4"/>
      <c r="APL129" s="4"/>
      <c r="APM129" s="4"/>
      <c r="APN129" s="4"/>
      <c r="APO129" s="4"/>
      <c r="APP129" s="4"/>
      <c r="APQ129" s="4"/>
      <c r="APR129" s="4"/>
      <c r="APS129" s="4"/>
      <c r="APT129" s="4"/>
      <c r="APU129" s="4"/>
      <c r="APV129" s="4"/>
      <c r="APW129" s="4"/>
      <c r="APX129" s="4"/>
      <c r="APY129" s="4"/>
      <c r="APZ129" s="4"/>
      <c r="AQA129" s="4"/>
      <c r="AQB129" s="4"/>
      <c r="AQC129" s="4"/>
      <c r="AQD129" s="4"/>
      <c r="AQE129" s="4"/>
      <c r="AQF129" s="4"/>
      <c r="AQG129" s="4"/>
      <c r="AQH129" s="4"/>
      <c r="AQI129" s="4"/>
      <c r="AQJ129" s="4"/>
      <c r="AQK129" s="4"/>
      <c r="AQL129" s="4"/>
      <c r="AQM129" s="4"/>
      <c r="AQN129" s="4"/>
      <c r="AQO129" s="4"/>
      <c r="AQP129" s="4"/>
      <c r="AQQ129" s="4"/>
      <c r="AQR129" s="4"/>
      <c r="AQS129" s="4"/>
      <c r="AQT129" s="4"/>
      <c r="AQU129" s="4"/>
      <c r="AQV129" s="4"/>
      <c r="AQW129" s="4"/>
      <c r="AQX129" s="4"/>
      <c r="AQY129" s="4"/>
      <c r="AQZ129" s="4"/>
      <c r="ARA129" s="4"/>
      <c r="ARB129" s="4"/>
      <c r="ARC129" s="4"/>
      <c r="ARD129" s="4"/>
      <c r="ARE129" s="4"/>
      <c r="ARF129" s="4"/>
      <c r="ARG129" s="4"/>
      <c r="ARH129" s="4"/>
      <c r="ARI129" s="4"/>
      <c r="ARJ129" s="4"/>
      <c r="ARK129" s="4"/>
      <c r="ARL129" s="4"/>
      <c r="ARM129" s="4"/>
      <c r="ARN129" s="4"/>
      <c r="ARO129" s="4"/>
      <c r="ARP129" s="4"/>
      <c r="ARQ129" s="4"/>
      <c r="ARR129" s="4"/>
      <c r="ARS129" s="4"/>
      <c r="ART129" s="4"/>
      <c r="ARU129" s="4"/>
      <c r="ARV129" s="4"/>
      <c r="ARW129" s="4"/>
      <c r="ARX129" s="4"/>
      <c r="ARY129" s="4"/>
      <c r="ARZ129" s="4"/>
      <c r="ASA129" s="4"/>
      <c r="ASB129" s="4"/>
      <c r="ASC129" s="4"/>
      <c r="ASD129" s="4"/>
      <c r="ASE129" s="4"/>
      <c r="ASF129" s="4"/>
      <c r="ASG129" s="4"/>
      <c r="ASH129" s="4"/>
      <c r="ASI129" s="4"/>
      <c r="ASJ129" s="4"/>
      <c r="ASK129" s="4"/>
      <c r="ASL129" s="4"/>
      <c r="ASM129" s="4"/>
      <c r="ASN129" s="4"/>
      <c r="ASO129" s="4"/>
      <c r="ASP129" s="4"/>
      <c r="ASQ129" s="4"/>
      <c r="ASR129" s="4"/>
      <c r="ASS129" s="4"/>
      <c r="AST129" s="4"/>
      <c r="ASU129" s="4"/>
      <c r="ASV129" s="4"/>
      <c r="ASW129" s="4"/>
      <c r="ASX129" s="4"/>
      <c r="ASY129" s="4"/>
      <c r="ASZ129" s="4"/>
      <c r="ATA129" s="4"/>
      <c r="ATB129" s="4"/>
      <c r="ATC129" s="4"/>
      <c r="ATD129" s="4"/>
      <c r="ATE129" s="4"/>
      <c r="ATF129" s="4"/>
      <c r="ATG129" s="4"/>
      <c r="ATH129" s="4"/>
      <c r="ATI129" s="4"/>
      <c r="ATJ129" s="4"/>
      <c r="ATK129" s="4"/>
      <c r="ATL129" s="4"/>
      <c r="ATM129" s="4"/>
      <c r="ATN129" s="4"/>
      <c r="ATO129" s="4"/>
      <c r="ATP129" s="4"/>
      <c r="ATQ129" s="4"/>
      <c r="ATR129" s="4"/>
      <c r="ATS129" s="4"/>
      <c r="ATT129" s="4"/>
      <c r="ATU129" s="4"/>
      <c r="ATV129" s="4"/>
      <c r="ATW129" s="4"/>
      <c r="ATX129" s="4"/>
      <c r="ATY129" s="4"/>
      <c r="ATZ129" s="4"/>
      <c r="AUA129" s="4"/>
      <c r="AUB129" s="4"/>
      <c r="AUC129" s="4"/>
      <c r="AUD129" s="4"/>
      <c r="AUE129" s="4"/>
      <c r="AUF129" s="4"/>
      <c r="AUG129" s="4"/>
      <c r="AUH129" s="4"/>
      <c r="AUI129" s="4"/>
      <c r="AUJ129" s="4"/>
      <c r="AUK129" s="4"/>
      <c r="AUL129" s="4"/>
      <c r="AUM129" s="4"/>
      <c r="AUN129" s="4"/>
      <c r="AUO129" s="4"/>
      <c r="AUP129" s="4"/>
      <c r="AUQ129" s="4"/>
      <c r="AUR129" s="4"/>
      <c r="AUS129" s="4"/>
      <c r="AUT129" s="4"/>
      <c r="AUU129" s="4"/>
      <c r="AUV129" s="4"/>
      <c r="AUW129" s="4"/>
      <c r="AUX129" s="4"/>
      <c r="AUY129" s="4"/>
      <c r="AUZ129" s="4"/>
      <c r="AVA129" s="4"/>
      <c r="AVB129" s="4"/>
      <c r="AVC129" s="4"/>
      <c r="AVD129" s="4"/>
      <c r="AVE129" s="4"/>
      <c r="AVF129" s="4"/>
      <c r="AVG129" s="4"/>
      <c r="AVH129" s="4"/>
      <c r="AVI129" s="4"/>
      <c r="AVJ129" s="4"/>
      <c r="AVK129" s="4"/>
      <c r="AVL129" s="4"/>
      <c r="AVM129" s="4"/>
      <c r="AVN129" s="4"/>
      <c r="AVO129" s="4"/>
      <c r="AVP129" s="4"/>
      <c r="AVQ129" s="4"/>
      <c r="AVR129" s="4"/>
      <c r="AVS129" s="4"/>
      <c r="AVT129" s="4"/>
      <c r="AVU129" s="4"/>
      <c r="AVV129" s="4"/>
      <c r="AVW129" s="4"/>
      <c r="AVX129" s="4"/>
      <c r="AVY129" s="4"/>
      <c r="AVZ129" s="4"/>
      <c r="AWA129" s="4"/>
      <c r="AWB129" s="4"/>
      <c r="AWC129" s="4"/>
      <c r="AWD129" s="4"/>
      <c r="AWE129" s="4"/>
      <c r="AWF129" s="4"/>
      <c r="AWG129" s="4"/>
      <c r="AWH129" s="4"/>
      <c r="AWI129" s="4"/>
      <c r="AWJ129" s="4"/>
      <c r="AWK129" s="4"/>
      <c r="AWL129" s="4"/>
      <c r="AWM129" s="4"/>
      <c r="AWN129" s="4"/>
      <c r="AWO129" s="4"/>
      <c r="AWP129" s="4"/>
      <c r="AWQ129" s="4"/>
      <c r="AWR129" s="4"/>
      <c r="AWS129" s="4"/>
      <c r="AWT129" s="4"/>
      <c r="AWU129" s="4"/>
      <c r="AWV129" s="4"/>
      <c r="AWW129" s="4"/>
      <c r="AWX129" s="4"/>
      <c r="AWY129" s="4"/>
      <c r="AWZ129" s="4"/>
      <c r="AXA129" s="4"/>
      <c r="AXB129" s="4"/>
      <c r="AXC129" s="4"/>
      <c r="AXD129" s="4"/>
      <c r="AXE129" s="4"/>
      <c r="AXF129" s="4"/>
      <c r="AXG129" s="4"/>
      <c r="AXH129" s="4"/>
      <c r="AXI129" s="4"/>
      <c r="AXJ129" s="4"/>
      <c r="AXK129" s="4"/>
      <c r="AXL129" s="4"/>
      <c r="AXM129" s="4"/>
      <c r="AXN129" s="4"/>
      <c r="AXO129" s="4"/>
      <c r="AXP129" s="4"/>
      <c r="AXQ129" s="4"/>
      <c r="AXR129" s="4"/>
      <c r="AXS129" s="4"/>
      <c r="AXT129" s="4"/>
      <c r="AXU129" s="4"/>
      <c r="AXV129" s="4"/>
      <c r="AXW129" s="4"/>
      <c r="AXX129" s="4"/>
      <c r="AXY129" s="4"/>
      <c r="AXZ129" s="4"/>
      <c r="AYA129" s="4"/>
      <c r="AYB129" s="4"/>
      <c r="AYC129" s="4"/>
      <c r="AYD129" s="4"/>
      <c r="AYE129" s="4"/>
      <c r="AYF129" s="4"/>
      <c r="AYG129" s="4"/>
      <c r="AYH129" s="4"/>
      <c r="AYI129" s="4"/>
      <c r="AYJ129" s="4"/>
      <c r="AYK129" s="4"/>
      <c r="AYL129" s="4"/>
      <c r="AYM129" s="4"/>
      <c r="AYN129" s="4"/>
      <c r="AYO129" s="4"/>
      <c r="AYP129" s="4"/>
      <c r="AYQ129" s="4"/>
      <c r="AYR129" s="4"/>
      <c r="AYS129" s="4"/>
      <c r="AYT129" s="4"/>
      <c r="AYU129" s="4"/>
      <c r="AYV129" s="4"/>
      <c r="AYW129" s="4"/>
      <c r="AYX129" s="4"/>
      <c r="AYY129" s="4"/>
      <c r="AYZ129" s="4"/>
      <c r="AZA129" s="4"/>
      <c r="AZB129" s="4"/>
      <c r="AZC129" s="4"/>
      <c r="AZD129" s="4"/>
      <c r="AZE129" s="4"/>
      <c r="AZF129" s="4"/>
      <c r="AZG129" s="4"/>
      <c r="AZH129" s="4"/>
      <c r="AZI129" s="4"/>
      <c r="AZJ129" s="4"/>
      <c r="AZK129" s="4"/>
      <c r="AZL129" s="4"/>
      <c r="AZM129" s="4"/>
      <c r="AZN129" s="4"/>
      <c r="AZO129" s="4"/>
      <c r="AZP129" s="4"/>
      <c r="AZQ129" s="4"/>
      <c r="AZR129" s="4"/>
      <c r="AZS129" s="4"/>
      <c r="AZT129" s="4"/>
      <c r="AZU129" s="4"/>
      <c r="AZV129" s="4"/>
      <c r="AZW129" s="4"/>
      <c r="AZX129" s="4"/>
      <c r="AZY129" s="4"/>
      <c r="AZZ129" s="4"/>
      <c r="BAA129" s="4"/>
      <c r="BAB129" s="4"/>
      <c r="BAC129" s="4"/>
      <c r="BAD129" s="4"/>
      <c r="BAE129" s="4"/>
      <c r="BAF129" s="4"/>
      <c r="BAG129" s="4"/>
      <c r="BAH129" s="4"/>
      <c r="BAI129" s="4"/>
      <c r="BAJ129" s="4"/>
      <c r="BAK129" s="4"/>
      <c r="BAL129" s="4"/>
      <c r="BAM129" s="4"/>
      <c r="BAN129" s="4"/>
      <c r="BAO129" s="4"/>
      <c r="BAP129" s="4"/>
      <c r="BAQ129" s="4"/>
      <c r="BAR129" s="4"/>
      <c r="BAS129" s="4"/>
      <c r="BAT129" s="4"/>
      <c r="BAU129" s="4"/>
      <c r="BAV129" s="4"/>
      <c r="BAW129" s="4"/>
      <c r="BAX129" s="4"/>
      <c r="BAY129" s="4"/>
      <c r="BAZ129" s="4"/>
      <c r="BBA129" s="4"/>
      <c r="BBB129" s="4"/>
      <c r="BBC129" s="4"/>
      <c r="BBD129" s="4"/>
      <c r="BBE129" s="4"/>
      <c r="BBF129" s="4"/>
      <c r="BBG129" s="4"/>
      <c r="BBH129" s="4"/>
      <c r="BBI129" s="4"/>
      <c r="BBJ129" s="4"/>
      <c r="BBK129" s="4"/>
      <c r="BBL129" s="4"/>
      <c r="BBM129" s="4"/>
      <c r="BBN129" s="4"/>
      <c r="BBO129" s="4"/>
      <c r="BBP129" s="4"/>
      <c r="BBQ129" s="4"/>
      <c r="BBR129" s="4"/>
      <c r="BBS129" s="4"/>
      <c r="BBT129" s="4"/>
      <c r="BBU129" s="4"/>
      <c r="BBV129" s="4"/>
      <c r="BBW129" s="4"/>
      <c r="BBX129" s="4"/>
      <c r="BBY129" s="4"/>
      <c r="BBZ129" s="4"/>
      <c r="BCA129" s="4"/>
      <c r="BCB129" s="4"/>
      <c r="BCC129" s="4"/>
      <c r="BCD129" s="4"/>
      <c r="BCE129" s="4"/>
      <c r="BCF129" s="4"/>
      <c r="BCG129" s="4"/>
      <c r="BCH129" s="4"/>
      <c r="BCI129" s="4"/>
      <c r="BCJ129" s="4"/>
      <c r="BCK129" s="4"/>
      <c r="BCL129" s="4"/>
      <c r="BCM129" s="4"/>
      <c r="BCN129" s="4"/>
      <c r="BCO129" s="4"/>
      <c r="BCP129" s="4"/>
      <c r="BCQ129" s="4"/>
      <c r="BCR129" s="4"/>
      <c r="BCS129" s="4"/>
      <c r="BCT129" s="4"/>
      <c r="BCU129" s="4"/>
      <c r="BCV129" s="4"/>
      <c r="BCW129" s="4"/>
      <c r="BCX129" s="4"/>
      <c r="BCY129" s="4"/>
      <c r="BCZ129" s="4"/>
      <c r="BDA129" s="4"/>
      <c r="BDB129" s="4"/>
      <c r="BDC129" s="4"/>
      <c r="BDD129" s="4"/>
      <c r="BDE129" s="4"/>
      <c r="BDF129" s="4"/>
      <c r="BDG129" s="4"/>
      <c r="BDH129" s="4"/>
      <c r="BDI129" s="4"/>
      <c r="BDJ129" s="4"/>
      <c r="BDK129" s="4"/>
      <c r="BDL129" s="4"/>
      <c r="BDM129" s="4"/>
      <c r="BDN129" s="4"/>
      <c r="BDO129" s="4"/>
      <c r="BDP129" s="4"/>
      <c r="BDQ129" s="4"/>
      <c r="BDR129" s="4"/>
      <c r="BDS129" s="4"/>
      <c r="BDT129" s="4"/>
      <c r="BDU129" s="4"/>
      <c r="BDV129" s="4"/>
      <c r="BDW129" s="4"/>
      <c r="BDX129" s="4"/>
      <c r="BDY129" s="4"/>
      <c r="BDZ129" s="4"/>
      <c r="BEA129" s="4"/>
      <c r="BEB129" s="4"/>
      <c r="BEC129" s="4"/>
      <c r="BED129" s="4"/>
      <c r="BEE129" s="4"/>
      <c r="BEF129" s="4"/>
      <c r="BEG129" s="4"/>
      <c r="BEH129" s="4"/>
      <c r="BEI129" s="4"/>
      <c r="BEJ129" s="4"/>
      <c r="BEK129" s="4"/>
      <c r="BEL129" s="4"/>
      <c r="BEM129" s="4"/>
      <c r="BEN129" s="4"/>
      <c r="BEO129" s="4"/>
      <c r="BEP129" s="4"/>
      <c r="BEQ129" s="4"/>
      <c r="BER129" s="4"/>
      <c r="BES129" s="4"/>
      <c r="BET129" s="4"/>
      <c r="BEU129" s="4"/>
      <c r="BEV129" s="4"/>
      <c r="BEW129" s="4"/>
      <c r="BEX129" s="4"/>
      <c r="BEY129" s="4"/>
      <c r="BEZ129" s="4"/>
      <c r="BFA129" s="4"/>
      <c r="BFB129" s="4"/>
      <c r="BFC129" s="4"/>
      <c r="BFD129" s="4"/>
      <c r="BFE129" s="4"/>
      <c r="BFF129" s="4"/>
      <c r="BFG129" s="4"/>
      <c r="BFH129" s="4"/>
      <c r="BFI129" s="4"/>
      <c r="BFJ129" s="4"/>
      <c r="BFK129" s="4"/>
      <c r="BFL129" s="4"/>
      <c r="BFM129" s="4"/>
      <c r="BFN129" s="4"/>
      <c r="BFO129" s="4"/>
      <c r="BFP129" s="4"/>
      <c r="BFQ129" s="4"/>
      <c r="BFR129" s="4"/>
      <c r="BFS129" s="4"/>
      <c r="BFT129" s="4"/>
      <c r="BFU129" s="4"/>
      <c r="BFV129" s="4"/>
      <c r="BFW129" s="4"/>
      <c r="BFX129" s="4"/>
      <c r="BFY129" s="4"/>
      <c r="BFZ129" s="4"/>
      <c r="BGA129" s="4"/>
      <c r="BGB129" s="4"/>
      <c r="BGC129" s="4"/>
      <c r="BGD129" s="4"/>
      <c r="BGE129" s="4"/>
      <c r="BGF129" s="4"/>
      <c r="BGG129" s="4"/>
      <c r="BGH129" s="4"/>
      <c r="BGI129" s="4"/>
      <c r="BGJ129" s="4"/>
      <c r="BGK129" s="4"/>
      <c r="BGL129" s="4"/>
      <c r="BGM129" s="4"/>
      <c r="BGN129" s="4"/>
      <c r="BGO129" s="4"/>
      <c r="BGP129" s="4"/>
      <c r="BGQ129" s="4"/>
      <c r="BGR129" s="4"/>
      <c r="BGS129" s="4"/>
      <c r="BGT129" s="4"/>
      <c r="BGU129" s="4"/>
      <c r="BGV129" s="4"/>
      <c r="BGW129" s="4"/>
      <c r="BGX129" s="4"/>
      <c r="BGY129" s="4"/>
      <c r="BGZ129" s="4"/>
      <c r="BHA129" s="4"/>
      <c r="BHB129" s="4"/>
      <c r="BHC129" s="4"/>
      <c r="BHD129" s="4"/>
      <c r="BHE129" s="4"/>
      <c r="BHF129" s="4"/>
      <c r="BHG129" s="4"/>
      <c r="BHH129" s="4"/>
      <c r="BHI129" s="4"/>
      <c r="BHJ129" s="4"/>
      <c r="BHK129" s="4"/>
      <c r="BHL129" s="4"/>
      <c r="BHM129" s="4"/>
      <c r="BHN129" s="4"/>
      <c r="BHO129" s="4"/>
      <c r="BHP129" s="4"/>
      <c r="BHQ129" s="4"/>
      <c r="BHR129" s="4"/>
      <c r="BHS129" s="4"/>
      <c r="BHT129" s="4"/>
      <c r="BHU129" s="4"/>
      <c r="BHV129" s="4"/>
      <c r="BHW129" s="4"/>
      <c r="BHX129" s="4"/>
      <c r="BHY129" s="4"/>
      <c r="BHZ129" s="4"/>
      <c r="BIA129" s="4"/>
      <c r="BIB129" s="4"/>
      <c r="BIC129" s="4"/>
      <c r="BID129" s="4"/>
      <c r="BIE129" s="4"/>
      <c r="BIF129" s="4"/>
      <c r="BIG129" s="4"/>
      <c r="BIH129" s="4"/>
      <c r="BII129" s="4"/>
      <c r="BIJ129" s="4"/>
      <c r="BIK129" s="4"/>
      <c r="BIL129" s="4"/>
      <c r="BIM129" s="4"/>
      <c r="BIN129" s="4"/>
      <c r="BIO129" s="4"/>
      <c r="BIP129" s="4"/>
      <c r="BIQ129" s="4"/>
      <c r="BIR129" s="4"/>
      <c r="BIS129" s="4"/>
      <c r="BIT129" s="4"/>
      <c r="BIU129" s="4"/>
      <c r="BIV129" s="4"/>
      <c r="BIW129" s="4"/>
      <c r="BIX129" s="4"/>
      <c r="BIY129" s="4"/>
      <c r="BIZ129" s="4"/>
      <c r="BJA129" s="4"/>
      <c r="BJB129" s="4"/>
      <c r="BJC129" s="4"/>
      <c r="BJD129" s="4"/>
      <c r="BJE129" s="4"/>
      <c r="BJF129" s="4"/>
      <c r="BJG129" s="4"/>
      <c r="BJH129" s="4"/>
      <c r="BJI129" s="4"/>
      <c r="BJJ129" s="4"/>
      <c r="BJK129" s="4"/>
      <c r="BJL129" s="4"/>
      <c r="BJM129" s="4"/>
      <c r="BJN129" s="4"/>
      <c r="BJO129" s="4"/>
      <c r="BJP129" s="4"/>
      <c r="BJQ129" s="4"/>
      <c r="BJR129" s="4"/>
      <c r="BJS129" s="4"/>
    </row>
    <row r="130" customFormat="1" ht="38" customHeight="1" spans="1:1631">
      <c r="A130" s="9"/>
      <c r="B130" s="9"/>
      <c r="C130" s="7" t="s">
        <v>11</v>
      </c>
      <c r="D130" s="8" t="s">
        <v>76</v>
      </c>
      <c r="E130" s="7" t="s">
        <v>101</v>
      </c>
      <c r="F130" s="24" t="s">
        <v>102</v>
      </c>
      <c r="G130" s="7" t="s">
        <v>15</v>
      </c>
      <c r="H130" s="7">
        <f>H129</f>
        <v>44</v>
      </c>
      <c r="I130" s="32" t="s">
        <v>73</v>
      </c>
      <c r="J130" s="36"/>
      <c r="K130" s="36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47"/>
      <c r="AG130" s="53"/>
      <c r="AH130" s="53"/>
      <c r="AI130" s="53"/>
      <c r="AJ130" s="53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/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4"/>
      <c r="JR130" s="4"/>
      <c r="JS130" s="4"/>
      <c r="JT130" s="4"/>
      <c r="JU130" s="4"/>
      <c r="JV130" s="4"/>
      <c r="JW130" s="4"/>
      <c r="JX130" s="4"/>
      <c r="JY130" s="4"/>
      <c r="JZ130" s="4"/>
      <c r="KA130" s="4"/>
      <c r="KB130" s="4"/>
      <c r="KC130" s="4"/>
      <c r="KD130" s="4"/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4"/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/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4"/>
      <c r="LQ130" s="4"/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/>
      <c r="MD130" s="4"/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/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4"/>
      <c r="NE130" s="4"/>
      <c r="NF130" s="4"/>
      <c r="NG130" s="4"/>
      <c r="NH130" s="4"/>
      <c r="NI130" s="4"/>
      <c r="NJ130" s="4"/>
      <c r="NK130" s="4"/>
      <c r="NL130" s="4"/>
      <c r="NM130" s="4"/>
      <c r="NN130" s="4"/>
      <c r="NO130" s="4"/>
      <c r="NP130" s="4"/>
      <c r="NQ130" s="4"/>
      <c r="NR130" s="4"/>
      <c r="NS130" s="4"/>
      <c r="NT130" s="4"/>
      <c r="NU130" s="4"/>
      <c r="NV130" s="4"/>
      <c r="NW130" s="4"/>
      <c r="NX130" s="4"/>
      <c r="NY130" s="4"/>
      <c r="NZ130" s="4"/>
      <c r="OA130" s="4"/>
      <c r="OB130" s="4"/>
      <c r="OC130" s="4"/>
      <c r="OD130" s="4"/>
      <c r="OE130" s="4"/>
      <c r="OF130" s="4"/>
      <c r="OG130" s="4"/>
      <c r="OH130" s="4"/>
      <c r="OI130" s="4"/>
      <c r="OJ130" s="4"/>
      <c r="OK130" s="4"/>
      <c r="OL130" s="4"/>
      <c r="OM130" s="4"/>
      <c r="ON130" s="4"/>
      <c r="OO130" s="4"/>
      <c r="OP130" s="4"/>
      <c r="OQ130" s="4"/>
      <c r="OR130" s="4"/>
      <c r="OS130" s="4"/>
      <c r="OT130" s="4"/>
      <c r="OU130" s="4"/>
      <c r="OV130" s="4"/>
      <c r="OW130" s="4"/>
      <c r="OX130" s="4"/>
      <c r="OY130" s="4"/>
      <c r="OZ130" s="4"/>
      <c r="PA130" s="4"/>
      <c r="PB130" s="4"/>
      <c r="PC130" s="4"/>
      <c r="PD130" s="4"/>
      <c r="PE130" s="4"/>
      <c r="PF130" s="4"/>
      <c r="PG130" s="4"/>
      <c r="PH130" s="4"/>
      <c r="PI130" s="4"/>
      <c r="PJ130" s="4"/>
      <c r="PK130" s="4"/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  <c r="VV130" s="4"/>
      <c r="VW130" s="4"/>
      <c r="VX130" s="4"/>
      <c r="VY130" s="4"/>
      <c r="VZ130" s="4"/>
      <c r="WA130" s="4"/>
      <c r="WB130" s="4"/>
      <c r="WC130" s="4"/>
      <c r="WD130" s="4"/>
      <c r="WE130" s="4"/>
      <c r="WF130" s="4"/>
      <c r="WG130" s="4"/>
      <c r="WH130" s="4"/>
      <c r="WI130" s="4"/>
      <c r="WJ130" s="4"/>
      <c r="WK130" s="4"/>
      <c r="WL130" s="4"/>
      <c r="WM130" s="4"/>
      <c r="WN130" s="4"/>
      <c r="WO130" s="4"/>
      <c r="WP130" s="4"/>
      <c r="WQ130" s="4"/>
      <c r="WR130" s="4"/>
      <c r="WS130" s="4"/>
      <c r="WT130" s="4"/>
      <c r="WU130" s="4"/>
      <c r="WV130" s="4"/>
      <c r="WW130" s="4"/>
      <c r="WX130" s="4"/>
      <c r="WY130" s="4"/>
      <c r="WZ130" s="4"/>
      <c r="XA130" s="4"/>
      <c r="XB130" s="4"/>
      <c r="XC130" s="4"/>
      <c r="XD130" s="4"/>
      <c r="XE130" s="4"/>
      <c r="XF130" s="4"/>
      <c r="XG130" s="4"/>
      <c r="XH130" s="4"/>
      <c r="XI130" s="4"/>
      <c r="XJ130" s="4"/>
      <c r="XK130" s="4"/>
      <c r="XL130" s="4"/>
      <c r="XM130" s="4"/>
      <c r="XN130" s="4"/>
      <c r="XO130" s="4"/>
      <c r="XP130" s="4"/>
      <c r="XQ130" s="4"/>
      <c r="XR130" s="4"/>
      <c r="XS130" s="4"/>
      <c r="XT130" s="4"/>
      <c r="XU130" s="4"/>
      <c r="XV130" s="4"/>
      <c r="XW130" s="4"/>
      <c r="XX130" s="4"/>
      <c r="XY130" s="4"/>
      <c r="XZ130" s="4"/>
      <c r="YA130" s="4"/>
      <c r="YB130" s="4"/>
      <c r="YC130" s="4"/>
      <c r="YD130" s="4"/>
      <c r="YE130" s="4"/>
      <c r="YF130" s="4"/>
      <c r="YG130" s="4"/>
      <c r="YH130" s="4"/>
      <c r="YI130" s="4"/>
      <c r="YJ130" s="4"/>
      <c r="YK130" s="4"/>
      <c r="YL130" s="4"/>
      <c r="YM130" s="4"/>
      <c r="YN130" s="4"/>
      <c r="YO130" s="4"/>
      <c r="YP130" s="4"/>
      <c r="YQ130" s="4"/>
      <c r="YR130" s="4"/>
      <c r="YS130" s="4"/>
      <c r="YT130" s="4"/>
      <c r="YU130" s="4"/>
      <c r="YV130" s="4"/>
      <c r="YW130" s="4"/>
      <c r="YX130" s="4"/>
      <c r="YY130" s="4"/>
      <c r="YZ130" s="4"/>
      <c r="ZA130" s="4"/>
      <c r="ZB130" s="4"/>
      <c r="ZC130" s="4"/>
      <c r="ZD130" s="4"/>
      <c r="ZE130" s="4"/>
      <c r="ZF130" s="4"/>
      <c r="ZG130" s="4"/>
      <c r="ZH130" s="4"/>
      <c r="ZI130" s="4"/>
      <c r="ZJ130" s="4"/>
      <c r="ZK130" s="4"/>
      <c r="ZL130" s="4"/>
      <c r="ZM130" s="4"/>
      <c r="ZN130" s="4"/>
      <c r="ZO130" s="4"/>
      <c r="ZP130" s="4"/>
      <c r="ZQ130" s="4"/>
      <c r="ZR130" s="4"/>
      <c r="ZS130" s="4"/>
      <c r="ZT130" s="4"/>
      <c r="ZU130" s="4"/>
      <c r="ZV130" s="4"/>
      <c r="ZW130" s="4"/>
      <c r="ZX130" s="4"/>
      <c r="ZY130" s="4"/>
      <c r="ZZ130" s="4"/>
      <c r="AAA130" s="4"/>
      <c r="AAB130" s="4"/>
      <c r="AAC130" s="4"/>
      <c r="AAD130" s="4"/>
      <c r="AAE130" s="4"/>
      <c r="AAF130" s="4"/>
      <c r="AAG130" s="4"/>
      <c r="AAH130" s="4"/>
      <c r="AAI130" s="4"/>
      <c r="AAJ130" s="4"/>
      <c r="AAK130" s="4"/>
      <c r="AAL130" s="4"/>
      <c r="AAM130" s="4"/>
      <c r="AAN130" s="4"/>
      <c r="AAO130" s="4"/>
      <c r="AAP130" s="4"/>
      <c r="AAQ130" s="4"/>
      <c r="AAR130" s="4"/>
      <c r="AAS130" s="4"/>
      <c r="AAT130" s="4"/>
      <c r="AAU130" s="4"/>
      <c r="AAV130" s="4"/>
      <c r="AAW130" s="4"/>
      <c r="AAX130" s="4"/>
      <c r="AAY130" s="4"/>
      <c r="AAZ130" s="4"/>
      <c r="ABA130" s="4"/>
      <c r="ABB130" s="4"/>
      <c r="ABC130" s="4"/>
      <c r="ABD130" s="4"/>
      <c r="ABE130" s="4"/>
      <c r="ABF130" s="4"/>
      <c r="ABG130" s="4"/>
      <c r="ABH130" s="4"/>
      <c r="ABI130" s="4"/>
      <c r="ABJ130" s="4"/>
      <c r="ABK130" s="4"/>
      <c r="ABL130" s="4"/>
      <c r="ABM130" s="4"/>
      <c r="ABN130" s="4"/>
      <c r="ABO130" s="4"/>
      <c r="ABP130" s="4"/>
      <c r="ABQ130" s="4"/>
      <c r="ABR130" s="4"/>
      <c r="ABS130" s="4"/>
      <c r="ABT130" s="4"/>
      <c r="ABU130" s="4"/>
      <c r="ABV130" s="4"/>
      <c r="ABW130" s="4"/>
      <c r="ABX130" s="4"/>
      <c r="ABY130" s="4"/>
      <c r="ABZ130" s="4"/>
      <c r="ACA130" s="4"/>
      <c r="ACB130" s="4"/>
      <c r="ACC130" s="4"/>
      <c r="ACD130" s="4"/>
      <c r="ACE130" s="4"/>
      <c r="ACF130" s="4"/>
      <c r="ACG130" s="4"/>
      <c r="ACH130" s="4"/>
      <c r="ACI130" s="4"/>
      <c r="ACJ130" s="4"/>
      <c r="ACK130" s="4"/>
      <c r="ACL130" s="4"/>
      <c r="ACM130" s="4"/>
      <c r="ACN130" s="4"/>
      <c r="ACO130" s="4"/>
      <c r="ACP130" s="4"/>
      <c r="ACQ130" s="4"/>
      <c r="ACR130" s="4"/>
      <c r="ACS130" s="4"/>
      <c r="ACT130" s="4"/>
      <c r="ACU130" s="4"/>
      <c r="ACV130" s="4"/>
      <c r="ACW130" s="4"/>
      <c r="ACX130" s="4"/>
      <c r="ACY130" s="4"/>
      <c r="ACZ130" s="4"/>
      <c r="ADA130" s="4"/>
      <c r="ADB130" s="4"/>
      <c r="ADC130" s="4"/>
      <c r="ADD130" s="4"/>
      <c r="ADE130" s="4"/>
      <c r="ADF130" s="4"/>
      <c r="ADG130" s="4"/>
      <c r="ADH130" s="4"/>
      <c r="ADI130" s="4"/>
      <c r="ADJ130" s="4"/>
      <c r="ADK130" s="4"/>
      <c r="ADL130" s="4"/>
      <c r="ADM130" s="4"/>
      <c r="ADN130" s="4"/>
      <c r="ADO130" s="4"/>
      <c r="ADP130" s="4"/>
      <c r="ADQ130" s="4"/>
      <c r="ADR130" s="4"/>
      <c r="ADS130" s="4"/>
      <c r="ADT130" s="4"/>
      <c r="ADU130" s="4"/>
      <c r="ADV130" s="4"/>
      <c r="ADW130" s="4"/>
      <c r="ADX130" s="4"/>
      <c r="ADY130" s="4"/>
      <c r="ADZ130" s="4"/>
      <c r="AEA130" s="4"/>
      <c r="AEB130" s="4"/>
      <c r="AEC130" s="4"/>
      <c r="AED130" s="4"/>
      <c r="AEE130" s="4"/>
      <c r="AEF130" s="4"/>
      <c r="AEG130" s="4"/>
      <c r="AEH130" s="4"/>
      <c r="AEI130" s="4"/>
      <c r="AEJ130" s="4"/>
      <c r="AEK130" s="4"/>
      <c r="AEL130" s="4"/>
      <c r="AEM130" s="4"/>
      <c r="AEN130" s="4"/>
      <c r="AEO130" s="4"/>
      <c r="AEP130" s="4"/>
      <c r="AEQ130" s="4"/>
      <c r="AER130" s="4"/>
      <c r="AES130" s="4"/>
      <c r="AET130" s="4"/>
      <c r="AEU130" s="4"/>
      <c r="AEV130" s="4"/>
      <c r="AEW130" s="4"/>
      <c r="AEX130" s="4"/>
      <c r="AEY130" s="4"/>
      <c r="AEZ130" s="4"/>
      <c r="AFA130" s="4"/>
      <c r="AFB130" s="4"/>
      <c r="AFC130" s="4"/>
      <c r="AFD130" s="4"/>
      <c r="AFE130" s="4"/>
      <c r="AFF130" s="4"/>
      <c r="AFG130" s="4"/>
      <c r="AFH130" s="4"/>
      <c r="AFI130" s="4"/>
      <c r="AFJ130" s="4"/>
      <c r="AFK130" s="4"/>
      <c r="AFL130" s="4"/>
      <c r="AFM130" s="4"/>
      <c r="AFN130" s="4"/>
      <c r="AFO130" s="4"/>
      <c r="AFP130" s="4"/>
      <c r="AFQ130" s="4"/>
      <c r="AFR130" s="4"/>
      <c r="AFS130" s="4"/>
      <c r="AFT130" s="4"/>
      <c r="AFU130" s="4"/>
      <c r="AFV130" s="4"/>
      <c r="AFW130" s="4"/>
      <c r="AFX130" s="4"/>
      <c r="AFY130" s="4"/>
      <c r="AFZ130" s="4"/>
      <c r="AGA130" s="4"/>
      <c r="AGB130" s="4"/>
      <c r="AGC130" s="4"/>
      <c r="AGD130" s="4"/>
      <c r="AGE130" s="4"/>
      <c r="AGF130" s="4"/>
      <c r="AGG130" s="4"/>
      <c r="AGH130" s="4"/>
      <c r="AGI130" s="4"/>
      <c r="AGJ130" s="4"/>
      <c r="AGK130" s="4"/>
      <c r="AGL130" s="4"/>
      <c r="AGM130" s="4"/>
      <c r="AGN130" s="4"/>
      <c r="AGO130" s="4"/>
      <c r="AGP130" s="4"/>
      <c r="AGQ130" s="4"/>
      <c r="AGR130" s="4"/>
      <c r="AGS130" s="4"/>
      <c r="AGT130" s="4"/>
      <c r="AGU130" s="4"/>
      <c r="AGV130" s="4"/>
      <c r="AGW130" s="4"/>
      <c r="AGX130" s="4"/>
      <c r="AGY130" s="4"/>
      <c r="AGZ130" s="4"/>
      <c r="AHA130" s="4"/>
      <c r="AHB130" s="4"/>
      <c r="AHC130" s="4"/>
      <c r="AHD130" s="4"/>
      <c r="AHE130" s="4"/>
      <c r="AHF130" s="4"/>
      <c r="AHG130" s="4"/>
      <c r="AHH130" s="4"/>
      <c r="AHI130" s="4"/>
      <c r="AHJ130" s="4"/>
      <c r="AHK130" s="4"/>
      <c r="AHL130" s="4"/>
      <c r="AHM130" s="4"/>
      <c r="AHN130" s="4"/>
      <c r="AHO130" s="4"/>
      <c r="AHP130" s="4"/>
      <c r="AHQ130" s="4"/>
      <c r="AHR130" s="4"/>
      <c r="AHS130" s="4"/>
      <c r="AHT130" s="4"/>
      <c r="AHU130" s="4"/>
      <c r="AHV130" s="4"/>
      <c r="AHW130" s="4"/>
      <c r="AHX130" s="4"/>
      <c r="AHY130" s="4"/>
      <c r="AHZ130" s="4"/>
      <c r="AIA130" s="4"/>
      <c r="AIB130" s="4"/>
      <c r="AIC130" s="4"/>
      <c r="AID130" s="4"/>
      <c r="AIE130" s="4"/>
      <c r="AIF130" s="4"/>
      <c r="AIG130" s="4"/>
      <c r="AIH130" s="4"/>
      <c r="AII130" s="4"/>
      <c r="AIJ130" s="4"/>
      <c r="AIK130" s="4"/>
      <c r="AIL130" s="4"/>
      <c r="AIM130" s="4"/>
      <c r="AIN130" s="4"/>
      <c r="AIO130" s="4"/>
      <c r="AIP130" s="4"/>
      <c r="AIQ130" s="4"/>
      <c r="AIR130" s="4"/>
      <c r="AIS130" s="4"/>
      <c r="AIT130" s="4"/>
      <c r="AIU130" s="4"/>
      <c r="AIV130" s="4"/>
      <c r="AIW130" s="4"/>
      <c r="AIX130" s="4"/>
      <c r="AIY130" s="4"/>
      <c r="AIZ130" s="4"/>
      <c r="AJA130" s="4"/>
      <c r="AJB130" s="4"/>
      <c r="AJC130" s="4"/>
      <c r="AJD130" s="4"/>
      <c r="AJE130" s="4"/>
      <c r="AJF130" s="4"/>
      <c r="AJG130" s="4"/>
      <c r="AJH130" s="4"/>
      <c r="AJI130" s="4"/>
      <c r="AJJ130" s="4"/>
      <c r="AJK130" s="4"/>
      <c r="AJL130" s="4"/>
      <c r="AJM130" s="4"/>
      <c r="AJN130" s="4"/>
      <c r="AJO130" s="4"/>
      <c r="AJP130" s="4"/>
      <c r="AJQ130" s="4"/>
      <c r="AJR130" s="4"/>
      <c r="AJS130" s="4"/>
      <c r="AJT130" s="4"/>
      <c r="AJU130" s="4"/>
      <c r="AJV130" s="4"/>
      <c r="AJW130" s="4"/>
      <c r="AJX130" s="4"/>
      <c r="AJY130" s="4"/>
      <c r="AJZ130" s="4"/>
      <c r="AKA130" s="4"/>
      <c r="AKB130" s="4"/>
      <c r="AKC130" s="4"/>
      <c r="AKD130" s="4"/>
      <c r="AKE130" s="4"/>
      <c r="AKF130" s="4"/>
      <c r="AKG130" s="4"/>
      <c r="AKH130" s="4"/>
      <c r="AKI130" s="4"/>
      <c r="AKJ130" s="4"/>
      <c r="AKK130" s="4"/>
      <c r="AKL130" s="4"/>
      <c r="AKM130" s="4"/>
      <c r="AKN130" s="4"/>
      <c r="AKO130" s="4"/>
      <c r="AKP130" s="4"/>
      <c r="AKQ130" s="4"/>
      <c r="AKR130" s="4"/>
      <c r="AKS130" s="4"/>
      <c r="AKT130" s="4"/>
      <c r="AKU130" s="4"/>
      <c r="AKV130" s="4"/>
      <c r="AKW130" s="4"/>
      <c r="AKX130" s="4"/>
      <c r="AKY130" s="4"/>
      <c r="AKZ130" s="4"/>
      <c r="ALA130" s="4"/>
      <c r="ALB130" s="4"/>
      <c r="ALC130" s="4"/>
      <c r="ALD130" s="4"/>
      <c r="ALE130" s="4"/>
      <c r="ALF130" s="4"/>
      <c r="ALG130" s="4"/>
      <c r="ALH130" s="4"/>
      <c r="ALI130" s="4"/>
      <c r="ALJ130" s="4"/>
      <c r="ALK130" s="4"/>
      <c r="ALL130" s="4"/>
      <c r="ALM130" s="4"/>
      <c r="ALN130" s="4"/>
      <c r="ALO130" s="4"/>
      <c r="ALP130" s="4"/>
      <c r="ALQ130" s="4"/>
      <c r="ALR130" s="4"/>
      <c r="ALS130" s="4"/>
      <c r="ALT130" s="4"/>
      <c r="ALU130" s="4"/>
      <c r="ALV130" s="4"/>
      <c r="ALW130" s="4"/>
      <c r="ALX130" s="4"/>
      <c r="ALY130" s="4"/>
      <c r="ALZ130" s="4"/>
      <c r="AMA130" s="4"/>
      <c r="AMB130" s="4"/>
      <c r="AMC130" s="4"/>
      <c r="AMD130" s="4"/>
      <c r="AME130" s="4"/>
      <c r="AMF130" s="4"/>
      <c r="AMG130" s="4"/>
      <c r="AMH130" s="4"/>
      <c r="AMI130" s="4"/>
      <c r="AMJ130" s="4"/>
      <c r="AMK130" s="4"/>
      <c r="AML130" s="4"/>
      <c r="AMM130" s="4"/>
      <c r="AMN130" s="4"/>
      <c r="AMO130" s="4"/>
      <c r="AMP130" s="4"/>
      <c r="AMQ130" s="4"/>
      <c r="AMR130" s="4"/>
      <c r="AMS130" s="4"/>
      <c r="AMT130" s="4"/>
      <c r="AMU130" s="4"/>
      <c r="AMV130" s="4"/>
      <c r="AMW130" s="4"/>
      <c r="AMX130" s="4"/>
      <c r="AMY130" s="4"/>
      <c r="AMZ130" s="4"/>
      <c r="ANA130" s="4"/>
      <c r="ANB130" s="4"/>
      <c r="ANC130" s="4"/>
      <c r="AND130" s="4"/>
      <c r="ANE130" s="4"/>
      <c r="ANF130" s="4"/>
      <c r="ANG130" s="4"/>
      <c r="ANH130" s="4"/>
      <c r="ANI130" s="4"/>
      <c r="ANJ130" s="4"/>
      <c r="ANK130" s="4"/>
      <c r="ANL130" s="4"/>
      <c r="ANM130" s="4"/>
      <c r="ANN130" s="4"/>
      <c r="ANO130" s="4"/>
      <c r="ANP130" s="4"/>
      <c r="ANQ130" s="4"/>
      <c r="ANR130" s="4"/>
      <c r="ANS130" s="4"/>
      <c r="ANT130" s="4"/>
      <c r="ANU130" s="4"/>
      <c r="ANV130" s="4"/>
      <c r="ANW130" s="4"/>
      <c r="ANX130" s="4"/>
      <c r="ANY130" s="4"/>
      <c r="ANZ130" s="4"/>
      <c r="AOA130" s="4"/>
      <c r="AOB130" s="4"/>
      <c r="AOC130" s="4"/>
      <c r="AOD130" s="4"/>
      <c r="AOE130" s="4"/>
      <c r="AOF130" s="4"/>
      <c r="AOG130" s="4"/>
      <c r="AOH130" s="4"/>
      <c r="AOI130" s="4"/>
      <c r="AOJ130" s="4"/>
      <c r="AOK130" s="4"/>
      <c r="AOL130" s="4"/>
      <c r="AOM130" s="4"/>
      <c r="AON130" s="4"/>
      <c r="AOO130" s="4"/>
      <c r="AOP130" s="4"/>
      <c r="AOQ130" s="4"/>
      <c r="AOR130" s="4"/>
      <c r="AOS130" s="4"/>
      <c r="AOT130" s="4"/>
      <c r="AOU130" s="4"/>
      <c r="AOV130" s="4"/>
      <c r="AOW130" s="4"/>
      <c r="AOX130" s="4"/>
      <c r="AOY130" s="4"/>
      <c r="AOZ130" s="4"/>
      <c r="APA130" s="4"/>
      <c r="APB130" s="4"/>
      <c r="APC130" s="4"/>
      <c r="APD130" s="4"/>
      <c r="APE130" s="4"/>
      <c r="APF130" s="4"/>
      <c r="APG130" s="4"/>
      <c r="APH130" s="4"/>
      <c r="API130" s="4"/>
      <c r="APJ130" s="4"/>
      <c r="APK130" s="4"/>
      <c r="APL130" s="4"/>
      <c r="APM130" s="4"/>
      <c r="APN130" s="4"/>
      <c r="APO130" s="4"/>
      <c r="APP130" s="4"/>
      <c r="APQ130" s="4"/>
      <c r="APR130" s="4"/>
      <c r="APS130" s="4"/>
      <c r="APT130" s="4"/>
      <c r="APU130" s="4"/>
      <c r="APV130" s="4"/>
      <c r="APW130" s="4"/>
      <c r="APX130" s="4"/>
      <c r="APY130" s="4"/>
      <c r="APZ130" s="4"/>
      <c r="AQA130" s="4"/>
      <c r="AQB130" s="4"/>
      <c r="AQC130" s="4"/>
      <c r="AQD130" s="4"/>
      <c r="AQE130" s="4"/>
      <c r="AQF130" s="4"/>
      <c r="AQG130" s="4"/>
      <c r="AQH130" s="4"/>
      <c r="AQI130" s="4"/>
      <c r="AQJ130" s="4"/>
      <c r="AQK130" s="4"/>
      <c r="AQL130" s="4"/>
      <c r="AQM130" s="4"/>
      <c r="AQN130" s="4"/>
      <c r="AQO130" s="4"/>
      <c r="AQP130" s="4"/>
      <c r="AQQ130" s="4"/>
      <c r="AQR130" s="4"/>
      <c r="AQS130" s="4"/>
      <c r="AQT130" s="4"/>
      <c r="AQU130" s="4"/>
      <c r="AQV130" s="4"/>
      <c r="AQW130" s="4"/>
      <c r="AQX130" s="4"/>
      <c r="AQY130" s="4"/>
      <c r="AQZ130" s="4"/>
      <c r="ARA130" s="4"/>
      <c r="ARB130" s="4"/>
      <c r="ARC130" s="4"/>
      <c r="ARD130" s="4"/>
      <c r="ARE130" s="4"/>
      <c r="ARF130" s="4"/>
      <c r="ARG130" s="4"/>
      <c r="ARH130" s="4"/>
      <c r="ARI130" s="4"/>
      <c r="ARJ130" s="4"/>
      <c r="ARK130" s="4"/>
      <c r="ARL130" s="4"/>
      <c r="ARM130" s="4"/>
      <c r="ARN130" s="4"/>
      <c r="ARO130" s="4"/>
      <c r="ARP130" s="4"/>
      <c r="ARQ130" s="4"/>
      <c r="ARR130" s="4"/>
      <c r="ARS130" s="4"/>
      <c r="ART130" s="4"/>
      <c r="ARU130" s="4"/>
      <c r="ARV130" s="4"/>
      <c r="ARW130" s="4"/>
      <c r="ARX130" s="4"/>
      <c r="ARY130" s="4"/>
      <c r="ARZ130" s="4"/>
      <c r="ASA130" s="4"/>
      <c r="ASB130" s="4"/>
      <c r="ASC130" s="4"/>
      <c r="ASD130" s="4"/>
      <c r="ASE130" s="4"/>
      <c r="ASF130" s="4"/>
      <c r="ASG130" s="4"/>
      <c r="ASH130" s="4"/>
      <c r="ASI130" s="4"/>
      <c r="ASJ130" s="4"/>
      <c r="ASK130" s="4"/>
      <c r="ASL130" s="4"/>
      <c r="ASM130" s="4"/>
      <c r="ASN130" s="4"/>
      <c r="ASO130" s="4"/>
      <c r="ASP130" s="4"/>
      <c r="ASQ130" s="4"/>
      <c r="ASR130" s="4"/>
      <c r="ASS130" s="4"/>
      <c r="AST130" s="4"/>
      <c r="ASU130" s="4"/>
      <c r="ASV130" s="4"/>
      <c r="ASW130" s="4"/>
      <c r="ASX130" s="4"/>
      <c r="ASY130" s="4"/>
      <c r="ASZ130" s="4"/>
      <c r="ATA130" s="4"/>
      <c r="ATB130" s="4"/>
      <c r="ATC130" s="4"/>
      <c r="ATD130" s="4"/>
      <c r="ATE130" s="4"/>
      <c r="ATF130" s="4"/>
      <c r="ATG130" s="4"/>
      <c r="ATH130" s="4"/>
      <c r="ATI130" s="4"/>
      <c r="ATJ130" s="4"/>
      <c r="ATK130" s="4"/>
      <c r="ATL130" s="4"/>
      <c r="ATM130" s="4"/>
      <c r="ATN130" s="4"/>
      <c r="ATO130" s="4"/>
      <c r="ATP130" s="4"/>
      <c r="ATQ130" s="4"/>
      <c r="ATR130" s="4"/>
      <c r="ATS130" s="4"/>
      <c r="ATT130" s="4"/>
      <c r="ATU130" s="4"/>
      <c r="ATV130" s="4"/>
      <c r="ATW130" s="4"/>
      <c r="ATX130" s="4"/>
      <c r="ATY130" s="4"/>
      <c r="ATZ130" s="4"/>
      <c r="AUA130" s="4"/>
      <c r="AUB130" s="4"/>
      <c r="AUC130" s="4"/>
      <c r="AUD130" s="4"/>
      <c r="AUE130" s="4"/>
      <c r="AUF130" s="4"/>
      <c r="AUG130" s="4"/>
      <c r="AUH130" s="4"/>
      <c r="AUI130" s="4"/>
      <c r="AUJ130" s="4"/>
      <c r="AUK130" s="4"/>
      <c r="AUL130" s="4"/>
      <c r="AUM130" s="4"/>
      <c r="AUN130" s="4"/>
      <c r="AUO130" s="4"/>
      <c r="AUP130" s="4"/>
      <c r="AUQ130" s="4"/>
      <c r="AUR130" s="4"/>
      <c r="AUS130" s="4"/>
      <c r="AUT130" s="4"/>
      <c r="AUU130" s="4"/>
      <c r="AUV130" s="4"/>
      <c r="AUW130" s="4"/>
      <c r="AUX130" s="4"/>
      <c r="AUY130" s="4"/>
      <c r="AUZ130" s="4"/>
      <c r="AVA130" s="4"/>
      <c r="AVB130" s="4"/>
      <c r="AVC130" s="4"/>
      <c r="AVD130" s="4"/>
      <c r="AVE130" s="4"/>
      <c r="AVF130" s="4"/>
      <c r="AVG130" s="4"/>
      <c r="AVH130" s="4"/>
      <c r="AVI130" s="4"/>
      <c r="AVJ130" s="4"/>
      <c r="AVK130" s="4"/>
      <c r="AVL130" s="4"/>
      <c r="AVM130" s="4"/>
      <c r="AVN130" s="4"/>
      <c r="AVO130" s="4"/>
      <c r="AVP130" s="4"/>
      <c r="AVQ130" s="4"/>
      <c r="AVR130" s="4"/>
      <c r="AVS130" s="4"/>
      <c r="AVT130" s="4"/>
      <c r="AVU130" s="4"/>
      <c r="AVV130" s="4"/>
      <c r="AVW130" s="4"/>
      <c r="AVX130" s="4"/>
      <c r="AVY130" s="4"/>
      <c r="AVZ130" s="4"/>
      <c r="AWA130" s="4"/>
      <c r="AWB130" s="4"/>
      <c r="AWC130" s="4"/>
      <c r="AWD130" s="4"/>
      <c r="AWE130" s="4"/>
      <c r="AWF130" s="4"/>
      <c r="AWG130" s="4"/>
      <c r="AWH130" s="4"/>
      <c r="AWI130" s="4"/>
      <c r="AWJ130" s="4"/>
      <c r="AWK130" s="4"/>
      <c r="AWL130" s="4"/>
      <c r="AWM130" s="4"/>
      <c r="AWN130" s="4"/>
      <c r="AWO130" s="4"/>
      <c r="AWP130" s="4"/>
      <c r="AWQ130" s="4"/>
      <c r="AWR130" s="4"/>
      <c r="AWS130" s="4"/>
      <c r="AWT130" s="4"/>
      <c r="AWU130" s="4"/>
      <c r="AWV130" s="4"/>
      <c r="AWW130" s="4"/>
      <c r="AWX130" s="4"/>
      <c r="AWY130" s="4"/>
      <c r="AWZ130" s="4"/>
      <c r="AXA130" s="4"/>
      <c r="AXB130" s="4"/>
      <c r="AXC130" s="4"/>
      <c r="AXD130" s="4"/>
      <c r="AXE130" s="4"/>
      <c r="AXF130" s="4"/>
      <c r="AXG130" s="4"/>
      <c r="AXH130" s="4"/>
      <c r="AXI130" s="4"/>
      <c r="AXJ130" s="4"/>
      <c r="AXK130" s="4"/>
      <c r="AXL130" s="4"/>
      <c r="AXM130" s="4"/>
      <c r="AXN130" s="4"/>
      <c r="AXO130" s="4"/>
      <c r="AXP130" s="4"/>
      <c r="AXQ130" s="4"/>
      <c r="AXR130" s="4"/>
      <c r="AXS130" s="4"/>
      <c r="AXT130" s="4"/>
      <c r="AXU130" s="4"/>
      <c r="AXV130" s="4"/>
      <c r="AXW130" s="4"/>
      <c r="AXX130" s="4"/>
      <c r="AXY130" s="4"/>
      <c r="AXZ130" s="4"/>
      <c r="AYA130" s="4"/>
      <c r="AYB130" s="4"/>
      <c r="AYC130" s="4"/>
      <c r="AYD130" s="4"/>
      <c r="AYE130" s="4"/>
      <c r="AYF130" s="4"/>
      <c r="AYG130" s="4"/>
      <c r="AYH130" s="4"/>
      <c r="AYI130" s="4"/>
      <c r="AYJ130" s="4"/>
      <c r="AYK130" s="4"/>
      <c r="AYL130" s="4"/>
      <c r="AYM130" s="4"/>
      <c r="AYN130" s="4"/>
      <c r="AYO130" s="4"/>
      <c r="AYP130" s="4"/>
      <c r="AYQ130" s="4"/>
      <c r="AYR130" s="4"/>
      <c r="AYS130" s="4"/>
      <c r="AYT130" s="4"/>
      <c r="AYU130" s="4"/>
      <c r="AYV130" s="4"/>
      <c r="AYW130" s="4"/>
      <c r="AYX130" s="4"/>
      <c r="AYY130" s="4"/>
      <c r="AYZ130" s="4"/>
      <c r="AZA130" s="4"/>
      <c r="AZB130" s="4"/>
      <c r="AZC130" s="4"/>
      <c r="AZD130" s="4"/>
      <c r="AZE130" s="4"/>
      <c r="AZF130" s="4"/>
      <c r="AZG130" s="4"/>
      <c r="AZH130" s="4"/>
      <c r="AZI130" s="4"/>
      <c r="AZJ130" s="4"/>
      <c r="AZK130" s="4"/>
      <c r="AZL130" s="4"/>
      <c r="AZM130" s="4"/>
      <c r="AZN130" s="4"/>
      <c r="AZO130" s="4"/>
      <c r="AZP130" s="4"/>
      <c r="AZQ130" s="4"/>
      <c r="AZR130" s="4"/>
      <c r="AZS130" s="4"/>
      <c r="AZT130" s="4"/>
      <c r="AZU130" s="4"/>
      <c r="AZV130" s="4"/>
      <c r="AZW130" s="4"/>
      <c r="AZX130" s="4"/>
      <c r="AZY130" s="4"/>
      <c r="AZZ130" s="4"/>
      <c r="BAA130" s="4"/>
      <c r="BAB130" s="4"/>
      <c r="BAC130" s="4"/>
      <c r="BAD130" s="4"/>
      <c r="BAE130" s="4"/>
      <c r="BAF130" s="4"/>
      <c r="BAG130" s="4"/>
      <c r="BAH130" s="4"/>
      <c r="BAI130" s="4"/>
      <c r="BAJ130" s="4"/>
      <c r="BAK130" s="4"/>
      <c r="BAL130" s="4"/>
      <c r="BAM130" s="4"/>
      <c r="BAN130" s="4"/>
      <c r="BAO130" s="4"/>
      <c r="BAP130" s="4"/>
      <c r="BAQ130" s="4"/>
      <c r="BAR130" s="4"/>
      <c r="BAS130" s="4"/>
      <c r="BAT130" s="4"/>
      <c r="BAU130" s="4"/>
      <c r="BAV130" s="4"/>
      <c r="BAW130" s="4"/>
      <c r="BAX130" s="4"/>
      <c r="BAY130" s="4"/>
      <c r="BAZ130" s="4"/>
      <c r="BBA130" s="4"/>
      <c r="BBB130" s="4"/>
      <c r="BBC130" s="4"/>
      <c r="BBD130" s="4"/>
      <c r="BBE130" s="4"/>
      <c r="BBF130" s="4"/>
      <c r="BBG130" s="4"/>
      <c r="BBH130" s="4"/>
      <c r="BBI130" s="4"/>
      <c r="BBJ130" s="4"/>
      <c r="BBK130" s="4"/>
      <c r="BBL130" s="4"/>
      <c r="BBM130" s="4"/>
      <c r="BBN130" s="4"/>
      <c r="BBO130" s="4"/>
      <c r="BBP130" s="4"/>
      <c r="BBQ130" s="4"/>
      <c r="BBR130" s="4"/>
      <c r="BBS130" s="4"/>
      <c r="BBT130" s="4"/>
      <c r="BBU130" s="4"/>
      <c r="BBV130" s="4"/>
      <c r="BBW130" s="4"/>
      <c r="BBX130" s="4"/>
      <c r="BBY130" s="4"/>
      <c r="BBZ130" s="4"/>
      <c r="BCA130" s="4"/>
      <c r="BCB130" s="4"/>
      <c r="BCC130" s="4"/>
      <c r="BCD130" s="4"/>
      <c r="BCE130" s="4"/>
      <c r="BCF130" s="4"/>
      <c r="BCG130" s="4"/>
      <c r="BCH130" s="4"/>
      <c r="BCI130" s="4"/>
      <c r="BCJ130" s="4"/>
      <c r="BCK130" s="4"/>
      <c r="BCL130" s="4"/>
      <c r="BCM130" s="4"/>
      <c r="BCN130" s="4"/>
      <c r="BCO130" s="4"/>
      <c r="BCP130" s="4"/>
      <c r="BCQ130" s="4"/>
      <c r="BCR130" s="4"/>
      <c r="BCS130" s="4"/>
      <c r="BCT130" s="4"/>
      <c r="BCU130" s="4"/>
      <c r="BCV130" s="4"/>
      <c r="BCW130" s="4"/>
      <c r="BCX130" s="4"/>
      <c r="BCY130" s="4"/>
      <c r="BCZ130" s="4"/>
      <c r="BDA130" s="4"/>
      <c r="BDB130" s="4"/>
      <c r="BDC130" s="4"/>
      <c r="BDD130" s="4"/>
      <c r="BDE130" s="4"/>
      <c r="BDF130" s="4"/>
      <c r="BDG130" s="4"/>
      <c r="BDH130" s="4"/>
      <c r="BDI130" s="4"/>
      <c r="BDJ130" s="4"/>
      <c r="BDK130" s="4"/>
      <c r="BDL130" s="4"/>
      <c r="BDM130" s="4"/>
      <c r="BDN130" s="4"/>
      <c r="BDO130" s="4"/>
      <c r="BDP130" s="4"/>
      <c r="BDQ130" s="4"/>
      <c r="BDR130" s="4"/>
      <c r="BDS130" s="4"/>
      <c r="BDT130" s="4"/>
      <c r="BDU130" s="4"/>
      <c r="BDV130" s="4"/>
      <c r="BDW130" s="4"/>
      <c r="BDX130" s="4"/>
      <c r="BDY130" s="4"/>
      <c r="BDZ130" s="4"/>
      <c r="BEA130" s="4"/>
      <c r="BEB130" s="4"/>
      <c r="BEC130" s="4"/>
      <c r="BED130" s="4"/>
      <c r="BEE130" s="4"/>
      <c r="BEF130" s="4"/>
      <c r="BEG130" s="4"/>
      <c r="BEH130" s="4"/>
      <c r="BEI130" s="4"/>
      <c r="BEJ130" s="4"/>
      <c r="BEK130" s="4"/>
      <c r="BEL130" s="4"/>
      <c r="BEM130" s="4"/>
      <c r="BEN130" s="4"/>
      <c r="BEO130" s="4"/>
      <c r="BEP130" s="4"/>
      <c r="BEQ130" s="4"/>
      <c r="BER130" s="4"/>
      <c r="BES130" s="4"/>
      <c r="BET130" s="4"/>
      <c r="BEU130" s="4"/>
      <c r="BEV130" s="4"/>
      <c r="BEW130" s="4"/>
      <c r="BEX130" s="4"/>
      <c r="BEY130" s="4"/>
      <c r="BEZ130" s="4"/>
      <c r="BFA130" s="4"/>
      <c r="BFB130" s="4"/>
      <c r="BFC130" s="4"/>
      <c r="BFD130" s="4"/>
      <c r="BFE130" s="4"/>
      <c r="BFF130" s="4"/>
      <c r="BFG130" s="4"/>
      <c r="BFH130" s="4"/>
      <c r="BFI130" s="4"/>
      <c r="BFJ130" s="4"/>
      <c r="BFK130" s="4"/>
      <c r="BFL130" s="4"/>
      <c r="BFM130" s="4"/>
      <c r="BFN130" s="4"/>
      <c r="BFO130" s="4"/>
      <c r="BFP130" s="4"/>
      <c r="BFQ130" s="4"/>
      <c r="BFR130" s="4"/>
      <c r="BFS130" s="4"/>
      <c r="BFT130" s="4"/>
      <c r="BFU130" s="4"/>
      <c r="BFV130" s="4"/>
      <c r="BFW130" s="4"/>
      <c r="BFX130" s="4"/>
      <c r="BFY130" s="4"/>
      <c r="BFZ130" s="4"/>
      <c r="BGA130" s="4"/>
      <c r="BGB130" s="4"/>
      <c r="BGC130" s="4"/>
      <c r="BGD130" s="4"/>
      <c r="BGE130" s="4"/>
      <c r="BGF130" s="4"/>
      <c r="BGG130" s="4"/>
      <c r="BGH130" s="4"/>
      <c r="BGI130" s="4"/>
      <c r="BGJ130" s="4"/>
      <c r="BGK130" s="4"/>
      <c r="BGL130" s="4"/>
      <c r="BGM130" s="4"/>
      <c r="BGN130" s="4"/>
      <c r="BGO130" s="4"/>
      <c r="BGP130" s="4"/>
      <c r="BGQ130" s="4"/>
      <c r="BGR130" s="4"/>
      <c r="BGS130" s="4"/>
      <c r="BGT130" s="4"/>
      <c r="BGU130" s="4"/>
      <c r="BGV130" s="4"/>
      <c r="BGW130" s="4"/>
      <c r="BGX130" s="4"/>
      <c r="BGY130" s="4"/>
      <c r="BGZ130" s="4"/>
      <c r="BHA130" s="4"/>
      <c r="BHB130" s="4"/>
      <c r="BHC130" s="4"/>
      <c r="BHD130" s="4"/>
      <c r="BHE130" s="4"/>
      <c r="BHF130" s="4"/>
      <c r="BHG130" s="4"/>
      <c r="BHH130" s="4"/>
      <c r="BHI130" s="4"/>
      <c r="BHJ130" s="4"/>
      <c r="BHK130" s="4"/>
      <c r="BHL130" s="4"/>
      <c r="BHM130" s="4"/>
      <c r="BHN130" s="4"/>
      <c r="BHO130" s="4"/>
      <c r="BHP130" s="4"/>
      <c r="BHQ130" s="4"/>
      <c r="BHR130" s="4"/>
      <c r="BHS130" s="4"/>
      <c r="BHT130" s="4"/>
      <c r="BHU130" s="4"/>
      <c r="BHV130" s="4"/>
      <c r="BHW130" s="4"/>
      <c r="BHX130" s="4"/>
      <c r="BHY130" s="4"/>
      <c r="BHZ130" s="4"/>
      <c r="BIA130" s="4"/>
      <c r="BIB130" s="4"/>
      <c r="BIC130" s="4"/>
      <c r="BID130" s="4"/>
      <c r="BIE130" s="4"/>
      <c r="BIF130" s="4"/>
      <c r="BIG130" s="4"/>
      <c r="BIH130" s="4"/>
      <c r="BII130" s="4"/>
      <c r="BIJ130" s="4"/>
      <c r="BIK130" s="4"/>
      <c r="BIL130" s="4"/>
      <c r="BIM130" s="4"/>
      <c r="BIN130" s="4"/>
      <c r="BIO130" s="4"/>
      <c r="BIP130" s="4"/>
      <c r="BIQ130" s="4"/>
      <c r="BIR130" s="4"/>
      <c r="BIS130" s="4"/>
      <c r="BIT130" s="4"/>
      <c r="BIU130" s="4"/>
      <c r="BIV130" s="4"/>
      <c r="BIW130" s="4"/>
      <c r="BIX130" s="4"/>
      <c r="BIY130" s="4"/>
      <c r="BIZ130" s="4"/>
      <c r="BJA130" s="4"/>
      <c r="BJB130" s="4"/>
      <c r="BJC130" s="4"/>
      <c r="BJD130" s="4"/>
      <c r="BJE130" s="4"/>
      <c r="BJF130" s="4"/>
      <c r="BJG130" s="4"/>
      <c r="BJH130" s="4"/>
      <c r="BJI130" s="4"/>
      <c r="BJJ130" s="4"/>
      <c r="BJK130" s="4"/>
      <c r="BJL130" s="4"/>
      <c r="BJM130" s="4"/>
      <c r="BJN130" s="4"/>
      <c r="BJO130" s="4"/>
      <c r="BJP130" s="4"/>
      <c r="BJQ130" s="4"/>
      <c r="BJR130" s="4"/>
      <c r="BJS130" s="4"/>
    </row>
    <row r="131" customFormat="1" ht="26.1" customHeight="1" spans="1:1631">
      <c r="A131" s="9"/>
      <c r="B131" s="9"/>
      <c r="C131" s="7" t="s">
        <v>18</v>
      </c>
      <c r="D131" s="8" t="s">
        <v>77</v>
      </c>
      <c r="E131" s="25" t="s">
        <v>13</v>
      </c>
      <c r="F131" s="7" t="s">
        <v>78</v>
      </c>
      <c r="G131" s="6" t="s">
        <v>26</v>
      </c>
      <c r="H131" s="6">
        <v>22</v>
      </c>
      <c r="I131" s="39" t="s">
        <v>79</v>
      </c>
      <c r="J131" s="36"/>
      <c r="K131" s="36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47"/>
      <c r="AG131" s="53"/>
      <c r="AH131" s="53"/>
      <c r="AI131" s="53"/>
      <c r="AJ131" s="53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/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/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/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/>
      <c r="MR131" s="4"/>
      <c r="MS131" s="4"/>
      <c r="MT131" s="4"/>
      <c r="MU131" s="4"/>
      <c r="MV131" s="4"/>
      <c r="MW131" s="4"/>
      <c r="MX131" s="4"/>
      <c r="MY131" s="4"/>
      <c r="MZ131" s="4"/>
      <c r="NA131" s="4"/>
      <c r="NB131" s="4"/>
      <c r="NC131" s="4"/>
      <c r="ND131" s="4"/>
      <c r="NE131" s="4"/>
      <c r="NF131" s="4"/>
      <c r="NG131" s="4"/>
      <c r="NH131" s="4"/>
      <c r="NI131" s="4"/>
      <c r="NJ131" s="4"/>
      <c r="NK131" s="4"/>
      <c r="NL131" s="4"/>
      <c r="NM131" s="4"/>
      <c r="NN131" s="4"/>
      <c r="NO131" s="4"/>
      <c r="NP131" s="4"/>
      <c r="NQ131" s="4"/>
      <c r="NR131" s="4"/>
      <c r="NS131" s="4"/>
      <c r="NT131" s="4"/>
      <c r="NU131" s="4"/>
      <c r="NV131" s="4"/>
      <c r="NW131" s="4"/>
      <c r="NX131" s="4"/>
      <c r="NY131" s="4"/>
      <c r="NZ131" s="4"/>
      <c r="OA131" s="4"/>
      <c r="OB131" s="4"/>
      <c r="OC131" s="4"/>
      <c r="OD131" s="4"/>
      <c r="OE131" s="4"/>
      <c r="OF131" s="4"/>
      <c r="OG131" s="4"/>
      <c r="OH131" s="4"/>
      <c r="OI131" s="4"/>
      <c r="OJ131" s="4"/>
      <c r="OK131" s="4"/>
      <c r="OL131" s="4"/>
      <c r="OM131" s="4"/>
      <c r="ON131" s="4"/>
      <c r="OO131" s="4"/>
      <c r="OP131" s="4"/>
      <c r="OQ131" s="4"/>
      <c r="OR131" s="4"/>
      <c r="OS131" s="4"/>
      <c r="OT131" s="4"/>
      <c r="OU131" s="4"/>
      <c r="OV131" s="4"/>
      <c r="OW131" s="4"/>
      <c r="OX131" s="4"/>
      <c r="OY131" s="4"/>
      <c r="OZ131" s="4"/>
      <c r="PA131" s="4"/>
      <c r="PB131" s="4"/>
      <c r="PC131" s="4"/>
      <c r="PD131" s="4"/>
      <c r="PE131" s="4"/>
      <c r="PF131" s="4"/>
      <c r="PG131" s="4"/>
      <c r="PH131" s="4"/>
      <c r="PI131" s="4"/>
      <c r="PJ131" s="4"/>
      <c r="PK131" s="4"/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  <c r="VV131" s="4"/>
      <c r="VW131" s="4"/>
      <c r="VX131" s="4"/>
      <c r="VY131" s="4"/>
      <c r="VZ131" s="4"/>
      <c r="WA131" s="4"/>
      <c r="WB131" s="4"/>
      <c r="WC131" s="4"/>
      <c r="WD131" s="4"/>
      <c r="WE131" s="4"/>
      <c r="WF131" s="4"/>
      <c r="WG131" s="4"/>
      <c r="WH131" s="4"/>
      <c r="WI131" s="4"/>
      <c r="WJ131" s="4"/>
      <c r="WK131" s="4"/>
      <c r="WL131" s="4"/>
      <c r="WM131" s="4"/>
      <c r="WN131" s="4"/>
      <c r="WO131" s="4"/>
      <c r="WP131" s="4"/>
      <c r="WQ131" s="4"/>
      <c r="WR131" s="4"/>
      <c r="WS131" s="4"/>
      <c r="WT131" s="4"/>
      <c r="WU131" s="4"/>
      <c r="WV131" s="4"/>
      <c r="WW131" s="4"/>
      <c r="WX131" s="4"/>
      <c r="WY131" s="4"/>
      <c r="WZ131" s="4"/>
      <c r="XA131" s="4"/>
      <c r="XB131" s="4"/>
      <c r="XC131" s="4"/>
      <c r="XD131" s="4"/>
      <c r="XE131" s="4"/>
      <c r="XF131" s="4"/>
      <c r="XG131" s="4"/>
      <c r="XH131" s="4"/>
      <c r="XI131" s="4"/>
      <c r="XJ131" s="4"/>
      <c r="XK131" s="4"/>
      <c r="XL131" s="4"/>
      <c r="XM131" s="4"/>
      <c r="XN131" s="4"/>
      <c r="XO131" s="4"/>
      <c r="XP131" s="4"/>
      <c r="XQ131" s="4"/>
      <c r="XR131" s="4"/>
      <c r="XS131" s="4"/>
      <c r="XT131" s="4"/>
      <c r="XU131" s="4"/>
      <c r="XV131" s="4"/>
      <c r="XW131" s="4"/>
      <c r="XX131" s="4"/>
      <c r="XY131" s="4"/>
      <c r="XZ131" s="4"/>
      <c r="YA131" s="4"/>
      <c r="YB131" s="4"/>
      <c r="YC131" s="4"/>
      <c r="YD131" s="4"/>
      <c r="YE131" s="4"/>
      <c r="YF131" s="4"/>
      <c r="YG131" s="4"/>
      <c r="YH131" s="4"/>
      <c r="YI131" s="4"/>
      <c r="YJ131" s="4"/>
      <c r="YK131" s="4"/>
      <c r="YL131" s="4"/>
      <c r="YM131" s="4"/>
      <c r="YN131" s="4"/>
      <c r="YO131" s="4"/>
      <c r="YP131" s="4"/>
      <c r="YQ131" s="4"/>
      <c r="YR131" s="4"/>
      <c r="YS131" s="4"/>
      <c r="YT131" s="4"/>
      <c r="YU131" s="4"/>
      <c r="YV131" s="4"/>
      <c r="YW131" s="4"/>
      <c r="YX131" s="4"/>
      <c r="YY131" s="4"/>
      <c r="YZ131" s="4"/>
      <c r="ZA131" s="4"/>
      <c r="ZB131" s="4"/>
      <c r="ZC131" s="4"/>
      <c r="ZD131" s="4"/>
      <c r="ZE131" s="4"/>
      <c r="ZF131" s="4"/>
      <c r="ZG131" s="4"/>
      <c r="ZH131" s="4"/>
      <c r="ZI131" s="4"/>
      <c r="ZJ131" s="4"/>
      <c r="ZK131" s="4"/>
      <c r="ZL131" s="4"/>
      <c r="ZM131" s="4"/>
      <c r="ZN131" s="4"/>
      <c r="ZO131" s="4"/>
      <c r="ZP131" s="4"/>
      <c r="ZQ131" s="4"/>
      <c r="ZR131" s="4"/>
      <c r="ZS131" s="4"/>
      <c r="ZT131" s="4"/>
      <c r="ZU131" s="4"/>
      <c r="ZV131" s="4"/>
      <c r="ZW131" s="4"/>
      <c r="ZX131" s="4"/>
      <c r="ZY131" s="4"/>
      <c r="ZZ131" s="4"/>
      <c r="AAA131" s="4"/>
      <c r="AAB131" s="4"/>
      <c r="AAC131" s="4"/>
      <c r="AAD131" s="4"/>
      <c r="AAE131" s="4"/>
      <c r="AAF131" s="4"/>
      <c r="AAG131" s="4"/>
      <c r="AAH131" s="4"/>
      <c r="AAI131" s="4"/>
      <c r="AAJ131" s="4"/>
      <c r="AAK131" s="4"/>
      <c r="AAL131" s="4"/>
      <c r="AAM131" s="4"/>
      <c r="AAN131" s="4"/>
      <c r="AAO131" s="4"/>
      <c r="AAP131" s="4"/>
      <c r="AAQ131" s="4"/>
      <c r="AAR131" s="4"/>
      <c r="AAS131" s="4"/>
      <c r="AAT131" s="4"/>
      <c r="AAU131" s="4"/>
      <c r="AAV131" s="4"/>
      <c r="AAW131" s="4"/>
      <c r="AAX131" s="4"/>
      <c r="AAY131" s="4"/>
      <c r="AAZ131" s="4"/>
      <c r="ABA131" s="4"/>
      <c r="ABB131" s="4"/>
      <c r="ABC131" s="4"/>
      <c r="ABD131" s="4"/>
      <c r="ABE131" s="4"/>
      <c r="ABF131" s="4"/>
      <c r="ABG131" s="4"/>
      <c r="ABH131" s="4"/>
      <c r="ABI131" s="4"/>
      <c r="ABJ131" s="4"/>
      <c r="ABK131" s="4"/>
      <c r="ABL131" s="4"/>
      <c r="ABM131" s="4"/>
      <c r="ABN131" s="4"/>
      <c r="ABO131" s="4"/>
      <c r="ABP131" s="4"/>
      <c r="ABQ131" s="4"/>
      <c r="ABR131" s="4"/>
      <c r="ABS131" s="4"/>
      <c r="ABT131" s="4"/>
      <c r="ABU131" s="4"/>
      <c r="ABV131" s="4"/>
      <c r="ABW131" s="4"/>
      <c r="ABX131" s="4"/>
      <c r="ABY131" s="4"/>
      <c r="ABZ131" s="4"/>
      <c r="ACA131" s="4"/>
      <c r="ACB131" s="4"/>
      <c r="ACC131" s="4"/>
      <c r="ACD131" s="4"/>
      <c r="ACE131" s="4"/>
      <c r="ACF131" s="4"/>
      <c r="ACG131" s="4"/>
      <c r="ACH131" s="4"/>
      <c r="ACI131" s="4"/>
      <c r="ACJ131" s="4"/>
      <c r="ACK131" s="4"/>
      <c r="ACL131" s="4"/>
      <c r="ACM131" s="4"/>
      <c r="ACN131" s="4"/>
      <c r="ACO131" s="4"/>
      <c r="ACP131" s="4"/>
      <c r="ACQ131" s="4"/>
      <c r="ACR131" s="4"/>
      <c r="ACS131" s="4"/>
      <c r="ACT131" s="4"/>
      <c r="ACU131" s="4"/>
      <c r="ACV131" s="4"/>
      <c r="ACW131" s="4"/>
      <c r="ACX131" s="4"/>
      <c r="ACY131" s="4"/>
      <c r="ACZ131" s="4"/>
      <c r="ADA131" s="4"/>
      <c r="ADB131" s="4"/>
      <c r="ADC131" s="4"/>
      <c r="ADD131" s="4"/>
      <c r="ADE131" s="4"/>
      <c r="ADF131" s="4"/>
      <c r="ADG131" s="4"/>
      <c r="ADH131" s="4"/>
      <c r="ADI131" s="4"/>
      <c r="ADJ131" s="4"/>
      <c r="ADK131" s="4"/>
      <c r="ADL131" s="4"/>
      <c r="ADM131" s="4"/>
      <c r="ADN131" s="4"/>
      <c r="ADO131" s="4"/>
      <c r="ADP131" s="4"/>
      <c r="ADQ131" s="4"/>
      <c r="ADR131" s="4"/>
      <c r="ADS131" s="4"/>
      <c r="ADT131" s="4"/>
      <c r="ADU131" s="4"/>
      <c r="ADV131" s="4"/>
      <c r="ADW131" s="4"/>
      <c r="ADX131" s="4"/>
      <c r="ADY131" s="4"/>
      <c r="ADZ131" s="4"/>
      <c r="AEA131" s="4"/>
      <c r="AEB131" s="4"/>
      <c r="AEC131" s="4"/>
      <c r="AED131" s="4"/>
      <c r="AEE131" s="4"/>
      <c r="AEF131" s="4"/>
      <c r="AEG131" s="4"/>
      <c r="AEH131" s="4"/>
      <c r="AEI131" s="4"/>
      <c r="AEJ131" s="4"/>
      <c r="AEK131" s="4"/>
      <c r="AEL131" s="4"/>
      <c r="AEM131" s="4"/>
      <c r="AEN131" s="4"/>
      <c r="AEO131" s="4"/>
      <c r="AEP131" s="4"/>
      <c r="AEQ131" s="4"/>
      <c r="AER131" s="4"/>
      <c r="AES131" s="4"/>
      <c r="AET131" s="4"/>
      <c r="AEU131" s="4"/>
      <c r="AEV131" s="4"/>
      <c r="AEW131" s="4"/>
      <c r="AEX131" s="4"/>
      <c r="AEY131" s="4"/>
      <c r="AEZ131" s="4"/>
      <c r="AFA131" s="4"/>
      <c r="AFB131" s="4"/>
      <c r="AFC131" s="4"/>
      <c r="AFD131" s="4"/>
      <c r="AFE131" s="4"/>
      <c r="AFF131" s="4"/>
      <c r="AFG131" s="4"/>
      <c r="AFH131" s="4"/>
      <c r="AFI131" s="4"/>
      <c r="AFJ131" s="4"/>
      <c r="AFK131" s="4"/>
      <c r="AFL131" s="4"/>
      <c r="AFM131" s="4"/>
      <c r="AFN131" s="4"/>
      <c r="AFO131" s="4"/>
      <c r="AFP131" s="4"/>
      <c r="AFQ131" s="4"/>
      <c r="AFR131" s="4"/>
      <c r="AFS131" s="4"/>
      <c r="AFT131" s="4"/>
      <c r="AFU131" s="4"/>
      <c r="AFV131" s="4"/>
      <c r="AFW131" s="4"/>
      <c r="AFX131" s="4"/>
      <c r="AFY131" s="4"/>
      <c r="AFZ131" s="4"/>
      <c r="AGA131" s="4"/>
      <c r="AGB131" s="4"/>
      <c r="AGC131" s="4"/>
      <c r="AGD131" s="4"/>
      <c r="AGE131" s="4"/>
      <c r="AGF131" s="4"/>
      <c r="AGG131" s="4"/>
      <c r="AGH131" s="4"/>
      <c r="AGI131" s="4"/>
      <c r="AGJ131" s="4"/>
      <c r="AGK131" s="4"/>
      <c r="AGL131" s="4"/>
      <c r="AGM131" s="4"/>
      <c r="AGN131" s="4"/>
      <c r="AGO131" s="4"/>
      <c r="AGP131" s="4"/>
      <c r="AGQ131" s="4"/>
      <c r="AGR131" s="4"/>
      <c r="AGS131" s="4"/>
      <c r="AGT131" s="4"/>
      <c r="AGU131" s="4"/>
      <c r="AGV131" s="4"/>
      <c r="AGW131" s="4"/>
      <c r="AGX131" s="4"/>
      <c r="AGY131" s="4"/>
      <c r="AGZ131" s="4"/>
      <c r="AHA131" s="4"/>
      <c r="AHB131" s="4"/>
      <c r="AHC131" s="4"/>
      <c r="AHD131" s="4"/>
      <c r="AHE131" s="4"/>
      <c r="AHF131" s="4"/>
      <c r="AHG131" s="4"/>
      <c r="AHH131" s="4"/>
      <c r="AHI131" s="4"/>
      <c r="AHJ131" s="4"/>
      <c r="AHK131" s="4"/>
      <c r="AHL131" s="4"/>
      <c r="AHM131" s="4"/>
      <c r="AHN131" s="4"/>
      <c r="AHO131" s="4"/>
      <c r="AHP131" s="4"/>
      <c r="AHQ131" s="4"/>
      <c r="AHR131" s="4"/>
      <c r="AHS131" s="4"/>
      <c r="AHT131" s="4"/>
      <c r="AHU131" s="4"/>
      <c r="AHV131" s="4"/>
      <c r="AHW131" s="4"/>
      <c r="AHX131" s="4"/>
      <c r="AHY131" s="4"/>
      <c r="AHZ131" s="4"/>
      <c r="AIA131" s="4"/>
      <c r="AIB131" s="4"/>
      <c r="AIC131" s="4"/>
      <c r="AID131" s="4"/>
      <c r="AIE131" s="4"/>
      <c r="AIF131" s="4"/>
      <c r="AIG131" s="4"/>
      <c r="AIH131" s="4"/>
      <c r="AII131" s="4"/>
      <c r="AIJ131" s="4"/>
      <c r="AIK131" s="4"/>
      <c r="AIL131" s="4"/>
      <c r="AIM131" s="4"/>
      <c r="AIN131" s="4"/>
      <c r="AIO131" s="4"/>
      <c r="AIP131" s="4"/>
      <c r="AIQ131" s="4"/>
      <c r="AIR131" s="4"/>
      <c r="AIS131" s="4"/>
      <c r="AIT131" s="4"/>
      <c r="AIU131" s="4"/>
      <c r="AIV131" s="4"/>
      <c r="AIW131" s="4"/>
      <c r="AIX131" s="4"/>
      <c r="AIY131" s="4"/>
      <c r="AIZ131" s="4"/>
      <c r="AJA131" s="4"/>
      <c r="AJB131" s="4"/>
      <c r="AJC131" s="4"/>
      <c r="AJD131" s="4"/>
      <c r="AJE131" s="4"/>
      <c r="AJF131" s="4"/>
      <c r="AJG131" s="4"/>
      <c r="AJH131" s="4"/>
      <c r="AJI131" s="4"/>
      <c r="AJJ131" s="4"/>
      <c r="AJK131" s="4"/>
      <c r="AJL131" s="4"/>
      <c r="AJM131" s="4"/>
      <c r="AJN131" s="4"/>
      <c r="AJO131" s="4"/>
      <c r="AJP131" s="4"/>
      <c r="AJQ131" s="4"/>
      <c r="AJR131" s="4"/>
      <c r="AJS131" s="4"/>
      <c r="AJT131" s="4"/>
      <c r="AJU131" s="4"/>
      <c r="AJV131" s="4"/>
      <c r="AJW131" s="4"/>
      <c r="AJX131" s="4"/>
      <c r="AJY131" s="4"/>
      <c r="AJZ131" s="4"/>
      <c r="AKA131" s="4"/>
      <c r="AKB131" s="4"/>
      <c r="AKC131" s="4"/>
      <c r="AKD131" s="4"/>
      <c r="AKE131" s="4"/>
      <c r="AKF131" s="4"/>
      <c r="AKG131" s="4"/>
      <c r="AKH131" s="4"/>
      <c r="AKI131" s="4"/>
      <c r="AKJ131" s="4"/>
      <c r="AKK131" s="4"/>
      <c r="AKL131" s="4"/>
      <c r="AKM131" s="4"/>
      <c r="AKN131" s="4"/>
      <c r="AKO131" s="4"/>
      <c r="AKP131" s="4"/>
      <c r="AKQ131" s="4"/>
      <c r="AKR131" s="4"/>
      <c r="AKS131" s="4"/>
      <c r="AKT131" s="4"/>
      <c r="AKU131" s="4"/>
      <c r="AKV131" s="4"/>
      <c r="AKW131" s="4"/>
      <c r="AKX131" s="4"/>
      <c r="AKY131" s="4"/>
      <c r="AKZ131" s="4"/>
      <c r="ALA131" s="4"/>
      <c r="ALB131" s="4"/>
      <c r="ALC131" s="4"/>
      <c r="ALD131" s="4"/>
      <c r="ALE131" s="4"/>
      <c r="ALF131" s="4"/>
      <c r="ALG131" s="4"/>
      <c r="ALH131" s="4"/>
      <c r="ALI131" s="4"/>
      <c r="ALJ131" s="4"/>
      <c r="ALK131" s="4"/>
      <c r="ALL131" s="4"/>
      <c r="ALM131" s="4"/>
      <c r="ALN131" s="4"/>
      <c r="ALO131" s="4"/>
      <c r="ALP131" s="4"/>
      <c r="ALQ131" s="4"/>
      <c r="ALR131" s="4"/>
      <c r="ALS131" s="4"/>
      <c r="ALT131" s="4"/>
      <c r="ALU131" s="4"/>
      <c r="ALV131" s="4"/>
      <c r="ALW131" s="4"/>
      <c r="ALX131" s="4"/>
      <c r="ALY131" s="4"/>
      <c r="ALZ131" s="4"/>
      <c r="AMA131" s="4"/>
      <c r="AMB131" s="4"/>
      <c r="AMC131" s="4"/>
      <c r="AMD131" s="4"/>
      <c r="AME131" s="4"/>
      <c r="AMF131" s="4"/>
      <c r="AMG131" s="4"/>
      <c r="AMH131" s="4"/>
      <c r="AMI131" s="4"/>
      <c r="AMJ131" s="4"/>
      <c r="AMK131" s="4"/>
      <c r="AML131" s="4"/>
      <c r="AMM131" s="4"/>
      <c r="AMN131" s="4"/>
      <c r="AMO131" s="4"/>
      <c r="AMP131" s="4"/>
      <c r="AMQ131" s="4"/>
      <c r="AMR131" s="4"/>
      <c r="AMS131" s="4"/>
      <c r="AMT131" s="4"/>
      <c r="AMU131" s="4"/>
      <c r="AMV131" s="4"/>
      <c r="AMW131" s="4"/>
      <c r="AMX131" s="4"/>
      <c r="AMY131" s="4"/>
      <c r="AMZ131" s="4"/>
      <c r="ANA131" s="4"/>
      <c r="ANB131" s="4"/>
      <c r="ANC131" s="4"/>
      <c r="AND131" s="4"/>
      <c r="ANE131" s="4"/>
      <c r="ANF131" s="4"/>
      <c r="ANG131" s="4"/>
      <c r="ANH131" s="4"/>
      <c r="ANI131" s="4"/>
      <c r="ANJ131" s="4"/>
      <c r="ANK131" s="4"/>
      <c r="ANL131" s="4"/>
      <c r="ANM131" s="4"/>
      <c r="ANN131" s="4"/>
      <c r="ANO131" s="4"/>
      <c r="ANP131" s="4"/>
      <c r="ANQ131" s="4"/>
      <c r="ANR131" s="4"/>
      <c r="ANS131" s="4"/>
      <c r="ANT131" s="4"/>
      <c r="ANU131" s="4"/>
      <c r="ANV131" s="4"/>
      <c r="ANW131" s="4"/>
      <c r="ANX131" s="4"/>
      <c r="ANY131" s="4"/>
      <c r="ANZ131" s="4"/>
      <c r="AOA131" s="4"/>
      <c r="AOB131" s="4"/>
      <c r="AOC131" s="4"/>
      <c r="AOD131" s="4"/>
      <c r="AOE131" s="4"/>
      <c r="AOF131" s="4"/>
      <c r="AOG131" s="4"/>
      <c r="AOH131" s="4"/>
      <c r="AOI131" s="4"/>
      <c r="AOJ131" s="4"/>
      <c r="AOK131" s="4"/>
      <c r="AOL131" s="4"/>
      <c r="AOM131" s="4"/>
      <c r="AON131" s="4"/>
      <c r="AOO131" s="4"/>
      <c r="AOP131" s="4"/>
      <c r="AOQ131" s="4"/>
      <c r="AOR131" s="4"/>
      <c r="AOS131" s="4"/>
      <c r="AOT131" s="4"/>
      <c r="AOU131" s="4"/>
      <c r="AOV131" s="4"/>
      <c r="AOW131" s="4"/>
      <c r="AOX131" s="4"/>
      <c r="AOY131" s="4"/>
      <c r="AOZ131" s="4"/>
      <c r="APA131" s="4"/>
      <c r="APB131" s="4"/>
      <c r="APC131" s="4"/>
      <c r="APD131" s="4"/>
      <c r="APE131" s="4"/>
      <c r="APF131" s="4"/>
      <c r="APG131" s="4"/>
      <c r="APH131" s="4"/>
      <c r="API131" s="4"/>
      <c r="APJ131" s="4"/>
      <c r="APK131" s="4"/>
      <c r="APL131" s="4"/>
      <c r="APM131" s="4"/>
      <c r="APN131" s="4"/>
      <c r="APO131" s="4"/>
      <c r="APP131" s="4"/>
      <c r="APQ131" s="4"/>
      <c r="APR131" s="4"/>
      <c r="APS131" s="4"/>
      <c r="APT131" s="4"/>
      <c r="APU131" s="4"/>
      <c r="APV131" s="4"/>
      <c r="APW131" s="4"/>
      <c r="APX131" s="4"/>
      <c r="APY131" s="4"/>
      <c r="APZ131" s="4"/>
      <c r="AQA131" s="4"/>
      <c r="AQB131" s="4"/>
      <c r="AQC131" s="4"/>
      <c r="AQD131" s="4"/>
      <c r="AQE131" s="4"/>
      <c r="AQF131" s="4"/>
      <c r="AQG131" s="4"/>
      <c r="AQH131" s="4"/>
      <c r="AQI131" s="4"/>
      <c r="AQJ131" s="4"/>
      <c r="AQK131" s="4"/>
      <c r="AQL131" s="4"/>
      <c r="AQM131" s="4"/>
      <c r="AQN131" s="4"/>
      <c r="AQO131" s="4"/>
      <c r="AQP131" s="4"/>
      <c r="AQQ131" s="4"/>
      <c r="AQR131" s="4"/>
      <c r="AQS131" s="4"/>
      <c r="AQT131" s="4"/>
      <c r="AQU131" s="4"/>
      <c r="AQV131" s="4"/>
      <c r="AQW131" s="4"/>
      <c r="AQX131" s="4"/>
      <c r="AQY131" s="4"/>
      <c r="AQZ131" s="4"/>
      <c r="ARA131" s="4"/>
      <c r="ARB131" s="4"/>
      <c r="ARC131" s="4"/>
      <c r="ARD131" s="4"/>
      <c r="ARE131" s="4"/>
      <c r="ARF131" s="4"/>
      <c r="ARG131" s="4"/>
      <c r="ARH131" s="4"/>
      <c r="ARI131" s="4"/>
      <c r="ARJ131" s="4"/>
      <c r="ARK131" s="4"/>
      <c r="ARL131" s="4"/>
      <c r="ARM131" s="4"/>
      <c r="ARN131" s="4"/>
      <c r="ARO131" s="4"/>
      <c r="ARP131" s="4"/>
      <c r="ARQ131" s="4"/>
      <c r="ARR131" s="4"/>
      <c r="ARS131" s="4"/>
      <c r="ART131" s="4"/>
      <c r="ARU131" s="4"/>
      <c r="ARV131" s="4"/>
      <c r="ARW131" s="4"/>
      <c r="ARX131" s="4"/>
      <c r="ARY131" s="4"/>
      <c r="ARZ131" s="4"/>
      <c r="ASA131" s="4"/>
      <c r="ASB131" s="4"/>
      <c r="ASC131" s="4"/>
      <c r="ASD131" s="4"/>
      <c r="ASE131" s="4"/>
      <c r="ASF131" s="4"/>
      <c r="ASG131" s="4"/>
      <c r="ASH131" s="4"/>
      <c r="ASI131" s="4"/>
      <c r="ASJ131" s="4"/>
      <c r="ASK131" s="4"/>
      <c r="ASL131" s="4"/>
      <c r="ASM131" s="4"/>
      <c r="ASN131" s="4"/>
      <c r="ASO131" s="4"/>
      <c r="ASP131" s="4"/>
      <c r="ASQ131" s="4"/>
      <c r="ASR131" s="4"/>
      <c r="ASS131" s="4"/>
      <c r="AST131" s="4"/>
      <c r="ASU131" s="4"/>
      <c r="ASV131" s="4"/>
      <c r="ASW131" s="4"/>
      <c r="ASX131" s="4"/>
      <c r="ASY131" s="4"/>
      <c r="ASZ131" s="4"/>
      <c r="ATA131" s="4"/>
      <c r="ATB131" s="4"/>
      <c r="ATC131" s="4"/>
      <c r="ATD131" s="4"/>
      <c r="ATE131" s="4"/>
      <c r="ATF131" s="4"/>
      <c r="ATG131" s="4"/>
      <c r="ATH131" s="4"/>
      <c r="ATI131" s="4"/>
      <c r="ATJ131" s="4"/>
      <c r="ATK131" s="4"/>
      <c r="ATL131" s="4"/>
      <c r="ATM131" s="4"/>
      <c r="ATN131" s="4"/>
      <c r="ATO131" s="4"/>
      <c r="ATP131" s="4"/>
      <c r="ATQ131" s="4"/>
      <c r="ATR131" s="4"/>
      <c r="ATS131" s="4"/>
      <c r="ATT131" s="4"/>
      <c r="ATU131" s="4"/>
      <c r="ATV131" s="4"/>
      <c r="ATW131" s="4"/>
      <c r="ATX131" s="4"/>
      <c r="ATY131" s="4"/>
      <c r="ATZ131" s="4"/>
      <c r="AUA131" s="4"/>
      <c r="AUB131" s="4"/>
      <c r="AUC131" s="4"/>
      <c r="AUD131" s="4"/>
      <c r="AUE131" s="4"/>
      <c r="AUF131" s="4"/>
      <c r="AUG131" s="4"/>
      <c r="AUH131" s="4"/>
      <c r="AUI131" s="4"/>
      <c r="AUJ131" s="4"/>
      <c r="AUK131" s="4"/>
      <c r="AUL131" s="4"/>
      <c r="AUM131" s="4"/>
      <c r="AUN131" s="4"/>
      <c r="AUO131" s="4"/>
      <c r="AUP131" s="4"/>
      <c r="AUQ131" s="4"/>
      <c r="AUR131" s="4"/>
      <c r="AUS131" s="4"/>
      <c r="AUT131" s="4"/>
      <c r="AUU131" s="4"/>
      <c r="AUV131" s="4"/>
      <c r="AUW131" s="4"/>
      <c r="AUX131" s="4"/>
      <c r="AUY131" s="4"/>
      <c r="AUZ131" s="4"/>
      <c r="AVA131" s="4"/>
      <c r="AVB131" s="4"/>
      <c r="AVC131" s="4"/>
      <c r="AVD131" s="4"/>
      <c r="AVE131" s="4"/>
      <c r="AVF131" s="4"/>
      <c r="AVG131" s="4"/>
      <c r="AVH131" s="4"/>
      <c r="AVI131" s="4"/>
      <c r="AVJ131" s="4"/>
      <c r="AVK131" s="4"/>
      <c r="AVL131" s="4"/>
      <c r="AVM131" s="4"/>
      <c r="AVN131" s="4"/>
      <c r="AVO131" s="4"/>
      <c r="AVP131" s="4"/>
      <c r="AVQ131" s="4"/>
      <c r="AVR131" s="4"/>
      <c r="AVS131" s="4"/>
      <c r="AVT131" s="4"/>
      <c r="AVU131" s="4"/>
      <c r="AVV131" s="4"/>
      <c r="AVW131" s="4"/>
      <c r="AVX131" s="4"/>
      <c r="AVY131" s="4"/>
      <c r="AVZ131" s="4"/>
      <c r="AWA131" s="4"/>
      <c r="AWB131" s="4"/>
      <c r="AWC131" s="4"/>
      <c r="AWD131" s="4"/>
      <c r="AWE131" s="4"/>
      <c r="AWF131" s="4"/>
      <c r="AWG131" s="4"/>
      <c r="AWH131" s="4"/>
      <c r="AWI131" s="4"/>
      <c r="AWJ131" s="4"/>
      <c r="AWK131" s="4"/>
      <c r="AWL131" s="4"/>
      <c r="AWM131" s="4"/>
      <c r="AWN131" s="4"/>
      <c r="AWO131" s="4"/>
      <c r="AWP131" s="4"/>
      <c r="AWQ131" s="4"/>
      <c r="AWR131" s="4"/>
      <c r="AWS131" s="4"/>
      <c r="AWT131" s="4"/>
      <c r="AWU131" s="4"/>
      <c r="AWV131" s="4"/>
      <c r="AWW131" s="4"/>
      <c r="AWX131" s="4"/>
      <c r="AWY131" s="4"/>
      <c r="AWZ131" s="4"/>
      <c r="AXA131" s="4"/>
      <c r="AXB131" s="4"/>
      <c r="AXC131" s="4"/>
      <c r="AXD131" s="4"/>
      <c r="AXE131" s="4"/>
      <c r="AXF131" s="4"/>
      <c r="AXG131" s="4"/>
      <c r="AXH131" s="4"/>
      <c r="AXI131" s="4"/>
      <c r="AXJ131" s="4"/>
      <c r="AXK131" s="4"/>
      <c r="AXL131" s="4"/>
      <c r="AXM131" s="4"/>
      <c r="AXN131" s="4"/>
      <c r="AXO131" s="4"/>
      <c r="AXP131" s="4"/>
      <c r="AXQ131" s="4"/>
      <c r="AXR131" s="4"/>
      <c r="AXS131" s="4"/>
      <c r="AXT131" s="4"/>
      <c r="AXU131" s="4"/>
      <c r="AXV131" s="4"/>
      <c r="AXW131" s="4"/>
      <c r="AXX131" s="4"/>
      <c r="AXY131" s="4"/>
      <c r="AXZ131" s="4"/>
      <c r="AYA131" s="4"/>
      <c r="AYB131" s="4"/>
      <c r="AYC131" s="4"/>
      <c r="AYD131" s="4"/>
      <c r="AYE131" s="4"/>
      <c r="AYF131" s="4"/>
      <c r="AYG131" s="4"/>
      <c r="AYH131" s="4"/>
      <c r="AYI131" s="4"/>
      <c r="AYJ131" s="4"/>
      <c r="AYK131" s="4"/>
      <c r="AYL131" s="4"/>
      <c r="AYM131" s="4"/>
      <c r="AYN131" s="4"/>
      <c r="AYO131" s="4"/>
      <c r="AYP131" s="4"/>
      <c r="AYQ131" s="4"/>
      <c r="AYR131" s="4"/>
      <c r="AYS131" s="4"/>
      <c r="AYT131" s="4"/>
      <c r="AYU131" s="4"/>
      <c r="AYV131" s="4"/>
      <c r="AYW131" s="4"/>
      <c r="AYX131" s="4"/>
      <c r="AYY131" s="4"/>
      <c r="AYZ131" s="4"/>
      <c r="AZA131" s="4"/>
      <c r="AZB131" s="4"/>
      <c r="AZC131" s="4"/>
      <c r="AZD131" s="4"/>
      <c r="AZE131" s="4"/>
      <c r="AZF131" s="4"/>
      <c r="AZG131" s="4"/>
      <c r="AZH131" s="4"/>
      <c r="AZI131" s="4"/>
      <c r="AZJ131" s="4"/>
      <c r="AZK131" s="4"/>
      <c r="AZL131" s="4"/>
      <c r="AZM131" s="4"/>
      <c r="AZN131" s="4"/>
      <c r="AZO131" s="4"/>
      <c r="AZP131" s="4"/>
      <c r="AZQ131" s="4"/>
      <c r="AZR131" s="4"/>
      <c r="AZS131" s="4"/>
      <c r="AZT131" s="4"/>
      <c r="AZU131" s="4"/>
      <c r="AZV131" s="4"/>
      <c r="AZW131" s="4"/>
      <c r="AZX131" s="4"/>
      <c r="AZY131" s="4"/>
      <c r="AZZ131" s="4"/>
      <c r="BAA131" s="4"/>
      <c r="BAB131" s="4"/>
      <c r="BAC131" s="4"/>
      <c r="BAD131" s="4"/>
      <c r="BAE131" s="4"/>
      <c r="BAF131" s="4"/>
      <c r="BAG131" s="4"/>
      <c r="BAH131" s="4"/>
      <c r="BAI131" s="4"/>
      <c r="BAJ131" s="4"/>
      <c r="BAK131" s="4"/>
      <c r="BAL131" s="4"/>
      <c r="BAM131" s="4"/>
      <c r="BAN131" s="4"/>
      <c r="BAO131" s="4"/>
      <c r="BAP131" s="4"/>
      <c r="BAQ131" s="4"/>
      <c r="BAR131" s="4"/>
      <c r="BAS131" s="4"/>
      <c r="BAT131" s="4"/>
      <c r="BAU131" s="4"/>
      <c r="BAV131" s="4"/>
      <c r="BAW131" s="4"/>
      <c r="BAX131" s="4"/>
      <c r="BAY131" s="4"/>
      <c r="BAZ131" s="4"/>
      <c r="BBA131" s="4"/>
      <c r="BBB131" s="4"/>
      <c r="BBC131" s="4"/>
      <c r="BBD131" s="4"/>
      <c r="BBE131" s="4"/>
      <c r="BBF131" s="4"/>
      <c r="BBG131" s="4"/>
      <c r="BBH131" s="4"/>
      <c r="BBI131" s="4"/>
      <c r="BBJ131" s="4"/>
      <c r="BBK131" s="4"/>
      <c r="BBL131" s="4"/>
      <c r="BBM131" s="4"/>
      <c r="BBN131" s="4"/>
      <c r="BBO131" s="4"/>
      <c r="BBP131" s="4"/>
      <c r="BBQ131" s="4"/>
      <c r="BBR131" s="4"/>
      <c r="BBS131" s="4"/>
      <c r="BBT131" s="4"/>
      <c r="BBU131" s="4"/>
      <c r="BBV131" s="4"/>
      <c r="BBW131" s="4"/>
      <c r="BBX131" s="4"/>
      <c r="BBY131" s="4"/>
      <c r="BBZ131" s="4"/>
      <c r="BCA131" s="4"/>
      <c r="BCB131" s="4"/>
      <c r="BCC131" s="4"/>
      <c r="BCD131" s="4"/>
      <c r="BCE131" s="4"/>
      <c r="BCF131" s="4"/>
      <c r="BCG131" s="4"/>
      <c r="BCH131" s="4"/>
      <c r="BCI131" s="4"/>
      <c r="BCJ131" s="4"/>
      <c r="BCK131" s="4"/>
      <c r="BCL131" s="4"/>
      <c r="BCM131" s="4"/>
      <c r="BCN131" s="4"/>
      <c r="BCO131" s="4"/>
      <c r="BCP131" s="4"/>
      <c r="BCQ131" s="4"/>
      <c r="BCR131" s="4"/>
      <c r="BCS131" s="4"/>
      <c r="BCT131" s="4"/>
      <c r="BCU131" s="4"/>
      <c r="BCV131" s="4"/>
      <c r="BCW131" s="4"/>
      <c r="BCX131" s="4"/>
      <c r="BCY131" s="4"/>
      <c r="BCZ131" s="4"/>
      <c r="BDA131" s="4"/>
      <c r="BDB131" s="4"/>
      <c r="BDC131" s="4"/>
      <c r="BDD131" s="4"/>
      <c r="BDE131" s="4"/>
      <c r="BDF131" s="4"/>
      <c r="BDG131" s="4"/>
      <c r="BDH131" s="4"/>
      <c r="BDI131" s="4"/>
      <c r="BDJ131" s="4"/>
      <c r="BDK131" s="4"/>
      <c r="BDL131" s="4"/>
      <c r="BDM131" s="4"/>
      <c r="BDN131" s="4"/>
      <c r="BDO131" s="4"/>
      <c r="BDP131" s="4"/>
      <c r="BDQ131" s="4"/>
      <c r="BDR131" s="4"/>
      <c r="BDS131" s="4"/>
      <c r="BDT131" s="4"/>
      <c r="BDU131" s="4"/>
      <c r="BDV131" s="4"/>
      <c r="BDW131" s="4"/>
      <c r="BDX131" s="4"/>
      <c r="BDY131" s="4"/>
      <c r="BDZ131" s="4"/>
      <c r="BEA131" s="4"/>
      <c r="BEB131" s="4"/>
      <c r="BEC131" s="4"/>
      <c r="BED131" s="4"/>
      <c r="BEE131" s="4"/>
      <c r="BEF131" s="4"/>
      <c r="BEG131" s="4"/>
      <c r="BEH131" s="4"/>
      <c r="BEI131" s="4"/>
      <c r="BEJ131" s="4"/>
      <c r="BEK131" s="4"/>
      <c r="BEL131" s="4"/>
      <c r="BEM131" s="4"/>
      <c r="BEN131" s="4"/>
      <c r="BEO131" s="4"/>
      <c r="BEP131" s="4"/>
      <c r="BEQ131" s="4"/>
      <c r="BER131" s="4"/>
      <c r="BES131" s="4"/>
      <c r="BET131" s="4"/>
      <c r="BEU131" s="4"/>
      <c r="BEV131" s="4"/>
      <c r="BEW131" s="4"/>
      <c r="BEX131" s="4"/>
      <c r="BEY131" s="4"/>
      <c r="BEZ131" s="4"/>
      <c r="BFA131" s="4"/>
      <c r="BFB131" s="4"/>
      <c r="BFC131" s="4"/>
      <c r="BFD131" s="4"/>
      <c r="BFE131" s="4"/>
      <c r="BFF131" s="4"/>
      <c r="BFG131" s="4"/>
      <c r="BFH131" s="4"/>
      <c r="BFI131" s="4"/>
      <c r="BFJ131" s="4"/>
      <c r="BFK131" s="4"/>
      <c r="BFL131" s="4"/>
      <c r="BFM131" s="4"/>
      <c r="BFN131" s="4"/>
      <c r="BFO131" s="4"/>
      <c r="BFP131" s="4"/>
      <c r="BFQ131" s="4"/>
      <c r="BFR131" s="4"/>
      <c r="BFS131" s="4"/>
      <c r="BFT131" s="4"/>
      <c r="BFU131" s="4"/>
      <c r="BFV131" s="4"/>
      <c r="BFW131" s="4"/>
      <c r="BFX131" s="4"/>
      <c r="BFY131" s="4"/>
      <c r="BFZ131" s="4"/>
      <c r="BGA131" s="4"/>
      <c r="BGB131" s="4"/>
      <c r="BGC131" s="4"/>
      <c r="BGD131" s="4"/>
      <c r="BGE131" s="4"/>
      <c r="BGF131" s="4"/>
      <c r="BGG131" s="4"/>
      <c r="BGH131" s="4"/>
      <c r="BGI131" s="4"/>
      <c r="BGJ131" s="4"/>
      <c r="BGK131" s="4"/>
      <c r="BGL131" s="4"/>
      <c r="BGM131" s="4"/>
      <c r="BGN131" s="4"/>
      <c r="BGO131" s="4"/>
      <c r="BGP131" s="4"/>
      <c r="BGQ131" s="4"/>
      <c r="BGR131" s="4"/>
      <c r="BGS131" s="4"/>
      <c r="BGT131" s="4"/>
      <c r="BGU131" s="4"/>
      <c r="BGV131" s="4"/>
      <c r="BGW131" s="4"/>
      <c r="BGX131" s="4"/>
      <c r="BGY131" s="4"/>
      <c r="BGZ131" s="4"/>
      <c r="BHA131" s="4"/>
      <c r="BHB131" s="4"/>
      <c r="BHC131" s="4"/>
      <c r="BHD131" s="4"/>
      <c r="BHE131" s="4"/>
      <c r="BHF131" s="4"/>
      <c r="BHG131" s="4"/>
      <c r="BHH131" s="4"/>
      <c r="BHI131" s="4"/>
      <c r="BHJ131" s="4"/>
      <c r="BHK131" s="4"/>
      <c r="BHL131" s="4"/>
      <c r="BHM131" s="4"/>
      <c r="BHN131" s="4"/>
      <c r="BHO131" s="4"/>
      <c r="BHP131" s="4"/>
      <c r="BHQ131" s="4"/>
      <c r="BHR131" s="4"/>
      <c r="BHS131" s="4"/>
      <c r="BHT131" s="4"/>
      <c r="BHU131" s="4"/>
      <c r="BHV131" s="4"/>
      <c r="BHW131" s="4"/>
      <c r="BHX131" s="4"/>
      <c r="BHY131" s="4"/>
      <c r="BHZ131" s="4"/>
      <c r="BIA131" s="4"/>
      <c r="BIB131" s="4"/>
      <c r="BIC131" s="4"/>
      <c r="BID131" s="4"/>
      <c r="BIE131" s="4"/>
      <c r="BIF131" s="4"/>
      <c r="BIG131" s="4"/>
      <c r="BIH131" s="4"/>
      <c r="BII131" s="4"/>
      <c r="BIJ131" s="4"/>
      <c r="BIK131" s="4"/>
      <c r="BIL131" s="4"/>
      <c r="BIM131" s="4"/>
      <c r="BIN131" s="4"/>
      <c r="BIO131" s="4"/>
      <c r="BIP131" s="4"/>
      <c r="BIQ131" s="4"/>
      <c r="BIR131" s="4"/>
      <c r="BIS131" s="4"/>
      <c r="BIT131" s="4"/>
      <c r="BIU131" s="4"/>
      <c r="BIV131" s="4"/>
      <c r="BIW131" s="4"/>
      <c r="BIX131" s="4"/>
      <c r="BIY131" s="4"/>
      <c r="BIZ131" s="4"/>
      <c r="BJA131" s="4"/>
      <c r="BJB131" s="4"/>
      <c r="BJC131" s="4"/>
      <c r="BJD131" s="4"/>
      <c r="BJE131" s="4"/>
      <c r="BJF131" s="4"/>
      <c r="BJG131" s="4"/>
      <c r="BJH131" s="4"/>
      <c r="BJI131" s="4"/>
      <c r="BJJ131" s="4"/>
      <c r="BJK131" s="4"/>
      <c r="BJL131" s="4"/>
      <c r="BJM131" s="4"/>
      <c r="BJN131" s="4"/>
      <c r="BJO131" s="4"/>
      <c r="BJP131" s="4"/>
      <c r="BJQ131" s="4"/>
      <c r="BJR131" s="4"/>
      <c r="BJS131" s="4"/>
    </row>
    <row r="132" customFormat="1" ht="37" customHeight="1" spans="1:1631">
      <c r="A132" s="9"/>
      <c r="B132" s="9"/>
      <c r="C132" s="7" t="s">
        <v>42</v>
      </c>
      <c r="D132" s="8" t="s">
        <v>91</v>
      </c>
      <c r="E132" s="25" t="s">
        <v>86</v>
      </c>
      <c r="F132" s="7" t="s">
        <v>127</v>
      </c>
      <c r="G132" s="6" t="s">
        <v>15</v>
      </c>
      <c r="H132" s="6">
        <v>44</v>
      </c>
      <c r="I132" s="42" t="s">
        <v>92</v>
      </c>
      <c r="J132" s="36"/>
      <c r="K132" s="36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47"/>
      <c r="AG132" s="53"/>
      <c r="AH132" s="53"/>
      <c r="AI132" s="53"/>
      <c r="AJ132" s="53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/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/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/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/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/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/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/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/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4"/>
      <c r="NE132" s="4"/>
      <c r="NF132" s="4"/>
      <c r="NG132" s="4"/>
      <c r="NH132" s="4"/>
      <c r="NI132" s="4"/>
      <c r="NJ132" s="4"/>
      <c r="NK132" s="4"/>
      <c r="NL132" s="4"/>
      <c r="NM132" s="4"/>
      <c r="NN132" s="4"/>
      <c r="NO132" s="4"/>
      <c r="NP132" s="4"/>
      <c r="NQ132" s="4"/>
      <c r="NR132" s="4"/>
      <c r="NS132" s="4"/>
      <c r="NT132" s="4"/>
      <c r="NU132" s="4"/>
      <c r="NV132" s="4"/>
      <c r="NW132" s="4"/>
      <c r="NX132" s="4"/>
      <c r="NY132" s="4"/>
      <c r="NZ132" s="4"/>
      <c r="OA132" s="4"/>
      <c r="OB132" s="4"/>
      <c r="OC132" s="4"/>
      <c r="OD132" s="4"/>
      <c r="OE132" s="4"/>
      <c r="OF132" s="4"/>
      <c r="OG132" s="4"/>
      <c r="OH132" s="4"/>
      <c r="OI132" s="4"/>
      <c r="OJ132" s="4"/>
      <c r="OK132" s="4"/>
      <c r="OL132" s="4"/>
      <c r="OM132" s="4"/>
      <c r="ON132" s="4"/>
      <c r="OO132" s="4"/>
      <c r="OP132" s="4"/>
      <c r="OQ132" s="4"/>
      <c r="OR132" s="4"/>
      <c r="OS132" s="4"/>
      <c r="OT132" s="4"/>
      <c r="OU132" s="4"/>
      <c r="OV132" s="4"/>
      <c r="OW132" s="4"/>
      <c r="OX132" s="4"/>
      <c r="OY132" s="4"/>
      <c r="OZ132" s="4"/>
      <c r="PA132" s="4"/>
      <c r="PB132" s="4"/>
      <c r="PC132" s="4"/>
      <c r="PD132" s="4"/>
      <c r="PE132" s="4"/>
      <c r="PF132" s="4"/>
      <c r="PG132" s="4"/>
      <c r="PH132" s="4"/>
      <c r="PI132" s="4"/>
      <c r="PJ132" s="4"/>
      <c r="PK132" s="4"/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  <c r="VW132" s="4"/>
      <c r="VX132" s="4"/>
      <c r="VY132" s="4"/>
      <c r="VZ132" s="4"/>
      <c r="WA132" s="4"/>
      <c r="WB132" s="4"/>
      <c r="WC132" s="4"/>
      <c r="WD132" s="4"/>
      <c r="WE132" s="4"/>
      <c r="WF132" s="4"/>
      <c r="WG132" s="4"/>
      <c r="WH132" s="4"/>
      <c r="WI132" s="4"/>
      <c r="WJ132" s="4"/>
      <c r="WK132" s="4"/>
      <c r="WL132" s="4"/>
      <c r="WM132" s="4"/>
      <c r="WN132" s="4"/>
      <c r="WO132" s="4"/>
      <c r="WP132" s="4"/>
      <c r="WQ132" s="4"/>
      <c r="WR132" s="4"/>
      <c r="WS132" s="4"/>
      <c r="WT132" s="4"/>
      <c r="WU132" s="4"/>
      <c r="WV132" s="4"/>
      <c r="WW132" s="4"/>
      <c r="WX132" s="4"/>
      <c r="WY132" s="4"/>
      <c r="WZ132" s="4"/>
      <c r="XA132" s="4"/>
      <c r="XB132" s="4"/>
      <c r="XC132" s="4"/>
      <c r="XD132" s="4"/>
      <c r="XE132" s="4"/>
      <c r="XF132" s="4"/>
      <c r="XG132" s="4"/>
      <c r="XH132" s="4"/>
      <c r="XI132" s="4"/>
      <c r="XJ132" s="4"/>
      <c r="XK132" s="4"/>
      <c r="XL132" s="4"/>
      <c r="XM132" s="4"/>
      <c r="XN132" s="4"/>
      <c r="XO132" s="4"/>
      <c r="XP132" s="4"/>
      <c r="XQ132" s="4"/>
      <c r="XR132" s="4"/>
      <c r="XS132" s="4"/>
      <c r="XT132" s="4"/>
      <c r="XU132" s="4"/>
      <c r="XV132" s="4"/>
      <c r="XW132" s="4"/>
      <c r="XX132" s="4"/>
      <c r="XY132" s="4"/>
      <c r="XZ132" s="4"/>
      <c r="YA132" s="4"/>
      <c r="YB132" s="4"/>
      <c r="YC132" s="4"/>
      <c r="YD132" s="4"/>
      <c r="YE132" s="4"/>
      <c r="YF132" s="4"/>
      <c r="YG132" s="4"/>
      <c r="YH132" s="4"/>
      <c r="YI132" s="4"/>
      <c r="YJ132" s="4"/>
      <c r="YK132" s="4"/>
      <c r="YL132" s="4"/>
      <c r="YM132" s="4"/>
      <c r="YN132" s="4"/>
      <c r="YO132" s="4"/>
      <c r="YP132" s="4"/>
      <c r="YQ132" s="4"/>
      <c r="YR132" s="4"/>
      <c r="YS132" s="4"/>
      <c r="YT132" s="4"/>
      <c r="YU132" s="4"/>
      <c r="YV132" s="4"/>
      <c r="YW132" s="4"/>
      <c r="YX132" s="4"/>
      <c r="YY132" s="4"/>
      <c r="YZ132" s="4"/>
      <c r="ZA132" s="4"/>
      <c r="ZB132" s="4"/>
      <c r="ZC132" s="4"/>
      <c r="ZD132" s="4"/>
      <c r="ZE132" s="4"/>
      <c r="ZF132" s="4"/>
      <c r="ZG132" s="4"/>
      <c r="ZH132" s="4"/>
      <c r="ZI132" s="4"/>
      <c r="ZJ132" s="4"/>
      <c r="ZK132" s="4"/>
      <c r="ZL132" s="4"/>
      <c r="ZM132" s="4"/>
      <c r="ZN132" s="4"/>
      <c r="ZO132" s="4"/>
      <c r="ZP132" s="4"/>
      <c r="ZQ132" s="4"/>
      <c r="ZR132" s="4"/>
      <c r="ZS132" s="4"/>
      <c r="ZT132" s="4"/>
      <c r="ZU132" s="4"/>
      <c r="ZV132" s="4"/>
      <c r="ZW132" s="4"/>
      <c r="ZX132" s="4"/>
      <c r="ZY132" s="4"/>
      <c r="ZZ132" s="4"/>
      <c r="AAA132" s="4"/>
      <c r="AAB132" s="4"/>
      <c r="AAC132" s="4"/>
      <c r="AAD132" s="4"/>
      <c r="AAE132" s="4"/>
      <c r="AAF132" s="4"/>
      <c r="AAG132" s="4"/>
      <c r="AAH132" s="4"/>
      <c r="AAI132" s="4"/>
      <c r="AAJ132" s="4"/>
      <c r="AAK132" s="4"/>
      <c r="AAL132" s="4"/>
      <c r="AAM132" s="4"/>
      <c r="AAN132" s="4"/>
      <c r="AAO132" s="4"/>
      <c r="AAP132" s="4"/>
      <c r="AAQ132" s="4"/>
      <c r="AAR132" s="4"/>
      <c r="AAS132" s="4"/>
      <c r="AAT132" s="4"/>
      <c r="AAU132" s="4"/>
      <c r="AAV132" s="4"/>
      <c r="AAW132" s="4"/>
      <c r="AAX132" s="4"/>
      <c r="AAY132" s="4"/>
      <c r="AAZ132" s="4"/>
      <c r="ABA132" s="4"/>
      <c r="ABB132" s="4"/>
      <c r="ABC132" s="4"/>
      <c r="ABD132" s="4"/>
      <c r="ABE132" s="4"/>
      <c r="ABF132" s="4"/>
      <c r="ABG132" s="4"/>
      <c r="ABH132" s="4"/>
      <c r="ABI132" s="4"/>
      <c r="ABJ132" s="4"/>
      <c r="ABK132" s="4"/>
      <c r="ABL132" s="4"/>
      <c r="ABM132" s="4"/>
      <c r="ABN132" s="4"/>
      <c r="ABO132" s="4"/>
      <c r="ABP132" s="4"/>
      <c r="ABQ132" s="4"/>
      <c r="ABR132" s="4"/>
      <c r="ABS132" s="4"/>
      <c r="ABT132" s="4"/>
      <c r="ABU132" s="4"/>
      <c r="ABV132" s="4"/>
      <c r="ABW132" s="4"/>
      <c r="ABX132" s="4"/>
      <c r="ABY132" s="4"/>
      <c r="ABZ132" s="4"/>
      <c r="ACA132" s="4"/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/>
      <c r="ACM132" s="4"/>
      <c r="ACN132" s="4"/>
      <c r="ACO132" s="4"/>
      <c r="ACP132" s="4"/>
      <c r="ACQ132" s="4"/>
      <c r="ACR132" s="4"/>
      <c r="ACS132" s="4"/>
      <c r="ACT132" s="4"/>
      <c r="ACU132" s="4"/>
      <c r="ACV132" s="4"/>
      <c r="ACW132" s="4"/>
      <c r="ACX132" s="4"/>
      <c r="ACY132" s="4"/>
      <c r="ACZ132" s="4"/>
      <c r="ADA132" s="4"/>
      <c r="ADB132" s="4"/>
      <c r="ADC132" s="4"/>
      <c r="ADD132" s="4"/>
      <c r="ADE132" s="4"/>
      <c r="ADF132" s="4"/>
      <c r="ADG132" s="4"/>
      <c r="ADH132" s="4"/>
      <c r="ADI132" s="4"/>
      <c r="ADJ132" s="4"/>
      <c r="ADK132" s="4"/>
      <c r="ADL132" s="4"/>
      <c r="ADM132" s="4"/>
      <c r="ADN132" s="4"/>
      <c r="ADO132" s="4"/>
      <c r="ADP132" s="4"/>
      <c r="ADQ132" s="4"/>
      <c r="ADR132" s="4"/>
      <c r="ADS132" s="4"/>
      <c r="ADT132" s="4"/>
      <c r="ADU132" s="4"/>
      <c r="ADV132" s="4"/>
      <c r="ADW132" s="4"/>
      <c r="ADX132" s="4"/>
      <c r="ADY132" s="4"/>
      <c r="ADZ132" s="4"/>
      <c r="AEA132" s="4"/>
      <c r="AEB132" s="4"/>
      <c r="AEC132" s="4"/>
      <c r="AED132" s="4"/>
      <c r="AEE132" s="4"/>
      <c r="AEF132" s="4"/>
      <c r="AEG132" s="4"/>
      <c r="AEH132" s="4"/>
      <c r="AEI132" s="4"/>
      <c r="AEJ132" s="4"/>
      <c r="AEK132" s="4"/>
      <c r="AEL132" s="4"/>
      <c r="AEM132" s="4"/>
      <c r="AEN132" s="4"/>
      <c r="AEO132" s="4"/>
      <c r="AEP132" s="4"/>
      <c r="AEQ132" s="4"/>
      <c r="AER132" s="4"/>
      <c r="AES132" s="4"/>
      <c r="AET132" s="4"/>
      <c r="AEU132" s="4"/>
      <c r="AEV132" s="4"/>
      <c r="AEW132" s="4"/>
      <c r="AEX132" s="4"/>
      <c r="AEY132" s="4"/>
      <c r="AEZ132" s="4"/>
      <c r="AFA132" s="4"/>
      <c r="AFB132" s="4"/>
      <c r="AFC132" s="4"/>
      <c r="AFD132" s="4"/>
      <c r="AFE132" s="4"/>
      <c r="AFF132" s="4"/>
      <c r="AFG132" s="4"/>
      <c r="AFH132" s="4"/>
      <c r="AFI132" s="4"/>
      <c r="AFJ132" s="4"/>
      <c r="AFK132" s="4"/>
      <c r="AFL132" s="4"/>
      <c r="AFM132" s="4"/>
      <c r="AFN132" s="4"/>
      <c r="AFO132" s="4"/>
      <c r="AFP132" s="4"/>
      <c r="AFQ132" s="4"/>
      <c r="AFR132" s="4"/>
      <c r="AFS132" s="4"/>
      <c r="AFT132" s="4"/>
      <c r="AFU132" s="4"/>
      <c r="AFV132" s="4"/>
      <c r="AFW132" s="4"/>
      <c r="AFX132" s="4"/>
      <c r="AFY132" s="4"/>
      <c r="AFZ132" s="4"/>
      <c r="AGA132" s="4"/>
      <c r="AGB132" s="4"/>
      <c r="AGC132" s="4"/>
      <c r="AGD132" s="4"/>
      <c r="AGE132" s="4"/>
      <c r="AGF132" s="4"/>
      <c r="AGG132" s="4"/>
      <c r="AGH132" s="4"/>
      <c r="AGI132" s="4"/>
      <c r="AGJ132" s="4"/>
      <c r="AGK132" s="4"/>
      <c r="AGL132" s="4"/>
      <c r="AGM132" s="4"/>
      <c r="AGN132" s="4"/>
      <c r="AGO132" s="4"/>
      <c r="AGP132" s="4"/>
      <c r="AGQ132" s="4"/>
      <c r="AGR132" s="4"/>
      <c r="AGS132" s="4"/>
      <c r="AGT132" s="4"/>
      <c r="AGU132" s="4"/>
      <c r="AGV132" s="4"/>
      <c r="AGW132" s="4"/>
      <c r="AGX132" s="4"/>
      <c r="AGY132" s="4"/>
      <c r="AGZ132" s="4"/>
      <c r="AHA132" s="4"/>
      <c r="AHB132" s="4"/>
      <c r="AHC132" s="4"/>
      <c r="AHD132" s="4"/>
      <c r="AHE132" s="4"/>
      <c r="AHF132" s="4"/>
      <c r="AHG132" s="4"/>
      <c r="AHH132" s="4"/>
      <c r="AHI132" s="4"/>
      <c r="AHJ132" s="4"/>
      <c r="AHK132" s="4"/>
      <c r="AHL132" s="4"/>
      <c r="AHM132" s="4"/>
      <c r="AHN132" s="4"/>
      <c r="AHO132" s="4"/>
      <c r="AHP132" s="4"/>
      <c r="AHQ132" s="4"/>
      <c r="AHR132" s="4"/>
      <c r="AHS132" s="4"/>
      <c r="AHT132" s="4"/>
      <c r="AHU132" s="4"/>
      <c r="AHV132" s="4"/>
      <c r="AHW132" s="4"/>
      <c r="AHX132" s="4"/>
      <c r="AHY132" s="4"/>
      <c r="AHZ132" s="4"/>
      <c r="AIA132" s="4"/>
      <c r="AIB132" s="4"/>
      <c r="AIC132" s="4"/>
      <c r="AID132" s="4"/>
      <c r="AIE132" s="4"/>
      <c r="AIF132" s="4"/>
      <c r="AIG132" s="4"/>
      <c r="AIH132" s="4"/>
      <c r="AII132" s="4"/>
      <c r="AIJ132" s="4"/>
      <c r="AIK132" s="4"/>
      <c r="AIL132" s="4"/>
      <c r="AIM132" s="4"/>
      <c r="AIN132" s="4"/>
      <c r="AIO132" s="4"/>
      <c r="AIP132" s="4"/>
      <c r="AIQ132" s="4"/>
      <c r="AIR132" s="4"/>
      <c r="AIS132" s="4"/>
      <c r="AIT132" s="4"/>
      <c r="AIU132" s="4"/>
      <c r="AIV132" s="4"/>
      <c r="AIW132" s="4"/>
      <c r="AIX132" s="4"/>
      <c r="AIY132" s="4"/>
      <c r="AIZ132" s="4"/>
      <c r="AJA132" s="4"/>
      <c r="AJB132" s="4"/>
      <c r="AJC132" s="4"/>
      <c r="AJD132" s="4"/>
      <c r="AJE132" s="4"/>
      <c r="AJF132" s="4"/>
      <c r="AJG132" s="4"/>
      <c r="AJH132" s="4"/>
      <c r="AJI132" s="4"/>
      <c r="AJJ132" s="4"/>
      <c r="AJK132" s="4"/>
      <c r="AJL132" s="4"/>
      <c r="AJM132" s="4"/>
      <c r="AJN132" s="4"/>
      <c r="AJO132" s="4"/>
      <c r="AJP132" s="4"/>
      <c r="AJQ132" s="4"/>
      <c r="AJR132" s="4"/>
      <c r="AJS132" s="4"/>
      <c r="AJT132" s="4"/>
      <c r="AJU132" s="4"/>
      <c r="AJV132" s="4"/>
      <c r="AJW132" s="4"/>
      <c r="AJX132" s="4"/>
      <c r="AJY132" s="4"/>
      <c r="AJZ132" s="4"/>
      <c r="AKA132" s="4"/>
      <c r="AKB132" s="4"/>
      <c r="AKC132" s="4"/>
      <c r="AKD132" s="4"/>
      <c r="AKE132" s="4"/>
      <c r="AKF132" s="4"/>
      <c r="AKG132" s="4"/>
      <c r="AKH132" s="4"/>
      <c r="AKI132" s="4"/>
      <c r="AKJ132" s="4"/>
      <c r="AKK132" s="4"/>
      <c r="AKL132" s="4"/>
      <c r="AKM132" s="4"/>
      <c r="AKN132" s="4"/>
      <c r="AKO132" s="4"/>
      <c r="AKP132" s="4"/>
      <c r="AKQ132" s="4"/>
      <c r="AKR132" s="4"/>
      <c r="AKS132" s="4"/>
      <c r="AKT132" s="4"/>
      <c r="AKU132" s="4"/>
      <c r="AKV132" s="4"/>
      <c r="AKW132" s="4"/>
      <c r="AKX132" s="4"/>
      <c r="AKY132" s="4"/>
      <c r="AKZ132" s="4"/>
      <c r="ALA132" s="4"/>
      <c r="ALB132" s="4"/>
      <c r="ALC132" s="4"/>
      <c r="ALD132" s="4"/>
      <c r="ALE132" s="4"/>
      <c r="ALF132" s="4"/>
      <c r="ALG132" s="4"/>
      <c r="ALH132" s="4"/>
      <c r="ALI132" s="4"/>
      <c r="ALJ132" s="4"/>
      <c r="ALK132" s="4"/>
      <c r="ALL132" s="4"/>
      <c r="ALM132" s="4"/>
      <c r="ALN132" s="4"/>
      <c r="ALO132" s="4"/>
      <c r="ALP132" s="4"/>
      <c r="ALQ132" s="4"/>
      <c r="ALR132" s="4"/>
      <c r="ALS132" s="4"/>
      <c r="ALT132" s="4"/>
      <c r="ALU132" s="4"/>
      <c r="ALV132" s="4"/>
      <c r="ALW132" s="4"/>
      <c r="ALX132" s="4"/>
      <c r="ALY132" s="4"/>
      <c r="ALZ132" s="4"/>
      <c r="AMA132" s="4"/>
      <c r="AMB132" s="4"/>
      <c r="AMC132" s="4"/>
      <c r="AMD132" s="4"/>
      <c r="AME132" s="4"/>
      <c r="AMF132" s="4"/>
      <c r="AMG132" s="4"/>
      <c r="AMH132" s="4"/>
      <c r="AMI132" s="4"/>
      <c r="AMJ132" s="4"/>
      <c r="AMK132" s="4"/>
      <c r="AML132" s="4"/>
      <c r="AMM132" s="4"/>
      <c r="AMN132" s="4"/>
      <c r="AMO132" s="4"/>
      <c r="AMP132" s="4"/>
      <c r="AMQ132" s="4"/>
      <c r="AMR132" s="4"/>
      <c r="AMS132" s="4"/>
      <c r="AMT132" s="4"/>
      <c r="AMU132" s="4"/>
      <c r="AMV132" s="4"/>
      <c r="AMW132" s="4"/>
      <c r="AMX132" s="4"/>
      <c r="AMY132" s="4"/>
      <c r="AMZ132" s="4"/>
      <c r="ANA132" s="4"/>
      <c r="ANB132" s="4"/>
      <c r="ANC132" s="4"/>
      <c r="AND132" s="4"/>
      <c r="ANE132" s="4"/>
      <c r="ANF132" s="4"/>
      <c r="ANG132" s="4"/>
      <c r="ANH132" s="4"/>
      <c r="ANI132" s="4"/>
      <c r="ANJ132" s="4"/>
      <c r="ANK132" s="4"/>
      <c r="ANL132" s="4"/>
      <c r="ANM132" s="4"/>
      <c r="ANN132" s="4"/>
      <c r="ANO132" s="4"/>
      <c r="ANP132" s="4"/>
      <c r="ANQ132" s="4"/>
      <c r="ANR132" s="4"/>
      <c r="ANS132" s="4"/>
      <c r="ANT132" s="4"/>
      <c r="ANU132" s="4"/>
      <c r="ANV132" s="4"/>
      <c r="ANW132" s="4"/>
      <c r="ANX132" s="4"/>
      <c r="ANY132" s="4"/>
      <c r="ANZ132" s="4"/>
      <c r="AOA132" s="4"/>
      <c r="AOB132" s="4"/>
      <c r="AOC132" s="4"/>
      <c r="AOD132" s="4"/>
      <c r="AOE132" s="4"/>
      <c r="AOF132" s="4"/>
      <c r="AOG132" s="4"/>
      <c r="AOH132" s="4"/>
      <c r="AOI132" s="4"/>
      <c r="AOJ132" s="4"/>
      <c r="AOK132" s="4"/>
      <c r="AOL132" s="4"/>
      <c r="AOM132" s="4"/>
      <c r="AON132" s="4"/>
      <c r="AOO132" s="4"/>
      <c r="AOP132" s="4"/>
      <c r="AOQ132" s="4"/>
      <c r="AOR132" s="4"/>
      <c r="AOS132" s="4"/>
      <c r="AOT132" s="4"/>
      <c r="AOU132" s="4"/>
      <c r="AOV132" s="4"/>
      <c r="AOW132" s="4"/>
      <c r="AOX132" s="4"/>
      <c r="AOY132" s="4"/>
      <c r="AOZ132" s="4"/>
      <c r="APA132" s="4"/>
      <c r="APB132" s="4"/>
      <c r="APC132" s="4"/>
      <c r="APD132" s="4"/>
      <c r="APE132" s="4"/>
      <c r="APF132" s="4"/>
      <c r="APG132" s="4"/>
      <c r="APH132" s="4"/>
      <c r="API132" s="4"/>
      <c r="APJ132" s="4"/>
      <c r="APK132" s="4"/>
      <c r="APL132" s="4"/>
      <c r="APM132" s="4"/>
      <c r="APN132" s="4"/>
      <c r="APO132" s="4"/>
      <c r="APP132" s="4"/>
      <c r="APQ132" s="4"/>
      <c r="APR132" s="4"/>
      <c r="APS132" s="4"/>
      <c r="APT132" s="4"/>
      <c r="APU132" s="4"/>
      <c r="APV132" s="4"/>
      <c r="APW132" s="4"/>
      <c r="APX132" s="4"/>
      <c r="APY132" s="4"/>
      <c r="APZ132" s="4"/>
      <c r="AQA132" s="4"/>
      <c r="AQB132" s="4"/>
      <c r="AQC132" s="4"/>
      <c r="AQD132" s="4"/>
      <c r="AQE132" s="4"/>
      <c r="AQF132" s="4"/>
      <c r="AQG132" s="4"/>
      <c r="AQH132" s="4"/>
      <c r="AQI132" s="4"/>
      <c r="AQJ132" s="4"/>
      <c r="AQK132" s="4"/>
      <c r="AQL132" s="4"/>
      <c r="AQM132" s="4"/>
      <c r="AQN132" s="4"/>
      <c r="AQO132" s="4"/>
      <c r="AQP132" s="4"/>
      <c r="AQQ132" s="4"/>
      <c r="AQR132" s="4"/>
      <c r="AQS132" s="4"/>
      <c r="AQT132" s="4"/>
      <c r="AQU132" s="4"/>
      <c r="AQV132" s="4"/>
      <c r="AQW132" s="4"/>
      <c r="AQX132" s="4"/>
      <c r="AQY132" s="4"/>
      <c r="AQZ132" s="4"/>
      <c r="ARA132" s="4"/>
      <c r="ARB132" s="4"/>
      <c r="ARC132" s="4"/>
      <c r="ARD132" s="4"/>
      <c r="ARE132" s="4"/>
      <c r="ARF132" s="4"/>
      <c r="ARG132" s="4"/>
      <c r="ARH132" s="4"/>
      <c r="ARI132" s="4"/>
      <c r="ARJ132" s="4"/>
      <c r="ARK132" s="4"/>
      <c r="ARL132" s="4"/>
      <c r="ARM132" s="4"/>
      <c r="ARN132" s="4"/>
      <c r="ARO132" s="4"/>
      <c r="ARP132" s="4"/>
      <c r="ARQ132" s="4"/>
      <c r="ARR132" s="4"/>
      <c r="ARS132" s="4"/>
      <c r="ART132" s="4"/>
      <c r="ARU132" s="4"/>
      <c r="ARV132" s="4"/>
      <c r="ARW132" s="4"/>
      <c r="ARX132" s="4"/>
      <c r="ARY132" s="4"/>
      <c r="ARZ132" s="4"/>
      <c r="ASA132" s="4"/>
      <c r="ASB132" s="4"/>
      <c r="ASC132" s="4"/>
      <c r="ASD132" s="4"/>
      <c r="ASE132" s="4"/>
      <c r="ASF132" s="4"/>
      <c r="ASG132" s="4"/>
      <c r="ASH132" s="4"/>
      <c r="ASI132" s="4"/>
      <c r="ASJ132" s="4"/>
      <c r="ASK132" s="4"/>
      <c r="ASL132" s="4"/>
      <c r="ASM132" s="4"/>
      <c r="ASN132" s="4"/>
      <c r="ASO132" s="4"/>
      <c r="ASP132" s="4"/>
      <c r="ASQ132" s="4"/>
      <c r="ASR132" s="4"/>
      <c r="ASS132" s="4"/>
      <c r="AST132" s="4"/>
      <c r="ASU132" s="4"/>
      <c r="ASV132" s="4"/>
      <c r="ASW132" s="4"/>
      <c r="ASX132" s="4"/>
      <c r="ASY132" s="4"/>
      <c r="ASZ132" s="4"/>
      <c r="ATA132" s="4"/>
      <c r="ATB132" s="4"/>
      <c r="ATC132" s="4"/>
      <c r="ATD132" s="4"/>
      <c r="ATE132" s="4"/>
      <c r="ATF132" s="4"/>
      <c r="ATG132" s="4"/>
      <c r="ATH132" s="4"/>
      <c r="ATI132" s="4"/>
      <c r="ATJ132" s="4"/>
      <c r="ATK132" s="4"/>
      <c r="ATL132" s="4"/>
      <c r="ATM132" s="4"/>
      <c r="ATN132" s="4"/>
      <c r="ATO132" s="4"/>
      <c r="ATP132" s="4"/>
      <c r="ATQ132" s="4"/>
      <c r="ATR132" s="4"/>
      <c r="ATS132" s="4"/>
      <c r="ATT132" s="4"/>
      <c r="ATU132" s="4"/>
      <c r="ATV132" s="4"/>
      <c r="ATW132" s="4"/>
      <c r="ATX132" s="4"/>
      <c r="ATY132" s="4"/>
      <c r="ATZ132" s="4"/>
      <c r="AUA132" s="4"/>
      <c r="AUB132" s="4"/>
      <c r="AUC132" s="4"/>
      <c r="AUD132" s="4"/>
      <c r="AUE132" s="4"/>
      <c r="AUF132" s="4"/>
      <c r="AUG132" s="4"/>
      <c r="AUH132" s="4"/>
      <c r="AUI132" s="4"/>
      <c r="AUJ132" s="4"/>
      <c r="AUK132" s="4"/>
      <c r="AUL132" s="4"/>
      <c r="AUM132" s="4"/>
      <c r="AUN132" s="4"/>
      <c r="AUO132" s="4"/>
      <c r="AUP132" s="4"/>
      <c r="AUQ132" s="4"/>
      <c r="AUR132" s="4"/>
      <c r="AUS132" s="4"/>
      <c r="AUT132" s="4"/>
      <c r="AUU132" s="4"/>
      <c r="AUV132" s="4"/>
      <c r="AUW132" s="4"/>
      <c r="AUX132" s="4"/>
      <c r="AUY132" s="4"/>
      <c r="AUZ132" s="4"/>
      <c r="AVA132" s="4"/>
      <c r="AVB132" s="4"/>
      <c r="AVC132" s="4"/>
      <c r="AVD132" s="4"/>
      <c r="AVE132" s="4"/>
      <c r="AVF132" s="4"/>
      <c r="AVG132" s="4"/>
      <c r="AVH132" s="4"/>
      <c r="AVI132" s="4"/>
      <c r="AVJ132" s="4"/>
      <c r="AVK132" s="4"/>
      <c r="AVL132" s="4"/>
      <c r="AVM132" s="4"/>
      <c r="AVN132" s="4"/>
      <c r="AVO132" s="4"/>
      <c r="AVP132" s="4"/>
      <c r="AVQ132" s="4"/>
      <c r="AVR132" s="4"/>
      <c r="AVS132" s="4"/>
      <c r="AVT132" s="4"/>
      <c r="AVU132" s="4"/>
      <c r="AVV132" s="4"/>
      <c r="AVW132" s="4"/>
      <c r="AVX132" s="4"/>
      <c r="AVY132" s="4"/>
      <c r="AVZ132" s="4"/>
      <c r="AWA132" s="4"/>
      <c r="AWB132" s="4"/>
      <c r="AWC132" s="4"/>
      <c r="AWD132" s="4"/>
      <c r="AWE132" s="4"/>
      <c r="AWF132" s="4"/>
      <c r="AWG132" s="4"/>
      <c r="AWH132" s="4"/>
      <c r="AWI132" s="4"/>
      <c r="AWJ132" s="4"/>
      <c r="AWK132" s="4"/>
      <c r="AWL132" s="4"/>
      <c r="AWM132" s="4"/>
      <c r="AWN132" s="4"/>
      <c r="AWO132" s="4"/>
      <c r="AWP132" s="4"/>
      <c r="AWQ132" s="4"/>
      <c r="AWR132" s="4"/>
      <c r="AWS132" s="4"/>
      <c r="AWT132" s="4"/>
      <c r="AWU132" s="4"/>
      <c r="AWV132" s="4"/>
      <c r="AWW132" s="4"/>
      <c r="AWX132" s="4"/>
      <c r="AWY132" s="4"/>
      <c r="AWZ132" s="4"/>
      <c r="AXA132" s="4"/>
      <c r="AXB132" s="4"/>
      <c r="AXC132" s="4"/>
      <c r="AXD132" s="4"/>
      <c r="AXE132" s="4"/>
      <c r="AXF132" s="4"/>
      <c r="AXG132" s="4"/>
      <c r="AXH132" s="4"/>
      <c r="AXI132" s="4"/>
      <c r="AXJ132" s="4"/>
      <c r="AXK132" s="4"/>
      <c r="AXL132" s="4"/>
      <c r="AXM132" s="4"/>
      <c r="AXN132" s="4"/>
      <c r="AXO132" s="4"/>
      <c r="AXP132" s="4"/>
      <c r="AXQ132" s="4"/>
      <c r="AXR132" s="4"/>
      <c r="AXS132" s="4"/>
      <c r="AXT132" s="4"/>
      <c r="AXU132" s="4"/>
      <c r="AXV132" s="4"/>
      <c r="AXW132" s="4"/>
      <c r="AXX132" s="4"/>
      <c r="AXY132" s="4"/>
      <c r="AXZ132" s="4"/>
      <c r="AYA132" s="4"/>
      <c r="AYB132" s="4"/>
      <c r="AYC132" s="4"/>
      <c r="AYD132" s="4"/>
      <c r="AYE132" s="4"/>
      <c r="AYF132" s="4"/>
      <c r="AYG132" s="4"/>
      <c r="AYH132" s="4"/>
      <c r="AYI132" s="4"/>
      <c r="AYJ132" s="4"/>
      <c r="AYK132" s="4"/>
      <c r="AYL132" s="4"/>
      <c r="AYM132" s="4"/>
      <c r="AYN132" s="4"/>
      <c r="AYO132" s="4"/>
      <c r="AYP132" s="4"/>
      <c r="AYQ132" s="4"/>
      <c r="AYR132" s="4"/>
      <c r="AYS132" s="4"/>
      <c r="AYT132" s="4"/>
      <c r="AYU132" s="4"/>
      <c r="AYV132" s="4"/>
      <c r="AYW132" s="4"/>
      <c r="AYX132" s="4"/>
      <c r="AYY132" s="4"/>
      <c r="AYZ132" s="4"/>
      <c r="AZA132" s="4"/>
      <c r="AZB132" s="4"/>
      <c r="AZC132" s="4"/>
      <c r="AZD132" s="4"/>
      <c r="AZE132" s="4"/>
      <c r="AZF132" s="4"/>
      <c r="AZG132" s="4"/>
      <c r="AZH132" s="4"/>
      <c r="AZI132" s="4"/>
      <c r="AZJ132" s="4"/>
      <c r="AZK132" s="4"/>
      <c r="AZL132" s="4"/>
      <c r="AZM132" s="4"/>
      <c r="AZN132" s="4"/>
      <c r="AZO132" s="4"/>
      <c r="AZP132" s="4"/>
      <c r="AZQ132" s="4"/>
      <c r="AZR132" s="4"/>
      <c r="AZS132" s="4"/>
      <c r="AZT132" s="4"/>
      <c r="AZU132" s="4"/>
      <c r="AZV132" s="4"/>
      <c r="AZW132" s="4"/>
      <c r="AZX132" s="4"/>
      <c r="AZY132" s="4"/>
      <c r="AZZ132" s="4"/>
      <c r="BAA132" s="4"/>
      <c r="BAB132" s="4"/>
      <c r="BAC132" s="4"/>
      <c r="BAD132" s="4"/>
      <c r="BAE132" s="4"/>
      <c r="BAF132" s="4"/>
      <c r="BAG132" s="4"/>
      <c r="BAH132" s="4"/>
      <c r="BAI132" s="4"/>
      <c r="BAJ132" s="4"/>
      <c r="BAK132" s="4"/>
      <c r="BAL132" s="4"/>
      <c r="BAM132" s="4"/>
      <c r="BAN132" s="4"/>
      <c r="BAO132" s="4"/>
      <c r="BAP132" s="4"/>
      <c r="BAQ132" s="4"/>
      <c r="BAR132" s="4"/>
      <c r="BAS132" s="4"/>
      <c r="BAT132" s="4"/>
      <c r="BAU132" s="4"/>
      <c r="BAV132" s="4"/>
      <c r="BAW132" s="4"/>
      <c r="BAX132" s="4"/>
      <c r="BAY132" s="4"/>
      <c r="BAZ132" s="4"/>
      <c r="BBA132" s="4"/>
      <c r="BBB132" s="4"/>
      <c r="BBC132" s="4"/>
      <c r="BBD132" s="4"/>
      <c r="BBE132" s="4"/>
      <c r="BBF132" s="4"/>
      <c r="BBG132" s="4"/>
      <c r="BBH132" s="4"/>
      <c r="BBI132" s="4"/>
      <c r="BBJ132" s="4"/>
      <c r="BBK132" s="4"/>
      <c r="BBL132" s="4"/>
      <c r="BBM132" s="4"/>
      <c r="BBN132" s="4"/>
      <c r="BBO132" s="4"/>
      <c r="BBP132" s="4"/>
      <c r="BBQ132" s="4"/>
      <c r="BBR132" s="4"/>
      <c r="BBS132" s="4"/>
      <c r="BBT132" s="4"/>
      <c r="BBU132" s="4"/>
      <c r="BBV132" s="4"/>
      <c r="BBW132" s="4"/>
      <c r="BBX132" s="4"/>
      <c r="BBY132" s="4"/>
      <c r="BBZ132" s="4"/>
      <c r="BCA132" s="4"/>
      <c r="BCB132" s="4"/>
      <c r="BCC132" s="4"/>
      <c r="BCD132" s="4"/>
      <c r="BCE132" s="4"/>
      <c r="BCF132" s="4"/>
      <c r="BCG132" s="4"/>
      <c r="BCH132" s="4"/>
      <c r="BCI132" s="4"/>
      <c r="BCJ132" s="4"/>
      <c r="BCK132" s="4"/>
      <c r="BCL132" s="4"/>
      <c r="BCM132" s="4"/>
      <c r="BCN132" s="4"/>
      <c r="BCO132" s="4"/>
      <c r="BCP132" s="4"/>
      <c r="BCQ132" s="4"/>
      <c r="BCR132" s="4"/>
      <c r="BCS132" s="4"/>
      <c r="BCT132" s="4"/>
      <c r="BCU132" s="4"/>
      <c r="BCV132" s="4"/>
      <c r="BCW132" s="4"/>
      <c r="BCX132" s="4"/>
      <c r="BCY132" s="4"/>
      <c r="BCZ132" s="4"/>
      <c r="BDA132" s="4"/>
      <c r="BDB132" s="4"/>
      <c r="BDC132" s="4"/>
      <c r="BDD132" s="4"/>
      <c r="BDE132" s="4"/>
      <c r="BDF132" s="4"/>
      <c r="BDG132" s="4"/>
      <c r="BDH132" s="4"/>
      <c r="BDI132" s="4"/>
      <c r="BDJ132" s="4"/>
      <c r="BDK132" s="4"/>
      <c r="BDL132" s="4"/>
      <c r="BDM132" s="4"/>
      <c r="BDN132" s="4"/>
      <c r="BDO132" s="4"/>
      <c r="BDP132" s="4"/>
      <c r="BDQ132" s="4"/>
      <c r="BDR132" s="4"/>
      <c r="BDS132" s="4"/>
      <c r="BDT132" s="4"/>
      <c r="BDU132" s="4"/>
      <c r="BDV132" s="4"/>
      <c r="BDW132" s="4"/>
      <c r="BDX132" s="4"/>
      <c r="BDY132" s="4"/>
      <c r="BDZ132" s="4"/>
      <c r="BEA132" s="4"/>
      <c r="BEB132" s="4"/>
      <c r="BEC132" s="4"/>
      <c r="BED132" s="4"/>
      <c r="BEE132" s="4"/>
      <c r="BEF132" s="4"/>
      <c r="BEG132" s="4"/>
      <c r="BEH132" s="4"/>
      <c r="BEI132" s="4"/>
      <c r="BEJ132" s="4"/>
      <c r="BEK132" s="4"/>
      <c r="BEL132" s="4"/>
      <c r="BEM132" s="4"/>
      <c r="BEN132" s="4"/>
      <c r="BEO132" s="4"/>
      <c r="BEP132" s="4"/>
      <c r="BEQ132" s="4"/>
      <c r="BER132" s="4"/>
      <c r="BES132" s="4"/>
      <c r="BET132" s="4"/>
      <c r="BEU132" s="4"/>
      <c r="BEV132" s="4"/>
      <c r="BEW132" s="4"/>
      <c r="BEX132" s="4"/>
      <c r="BEY132" s="4"/>
      <c r="BEZ132" s="4"/>
      <c r="BFA132" s="4"/>
      <c r="BFB132" s="4"/>
      <c r="BFC132" s="4"/>
      <c r="BFD132" s="4"/>
      <c r="BFE132" s="4"/>
      <c r="BFF132" s="4"/>
      <c r="BFG132" s="4"/>
      <c r="BFH132" s="4"/>
      <c r="BFI132" s="4"/>
      <c r="BFJ132" s="4"/>
      <c r="BFK132" s="4"/>
      <c r="BFL132" s="4"/>
      <c r="BFM132" s="4"/>
      <c r="BFN132" s="4"/>
      <c r="BFO132" s="4"/>
      <c r="BFP132" s="4"/>
      <c r="BFQ132" s="4"/>
      <c r="BFR132" s="4"/>
      <c r="BFS132" s="4"/>
      <c r="BFT132" s="4"/>
      <c r="BFU132" s="4"/>
      <c r="BFV132" s="4"/>
      <c r="BFW132" s="4"/>
      <c r="BFX132" s="4"/>
      <c r="BFY132" s="4"/>
      <c r="BFZ132" s="4"/>
      <c r="BGA132" s="4"/>
      <c r="BGB132" s="4"/>
      <c r="BGC132" s="4"/>
      <c r="BGD132" s="4"/>
      <c r="BGE132" s="4"/>
      <c r="BGF132" s="4"/>
      <c r="BGG132" s="4"/>
      <c r="BGH132" s="4"/>
      <c r="BGI132" s="4"/>
      <c r="BGJ132" s="4"/>
      <c r="BGK132" s="4"/>
      <c r="BGL132" s="4"/>
      <c r="BGM132" s="4"/>
      <c r="BGN132" s="4"/>
      <c r="BGO132" s="4"/>
      <c r="BGP132" s="4"/>
      <c r="BGQ132" s="4"/>
      <c r="BGR132" s="4"/>
      <c r="BGS132" s="4"/>
      <c r="BGT132" s="4"/>
      <c r="BGU132" s="4"/>
      <c r="BGV132" s="4"/>
      <c r="BGW132" s="4"/>
      <c r="BGX132" s="4"/>
      <c r="BGY132" s="4"/>
      <c r="BGZ132" s="4"/>
      <c r="BHA132" s="4"/>
      <c r="BHB132" s="4"/>
      <c r="BHC132" s="4"/>
      <c r="BHD132" s="4"/>
      <c r="BHE132" s="4"/>
      <c r="BHF132" s="4"/>
      <c r="BHG132" s="4"/>
      <c r="BHH132" s="4"/>
      <c r="BHI132" s="4"/>
      <c r="BHJ132" s="4"/>
      <c r="BHK132" s="4"/>
      <c r="BHL132" s="4"/>
      <c r="BHM132" s="4"/>
      <c r="BHN132" s="4"/>
      <c r="BHO132" s="4"/>
      <c r="BHP132" s="4"/>
      <c r="BHQ132" s="4"/>
      <c r="BHR132" s="4"/>
      <c r="BHS132" s="4"/>
      <c r="BHT132" s="4"/>
      <c r="BHU132" s="4"/>
      <c r="BHV132" s="4"/>
      <c r="BHW132" s="4"/>
      <c r="BHX132" s="4"/>
      <c r="BHY132" s="4"/>
      <c r="BHZ132" s="4"/>
      <c r="BIA132" s="4"/>
      <c r="BIB132" s="4"/>
      <c r="BIC132" s="4"/>
      <c r="BID132" s="4"/>
      <c r="BIE132" s="4"/>
      <c r="BIF132" s="4"/>
      <c r="BIG132" s="4"/>
      <c r="BIH132" s="4"/>
      <c r="BII132" s="4"/>
      <c r="BIJ132" s="4"/>
      <c r="BIK132" s="4"/>
      <c r="BIL132" s="4"/>
      <c r="BIM132" s="4"/>
      <c r="BIN132" s="4"/>
      <c r="BIO132" s="4"/>
      <c r="BIP132" s="4"/>
      <c r="BIQ132" s="4"/>
      <c r="BIR132" s="4"/>
      <c r="BIS132" s="4"/>
      <c r="BIT132" s="4"/>
      <c r="BIU132" s="4"/>
      <c r="BIV132" s="4"/>
      <c r="BIW132" s="4"/>
      <c r="BIX132" s="4"/>
      <c r="BIY132" s="4"/>
      <c r="BIZ132" s="4"/>
      <c r="BJA132" s="4"/>
      <c r="BJB132" s="4"/>
      <c r="BJC132" s="4"/>
      <c r="BJD132" s="4"/>
      <c r="BJE132" s="4"/>
      <c r="BJF132" s="4"/>
      <c r="BJG132" s="4"/>
      <c r="BJH132" s="4"/>
      <c r="BJI132" s="4"/>
      <c r="BJJ132" s="4"/>
      <c r="BJK132" s="4"/>
      <c r="BJL132" s="4"/>
      <c r="BJM132" s="4"/>
      <c r="BJN132" s="4"/>
      <c r="BJO132" s="4"/>
      <c r="BJP132" s="4"/>
      <c r="BJQ132" s="4"/>
      <c r="BJR132" s="4"/>
      <c r="BJS132" s="4"/>
    </row>
    <row r="133" customFormat="1" ht="21.95" customHeight="1" spans="1:1631">
      <c r="A133" s="9"/>
      <c r="B133" s="9"/>
      <c r="C133" s="22"/>
      <c r="D133" s="23"/>
      <c r="E133" s="22"/>
      <c r="F133" s="22"/>
      <c r="G133" s="22"/>
      <c r="H133" s="22"/>
      <c r="I133" s="41"/>
      <c r="J133" s="34"/>
      <c r="K133" s="34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49"/>
      <c r="AG133" s="54"/>
      <c r="AH133" s="54"/>
      <c r="AI133" s="54"/>
      <c r="AJ133" s="5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/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/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/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/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/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4"/>
      <c r="LR133" s="4"/>
      <c r="LS133" s="4"/>
      <c r="LT133" s="4"/>
      <c r="LU133" s="4"/>
      <c r="LV133" s="4"/>
      <c r="LW133" s="4"/>
      <c r="LX133" s="4"/>
      <c r="LY133" s="4"/>
      <c r="LZ133" s="4"/>
      <c r="MA133" s="4"/>
      <c r="MB133" s="4"/>
      <c r="MC133" s="4"/>
      <c r="MD133" s="4"/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/>
      <c r="MP133" s="4"/>
      <c r="MQ133" s="4"/>
      <c r="MR133" s="4"/>
      <c r="MS133" s="4"/>
      <c r="MT133" s="4"/>
      <c r="MU133" s="4"/>
      <c r="MV133" s="4"/>
      <c r="MW133" s="4"/>
      <c r="MX133" s="4"/>
      <c r="MY133" s="4"/>
      <c r="MZ133" s="4"/>
      <c r="NA133" s="4"/>
      <c r="NB133" s="4"/>
      <c r="NC133" s="4"/>
      <c r="ND133" s="4"/>
      <c r="NE133" s="4"/>
      <c r="NF133" s="4"/>
      <c r="NG133" s="4"/>
      <c r="NH133" s="4"/>
      <c r="NI133" s="4"/>
      <c r="NJ133" s="4"/>
      <c r="NK133" s="4"/>
      <c r="NL133" s="4"/>
      <c r="NM133" s="4"/>
      <c r="NN133" s="4"/>
      <c r="NO133" s="4"/>
      <c r="NP133" s="4"/>
      <c r="NQ133" s="4"/>
      <c r="NR133" s="4"/>
      <c r="NS133" s="4"/>
      <c r="NT133" s="4"/>
      <c r="NU133" s="4"/>
      <c r="NV133" s="4"/>
      <c r="NW133" s="4"/>
      <c r="NX133" s="4"/>
      <c r="NY133" s="4"/>
      <c r="NZ133" s="4"/>
      <c r="OA133" s="4"/>
      <c r="OB133" s="4"/>
      <c r="OC133" s="4"/>
      <c r="OD133" s="4"/>
      <c r="OE133" s="4"/>
      <c r="OF133" s="4"/>
      <c r="OG133" s="4"/>
      <c r="OH133" s="4"/>
      <c r="OI133" s="4"/>
      <c r="OJ133" s="4"/>
      <c r="OK133" s="4"/>
      <c r="OL133" s="4"/>
      <c r="OM133" s="4"/>
      <c r="ON133" s="4"/>
      <c r="OO133" s="4"/>
      <c r="OP133" s="4"/>
      <c r="OQ133" s="4"/>
      <c r="OR133" s="4"/>
      <c r="OS133" s="4"/>
      <c r="OT133" s="4"/>
      <c r="OU133" s="4"/>
      <c r="OV133" s="4"/>
      <c r="OW133" s="4"/>
      <c r="OX133" s="4"/>
      <c r="OY133" s="4"/>
      <c r="OZ133" s="4"/>
      <c r="PA133" s="4"/>
      <c r="PB133" s="4"/>
      <c r="PC133" s="4"/>
      <c r="PD133" s="4"/>
      <c r="PE133" s="4"/>
      <c r="PF133" s="4"/>
      <c r="PG133" s="4"/>
      <c r="PH133" s="4"/>
      <c r="PI133" s="4"/>
      <c r="PJ133" s="4"/>
      <c r="PK133" s="4"/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  <c r="VT133" s="4"/>
      <c r="VU133" s="4"/>
      <c r="VV133" s="4"/>
      <c r="VW133" s="4"/>
      <c r="VX133" s="4"/>
      <c r="VY133" s="4"/>
      <c r="VZ133" s="4"/>
      <c r="WA133" s="4"/>
      <c r="WB133" s="4"/>
      <c r="WC133" s="4"/>
      <c r="WD133" s="4"/>
      <c r="WE133" s="4"/>
      <c r="WF133" s="4"/>
      <c r="WG133" s="4"/>
      <c r="WH133" s="4"/>
      <c r="WI133" s="4"/>
      <c r="WJ133" s="4"/>
      <c r="WK133" s="4"/>
      <c r="WL133" s="4"/>
      <c r="WM133" s="4"/>
      <c r="WN133" s="4"/>
      <c r="WO133" s="4"/>
      <c r="WP133" s="4"/>
      <c r="WQ133" s="4"/>
      <c r="WR133" s="4"/>
      <c r="WS133" s="4"/>
      <c r="WT133" s="4"/>
      <c r="WU133" s="4"/>
      <c r="WV133" s="4"/>
      <c r="WW133" s="4"/>
      <c r="WX133" s="4"/>
      <c r="WY133" s="4"/>
      <c r="WZ133" s="4"/>
      <c r="XA133" s="4"/>
      <c r="XB133" s="4"/>
      <c r="XC133" s="4"/>
      <c r="XD133" s="4"/>
      <c r="XE133" s="4"/>
      <c r="XF133" s="4"/>
      <c r="XG133" s="4"/>
      <c r="XH133" s="4"/>
      <c r="XI133" s="4"/>
      <c r="XJ133" s="4"/>
      <c r="XK133" s="4"/>
      <c r="XL133" s="4"/>
      <c r="XM133" s="4"/>
      <c r="XN133" s="4"/>
      <c r="XO133" s="4"/>
      <c r="XP133" s="4"/>
      <c r="XQ133" s="4"/>
      <c r="XR133" s="4"/>
      <c r="XS133" s="4"/>
      <c r="XT133" s="4"/>
      <c r="XU133" s="4"/>
      <c r="XV133" s="4"/>
      <c r="XW133" s="4"/>
      <c r="XX133" s="4"/>
      <c r="XY133" s="4"/>
      <c r="XZ133" s="4"/>
      <c r="YA133" s="4"/>
      <c r="YB133" s="4"/>
      <c r="YC133" s="4"/>
      <c r="YD133" s="4"/>
      <c r="YE133" s="4"/>
      <c r="YF133" s="4"/>
      <c r="YG133" s="4"/>
      <c r="YH133" s="4"/>
      <c r="YI133" s="4"/>
      <c r="YJ133" s="4"/>
      <c r="YK133" s="4"/>
      <c r="YL133" s="4"/>
      <c r="YM133" s="4"/>
      <c r="YN133" s="4"/>
      <c r="YO133" s="4"/>
      <c r="YP133" s="4"/>
      <c r="YQ133" s="4"/>
      <c r="YR133" s="4"/>
      <c r="YS133" s="4"/>
      <c r="YT133" s="4"/>
      <c r="YU133" s="4"/>
      <c r="YV133" s="4"/>
      <c r="YW133" s="4"/>
      <c r="YX133" s="4"/>
      <c r="YY133" s="4"/>
      <c r="YZ133" s="4"/>
      <c r="ZA133" s="4"/>
      <c r="ZB133" s="4"/>
      <c r="ZC133" s="4"/>
      <c r="ZD133" s="4"/>
      <c r="ZE133" s="4"/>
      <c r="ZF133" s="4"/>
      <c r="ZG133" s="4"/>
      <c r="ZH133" s="4"/>
      <c r="ZI133" s="4"/>
      <c r="ZJ133" s="4"/>
      <c r="ZK133" s="4"/>
      <c r="ZL133" s="4"/>
      <c r="ZM133" s="4"/>
      <c r="ZN133" s="4"/>
      <c r="ZO133" s="4"/>
      <c r="ZP133" s="4"/>
      <c r="ZQ133" s="4"/>
      <c r="ZR133" s="4"/>
      <c r="ZS133" s="4"/>
      <c r="ZT133" s="4"/>
      <c r="ZU133" s="4"/>
      <c r="ZV133" s="4"/>
      <c r="ZW133" s="4"/>
      <c r="ZX133" s="4"/>
      <c r="ZY133" s="4"/>
      <c r="ZZ133" s="4"/>
      <c r="AAA133" s="4"/>
      <c r="AAB133" s="4"/>
      <c r="AAC133" s="4"/>
      <c r="AAD133" s="4"/>
      <c r="AAE133" s="4"/>
      <c r="AAF133" s="4"/>
      <c r="AAG133" s="4"/>
      <c r="AAH133" s="4"/>
      <c r="AAI133" s="4"/>
      <c r="AAJ133" s="4"/>
      <c r="AAK133" s="4"/>
      <c r="AAL133" s="4"/>
      <c r="AAM133" s="4"/>
      <c r="AAN133" s="4"/>
      <c r="AAO133" s="4"/>
      <c r="AAP133" s="4"/>
      <c r="AAQ133" s="4"/>
      <c r="AAR133" s="4"/>
      <c r="AAS133" s="4"/>
      <c r="AAT133" s="4"/>
      <c r="AAU133" s="4"/>
      <c r="AAV133" s="4"/>
      <c r="AAW133" s="4"/>
      <c r="AAX133" s="4"/>
      <c r="AAY133" s="4"/>
      <c r="AAZ133" s="4"/>
      <c r="ABA133" s="4"/>
      <c r="ABB133" s="4"/>
      <c r="ABC133" s="4"/>
      <c r="ABD133" s="4"/>
      <c r="ABE133" s="4"/>
      <c r="ABF133" s="4"/>
      <c r="ABG133" s="4"/>
      <c r="ABH133" s="4"/>
      <c r="ABI133" s="4"/>
      <c r="ABJ133" s="4"/>
      <c r="ABK133" s="4"/>
      <c r="ABL133" s="4"/>
      <c r="ABM133" s="4"/>
      <c r="ABN133" s="4"/>
      <c r="ABO133" s="4"/>
      <c r="ABP133" s="4"/>
      <c r="ABQ133" s="4"/>
      <c r="ABR133" s="4"/>
      <c r="ABS133" s="4"/>
      <c r="ABT133" s="4"/>
      <c r="ABU133" s="4"/>
      <c r="ABV133" s="4"/>
      <c r="ABW133" s="4"/>
      <c r="ABX133" s="4"/>
      <c r="ABY133" s="4"/>
      <c r="ABZ133" s="4"/>
      <c r="ACA133" s="4"/>
      <c r="ACB133" s="4"/>
      <c r="ACC133" s="4"/>
      <c r="ACD133" s="4"/>
      <c r="ACE133" s="4"/>
      <c r="ACF133" s="4"/>
      <c r="ACG133" s="4"/>
      <c r="ACH133" s="4"/>
      <c r="ACI133" s="4"/>
      <c r="ACJ133" s="4"/>
      <c r="ACK133" s="4"/>
      <c r="ACL133" s="4"/>
      <c r="ACM133" s="4"/>
      <c r="ACN133" s="4"/>
      <c r="ACO133" s="4"/>
      <c r="ACP133" s="4"/>
      <c r="ACQ133" s="4"/>
      <c r="ACR133" s="4"/>
      <c r="ACS133" s="4"/>
      <c r="ACT133" s="4"/>
      <c r="ACU133" s="4"/>
      <c r="ACV133" s="4"/>
      <c r="ACW133" s="4"/>
      <c r="ACX133" s="4"/>
      <c r="ACY133" s="4"/>
      <c r="ACZ133" s="4"/>
      <c r="ADA133" s="4"/>
      <c r="ADB133" s="4"/>
      <c r="ADC133" s="4"/>
      <c r="ADD133" s="4"/>
      <c r="ADE133" s="4"/>
      <c r="ADF133" s="4"/>
      <c r="ADG133" s="4"/>
      <c r="ADH133" s="4"/>
      <c r="ADI133" s="4"/>
      <c r="ADJ133" s="4"/>
      <c r="ADK133" s="4"/>
      <c r="ADL133" s="4"/>
      <c r="ADM133" s="4"/>
      <c r="ADN133" s="4"/>
      <c r="ADO133" s="4"/>
      <c r="ADP133" s="4"/>
      <c r="ADQ133" s="4"/>
      <c r="ADR133" s="4"/>
      <c r="ADS133" s="4"/>
      <c r="ADT133" s="4"/>
      <c r="ADU133" s="4"/>
      <c r="ADV133" s="4"/>
      <c r="ADW133" s="4"/>
      <c r="ADX133" s="4"/>
      <c r="ADY133" s="4"/>
      <c r="ADZ133" s="4"/>
      <c r="AEA133" s="4"/>
      <c r="AEB133" s="4"/>
      <c r="AEC133" s="4"/>
      <c r="AED133" s="4"/>
      <c r="AEE133" s="4"/>
      <c r="AEF133" s="4"/>
      <c r="AEG133" s="4"/>
      <c r="AEH133" s="4"/>
      <c r="AEI133" s="4"/>
      <c r="AEJ133" s="4"/>
      <c r="AEK133" s="4"/>
      <c r="AEL133" s="4"/>
      <c r="AEM133" s="4"/>
      <c r="AEN133" s="4"/>
      <c r="AEO133" s="4"/>
      <c r="AEP133" s="4"/>
      <c r="AEQ133" s="4"/>
      <c r="AER133" s="4"/>
      <c r="AES133" s="4"/>
      <c r="AET133" s="4"/>
      <c r="AEU133" s="4"/>
      <c r="AEV133" s="4"/>
      <c r="AEW133" s="4"/>
      <c r="AEX133" s="4"/>
      <c r="AEY133" s="4"/>
      <c r="AEZ133" s="4"/>
      <c r="AFA133" s="4"/>
      <c r="AFB133" s="4"/>
      <c r="AFC133" s="4"/>
      <c r="AFD133" s="4"/>
      <c r="AFE133" s="4"/>
      <c r="AFF133" s="4"/>
      <c r="AFG133" s="4"/>
      <c r="AFH133" s="4"/>
      <c r="AFI133" s="4"/>
      <c r="AFJ133" s="4"/>
      <c r="AFK133" s="4"/>
      <c r="AFL133" s="4"/>
      <c r="AFM133" s="4"/>
      <c r="AFN133" s="4"/>
      <c r="AFO133" s="4"/>
      <c r="AFP133" s="4"/>
      <c r="AFQ133" s="4"/>
      <c r="AFR133" s="4"/>
      <c r="AFS133" s="4"/>
      <c r="AFT133" s="4"/>
      <c r="AFU133" s="4"/>
      <c r="AFV133" s="4"/>
      <c r="AFW133" s="4"/>
      <c r="AFX133" s="4"/>
      <c r="AFY133" s="4"/>
      <c r="AFZ133" s="4"/>
      <c r="AGA133" s="4"/>
      <c r="AGB133" s="4"/>
      <c r="AGC133" s="4"/>
      <c r="AGD133" s="4"/>
      <c r="AGE133" s="4"/>
      <c r="AGF133" s="4"/>
      <c r="AGG133" s="4"/>
      <c r="AGH133" s="4"/>
      <c r="AGI133" s="4"/>
      <c r="AGJ133" s="4"/>
      <c r="AGK133" s="4"/>
      <c r="AGL133" s="4"/>
      <c r="AGM133" s="4"/>
      <c r="AGN133" s="4"/>
      <c r="AGO133" s="4"/>
      <c r="AGP133" s="4"/>
      <c r="AGQ133" s="4"/>
      <c r="AGR133" s="4"/>
      <c r="AGS133" s="4"/>
      <c r="AGT133" s="4"/>
      <c r="AGU133" s="4"/>
      <c r="AGV133" s="4"/>
      <c r="AGW133" s="4"/>
      <c r="AGX133" s="4"/>
      <c r="AGY133" s="4"/>
      <c r="AGZ133" s="4"/>
      <c r="AHA133" s="4"/>
      <c r="AHB133" s="4"/>
      <c r="AHC133" s="4"/>
      <c r="AHD133" s="4"/>
      <c r="AHE133" s="4"/>
      <c r="AHF133" s="4"/>
      <c r="AHG133" s="4"/>
      <c r="AHH133" s="4"/>
      <c r="AHI133" s="4"/>
      <c r="AHJ133" s="4"/>
      <c r="AHK133" s="4"/>
      <c r="AHL133" s="4"/>
      <c r="AHM133" s="4"/>
      <c r="AHN133" s="4"/>
      <c r="AHO133" s="4"/>
      <c r="AHP133" s="4"/>
      <c r="AHQ133" s="4"/>
      <c r="AHR133" s="4"/>
      <c r="AHS133" s="4"/>
      <c r="AHT133" s="4"/>
      <c r="AHU133" s="4"/>
      <c r="AHV133" s="4"/>
      <c r="AHW133" s="4"/>
      <c r="AHX133" s="4"/>
      <c r="AHY133" s="4"/>
      <c r="AHZ133" s="4"/>
      <c r="AIA133" s="4"/>
      <c r="AIB133" s="4"/>
      <c r="AIC133" s="4"/>
      <c r="AID133" s="4"/>
      <c r="AIE133" s="4"/>
      <c r="AIF133" s="4"/>
      <c r="AIG133" s="4"/>
      <c r="AIH133" s="4"/>
      <c r="AII133" s="4"/>
      <c r="AIJ133" s="4"/>
      <c r="AIK133" s="4"/>
      <c r="AIL133" s="4"/>
      <c r="AIM133" s="4"/>
      <c r="AIN133" s="4"/>
      <c r="AIO133" s="4"/>
      <c r="AIP133" s="4"/>
      <c r="AIQ133" s="4"/>
      <c r="AIR133" s="4"/>
      <c r="AIS133" s="4"/>
      <c r="AIT133" s="4"/>
      <c r="AIU133" s="4"/>
      <c r="AIV133" s="4"/>
      <c r="AIW133" s="4"/>
      <c r="AIX133" s="4"/>
      <c r="AIY133" s="4"/>
      <c r="AIZ133" s="4"/>
      <c r="AJA133" s="4"/>
      <c r="AJB133" s="4"/>
      <c r="AJC133" s="4"/>
      <c r="AJD133" s="4"/>
      <c r="AJE133" s="4"/>
      <c r="AJF133" s="4"/>
      <c r="AJG133" s="4"/>
      <c r="AJH133" s="4"/>
      <c r="AJI133" s="4"/>
      <c r="AJJ133" s="4"/>
      <c r="AJK133" s="4"/>
      <c r="AJL133" s="4"/>
      <c r="AJM133" s="4"/>
      <c r="AJN133" s="4"/>
      <c r="AJO133" s="4"/>
      <c r="AJP133" s="4"/>
      <c r="AJQ133" s="4"/>
      <c r="AJR133" s="4"/>
      <c r="AJS133" s="4"/>
      <c r="AJT133" s="4"/>
      <c r="AJU133" s="4"/>
      <c r="AJV133" s="4"/>
      <c r="AJW133" s="4"/>
      <c r="AJX133" s="4"/>
      <c r="AJY133" s="4"/>
      <c r="AJZ133" s="4"/>
      <c r="AKA133" s="4"/>
      <c r="AKB133" s="4"/>
      <c r="AKC133" s="4"/>
      <c r="AKD133" s="4"/>
      <c r="AKE133" s="4"/>
      <c r="AKF133" s="4"/>
      <c r="AKG133" s="4"/>
      <c r="AKH133" s="4"/>
      <c r="AKI133" s="4"/>
      <c r="AKJ133" s="4"/>
      <c r="AKK133" s="4"/>
      <c r="AKL133" s="4"/>
      <c r="AKM133" s="4"/>
      <c r="AKN133" s="4"/>
      <c r="AKO133" s="4"/>
      <c r="AKP133" s="4"/>
      <c r="AKQ133" s="4"/>
      <c r="AKR133" s="4"/>
      <c r="AKS133" s="4"/>
      <c r="AKT133" s="4"/>
      <c r="AKU133" s="4"/>
      <c r="AKV133" s="4"/>
      <c r="AKW133" s="4"/>
      <c r="AKX133" s="4"/>
      <c r="AKY133" s="4"/>
      <c r="AKZ133" s="4"/>
      <c r="ALA133" s="4"/>
      <c r="ALB133" s="4"/>
      <c r="ALC133" s="4"/>
      <c r="ALD133" s="4"/>
      <c r="ALE133" s="4"/>
      <c r="ALF133" s="4"/>
      <c r="ALG133" s="4"/>
      <c r="ALH133" s="4"/>
      <c r="ALI133" s="4"/>
      <c r="ALJ133" s="4"/>
      <c r="ALK133" s="4"/>
      <c r="ALL133" s="4"/>
      <c r="ALM133" s="4"/>
      <c r="ALN133" s="4"/>
      <c r="ALO133" s="4"/>
      <c r="ALP133" s="4"/>
      <c r="ALQ133" s="4"/>
      <c r="ALR133" s="4"/>
      <c r="ALS133" s="4"/>
      <c r="ALT133" s="4"/>
      <c r="ALU133" s="4"/>
      <c r="ALV133" s="4"/>
      <c r="ALW133" s="4"/>
      <c r="ALX133" s="4"/>
      <c r="ALY133" s="4"/>
      <c r="ALZ133" s="4"/>
      <c r="AMA133" s="4"/>
      <c r="AMB133" s="4"/>
      <c r="AMC133" s="4"/>
      <c r="AMD133" s="4"/>
      <c r="AME133" s="4"/>
      <c r="AMF133" s="4"/>
      <c r="AMG133" s="4"/>
      <c r="AMH133" s="4"/>
      <c r="AMI133" s="4"/>
      <c r="AMJ133" s="4"/>
      <c r="AMK133" s="4"/>
      <c r="AML133" s="4"/>
      <c r="AMM133" s="4"/>
      <c r="AMN133" s="4"/>
      <c r="AMO133" s="4"/>
      <c r="AMP133" s="4"/>
      <c r="AMQ133" s="4"/>
      <c r="AMR133" s="4"/>
      <c r="AMS133" s="4"/>
      <c r="AMT133" s="4"/>
      <c r="AMU133" s="4"/>
      <c r="AMV133" s="4"/>
      <c r="AMW133" s="4"/>
      <c r="AMX133" s="4"/>
      <c r="AMY133" s="4"/>
      <c r="AMZ133" s="4"/>
      <c r="ANA133" s="4"/>
      <c r="ANB133" s="4"/>
      <c r="ANC133" s="4"/>
      <c r="AND133" s="4"/>
      <c r="ANE133" s="4"/>
      <c r="ANF133" s="4"/>
      <c r="ANG133" s="4"/>
      <c r="ANH133" s="4"/>
      <c r="ANI133" s="4"/>
      <c r="ANJ133" s="4"/>
      <c r="ANK133" s="4"/>
      <c r="ANL133" s="4"/>
      <c r="ANM133" s="4"/>
      <c r="ANN133" s="4"/>
      <c r="ANO133" s="4"/>
      <c r="ANP133" s="4"/>
      <c r="ANQ133" s="4"/>
      <c r="ANR133" s="4"/>
      <c r="ANS133" s="4"/>
      <c r="ANT133" s="4"/>
      <c r="ANU133" s="4"/>
      <c r="ANV133" s="4"/>
      <c r="ANW133" s="4"/>
      <c r="ANX133" s="4"/>
      <c r="ANY133" s="4"/>
      <c r="ANZ133" s="4"/>
      <c r="AOA133" s="4"/>
      <c r="AOB133" s="4"/>
      <c r="AOC133" s="4"/>
      <c r="AOD133" s="4"/>
      <c r="AOE133" s="4"/>
      <c r="AOF133" s="4"/>
      <c r="AOG133" s="4"/>
      <c r="AOH133" s="4"/>
      <c r="AOI133" s="4"/>
      <c r="AOJ133" s="4"/>
      <c r="AOK133" s="4"/>
      <c r="AOL133" s="4"/>
      <c r="AOM133" s="4"/>
      <c r="AON133" s="4"/>
      <c r="AOO133" s="4"/>
      <c r="AOP133" s="4"/>
      <c r="AOQ133" s="4"/>
      <c r="AOR133" s="4"/>
      <c r="AOS133" s="4"/>
      <c r="AOT133" s="4"/>
      <c r="AOU133" s="4"/>
      <c r="AOV133" s="4"/>
      <c r="AOW133" s="4"/>
      <c r="AOX133" s="4"/>
      <c r="AOY133" s="4"/>
      <c r="AOZ133" s="4"/>
      <c r="APA133" s="4"/>
      <c r="APB133" s="4"/>
      <c r="APC133" s="4"/>
      <c r="APD133" s="4"/>
      <c r="APE133" s="4"/>
      <c r="APF133" s="4"/>
      <c r="APG133" s="4"/>
      <c r="APH133" s="4"/>
      <c r="API133" s="4"/>
      <c r="APJ133" s="4"/>
      <c r="APK133" s="4"/>
      <c r="APL133" s="4"/>
      <c r="APM133" s="4"/>
      <c r="APN133" s="4"/>
      <c r="APO133" s="4"/>
      <c r="APP133" s="4"/>
      <c r="APQ133" s="4"/>
      <c r="APR133" s="4"/>
      <c r="APS133" s="4"/>
      <c r="APT133" s="4"/>
      <c r="APU133" s="4"/>
      <c r="APV133" s="4"/>
      <c r="APW133" s="4"/>
      <c r="APX133" s="4"/>
      <c r="APY133" s="4"/>
      <c r="APZ133" s="4"/>
      <c r="AQA133" s="4"/>
      <c r="AQB133" s="4"/>
      <c r="AQC133" s="4"/>
      <c r="AQD133" s="4"/>
      <c r="AQE133" s="4"/>
      <c r="AQF133" s="4"/>
      <c r="AQG133" s="4"/>
      <c r="AQH133" s="4"/>
      <c r="AQI133" s="4"/>
      <c r="AQJ133" s="4"/>
      <c r="AQK133" s="4"/>
      <c r="AQL133" s="4"/>
      <c r="AQM133" s="4"/>
      <c r="AQN133" s="4"/>
      <c r="AQO133" s="4"/>
      <c r="AQP133" s="4"/>
      <c r="AQQ133" s="4"/>
      <c r="AQR133" s="4"/>
      <c r="AQS133" s="4"/>
      <c r="AQT133" s="4"/>
      <c r="AQU133" s="4"/>
      <c r="AQV133" s="4"/>
      <c r="AQW133" s="4"/>
      <c r="AQX133" s="4"/>
      <c r="AQY133" s="4"/>
      <c r="AQZ133" s="4"/>
      <c r="ARA133" s="4"/>
      <c r="ARB133" s="4"/>
      <c r="ARC133" s="4"/>
      <c r="ARD133" s="4"/>
      <c r="ARE133" s="4"/>
      <c r="ARF133" s="4"/>
      <c r="ARG133" s="4"/>
      <c r="ARH133" s="4"/>
      <c r="ARI133" s="4"/>
      <c r="ARJ133" s="4"/>
      <c r="ARK133" s="4"/>
      <c r="ARL133" s="4"/>
      <c r="ARM133" s="4"/>
      <c r="ARN133" s="4"/>
      <c r="ARO133" s="4"/>
      <c r="ARP133" s="4"/>
      <c r="ARQ133" s="4"/>
      <c r="ARR133" s="4"/>
      <c r="ARS133" s="4"/>
      <c r="ART133" s="4"/>
      <c r="ARU133" s="4"/>
      <c r="ARV133" s="4"/>
      <c r="ARW133" s="4"/>
      <c r="ARX133" s="4"/>
      <c r="ARY133" s="4"/>
      <c r="ARZ133" s="4"/>
      <c r="ASA133" s="4"/>
      <c r="ASB133" s="4"/>
      <c r="ASC133" s="4"/>
      <c r="ASD133" s="4"/>
      <c r="ASE133" s="4"/>
      <c r="ASF133" s="4"/>
      <c r="ASG133" s="4"/>
      <c r="ASH133" s="4"/>
      <c r="ASI133" s="4"/>
      <c r="ASJ133" s="4"/>
      <c r="ASK133" s="4"/>
      <c r="ASL133" s="4"/>
      <c r="ASM133" s="4"/>
      <c r="ASN133" s="4"/>
      <c r="ASO133" s="4"/>
      <c r="ASP133" s="4"/>
      <c r="ASQ133" s="4"/>
      <c r="ASR133" s="4"/>
      <c r="ASS133" s="4"/>
      <c r="AST133" s="4"/>
      <c r="ASU133" s="4"/>
      <c r="ASV133" s="4"/>
      <c r="ASW133" s="4"/>
      <c r="ASX133" s="4"/>
      <c r="ASY133" s="4"/>
      <c r="ASZ133" s="4"/>
      <c r="ATA133" s="4"/>
      <c r="ATB133" s="4"/>
      <c r="ATC133" s="4"/>
      <c r="ATD133" s="4"/>
      <c r="ATE133" s="4"/>
      <c r="ATF133" s="4"/>
      <c r="ATG133" s="4"/>
      <c r="ATH133" s="4"/>
      <c r="ATI133" s="4"/>
      <c r="ATJ133" s="4"/>
      <c r="ATK133" s="4"/>
      <c r="ATL133" s="4"/>
      <c r="ATM133" s="4"/>
      <c r="ATN133" s="4"/>
      <c r="ATO133" s="4"/>
      <c r="ATP133" s="4"/>
      <c r="ATQ133" s="4"/>
      <c r="ATR133" s="4"/>
      <c r="ATS133" s="4"/>
      <c r="ATT133" s="4"/>
      <c r="ATU133" s="4"/>
      <c r="ATV133" s="4"/>
      <c r="ATW133" s="4"/>
      <c r="ATX133" s="4"/>
      <c r="ATY133" s="4"/>
      <c r="ATZ133" s="4"/>
      <c r="AUA133" s="4"/>
      <c r="AUB133" s="4"/>
      <c r="AUC133" s="4"/>
      <c r="AUD133" s="4"/>
      <c r="AUE133" s="4"/>
      <c r="AUF133" s="4"/>
      <c r="AUG133" s="4"/>
      <c r="AUH133" s="4"/>
      <c r="AUI133" s="4"/>
      <c r="AUJ133" s="4"/>
      <c r="AUK133" s="4"/>
      <c r="AUL133" s="4"/>
      <c r="AUM133" s="4"/>
      <c r="AUN133" s="4"/>
      <c r="AUO133" s="4"/>
      <c r="AUP133" s="4"/>
      <c r="AUQ133" s="4"/>
      <c r="AUR133" s="4"/>
      <c r="AUS133" s="4"/>
      <c r="AUT133" s="4"/>
      <c r="AUU133" s="4"/>
      <c r="AUV133" s="4"/>
      <c r="AUW133" s="4"/>
      <c r="AUX133" s="4"/>
      <c r="AUY133" s="4"/>
      <c r="AUZ133" s="4"/>
      <c r="AVA133" s="4"/>
      <c r="AVB133" s="4"/>
      <c r="AVC133" s="4"/>
      <c r="AVD133" s="4"/>
      <c r="AVE133" s="4"/>
      <c r="AVF133" s="4"/>
      <c r="AVG133" s="4"/>
      <c r="AVH133" s="4"/>
      <c r="AVI133" s="4"/>
      <c r="AVJ133" s="4"/>
      <c r="AVK133" s="4"/>
      <c r="AVL133" s="4"/>
      <c r="AVM133" s="4"/>
      <c r="AVN133" s="4"/>
      <c r="AVO133" s="4"/>
      <c r="AVP133" s="4"/>
      <c r="AVQ133" s="4"/>
      <c r="AVR133" s="4"/>
      <c r="AVS133" s="4"/>
      <c r="AVT133" s="4"/>
      <c r="AVU133" s="4"/>
      <c r="AVV133" s="4"/>
      <c r="AVW133" s="4"/>
      <c r="AVX133" s="4"/>
      <c r="AVY133" s="4"/>
      <c r="AVZ133" s="4"/>
      <c r="AWA133" s="4"/>
      <c r="AWB133" s="4"/>
      <c r="AWC133" s="4"/>
      <c r="AWD133" s="4"/>
      <c r="AWE133" s="4"/>
      <c r="AWF133" s="4"/>
      <c r="AWG133" s="4"/>
      <c r="AWH133" s="4"/>
      <c r="AWI133" s="4"/>
      <c r="AWJ133" s="4"/>
      <c r="AWK133" s="4"/>
      <c r="AWL133" s="4"/>
      <c r="AWM133" s="4"/>
      <c r="AWN133" s="4"/>
      <c r="AWO133" s="4"/>
      <c r="AWP133" s="4"/>
      <c r="AWQ133" s="4"/>
      <c r="AWR133" s="4"/>
      <c r="AWS133" s="4"/>
      <c r="AWT133" s="4"/>
      <c r="AWU133" s="4"/>
      <c r="AWV133" s="4"/>
      <c r="AWW133" s="4"/>
      <c r="AWX133" s="4"/>
      <c r="AWY133" s="4"/>
      <c r="AWZ133" s="4"/>
      <c r="AXA133" s="4"/>
      <c r="AXB133" s="4"/>
      <c r="AXC133" s="4"/>
      <c r="AXD133" s="4"/>
      <c r="AXE133" s="4"/>
      <c r="AXF133" s="4"/>
      <c r="AXG133" s="4"/>
      <c r="AXH133" s="4"/>
      <c r="AXI133" s="4"/>
      <c r="AXJ133" s="4"/>
      <c r="AXK133" s="4"/>
      <c r="AXL133" s="4"/>
      <c r="AXM133" s="4"/>
      <c r="AXN133" s="4"/>
      <c r="AXO133" s="4"/>
      <c r="AXP133" s="4"/>
      <c r="AXQ133" s="4"/>
      <c r="AXR133" s="4"/>
      <c r="AXS133" s="4"/>
      <c r="AXT133" s="4"/>
      <c r="AXU133" s="4"/>
      <c r="AXV133" s="4"/>
      <c r="AXW133" s="4"/>
      <c r="AXX133" s="4"/>
      <c r="AXY133" s="4"/>
      <c r="AXZ133" s="4"/>
      <c r="AYA133" s="4"/>
      <c r="AYB133" s="4"/>
      <c r="AYC133" s="4"/>
      <c r="AYD133" s="4"/>
      <c r="AYE133" s="4"/>
      <c r="AYF133" s="4"/>
      <c r="AYG133" s="4"/>
      <c r="AYH133" s="4"/>
      <c r="AYI133" s="4"/>
      <c r="AYJ133" s="4"/>
      <c r="AYK133" s="4"/>
      <c r="AYL133" s="4"/>
      <c r="AYM133" s="4"/>
      <c r="AYN133" s="4"/>
      <c r="AYO133" s="4"/>
      <c r="AYP133" s="4"/>
      <c r="AYQ133" s="4"/>
      <c r="AYR133" s="4"/>
      <c r="AYS133" s="4"/>
      <c r="AYT133" s="4"/>
      <c r="AYU133" s="4"/>
      <c r="AYV133" s="4"/>
      <c r="AYW133" s="4"/>
      <c r="AYX133" s="4"/>
      <c r="AYY133" s="4"/>
      <c r="AYZ133" s="4"/>
      <c r="AZA133" s="4"/>
      <c r="AZB133" s="4"/>
      <c r="AZC133" s="4"/>
      <c r="AZD133" s="4"/>
      <c r="AZE133" s="4"/>
      <c r="AZF133" s="4"/>
      <c r="AZG133" s="4"/>
      <c r="AZH133" s="4"/>
      <c r="AZI133" s="4"/>
      <c r="AZJ133" s="4"/>
      <c r="AZK133" s="4"/>
      <c r="AZL133" s="4"/>
      <c r="AZM133" s="4"/>
      <c r="AZN133" s="4"/>
      <c r="AZO133" s="4"/>
      <c r="AZP133" s="4"/>
      <c r="AZQ133" s="4"/>
      <c r="AZR133" s="4"/>
      <c r="AZS133" s="4"/>
      <c r="AZT133" s="4"/>
      <c r="AZU133" s="4"/>
      <c r="AZV133" s="4"/>
      <c r="AZW133" s="4"/>
      <c r="AZX133" s="4"/>
      <c r="AZY133" s="4"/>
      <c r="AZZ133" s="4"/>
      <c r="BAA133" s="4"/>
      <c r="BAB133" s="4"/>
      <c r="BAC133" s="4"/>
      <c r="BAD133" s="4"/>
      <c r="BAE133" s="4"/>
      <c r="BAF133" s="4"/>
      <c r="BAG133" s="4"/>
      <c r="BAH133" s="4"/>
      <c r="BAI133" s="4"/>
      <c r="BAJ133" s="4"/>
      <c r="BAK133" s="4"/>
      <c r="BAL133" s="4"/>
      <c r="BAM133" s="4"/>
      <c r="BAN133" s="4"/>
      <c r="BAO133" s="4"/>
      <c r="BAP133" s="4"/>
      <c r="BAQ133" s="4"/>
      <c r="BAR133" s="4"/>
      <c r="BAS133" s="4"/>
      <c r="BAT133" s="4"/>
      <c r="BAU133" s="4"/>
      <c r="BAV133" s="4"/>
      <c r="BAW133" s="4"/>
      <c r="BAX133" s="4"/>
      <c r="BAY133" s="4"/>
      <c r="BAZ133" s="4"/>
      <c r="BBA133" s="4"/>
      <c r="BBB133" s="4"/>
      <c r="BBC133" s="4"/>
      <c r="BBD133" s="4"/>
      <c r="BBE133" s="4"/>
      <c r="BBF133" s="4"/>
      <c r="BBG133" s="4"/>
      <c r="BBH133" s="4"/>
      <c r="BBI133" s="4"/>
      <c r="BBJ133" s="4"/>
      <c r="BBK133" s="4"/>
      <c r="BBL133" s="4"/>
      <c r="BBM133" s="4"/>
      <c r="BBN133" s="4"/>
      <c r="BBO133" s="4"/>
      <c r="BBP133" s="4"/>
      <c r="BBQ133" s="4"/>
      <c r="BBR133" s="4"/>
      <c r="BBS133" s="4"/>
      <c r="BBT133" s="4"/>
      <c r="BBU133" s="4"/>
      <c r="BBV133" s="4"/>
      <c r="BBW133" s="4"/>
      <c r="BBX133" s="4"/>
      <c r="BBY133" s="4"/>
      <c r="BBZ133" s="4"/>
      <c r="BCA133" s="4"/>
      <c r="BCB133" s="4"/>
      <c r="BCC133" s="4"/>
      <c r="BCD133" s="4"/>
      <c r="BCE133" s="4"/>
      <c r="BCF133" s="4"/>
      <c r="BCG133" s="4"/>
      <c r="BCH133" s="4"/>
      <c r="BCI133" s="4"/>
      <c r="BCJ133" s="4"/>
      <c r="BCK133" s="4"/>
      <c r="BCL133" s="4"/>
      <c r="BCM133" s="4"/>
      <c r="BCN133" s="4"/>
      <c r="BCO133" s="4"/>
      <c r="BCP133" s="4"/>
      <c r="BCQ133" s="4"/>
      <c r="BCR133" s="4"/>
      <c r="BCS133" s="4"/>
      <c r="BCT133" s="4"/>
      <c r="BCU133" s="4"/>
      <c r="BCV133" s="4"/>
      <c r="BCW133" s="4"/>
      <c r="BCX133" s="4"/>
      <c r="BCY133" s="4"/>
      <c r="BCZ133" s="4"/>
      <c r="BDA133" s="4"/>
      <c r="BDB133" s="4"/>
      <c r="BDC133" s="4"/>
      <c r="BDD133" s="4"/>
      <c r="BDE133" s="4"/>
      <c r="BDF133" s="4"/>
      <c r="BDG133" s="4"/>
      <c r="BDH133" s="4"/>
      <c r="BDI133" s="4"/>
      <c r="BDJ133" s="4"/>
      <c r="BDK133" s="4"/>
      <c r="BDL133" s="4"/>
      <c r="BDM133" s="4"/>
      <c r="BDN133" s="4"/>
      <c r="BDO133" s="4"/>
      <c r="BDP133" s="4"/>
      <c r="BDQ133" s="4"/>
      <c r="BDR133" s="4"/>
      <c r="BDS133" s="4"/>
      <c r="BDT133" s="4"/>
      <c r="BDU133" s="4"/>
      <c r="BDV133" s="4"/>
      <c r="BDW133" s="4"/>
      <c r="BDX133" s="4"/>
      <c r="BDY133" s="4"/>
      <c r="BDZ133" s="4"/>
      <c r="BEA133" s="4"/>
      <c r="BEB133" s="4"/>
      <c r="BEC133" s="4"/>
      <c r="BED133" s="4"/>
      <c r="BEE133" s="4"/>
      <c r="BEF133" s="4"/>
      <c r="BEG133" s="4"/>
      <c r="BEH133" s="4"/>
      <c r="BEI133" s="4"/>
      <c r="BEJ133" s="4"/>
      <c r="BEK133" s="4"/>
      <c r="BEL133" s="4"/>
      <c r="BEM133" s="4"/>
      <c r="BEN133" s="4"/>
      <c r="BEO133" s="4"/>
      <c r="BEP133" s="4"/>
      <c r="BEQ133" s="4"/>
      <c r="BER133" s="4"/>
      <c r="BES133" s="4"/>
      <c r="BET133" s="4"/>
      <c r="BEU133" s="4"/>
      <c r="BEV133" s="4"/>
      <c r="BEW133" s="4"/>
      <c r="BEX133" s="4"/>
      <c r="BEY133" s="4"/>
      <c r="BEZ133" s="4"/>
      <c r="BFA133" s="4"/>
      <c r="BFB133" s="4"/>
      <c r="BFC133" s="4"/>
      <c r="BFD133" s="4"/>
      <c r="BFE133" s="4"/>
      <c r="BFF133" s="4"/>
      <c r="BFG133" s="4"/>
      <c r="BFH133" s="4"/>
      <c r="BFI133" s="4"/>
      <c r="BFJ133" s="4"/>
      <c r="BFK133" s="4"/>
      <c r="BFL133" s="4"/>
      <c r="BFM133" s="4"/>
      <c r="BFN133" s="4"/>
      <c r="BFO133" s="4"/>
      <c r="BFP133" s="4"/>
      <c r="BFQ133" s="4"/>
      <c r="BFR133" s="4"/>
      <c r="BFS133" s="4"/>
      <c r="BFT133" s="4"/>
      <c r="BFU133" s="4"/>
      <c r="BFV133" s="4"/>
      <c r="BFW133" s="4"/>
      <c r="BFX133" s="4"/>
      <c r="BFY133" s="4"/>
      <c r="BFZ133" s="4"/>
      <c r="BGA133" s="4"/>
      <c r="BGB133" s="4"/>
      <c r="BGC133" s="4"/>
      <c r="BGD133" s="4"/>
      <c r="BGE133" s="4"/>
      <c r="BGF133" s="4"/>
      <c r="BGG133" s="4"/>
      <c r="BGH133" s="4"/>
      <c r="BGI133" s="4"/>
      <c r="BGJ133" s="4"/>
      <c r="BGK133" s="4"/>
      <c r="BGL133" s="4"/>
      <c r="BGM133" s="4"/>
      <c r="BGN133" s="4"/>
      <c r="BGO133" s="4"/>
      <c r="BGP133" s="4"/>
      <c r="BGQ133" s="4"/>
      <c r="BGR133" s="4"/>
      <c r="BGS133" s="4"/>
      <c r="BGT133" s="4"/>
      <c r="BGU133" s="4"/>
      <c r="BGV133" s="4"/>
      <c r="BGW133" s="4"/>
      <c r="BGX133" s="4"/>
      <c r="BGY133" s="4"/>
      <c r="BGZ133" s="4"/>
      <c r="BHA133" s="4"/>
      <c r="BHB133" s="4"/>
      <c r="BHC133" s="4"/>
      <c r="BHD133" s="4"/>
      <c r="BHE133" s="4"/>
      <c r="BHF133" s="4"/>
      <c r="BHG133" s="4"/>
      <c r="BHH133" s="4"/>
      <c r="BHI133" s="4"/>
      <c r="BHJ133" s="4"/>
      <c r="BHK133" s="4"/>
      <c r="BHL133" s="4"/>
      <c r="BHM133" s="4"/>
      <c r="BHN133" s="4"/>
      <c r="BHO133" s="4"/>
      <c r="BHP133" s="4"/>
      <c r="BHQ133" s="4"/>
      <c r="BHR133" s="4"/>
      <c r="BHS133" s="4"/>
      <c r="BHT133" s="4"/>
      <c r="BHU133" s="4"/>
      <c r="BHV133" s="4"/>
      <c r="BHW133" s="4"/>
      <c r="BHX133" s="4"/>
      <c r="BHY133" s="4"/>
      <c r="BHZ133" s="4"/>
      <c r="BIA133" s="4"/>
      <c r="BIB133" s="4"/>
      <c r="BIC133" s="4"/>
      <c r="BID133" s="4"/>
      <c r="BIE133" s="4"/>
      <c r="BIF133" s="4"/>
      <c r="BIG133" s="4"/>
      <c r="BIH133" s="4"/>
      <c r="BII133" s="4"/>
      <c r="BIJ133" s="4"/>
      <c r="BIK133" s="4"/>
      <c r="BIL133" s="4"/>
      <c r="BIM133" s="4"/>
      <c r="BIN133" s="4"/>
      <c r="BIO133" s="4"/>
      <c r="BIP133" s="4"/>
      <c r="BIQ133" s="4"/>
      <c r="BIR133" s="4"/>
      <c r="BIS133" s="4"/>
      <c r="BIT133" s="4"/>
      <c r="BIU133" s="4"/>
      <c r="BIV133" s="4"/>
      <c r="BIW133" s="4"/>
      <c r="BIX133" s="4"/>
      <c r="BIY133" s="4"/>
      <c r="BIZ133" s="4"/>
      <c r="BJA133" s="4"/>
      <c r="BJB133" s="4"/>
      <c r="BJC133" s="4"/>
      <c r="BJD133" s="4"/>
      <c r="BJE133" s="4"/>
      <c r="BJF133" s="4"/>
      <c r="BJG133" s="4"/>
      <c r="BJH133" s="4"/>
      <c r="BJI133" s="4"/>
      <c r="BJJ133" s="4"/>
      <c r="BJK133" s="4"/>
      <c r="BJL133" s="4"/>
      <c r="BJM133" s="4"/>
      <c r="BJN133" s="4"/>
      <c r="BJO133" s="4"/>
      <c r="BJP133" s="4"/>
      <c r="BJQ133" s="4"/>
      <c r="BJR133" s="4"/>
      <c r="BJS133" s="4"/>
    </row>
    <row r="134" ht="30" customHeight="1" spans="1:36">
      <c r="A134" s="9"/>
      <c r="B134" s="9"/>
      <c r="C134" s="26" t="s">
        <v>128</v>
      </c>
      <c r="D134" s="27"/>
      <c r="E134" s="27"/>
      <c r="F134" s="27"/>
      <c r="G134" s="27"/>
      <c r="H134" s="27"/>
      <c r="I134" s="44"/>
      <c r="J134" s="36"/>
      <c r="K134" s="36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46"/>
      <c r="AG134" s="51"/>
      <c r="AH134" s="51"/>
      <c r="AI134" s="51"/>
      <c r="AJ134" s="51"/>
    </row>
    <row r="135" customFormat="1" ht="21.95" customHeight="1" spans="1:1631">
      <c r="A135" s="9"/>
      <c r="B135" s="9"/>
      <c r="C135" s="13" t="s">
        <v>10</v>
      </c>
      <c r="D135" s="13"/>
      <c r="E135" s="13"/>
      <c r="F135" s="13"/>
      <c r="G135" s="13"/>
      <c r="H135" s="13"/>
      <c r="I135" s="35"/>
      <c r="J135" s="36"/>
      <c r="K135" s="36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47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/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/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/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/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/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/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/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/>
      <c r="MR135" s="4"/>
      <c r="MS135" s="4"/>
      <c r="MT135" s="4"/>
      <c r="MU135" s="4"/>
      <c r="MV135" s="4"/>
      <c r="MW135" s="4"/>
      <c r="MX135" s="4"/>
      <c r="MY135" s="4"/>
      <c r="MZ135" s="4"/>
      <c r="NA135" s="4"/>
      <c r="NB135" s="4"/>
      <c r="NC135" s="4"/>
      <c r="ND135" s="4"/>
      <c r="NE135" s="4"/>
      <c r="NF135" s="4"/>
      <c r="NG135" s="4"/>
      <c r="NH135" s="4"/>
      <c r="NI135" s="4"/>
      <c r="NJ135" s="4"/>
      <c r="NK135" s="4"/>
      <c r="NL135" s="4"/>
      <c r="NM135" s="4"/>
      <c r="NN135" s="4"/>
      <c r="NO135" s="4"/>
      <c r="NP135" s="4"/>
      <c r="NQ135" s="4"/>
      <c r="NR135" s="4"/>
      <c r="NS135" s="4"/>
      <c r="NT135" s="4"/>
      <c r="NU135" s="4"/>
      <c r="NV135" s="4"/>
      <c r="NW135" s="4"/>
      <c r="NX135" s="4"/>
      <c r="NY135" s="4"/>
      <c r="NZ135" s="4"/>
      <c r="OA135" s="4"/>
      <c r="OB135" s="4"/>
      <c r="OC135" s="4"/>
      <c r="OD135" s="4"/>
      <c r="OE135" s="4"/>
      <c r="OF135" s="4"/>
      <c r="OG135" s="4"/>
      <c r="OH135" s="4"/>
      <c r="OI135" s="4"/>
      <c r="OJ135" s="4"/>
      <c r="OK135" s="4"/>
      <c r="OL135" s="4"/>
      <c r="OM135" s="4"/>
      <c r="ON135" s="4"/>
      <c r="OO135" s="4"/>
      <c r="OP135" s="4"/>
      <c r="OQ135" s="4"/>
      <c r="OR135" s="4"/>
      <c r="OS135" s="4"/>
      <c r="OT135" s="4"/>
      <c r="OU135" s="4"/>
      <c r="OV135" s="4"/>
      <c r="OW135" s="4"/>
      <c r="OX135" s="4"/>
      <c r="OY135" s="4"/>
      <c r="OZ135" s="4"/>
      <c r="PA135" s="4"/>
      <c r="PB135" s="4"/>
      <c r="PC135" s="4"/>
      <c r="PD135" s="4"/>
      <c r="PE135" s="4"/>
      <c r="PF135" s="4"/>
      <c r="PG135" s="4"/>
      <c r="PH135" s="4"/>
      <c r="PI135" s="4"/>
      <c r="PJ135" s="4"/>
      <c r="PK135" s="4"/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  <c r="VT135" s="4"/>
      <c r="VU135" s="4"/>
      <c r="VV135" s="4"/>
      <c r="VW135" s="4"/>
      <c r="VX135" s="4"/>
      <c r="VY135" s="4"/>
      <c r="VZ135" s="4"/>
      <c r="WA135" s="4"/>
      <c r="WB135" s="4"/>
      <c r="WC135" s="4"/>
      <c r="WD135" s="4"/>
      <c r="WE135" s="4"/>
      <c r="WF135" s="4"/>
      <c r="WG135" s="4"/>
      <c r="WH135" s="4"/>
      <c r="WI135" s="4"/>
      <c r="WJ135" s="4"/>
      <c r="WK135" s="4"/>
      <c r="WL135" s="4"/>
      <c r="WM135" s="4"/>
      <c r="WN135" s="4"/>
      <c r="WO135" s="4"/>
      <c r="WP135" s="4"/>
      <c r="WQ135" s="4"/>
      <c r="WR135" s="4"/>
      <c r="WS135" s="4"/>
      <c r="WT135" s="4"/>
      <c r="WU135" s="4"/>
      <c r="WV135" s="4"/>
      <c r="WW135" s="4"/>
      <c r="WX135" s="4"/>
      <c r="WY135" s="4"/>
      <c r="WZ135" s="4"/>
      <c r="XA135" s="4"/>
      <c r="XB135" s="4"/>
      <c r="XC135" s="4"/>
      <c r="XD135" s="4"/>
      <c r="XE135" s="4"/>
      <c r="XF135" s="4"/>
      <c r="XG135" s="4"/>
      <c r="XH135" s="4"/>
      <c r="XI135" s="4"/>
      <c r="XJ135" s="4"/>
      <c r="XK135" s="4"/>
      <c r="XL135" s="4"/>
      <c r="XM135" s="4"/>
      <c r="XN135" s="4"/>
      <c r="XO135" s="4"/>
      <c r="XP135" s="4"/>
      <c r="XQ135" s="4"/>
      <c r="XR135" s="4"/>
      <c r="XS135" s="4"/>
      <c r="XT135" s="4"/>
      <c r="XU135" s="4"/>
      <c r="XV135" s="4"/>
      <c r="XW135" s="4"/>
      <c r="XX135" s="4"/>
      <c r="XY135" s="4"/>
      <c r="XZ135" s="4"/>
      <c r="YA135" s="4"/>
      <c r="YB135" s="4"/>
      <c r="YC135" s="4"/>
      <c r="YD135" s="4"/>
      <c r="YE135" s="4"/>
      <c r="YF135" s="4"/>
      <c r="YG135" s="4"/>
      <c r="YH135" s="4"/>
      <c r="YI135" s="4"/>
      <c r="YJ135" s="4"/>
      <c r="YK135" s="4"/>
      <c r="YL135" s="4"/>
      <c r="YM135" s="4"/>
      <c r="YN135" s="4"/>
      <c r="YO135" s="4"/>
      <c r="YP135" s="4"/>
      <c r="YQ135" s="4"/>
      <c r="YR135" s="4"/>
      <c r="YS135" s="4"/>
      <c r="YT135" s="4"/>
      <c r="YU135" s="4"/>
      <c r="YV135" s="4"/>
      <c r="YW135" s="4"/>
      <c r="YX135" s="4"/>
      <c r="YY135" s="4"/>
      <c r="YZ135" s="4"/>
      <c r="ZA135" s="4"/>
      <c r="ZB135" s="4"/>
      <c r="ZC135" s="4"/>
      <c r="ZD135" s="4"/>
      <c r="ZE135" s="4"/>
      <c r="ZF135" s="4"/>
      <c r="ZG135" s="4"/>
      <c r="ZH135" s="4"/>
      <c r="ZI135" s="4"/>
      <c r="ZJ135" s="4"/>
      <c r="ZK135" s="4"/>
      <c r="ZL135" s="4"/>
      <c r="ZM135" s="4"/>
      <c r="ZN135" s="4"/>
      <c r="ZO135" s="4"/>
      <c r="ZP135" s="4"/>
      <c r="ZQ135" s="4"/>
      <c r="ZR135" s="4"/>
      <c r="ZS135" s="4"/>
      <c r="ZT135" s="4"/>
      <c r="ZU135" s="4"/>
      <c r="ZV135" s="4"/>
      <c r="ZW135" s="4"/>
      <c r="ZX135" s="4"/>
      <c r="ZY135" s="4"/>
      <c r="ZZ135" s="4"/>
      <c r="AAA135" s="4"/>
      <c r="AAB135" s="4"/>
      <c r="AAC135" s="4"/>
      <c r="AAD135" s="4"/>
      <c r="AAE135" s="4"/>
      <c r="AAF135" s="4"/>
      <c r="AAG135" s="4"/>
      <c r="AAH135" s="4"/>
      <c r="AAI135" s="4"/>
      <c r="AAJ135" s="4"/>
      <c r="AAK135" s="4"/>
      <c r="AAL135" s="4"/>
      <c r="AAM135" s="4"/>
      <c r="AAN135" s="4"/>
      <c r="AAO135" s="4"/>
      <c r="AAP135" s="4"/>
      <c r="AAQ135" s="4"/>
      <c r="AAR135" s="4"/>
      <c r="AAS135" s="4"/>
      <c r="AAT135" s="4"/>
      <c r="AAU135" s="4"/>
      <c r="AAV135" s="4"/>
      <c r="AAW135" s="4"/>
      <c r="AAX135" s="4"/>
      <c r="AAY135" s="4"/>
      <c r="AAZ135" s="4"/>
      <c r="ABA135" s="4"/>
      <c r="ABB135" s="4"/>
      <c r="ABC135" s="4"/>
      <c r="ABD135" s="4"/>
      <c r="ABE135" s="4"/>
      <c r="ABF135" s="4"/>
      <c r="ABG135" s="4"/>
      <c r="ABH135" s="4"/>
      <c r="ABI135" s="4"/>
      <c r="ABJ135" s="4"/>
      <c r="ABK135" s="4"/>
      <c r="ABL135" s="4"/>
      <c r="ABM135" s="4"/>
      <c r="ABN135" s="4"/>
      <c r="ABO135" s="4"/>
      <c r="ABP135" s="4"/>
      <c r="ABQ135" s="4"/>
      <c r="ABR135" s="4"/>
      <c r="ABS135" s="4"/>
      <c r="ABT135" s="4"/>
      <c r="ABU135" s="4"/>
      <c r="ABV135" s="4"/>
      <c r="ABW135" s="4"/>
      <c r="ABX135" s="4"/>
      <c r="ABY135" s="4"/>
      <c r="ABZ135" s="4"/>
      <c r="ACA135" s="4"/>
      <c r="ACB135" s="4"/>
      <c r="ACC135" s="4"/>
      <c r="ACD135" s="4"/>
      <c r="ACE135" s="4"/>
      <c r="ACF135" s="4"/>
      <c r="ACG135" s="4"/>
      <c r="ACH135" s="4"/>
      <c r="ACI135" s="4"/>
      <c r="ACJ135" s="4"/>
      <c r="ACK135" s="4"/>
      <c r="ACL135" s="4"/>
      <c r="ACM135" s="4"/>
      <c r="ACN135" s="4"/>
      <c r="ACO135" s="4"/>
      <c r="ACP135" s="4"/>
      <c r="ACQ135" s="4"/>
      <c r="ACR135" s="4"/>
      <c r="ACS135" s="4"/>
      <c r="ACT135" s="4"/>
      <c r="ACU135" s="4"/>
      <c r="ACV135" s="4"/>
      <c r="ACW135" s="4"/>
      <c r="ACX135" s="4"/>
      <c r="ACY135" s="4"/>
      <c r="ACZ135" s="4"/>
      <c r="ADA135" s="4"/>
      <c r="ADB135" s="4"/>
      <c r="ADC135" s="4"/>
      <c r="ADD135" s="4"/>
      <c r="ADE135" s="4"/>
      <c r="ADF135" s="4"/>
      <c r="ADG135" s="4"/>
      <c r="ADH135" s="4"/>
      <c r="ADI135" s="4"/>
      <c r="ADJ135" s="4"/>
      <c r="ADK135" s="4"/>
      <c r="ADL135" s="4"/>
      <c r="ADM135" s="4"/>
      <c r="ADN135" s="4"/>
      <c r="ADO135" s="4"/>
      <c r="ADP135" s="4"/>
      <c r="ADQ135" s="4"/>
      <c r="ADR135" s="4"/>
      <c r="ADS135" s="4"/>
      <c r="ADT135" s="4"/>
      <c r="ADU135" s="4"/>
      <c r="ADV135" s="4"/>
      <c r="ADW135" s="4"/>
      <c r="ADX135" s="4"/>
      <c r="ADY135" s="4"/>
      <c r="ADZ135" s="4"/>
      <c r="AEA135" s="4"/>
      <c r="AEB135" s="4"/>
      <c r="AEC135" s="4"/>
      <c r="AED135" s="4"/>
      <c r="AEE135" s="4"/>
      <c r="AEF135" s="4"/>
      <c r="AEG135" s="4"/>
      <c r="AEH135" s="4"/>
      <c r="AEI135" s="4"/>
      <c r="AEJ135" s="4"/>
      <c r="AEK135" s="4"/>
      <c r="AEL135" s="4"/>
      <c r="AEM135" s="4"/>
      <c r="AEN135" s="4"/>
      <c r="AEO135" s="4"/>
      <c r="AEP135" s="4"/>
      <c r="AEQ135" s="4"/>
      <c r="AER135" s="4"/>
      <c r="AES135" s="4"/>
      <c r="AET135" s="4"/>
      <c r="AEU135" s="4"/>
      <c r="AEV135" s="4"/>
      <c r="AEW135" s="4"/>
      <c r="AEX135" s="4"/>
      <c r="AEY135" s="4"/>
      <c r="AEZ135" s="4"/>
      <c r="AFA135" s="4"/>
      <c r="AFB135" s="4"/>
      <c r="AFC135" s="4"/>
      <c r="AFD135" s="4"/>
      <c r="AFE135" s="4"/>
      <c r="AFF135" s="4"/>
      <c r="AFG135" s="4"/>
      <c r="AFH135" s="4"/>
      <c r="AFI135" s="4"/>
      <c r="AFJ135" s="4"/>
      <c r="AFK135" s="4"/>
      <c r="AFL135" s="4"/>
      <c r="AFM135" s="4"/>
      <c r="AFN135" s="4"/>
      <c r="AFO135" s="4"/>
      <c r="AFP135" s="4"/>
      <c r="AFQ135" s="4"/>
      <c r="AFR135" s="4"/>
      <c r="AFS135" s="4"/>
      <c r="AFT135" s="4"/>
      <c r="AFU135" s="4"/>
      <c r="AFV135" s="4"/>
      <c r="AFW135" s="4"/>
      <c r="AFX135" s="4"/>
      <c r="AFY135" s="4"/>
      <c r="AFZ135" s="4"/>
      <c r="AGA135" s="4"/>
      <c r="AGB135" s="4"/>
      <c r="AGC135" s="4"/>
      <c r="AGD135" s="4"/>
      <c r="AGE135" s="4"/>
      <c r="AGF135" s="4"/>
      <c r="AGG135" s="4"/>
      <c r="AGH135" s="4"/>
      <c r="AGI135" s="4"/>
      <c r="AGJ135" s="4"/>
      <c r="AGK135" s="4"/>
      <c r="AGL135" s="4"/>
      <c r="AGM135" s="4"/>
      <c r="AGN135" s="4"/>
      <c r="AGO135" s="4"/>
      <c r="AGP135" s="4"/>
      <c r="AGQ135" s="4"/>
      <c r="AGR135" s="4"/>
      <c r="AGS135" s="4"/>
      <c r="AGT135" s="4"/>
      <c r="AGU135" s="4"/>
      <c r="AGV135" s="4"/>
      <c r="AGW135" s="4"/>
      <c r="AGX135" s="4"/>
      <c r="AGY135" s="4"/>
      <c r="AGZ135" s="4"/>
      <c r="AHA135" s="4"/>
      <c r="AHB135" s="4"/>
      <c r="AHC135" s="4"/>
      <c r="AHD135" s="4"/>
      <c r="AHE135" s="4"/>
      <c r="AHF135" s="4"/>
      <c r="AHG135" s="4"/>
      <c r="AHH135" s="4"/>
      <c r="AHI135" s="4"/>
      <c r="AHJ135" s="4"/>
      <c r="AHK135" s="4"/>
      <c r="AHL135" s="4"/>
      <c r="AHM135" s="4"/>
      <c r="AHN135" s="4"/>
      <c r="AHO135" s="4"/>
      <c r="AHP135" s="4"/>
      <c r="AHQ135" s="4"/>
      <c r="AHR135" s="4"/>
      <c r="AHS135" s="4"/>
      <c r="AHT135" s="4"/>
      <c r="AHU135" s="4"/>
      <c r="AHV135" s="4"/>
      <c r="AHW135" s="4"/>
      <c r="AHX135" s="4"/>
      <c r="AHY135" s="4"/>
      <c r="AHZ135" s="4"/>
      <c r="AIA135" s="4"/>
      <c r="AIB135" s="4"/>
      <c r="AIC135" s="4"/>
      <c r="AID135" s="4"/>
      <c r="AIE135" s="4"/>
      <c r="AIF135" s="4"/>
      <c r="AIG135" s="4"/>
      <c r="AIH135" s="4"/>
      <c r="AII135" s="4"/>
      <c r="AIJ135" s="4"/>
      <c r="AIK135" s="4"/>
      <c r="AIL135" s="4"/>
      <c r="AIM135" s="4"/>
      <c r="AIN135" s="4"/>
      <c r="AIO135" s="4"/>
      <c r="AIP135" s="4"/>
      <c r="AIQ135" s="4"/>
      <c r="AIR135" s="4"/>
      <c r="AIS135" s="4"/>
      <c r="AIT135" s="4"/>
      <c r="AIU135" s="4"/>
      <c r="AIV135" s="4"/>
      <c r="AIW135" s="4"/>
      <c r="AIX135" s="4"/>
      <c r="AIY135" s="4"/>
      <c r="AIZ135" s="4"/>
      <c r="AJA135" s="4"/>
      <c r="AJB135" s="4"/>
      <c r="AJC135" s="4"/>
      <c r="AJD135" s="4"/>
      <c r="AJE135" s="4"/>
      <c r="AJF135" s="4"/>
      <c r="AJG135" s="4"/>
      <c r="AJH135" s="4"/>
      <c r="AJI135" s="4"/>
      <c r="AJJ135" s="4"/>
      <c r="AJK135" s="4"/>
      <c r="AJL135" s="4"/>
      <c r="AJM135" s="4"/>
      <c r="AJN135" s="4"/>
      <c r="AJO135" s="4"/>
      <c r="AJP135" s="4"/>
      <c r="AJQ135" s="4"/>
      <c r="AJR135" s="4"/>
      <c r="AJS135" s="4"/>
      <c r="AJT135" s="4"/>
      <c r="AJU135" s="4"/>
      <c r="AJV135" s="4"/>
      <c r="AJW135" s="4"/>
      <c r="AJX135" s="4"/>
      <c r="AJY135" s="4"/>
      <c r="AJZ135" s="4"/>
      <c r="AKA135" s="4"/>
      <c r="AKB135" s="4"/>
      <c r="AKC135" s="4"/>
      <c r="AKD135" s="4"/>
      <c r="AKE135" s="4"/>
      <c r="AKF135" s="4"/>
      <c r="AKG135" s="4"/>
      <c r="AKH135" s="4"/>
      <c r="AKI135" s="4"/>
      <c r="AKJ135" s="4"/>
      <c r="AKK135" s="4"/>
      <c r="AKL135" s="4"/>
      <c r="AKM135" s="4"/>
      <c r="AKN135" s="4"/>
      <c r="AKO135" s="4"/>
      <c r="AKP135" s="4"/>
      <c r="AKQ135" s="4"/>
      <c r="AKR135" s="4"/>
      <c r="AKS135" s="4"/>
      <c r="AKT135" s="4"/>
      <c r="AKU135" s="4"/>
      <c r="AKV135" s="4"/>
      <c r="AKW135" s="4"/>
      <c r="AKX135" s="4"/>
      <c r="AKY135" s="4"/>
      <c r="AKZ135" s="4"/>
      <c r="ALA135" s="4"/>
      <c r="ALB135" s="4"/>
      <c r="ALC135" s="4"/>
      <c r="ALD135" s="4"/>
      <c r="ALE135" s="4"/>
      <c r="ALF135" s="4"/>
      <c r="ALG135" s="4"/>
      <c r="ALH135" s="4"/>
      <c r="ALI135" s="4"/>
      <c r="ALJ135" s="4"/>
      <c r="ALK135" s="4"/>
      <c r="ALL135" s="4"/>
      <c r="ALM135" s="4"/>
      <c r="ALN135" s="4"/>
      <c r="ALO135" s="4"/>
      <c r="ALP135" s="4"/>
      <c r="ALQ135" s="4"/>
      <c r="ALR135" s="4"/>
      <c r="ALS135" s="4"/>
      <c r="ALT135" s="4"/>
      <c r="ALU135" s="4"/>
      <c r="ALV135" s="4"/>
      <c r="ALW135" s="4"/>
      <c r="ALX135" s="4"/>
      <c r="ALY135" s="4"/>
      <c r="ALZ135" s="4"/>
      <c r="AMA135" s="4"/>
      <c r="AMB135" s="4"/>
      <c r="AMC135" s="4"/>
      <c r="AMD135" s="4"/>
      <c r="AME135" s="4"/>
      <c r="AMF135" s="4"/>
      <c r="AMG135" s="4"/>
      <c r="AMH135" s="4"/>
      <c r="AMI135" s="4"/>
      <c r="AMJ135" s="4"/>
      <c r="AMK135" s="4"/>
      <c r="AML135" s="4"/>
      <c r="AMM135" s="4"/>
      <c r="AMN135" s="4"/>
      <c r="AMO135" s="4"/>
      <c r="AMP135" s="4"/>
      <c r="AMQ135" s="4"/>
      <c r="AMR135" s="4"/>
      <c r="AMS135" s="4"/>
      <c r="AMT135" s="4"/>
      <c r="AMU135" s="4"/>
      <c r="AMV135" s="4"/>
      <c r="AMW135" s="4"/>
      <c r="AMX135" s="4"/>
      <c r="AMY135" s="4"/>
      <c r="AMZ135" s="4"/>
      <c r="ANA135" s="4"/>
      <c r="ANB135" s="4"/>
      <c r="ANC135" s="4"/>
      <c r="AND135" s="4"/>
      <c r="ANE135" s="4"/>
      <c r="ANF135" s="4"/>
      <c r="ANG135" s="4"/>
      <c r="ANH135" s="4"/>
      <c r="ANI135" s="4"/>
      <c r="ANJ135" s="4"/>
      <c r="ANK135" s="4"/>
      <c r="ANL135" s="4"/>
      <c r="ANM135" s="4"/>
      <c r="ANN135" s="4"/>
      <c r="ANO135" s="4"/>
      <c r="ANP135" s="4"/>
      <c r="ANQ135" s="4"/>
      <c r="ANR135" s="4"/>
      <c r="ANS135" s="4"/>
      <c r="ANT135" s="4"/>
      <c r="ANU135" s="4"/>
      <c r="ANV135" s="4"/>
      <c r="ANW135" s="4"/>
      <c r="ANX135" s="4"/>
      <c r="ANY135" s="4"/>
      <c r="ANZ135" s="4"/>
      <c r="AOA135" s="4"/>
      <c r="AOB135" s="4"/>
      <c r="AOC135" s="4"/>
      <c r="AOD135" s="4"/>
      <c r="AOE135" s="4"/>
      <c r="AOF135" s="4"/>
      <c r="AOG135" s="4"/>
      <c r="AOH135" s="4"/>
      <c r="AOI135" s="4"/>
      <c r="AOJ135" s="4"/>
      <c r="AOK135" s="4"/>
      <c r="AOL135" s="4"/>
      <c r="AOM135" s="4"/>
      <c r="AON135" s="4"/>
      <c r="AOO135" s="4"/>
      <c r="AOP135" s="4"/>
      <c r="AOQ135" s="4"/>
      <c r="AOR135" s="4"/>
      <c r="AOS135" s="4"/>
      <c r="AOT135" s="4"/>
      <c r="AOU135" s="4"/>
      <c r="AOV135" s="4"/>
      <c r="AOW135" s="4"/>
      <c r="AOX135" s="4"/>
      <c r="AOY135" s="4"/>
      <c r="AOZ135" s="4"/>
      <c r="APA135" s="4"/>
      <c r="APB135" s="4"/>
      <c r="APC135" s="4"/>
      <c r="APD135" s="4"/>
      <c r="APE135" s="4"/>
      <c r="APF135" s="4"/>
      <c r="APG135" s="4"/>
      <c r="APH135" s="4"/>
      <c r="API135" s="4"/>
      <c r="APJ135" s="4"/>
      <c r="APK135" s="4"/>
      <c r="APL135" s="4"/>
      <c r="APM135" s="4"/>
      <c r="APN135" s="4"/>
      <c r="APO135" s="4"/>
      <c r="APP135" s="4"/>
      <c r="APQ135" s="4"/>
      <c r="APR135" s="4"/>
      <c r="APS135" s="4"/>
      <c r="APT135" s="4"/>
      <c r="APU135" s="4"/>
      <c r="APV135" s="4"/>
      <c r="APW135" s="4"/>
      <c r="APX135" s="4"/>
      <c r="APY135" s="4"/>
      <c r="APZ135" s="4"/>
      <c r="AQA135" s="4"/>
      <c r="AQB135" s="4"/>
      <c r="AQC135" s="4"/>
      <c r="AQD135" s="4"/>
      <c r="AQE135" s="4"/>
      <c r="AQF135" s="4"/>
      <c r="AQG135" s="4"/>
      <c r="AQH135" s="4"/>
      <c r="AQI135" s="4"/>
      <c r="AQJ135" s="4"/>
      <c r="AQK135" s="4"/>
      <c r="AQL135" s="4"/>
      <c r="AQM135" s="4"/>
      <c r="AQN135" s="4"/>
      <c r="AQO135" s="4"/>
      <c r="AQP135" s="4"/>
      <c r="AQQ135" s="4"/>
      <c r="AQR135" s="4"/>
      <c r="AQS135" s="4"/>
      <c r="AQT135" s="4"/>
      <c r="AQU135" s="4"/>
      <c r="AQV135" s="4"/>
      <c r="AQW135" s="4"/>
      <c r="AQX135" s="4"/>
      <c r="AQY135" s="4"/>
      <c r="AQZ135" s="4"/>
      <c r="ARA135" s="4"/>
      <c r="ARB135" s="4"/>
      <c r="ARC135" s="4"/>
      <c r="ARD135" s="4"/>
      <c r="ARE135" s="4"/>
      <c r="ARF135" s="4"/>
      <c r="ARG135" s="4"/>
      <c r="ARH135" s="4"/>
      <c r="ARI135" s="4"/>
      <c r="ARJ135" s="4"/>
      <c r="ARK135" s="4"/>
      <c r="ARL135" s="4"/>
      <c r="ARM135" s="4"/>
      <c r="ARN135" s="4"/>
      <c r="ARO135" s="4"/>
      <c r="ARP135" s="4"/>
      <c r="ARQ135" s="4"/>
      <c r="ARR135" s="4"/>
      <c r="ARS135" s="4"/>
      <c r="ART135" s="4"/>
      <c r="ARU135" s="4"/>
      <c r="ARV135" s="4"/>
      <c r="ARW135" s="4"/>
      <c r="ARX135" s="4"/>
      <c r="ARY135" s="4"/>
      <c r="ARZ135" s="4"/>
      <c r="ASA135" s="4"/>
      <c r="ASB135" s="4"/>
      <c r="ASC135" s="4"/>
      <c r="ASD135" s="4"/>
      <c r="ASE135" s="4"/>
      <c r="ASF135" s="4"/>
      <c r="ASG135" s="4"/>
      <c r="ASH135" s="4"/>
      <c r="ASI135" s="4"/>
      <c r="ASJ135" s="4"/>
      <c r="ASK135" s="4"/>
      <c r="ASL135" s="4"/>
      <c r="ASM135" s="4"/>
      <c r="ASN135" s="4"/>
      <c r="ASO135" s="4"/>
      <c r="ASP135" s="4"/>
      <c r="ASQ135" s="4"/>
      <c r="ASR135" s="4"/>
      <c r="ASS135" s="4"/>
      <c r="AST135" s="4"/>
      <c r="ASU135" s="4"/>
      <c r="ASV135" s="4"/>
      <c r="ASW135" s="4"/>
      <c r="ASX135" s="4"/>
      <c r="ASY135" s="4"/>
      <c r="ASZ135" s="4"/>
      <c r="ATA135" s="4"/>
      <c r="ATB135" s="4"/>
      <c r="ATC135" s="4"/>
      <c r="ATD135" s="4"/>
      <c r="ATE135" s="4"/>
      <c r="ATF135" s="4"/>
      <c r="ATG135" s="4"/>
      <c r="ATH135" s="4"/>
      <c r="ATI135" s="4"/>
      <c r="ATJ135" s="4"/>
      <c r="ATK135" s="4"/>
      <c r="ATL135" s="4"/>
      <c r="ATM135" s="4"/>
      <c r="ATN135" s="4"/>
      <c r="ATO135" s="4"/>
      <c r="ATP135" s="4"/>
      <c r="ATQ135" s="4"/>
      <c r="ATR135" s="4"/>
      <c r="ATS135" s="4"/>
      <c r="ATT135" s="4"/>
      <c r="ATU135" s="4"/>
      <c r="ATV135" s="4"/>
      <c r="ATW135" s="4"/>
      <c r="ATX135" s="4"/>
      <c r="ATY135" s="4"/>
      <c r="ATZ135" s="4"/>
      <c r="AUA135" s="4"/>
      <c r="AUB135" s="4"/>
      <c r="AUC135" s="4"/>
      <c r="AUD135" s="4"/>
      <c r="AUE135" s="4"/>
      <c r="AUF135" s="4"/>
      <c r="AUG135" s="4"/>
      <c r="AUH135" s="4"/>
      <c r="AUI135" s="4"/>
      <c r="AUJ135" s="4"/>
      <c r="AUK135" s="4"/>
      <c r="AUL135" s="4"/>
      <c r="AUM135" s="4"/>
      <c r="AUN135" s="4"/>
      <c r="AUO135" s="4"/>
      <c r="AUP135" s="4"/>
      <c r="AUQ135" s="4"/>
      <c r="AUR135" s="4"/>
      <c r="AUS135" s="4"/>
      <c r="AUT135" s="4"/>
      <c r="AUU135" s="4"/>
      <c r="AUV135" s="4"/>
      <c r="AUW135" s="4"/>
      <c r="AUX135" s="4"/>
      <c r="AUY135" s="4"/>
      <c r="AUZ135" s="4"/>
      <c r="AVA135" s="4"/>
      <c r="AVB135" s="4"/>
      <c r="AVC135" s="4"/>
      <c r="AVD135" s="4"/>
      <c r="AVE135" s="4"/>
      <c r="AVF135" s="4"/>
      <c r="AVG135" s="4"/>
      <c r="AVH135" s="4"/>
      <c r="AVI135" s="4"/>
      <c r="AVJ135" s="4"/>
      <c r="AVK135" s="4"/>
      <c r="AVL135" s="4"/>
      <c r="AVM135" s="4"/>
      <c r="AVN135" s="4"/>
      <c r="AVO135" s="4"/>
      <c r="AVP135" s="4"/>
      <c r="AVQ135" s="4"/>
      <c r="AVR135" s="4"/>
      <c r="AVS135" s="4"/>
      <c r="AVT135" s="4"/>
      <c r="AVU135" s="4"/>
      <c r="AVV135" s="4"/>
      <c r="AVW135" s="4"/>
      <c r="AVX135" s="4"/>
      <c r="AVY135" s="4"/>
      <c r="AVZ135" s="4"/>
      <c r="AWA135" s="4"/>
      <c r="AWB135" s="4"/>
      <c r="AWC135" s="4"/>
      <c r="AWD135" s="4"/>
      <c r="AWE135" s="4"/>
      <c r="AWF135" s="4"/>
      <c r="AWG135" s="4"/>
      <c r="AWH135" s="4"/>
      <c r="AWI135" s="4"/>
      <c r="AWJ135" s="4"/>
      <c r="AWK135" s="4"/>
      <c r="AWL135" s="4"/>
      <c r="AWM135" s="4"/>
      <c r="AWN135" s="4"/>
      <c r="AWO135" s="4"/>
      <c r="AWP135" s="4"/>
      <c r="AWQ135" s="4"/>
      <c r="AWR135" s="4"/>
      <c r="AWS135" s="4"/>
      <c r="AWT135" s="4"/>
      <c r="AWU135" s="4"/>
      <c r="AWV135" s="4"/>
      <c r="AWW135" s="4"/>
      <c r="AWX135" s="4"/>
      <c r="AWY135" s="4"/>
      <c r="AWZ135" s="4"/>
      <c r="AXA135" s="4"/>
      <c r="AXB135" s="4"/>
      <c r="AXC135" s="4"/>
      <c r="AXD135" s="4"/>
      <c r="AXE135" s="4"/>
      <c r="AXF135" s="4"/>
      <c r="AXG135" s="4"/>
      <c r="AXH135" s="4"/>
      <c r="AXI135" s="4"/>
      <c r="AXJ135" s="4"/>
      <c r="AXK135" s="4"/>
      <c r="AXL135" s="4"/>
      <c r="AXM135" s="4"/>
      <c r="AXN135" s="4"/>
      <c r="AXO135" s="4"/>
      <c r="AXP135" s="4"/>
      <c r="AXQ135" s="4"/>
      <c r="AXR135" s="4"/>
      <c r="AXS135" s="4"/>
      <c r="AXT135" s="4"/>
      <c r="AXU135" s="4"/>
      <c r="AXV135" s="4"/>
      <c r="AXW135" s="4"/>
      <c r="AXX135" s="4"/>
      <c r="AXY135" s="4"/>
      <c r="AXZ135" s="4"/>
      <c r="AYA135" s="4"/>
      <c r="AYB135" s="4"/>
      <c r="AYC135" s="4"/>
      <c r="AYD135" s="4"/>
      <c r="AYE135" s="4"/>
      <c r="AYF135" s="4"/>
      <c r="AYG135" s="4"/>
      <c r="AYH135" s="4"/>
      <c r="AYI135" s="4"/>
      <c r="AYJ135" s="4"/>
      <c r="AYK135" s="4"/>
      <c r="AYL135" s="4"/>
      <c r="AYM135" s="4"/>
      <c r="AYN135" s="4"/>
      <c r="AYO135" s="4"/>
      <c r="AYP135" s="4"/>
      <c r="AYQ135" s="4"/>
      <c r="AYR135" s="4"/>
      <c r="AYS135" s="4"/>
      <c r="AYT135" s="4"/>
      <c r="AYU135" s="4"/>
      <c r="AYV135" s="4"/>
      <c r="AYW135" s="4"/>
      <c r="AYX135" s="4"/>
      <c r="AYY135" s="4"/>
      <c r="AYZ135" s="4"/>
      <c r="AZA135" s="4"/>
      <c r="AZB135" s="4"/>
      <c r="AZC135" s="4"/>
      <c r="AZD135" s="4"/>
      <c r="AZE135" s="4"/>
      <c r="AZF135" s="4"/>
      <c r="AZG135" s="4"/>
      <c r="AZH135" s="4"/>
      <c r="AZI135" s="4"/>
      <c r="AZJ135" s="4"/>
      <c r="AZK135" s="4"/>
      <c r="AZL135" s="4"/>
      <c r="AZM135" s="4"/>
      <c r="AZN135" s="4"/>
      <c r="AZO135" s="4"/>
      <c r="AZP135" s="4"/>
      <c r="AZQ135" s="4"/>
      <c r="AZR135" s="4"/>
      <c r="AZS135" s="4"/>
      <c r="AZT135" s="4"/>
      <c r="AZU135" s="4"/>
      <c r="AZV135" s="4"/>
      <c r="AZW135" s="4"/>
      <c r="AZX135" s="4"/>
      <c r="AZY135" s="4"/>
      <c r="AZZ135" s="4"/>
      <c r="BAA135" s="4"/>
      <c r="BAB135" s="4"/>
      <c r="BAC135" s="4"/>
      <c r="BAD135" s="4"/>
      <c r="BAE135" s="4"/>
      <c r="BAF135" s="4"/>
      <c r="BAG135" s="4"/>
      <c r="BAH135" s="4"/>
      <c r="BAI135" s="4"/>
      <c r="BAJ135" s="4"/>
      <c r="BAK135" s="4"/>
      <c r="BAL135" s="4"/>
      <c r="BAM135" s="4"/>
      <c r="BAN135" s="4"/>
      <c r="BAO135" s="4"/>
      <c r="BAP135" s="4"/>
      <c r="BAQ135" s="4"/>
      <c r="BAR135" s="4"/>
      <c r="BAS135" s="4"/>
      <c r="BAT135" s="4"/>
      <c r="BAU135" s="4"/>
      <c r="BAV135" s="4"/>
      <c r="BAW135" s="4"/>
      <c r="BAX135" s="4"/>
      <c r="BAY135" s="4"/>
      <c r="BAZ135" s="4"/>
      <c r="BBA135" s="4"/>
      <c r="BBB135" s="4"/>
      <c r="BBC135" s="4"/>
      <c r="BBD135" s="4"/>
      <c r="BBE135" s="4"/>
      <c r="BBF135" s="4"/>
      <c r="BBG135" s="4"/>
      <c r="BBH135" s="4"/>
      <c r="BBI135" s="4"/>
      <c r="BBJ135" s="4"/>
      <c r="BBK135" s="4"/>
      <c r="BBL135" s="4"/>
      <c r="BBM135" s="4"/>
      <c r="BBN135" s="4"/>
      <c r="BBO135" s="4"/>
      <c r="BBP135" s="4"/>
      <c r="BBQ135" s="4"/>
      <c r="BBR135" s="4"/>
      <c r="BBS135" s="4"/>
      <c r="BBT135" s="4"/>
      <c r="BBU135" s="4"/>
      <c r="BBV135" s="4"/>
      <c r="BBW135" s="4"/>
      <c r="BBX135" s="4"/>
      <c r="BBY135" s="4"/>
      <c r="BBZ135" s="4"/>
      <c r="BCA135" s="4"/>
      <c r="BCB135" s="4"/>
      <c r="BCC135" s="4"/>
      <c r="BCD135" s="4"/>
      <c r="BCE135" s="4"/>
      <c r="BCF135" s="4"/>
      <c r="BCG135" s="4"/>
      <c r="BCH135" s="4"/>
      <c r="BCI135" s="4"/>
      <c r="BCJ135" s="4"/>
      <c r="BCK135" s="4"/>
      <c r="BCL135" s="4"/>
      <c r="BCM135" s="4"/>
      <c r="BCN135" s="4"/>
      <c r="BCO135" s="4"/>
      <c r="BCP135" s="4"/>
      <c r="BCQ135" s="4"/>
      <c r="BCR135" s="4"/>
      <c r="BCS135" s="4"/>
      <c r="BCT135" s="4"/>
      <c r="BCU135" s="4"/>
      <c r="BCV135" s="4"/>
      <c r="BCW135" s="4"/>
      <c r="BCX135" s="4"/>
      <c r="BCY135" s="4"/>
      <c r="BCZ135" s="4"/>
      <c r="BDA135" s="4"/>
      <c r="BDB135" s="4"/>
      <c r="BDC135" s="4"/>
      <c r="BDD135" s="4"/>
      <c r="BDE135" s="4"/>
      <c r="BDF135" s="4"/>
      <c r="BDG135" s="4"/>
      <c r="BDH135" s="4"/>
      <c r="BDI135" s="4"/>
      <c r="BDJ135" s="4"/>
      <c r="BDK135" s="4"/>
      <c r="BDL135" s="4"/>
      <c r="BDM135" s="4"/>
      <c r="BDN135" s="4"/>
      <c r="BDO135" s="4"/>
      <c r="BDP135" s="4"/>
      <c r="BDQ135" s="4"/>
      <c r="BDR135" s="4"/>
      <c r="BDS135" s="4"/>
      <c r="BDT135" s="4"/>
      <c r="BDU135" s="4"/>
      <c r="BDV135" s="4"/>
      <c r="BDW135" s="4"/>
      <c r="BDX135" s="4"/>
      <c r="BDY135" s="4"/>
      <c r="BDZ135" s="4"/>
      <c r="BEA135" s="4"/>
      <c r="BEB135" s="4"/>
      <c r="BEC135" s="4"/>
      <c r="BED135" s="4"/>
      <c r="BEE135" s="4"/>
      <c r="BEF135" s="4"/>
      <c r="BEG135" s="4"/>
      <c r="BEH135" s="4"/>
      <c r="BEI135" s="4"/>
      <c r="BEJ135" s="4"/>
      <c r="BEK135" s="4"/>
      <c r="BEL135" s="4"/>
      <c r="BEM135" s="4"/>
      <c r="BEN135" s="4"/>
      <c r="BEO135" s="4"/>
      <c r="BEP135" s="4"/>
      <c r="BEQ135" s="4"/>
      <c r="BER135" s="4"/>
      <c r="BES135" s="4"/>
      <c r="BET135" s="4"/>
      <c r="BEU135" s="4"/>
      <c r="BEV135" s="4"/>
      <c r="BEW135" s="4"/>
      <c r="BEX135" s="4"/>
      <c r="BEY135" s="4"/>
      <c r="BEZ135" s="4"/>
      <c r="BFA135" s="4"/>
      <c r="BFB135" s="4"/>
      <c r="BFC135" s="4"/>
      <c r="BFD135" s="4"/>
      <c r="BFE135" s="4"/>
      <c r="BFF135" s="4"/>
      <c r="BFG135" s="4"/>
      <c r="BFH135" s="4"/>
      <c r="BFI135" s="4"/>
      <c r="BFJ135" s="4"/>
      <c r="BFK135" s="4"/>
      <c r="BFL135" s="4"/>
      <c r="BFM135" s="4"/>
      <c r="BFN135" s="4"/>
      <c r="BFO135" s="4"/>
      <c r="BFP135" s="4"/>
      <c r="BFQ135" s="4"/>
      <c r="BFR135" s="4"/>
      <c r="BFS135" s="4"/>
      <c r="BFT135" s="4"/>
      <c r="BFU135" s="4"/>
      <c r="BFV135" s="4"/>
      <c r="BFW135" s="4"/>
      <c r="BFX135" s="4"/>
      <c r="BFY135" s="4"/>
      <c r="BFZ135" s="4"/>
      <c r="BGA135" s="4"/>
      <c r="BGB135" s="4"/>
      <c r="BGC135" s="4"/>
      <c r="BGD135" s="4"/>
      <c r="BGE135" s="4"/>
      <c r="BGF135" s="4"/>
      <c r="BGG135" s="4"/>
      <c r="BGH135" s="4"/>
      <c r="BGI135" s="4"/>
      <c r="BGJ135" s="4"/>
      <c r="BGK135" s="4"/>
      <c r="BGL135" s="4"/>
      <c r="BGM135" s="4"/>
      <c r="BGN135" s="4"/>
      <c r="BGO135" s="4"/>
      <c r="BGP135" s="4"/>
      <c r="BGQ135" s="4"/>
      <c r="BGR135" s="4"/>
      <c r="BGS135" s="4"/>
      <c r="BGT135" s="4"/>
      <c r="BGU135" s="4"/>
      <c r="BGV135" s="4"/>
      <c r="BGW135" s="4"/>
      <c r="BGX135" s="4"/>
      <c r="BGY135" s="4"/>
      <c r="BGZ135" s="4"/>
      <c r="BHA135" s="4"/>
      <c r="BHB135" s="4"/>
      <c r="BHC135" s="4"/>
      <c r="BHD135" s="4"/>
      <c r="BHE135" s="4"/>
      <c r="BHF135" s="4"/>
      <c r="BHG135" s="4"/>
      <c r="BHH135" s="4"/>
      <c r="BHI135" s="4"/>
      <c r="BHJ135" s="4"/>
      <c r="BHK135" s="4"/>
      <c r="BHL135" s="4"/>
      <c r="BHM135" s="4"/>
      <c r="BHN135" s="4"/>
      <c r="BHO135" s="4"/>
      <c r="BHP135" s="4"/>
      <c r="BHQ135" s="4"/>
      <c r="BHR135" s="4"/>
      <c r="BHS135" s="4"/>
      <c r="BHT135" s="4"/>
      <c r="BHU135" s="4"/>
      <c r="BHV135" s="4"/>
      <c r="BHW135" s="4"/>
      <c r="BHX135" s="4"/>
      <c r="BHY135" s="4"/>
      <c r="BHZ135" s="4"/>
      <c r="BIA135" s="4"/>
      <c r="BIB135" s="4"/>
      <c r="BIC135" s="4"/>
      <c r="BID135" s="4"/>
      <c r="BIE135" s="4"/>
      <c r="BIF135" s="4"/>
      <c r="BIG135" s="4"/>
      <c r="BIH135" s="4"/>
      <c r="BII135" s="4"/>
      <c r="BIJ135" s="4"/>
      <c r="BIK135" s="4"/>
      <c r="BIL135" s="4"/>
      <c r="BIM135" s="4"/>
      <c r="BIN135" s="4"/>
      <c r="BIO135" s="4"/>
      <c r="BIP135" s="4"/>
      <c r="BIQ135" s="4"/>
      <c r="BIR135" s="4"/>
      <c r="BIS135" s="4"/>
      <c r="BIT135" s="4"/>
      <c r="BIU135" s="4"/>
      <c r="BIV135" s="4"/>
      <c r="BIW135" s="4"/>
      <c r="BIX135" s="4"/>
      <c r="BIY135" s="4"/>
      <c r="BIZ135" s="4"/>
      <c r="BJA135" s="4"/>
      <c r="BJB135" s="4"/>
      <c r="BJC135" s="4"/>
      <c r="BJD135" s="4"/>
      <c r="BJE135" s="4"/>
      <c r="BJF135" s="4"/>
      <c r="BJG135" s="4"/>
      <c r="BJH135" s="4"/>
      <c r="BJI135" s="4"/>
      <c r="BJJ135" s="4"/>
      <c r="BJK135" s="4"/>
      <c r="BJL135" s="4"/>
      <c r="BJM135" s="4"/>
      <c r="BJN135" s="4"/>
      <c r="BJO135" s="4"/>
      <c r="BJP135" s="4"/>
      <c r="BJQ135" s="4"/>
      <c r="BJR135" s="4"/>
      <c r="BJS135" s="4"/>
    </row>
    <row r="136" customFormat="1" ht="27.95" customHeight="1" spans="1:1631">
      <c r="A136" s="9"/>
      <c r="B136" s="9"/>
      <c r="C136" s="7" t="s">
        <v>11</v>
      </c>
      <c r="D136" s="18" t="s">
        <v>12</v>
      </c>
      <c r="E136" s="7" t="s">
        <v>13</v>
      </c>
      <c r="F136" s="19" t="s">
        <v>14</v>
      </c>
      <c r="G136" s="6" t="s">
        <v>15</v>
      </c>
      <c r="H136" s="6">
        <v>97.5</v>
      </c>
      <c r="I136" s="39" t="s">
        <v>16</v>
      </c>
      <c r="J136" s="36"/>
      <c r="K136" s="36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46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/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4"/>
      <c r="JR136" s="4"/>
      <c r="JS136" s="4"/>
      <c r="JT136" s="4"/>
      <c r="JU136" s="4"/>
      <c r="JV136" s="4"/>
      <c r="JW136" s="4"/>
      <c r="JX136" s="4"/>
      <c r="JY136" s="4"/>
      <c r="JZ136" s="4"/>
      <c r="KA136" s="4"/>
      <c r="KB136" s="4"/>
      <c r="KC136" s="4"/>
      <c r="KD136" s="4"/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/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/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4"/>
      <c r="LR136" s="4"/>
      <c r="LS136" s="4"/>
      <c r="LT136" s="4"/>
      <c r="LU136" s="4"/>
      <c r="LV136" s="4"/>
      <c r="LW136" s="4"/>
      <c r="LX136" s="4"/>
      <c r="LY136" s="4"/>
      <c r="LZ136" s="4"/>
      <c r="MA136" s="4"/>
      <c r="MB136" s="4"/>
      <c r="MC136" s="4"/>
      <c r="MD136" s="4"/>
      <c r="ME136" s="4"/>
      <c r="MF136" s="4"/>
      <c r="MG136" s="4"/>
      <c r="MH136" s="4"/>
      <c r="MI136" s="4"/>
      <c r="MJ136" s="4"/>
      <c r="MK136" s="4"/>
      <c r="ML136" s="4"/>
      <c r="MM136" s="4"/>
      <c r="MN136" s="4"/>
      <c r="MO136" s="4"/>
      <c r="MP136" s="4"/>
      <c r="MQ136" s="4"/>
      <c r="MR136" s="4"/>
      <c r="MS136" s="4"/>
      <c r="MT136" s="4"/>
      <c r="MU136" s="4"/>
      <c r="MV136" s="4"/>
      <c r="MW136" s="4"/>
      <c r="MX136" s="4"/>
      <c r="MY136" s="4"/>
      <c r="MZ136" s="4"/>
      <c r="NA136" s="4"/>
      <c r="NB136" s="4"/>
      <c r="NC136" s="4"/>
      <c r="ND136" s="4"/>
      <c r="NE136" s="4"/>
      <c r="NF136" s="4"/>
      <c r="NG136" s="4"/>
      <c r="NH136" s="4"/>
      <c r="NI136" s="4"/>
      <c r="NJ136" s="4"/>
      <c r="NK136" s="4"/>
      <c r="NL136" s="4"/>
      <c r="NM136" s="4"/>
      <c r="NN136" s="4"/>
      <c r="NO136" s="4"/>
      <c r="NP136" s="4"/>
      <c r="NQ136" s="4"/>
      <c r="NR136" s="4"/>
      <c r="NS136" s="4"/>
      <c r="NT136" s="4"/>
      <c r="NU136" s="4"/>
      <c r="NV136" s="4"/>
      <c r="NW136" s="4"/>
      <c r="NX136" s="4"/>
      <c r="NY136" s="4"/>
      <c r="NZ136" s="4"/>
      <c r="OA136" s="4"/>
      <c r="OB136" s="4"/>
      <c r="OC136" s="4"/>
      <c r="OD136" s="4"/>
      <c r="OE136" s="4"/>
      <c r="OF136" s="4"/>
      <c r="OG136" s="4"/>
      <c r="OH136" s="4"/>
      <c r="OI136" s="4"/>
      <c r="OJ136" s="4"/>
      <c r="OK136" s="4"/>
      <c r="OL136" s="4"/>
      <c r="OM136" s="4"/>
      <c r="ON136" s="4"/>
      <c r="OO136" s="4"/>
      <c r="OP136" s="4"/>
      <c r="OQ136" s="4"/>
      <c r="OR136" s="4"/>
      <c r="OS136" s="4"/>
      <c r="OT136" s="4"/>
      <c r="OU136" s="4"/>
      <c r="OV136" s="4"/>
      <c r="OW136" s="4"/>
      <c r="OX136" s="4"/>
      <c r="OY136" s="4"/>
      <c r="OZ136" s="4"/>
      <c r="PA136" s="4"/>
      <c r="PB136" s="4"/>
      <c r="PC136" s="4"/>
      <c r="PD136" s="4"/>
      <c r="PE136" s="4"/>
      <c r="PF136" s="4"/>
      <c r="PG136" s="4"/>
      <c r="PH136" s="4"/>
      <c r="PI136" s="4"/>
      <c r="PJ136" s="4"/>
      <c r="PK136" s="4"/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  <c r="VV136" s="4"/>
      <c r="VW136" s="4"/>
      <c r="VX136" s="4"/>
      <c r="VY136" s="4"/>
      <c r="VZ136" s="4"/>
      <c r="WA136" s="4"/>
      <c r="WB136" s="4"/>
      <c r="WC136" s="4"/>
      <c r="WD136" s="4"/>
      <c r="WE136" s="4"/>
      <c r="WF136" s="4"/>
      <c r="WG136" s="4"/>
      <c r="WH136" s="4"/>
      <c r="WI136" s="4"/>
      <c r="WJ136" s="4"/>
      <c r="WK136" s="4"/>
      <c r="WL136" s="4"/>
      <c r="WM136" s="4"/>
      <c r="WN136" s="4"/>
      <c r="WO136" s="4"/>
      <c r="WP136" s="4"/>
      <c r="WQ136" s="4"/>
      <c r="WR136" s="4"/>
      <c r="WS136" s="4"/>
      <c r="WT136" s="4"/>
      <c r="WU136" s="4"/>
      <c r="WV136" s="4"/>
      <c r="WW136" s="4"/>
      <c r="WX136" s="4"/>
      <c r="WY136" s="4"/>
      <c r="WZ136" s="4"/>
      <c r="XA136" s="4"/>
      <c r="XB136" s="4"/>
      <c r="XC136" s="4"/>
      <c r="XD136" s="4"/>
      <c r="XE136" s="4"/>
      <c r="XF136" s="4"/>
      <c r="XG136" s="4"/>
      <c r="XH136" s="4"/>
      <c r="XI136" s="4"/>
      <c r="XJ136" s="4"/>
      <c r="XK136" s="4"/>
      <c r="XL136" s="4"/>
      <c r="XM136" s="4"/>
      <c r="XN136" s="4"/>
      <c r="XO136" s="4"/>
      <c r="XP136" s="4"/>
      <c r="XQ136" s="4"/>
      <c r="XR136" s="4"/>
      <c r="XS136" s="4"/>
      <c r="XT136" s="4"/>
      <c r="XU136" s="4"/>
      <c r="XV136" s="4"/>
      <c r="XW136" s="4"/>
      <c r="XX136" s="4"/>
      <c r="XY136" s="4"/>
      <c r="XZ136" s="4"/>
      <c r="YA136" s="4"/>
      <c r="YB136" s="4"/>
      <c r="YC136" s="4"/>
      <c r="YD136" s="4"/>
      <c r="YE136" s="4"/>
      <c r="YF136" s="4"/>
      <c r="YG136" s="4"/>
      <c r="YH136" s="4"/>
      <c r="YI136" s="4"/>
      <c r="YJ136" s="4"/>
      <c r="YK136" s="4"/>
      <c r="YL136" s="4"/>
      <c r="YM136" s="4"/>
      <c r="YN136" s="4"/>
      <c r="YO136" s="4"/>
      <c r="YP136" s="4"/>
      <c r="YQ136" s="4"/>
      <c r="YR136" s="4"/>
      <c r="YS136" s="4"/>
      <c r="YT136" s="4"/>
      <c r="YU136" s="4"/>
      <c r="YV136" s="4"/>
      <c r="YW136" s="4"/>
      <c r="YX136" s="4"/>
      <c r="YY136" s="4"/>
      <c r="YZ136" s="4"/>
      <c r="ZA136" s="4"/>
      <c r="ZB136" s="4"/>
      <c r="ZC136" s="4"/>
      <c r="ZD136" s="4"/>
      <c r="ZE136" s="4"/>
      <c r="ZF136" s="4"/>
      <c r="ZG136" s="4"/>
      <c r="ZH136" s="4"/>
      <c r="ZI136" s="4"/>
      <c r="ZJ136" s="4"/>
      <c r="ZK136" s="4"/>
      <c r="ZL136" s="4"/>
      <c r="ZM136" s="4"/>
      <c r="ZN136" s="4"/>
      <c r="ZO136" s="4"/>
      <c r="ZP136" s="4"/>
      <c r="ZQ136" s="4"/>
      <c r="ZR136" s="4"/>
      <c r="ZS136" s="4"/>
      <c r="ZT136" s="4"/>
      <c r="ZU136" s="4"/>
      <c r="ZV136" s="4"/>
      <c r="ZW136" s="4"/>
      <c r="ZX136" s="4"/>
      <c r="ZY136" s="4"/>
      <c r="ZZ136" s="4"/>
      <c r="AAA136" s="4"/>
      <c r="AAB136" s="4"/>
      <c r="AAC136" s="4"/>
      <c r="AAD136" s="4"/>
      <c r="AAE136" s="4"/>
      <c r="AAF136" s="4"/>
      <c r="AAG136" s="4"/>
      <c r="AAH136" s="4"/>
      <c r="AAI136" s="4"/>
      <c r="AAJ136" s="4"/>
      <c r="AAK136" s="4"/>
      <c r="AAL136" s="4"/>
      <c r="AAM136" s="4"/>
      <c r="AAN136" s="4"/>
      <c r="AAO136" s="4"/>
      <c r="AAP136" s="4"/>
      <c r="AAQ136" s="4"/>
      <c r="AAR136" s="4"/>
      <c r="AAS136" s="4"/>
      <c r="AAT136" s="4"/>
      <c r="AAU136" s="4"/>
      <c r="AAV136" s="4"/>
      <c r="AAW136" s="4"/>
      <c r="AAX136" s="4"/>
      <c r="AAY136" s="4"/>
      <c r="AAZ136" s="4"/>
      <c r="ABA136" s="4"/>
      <c r="ABB136" s="4"/>
      <c r="ABC136" s="4"/>
      <c r="ABD136" s="4"/>
      <c r="ABE136" s="4"/>
      <c r="ABF136" s="4"/>
      <c r="ABG136" s="4"/>
      <c r="ABH136" s="4"/>
      <c r="ABI136" s="4"/>
      <c r="ABJ136" s="4"/>
      <c r="ABK136" s="4"/>
      <c r="ABL136" s="4"/>
      <c r="ABM136" s="4"/>
      <c r="ABN136" s="4"/>
      <c r="ABO136" s="4"/>
      <c r="ABP136" s="4"/>
      <c r="ABQ136" s="4"/>
      <c r="ABR136" s="4"/>
      <c r="ABS136" s="4"/>
      <c r="ABT136" s="4"/>
      <c r="ABU136" s="4"/>
      <c r="ABV136" s="4"/>
      <c r="ABW136" s="4"/>
      <c r="ABX136" s="4"/>
      <c r="ABY136" s="4"/>
      <c r="ABZ136" s="4"/>
      <c r="ACA136" s="4"/>
      <c r="ACB136" s="4"/>
      <c r="ACC136" s="4"/>
      <c r="ACD136" s="4"/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/>
      <c r="ACV136" s="4"/>
      <c r="ACW136" s="4"/>
      <c r="ACX136" s="4"/>
      <c r="ACY136" s="4"/>
      <c r="ACZ136" s="4"/>
      <c r="ADA136" s="4"/>
      <c r="ADB136" s="4"/>
      <c r="ADC136" s="4"/>
      <c r="ADD136" s="4"/>
      <c r="ADE136" s="4"/>
      <c r="ADF136" s="4"/>
      <c r="ADG136" s="4"/>
      <c r="ADH136" s="4"/>
      <c r="ADI136" s="4"/>
      <c r="ADJ136" s="4"/>
      <c r="ADK136" s="4"/>
      <c r="ADL136" s="4"/>
      <c r="ADM136" s="4"/>
      <c r="ADN136" s="4"/>
      <c r="ADO136" s="4"/>
      <c r="ADP136" s="4"/>
      <c r="ADQ136" s="4"/>
      <c r="ADR136" s="4"/>
      <c r="ADS136" s="4"/>
      <c r="ADT136" s="4"/>
      <c r="ADU136" s="4"/>
      <c r="ADV136" s="4"/>
      <c r="ADW136" s="4"/>
      <c r="ADX136" s="4"/>
      <c r="ADY136" s="4"/>
      <c r="ADZ136" s="4"/>
      <c r="AEA136" s="4"/>
      <c r="AEB136" s="4"/>
      <c r="AEC136" s="4"/>
      <c r="AED136" s="4"/>
      <c r="AEE136" s="4"/>
      <c r="AEF136" s="4"/>
      <c r="AEG136" s="4"/>
      <c r="AEH136" s="4"/>
      <c r="AEI136" s="4"/>
      <c r="AEJ136" s="4"/>
      <c r="AEK136" s="4"/>
      <c r="AEL136" s="4"/>
      <c r="AEM136" s="4"/>
      <c r="AEN136" s="4"/>
      <c r="AEO136" s="4"/>
      <c r="AEP136" s="4"/>
      <c r="AEQ136" s="4"/>
      <c r="AER136" s="4"/>
      <c r="AES136" s="4"/>
      <c r="AET136" s="4"/>
      <c r="AEU136" s="4"/>
      <c r="AEV136" s="4"/>
      <c r="AEW136" s="4"/>
      <c r="AEX136" s="4"/>
      <c r="AEY136" s="4"/>
      <c r="AEZ136" s="4"/>
      <c r="AFA136" s="4"/>
      <c r="AFB136" s="4"/>
      <c r="AFC136" s="4"/>
      <c r="AFD136" s="4"/>
      <c r="AFE136" s="4"/>
      <c r="AFF136" s="4"/>
      <c r="AFG136" s="4"/>
      <c r="AFH136" s="4"/>
      <c r="AFI136" s="4"/>
      <c r="AFJ136" s="4"/>
      <c r="AFK136" s="4"/>
      <c r="AFL136" s="4"/>
      <c r="AFM136" s="4"/>
      <c r="AFN136" s="4"/>
      <c r="AFO136" s="4"/>
      <c r="AFP136" s="4"/>
      <c r="AFQ136" s="4"/>
      <c r="AFR136" s="4"/>
      <c r="AFS136" s="4"/>
      <c r="AFT136" s="4"/>
      <c r="AFU136" s="4"/>
      <c r="AFV136" s="4"/>
      <c r="AFW136" s="4"/>
      <c r="AFX136" s="4"/>
      <c r="AFY136" s="4"/>
      <c r="AFZ136" s="4"/>
      <c r="AGA136" s="4"/>
      <c r="AGB136" s="4"/>
      <c r="AGC136" s="4"/>
      <c r="AGD136" s="4"/>
      <c r="AGE136" s="4"/>
      <c r="AGF136" s="4"/>
      <c r="AGG136" s="4"/>
      <c r="AGH136" s="4"/>
      <c r="AGI136" s="4"/>
      <c r="AGJ136" s="4"/>
      <c r="AGK136" s="4"/>
      <c r="AGL136" s="4"/>
      <c r="AGM136" s="4"/>
      <c r="AGN136" s="4"/>
      <c r="AGO136" s="4"/>
      <c r="AGP136" s="4"/>
      <c r="AGQ136" s="4"/>
      <c r="AGR136" s="4"/>
      <c r="AGS136" s="4"/>
      <c r="AGT136" s="4"/>
      <c r="AGU136" s="4"/>
      <c r="AGV136" s="4"/>
      <c r="AGW136" s="4"/>
      <c r="AGX136" s="4"/>
      <c r="AGY136" s="4"/>
      <c r="AGZ136" s="4"/>
      <c r="AHA136" s="4"/>
      <c r="AHB136" s="4"/>
      <c r="AHC136" s="4"/>
      <c r="AHD136" s="4"/>
      <c r="AHE136" s="4"/>
      <c r="AHF136" s="4"/>
      <c r="AHG136" s="4"/>
      <c r="AHH136" s="4"/>
      <c r="AHI136" s="4"/>
      <c r="AHJ136" s="4"/>
      <c r="AHK136" s="4"/>
      <c r="AHL136" s="4"/>
      <c r="AHM136" s="4"/>
      <c r="AHN136" s="4"/>
      <c r="AHO136" s="4"/>
      <c r="AHP136" s="4"/>
      <c r="AHQ136" s="4"/>
      <c r="AHR136" s="4"/>
      <c r="AHS136" s="4"/>
      <c r="AHT136" s="4"/>
      <c r="AHU136" s="4"/>
      <c r="AHV136" s="4"/>
      <c r="AHW136" s="4"/>
      <c r="AHX136" s="4"/>
      <c r="AHY136" s="4"/>
      <c r="AHZ136" s="4"/>
      <c r="AIA136" s="4"/>
      <c r="AIB136" s="4"/>
      <c r="AIC136" s="4"/>
      <c r="AID136" s="4"/>
      <c r="AIE136" s="4"/>
      <c r="AIF136" s="4"/>
      <c r="AIG136" s="4"/>
      <c r="AIH136" s="4"/>
      <c r="AII136" s="4"/>
      <c r="AIJ136" s="4"/>
      <c r="AIK136" s="4"/>
      <c r="AIL136" s="4"/>
      <c r="AIM136" s="4"/>
      <c r="AIN136" s="4"/>
      <c r="AIO136" s="4"/>
      <c r="AIP136" s="4"/>
      <c r="AIQ136" s="4"/>
      <c r="AIR136" s="4"/>
      <c r="AIS136" s="4"/>
      <c r="AIT136" s="4"/>
      <c r="AIU136" s="4"/>
      <c r="AIV136" s="4"/>
      <c r="AIW136" s="4"/>
      <c r="AIX136" s="4"/>
      <c r="AIY136" s="4"/>
      <c r="AIZ136" s="4"/>
      <c r="AJA136" s="4"/>
      <c r="AJB136" s="4"/>
      <c r="AJC136" s="4"/>
      <c r="AJD136" s="4"/>
      <c r="AJE136" s="4"/>
      <c r="AJF136" s="4"/>
      <c r="AJG136" s="4"/>
      <c r="AJH136" s="4"/>
      <c r="AJI136" s="4"/>
      <c r="AJJ136" s="4"/>
      <c r="AJK136" s="4"/>
      <c r="AJL136" s="4"/>
      <c r="AJM136" s="4"/>
      <c r="AJN136" s="4"/>
      <c r="AJO136" s="4"/>
      <c r="AJP136" s="4"/>
      <c r="AJQ136" s="4"/>
      <c r="AJR136" s="4"/>
      <c r="AJS136" s="4"/>
      <c r="AJT136" s="4"/>
      <c r="AJU136" s="4"/>
      <c r="AJV136" s="4"/>
      <c r="AJW136" s="4"/>
      <c r="AJX136" s="4"/>
      <c r="AJY136" s="4"/>
      <c r="AJZ136" s="4"/>
      <c r="AKA136" s="4"/>
      <c r="AKB136" s="4"/>
      <c r="AKC136" s="4"/>
      <c r="AKD136" s="4"/>
      <c r="AKE136" s="4"/>
      <c r="AKF136" s="4"/>
      <c r="AKG136" s="4"/>
      <c r="AKH136" s="4"/>
      <c r="AKI136" s="4"/>
      <c r="AKJ136" s="4"/>
      <c r="AKK136" s="4"/>
      <c r="AKL136" s="4"/>
      <c r="AKM136" s="4"/>
      <c r="AKN136" s="4"/>
      <c r="AKO136" s="4"/>
      <c r="AKP136" s="4"/>
      <c r="AKQ136" s="4"/>
      <c r="AKR136" s="4"/>
      <c r="AKS136" s="4"/>
      <c r="AKT136" s="4"/>
      <c r="AKU136" s="4"/>
      <c r="AKV136" s="4"/>
      <c r="AKW136" s="4"/>
      <c r="AKX136" s="4"/>
      <c r="AKY136" s="4"/>
      <c r="AKZ136" s="4"/>
      <c r="ALA136" s="4"/>
      <c r="ALB136" s="4"/>
      <c r="ALC136" s="4"/>
      <c r="ALD136" s="4"/>
      <c r="ALE136" s="4"/>
      <c r="ALF136" s="4"/>
      <c r="ALG136" s="4"/>
      <c r="ALH136" s="4"/>
      <c r="ALI136" s="4"/>
      <c r="ALJ136" s="4"/>
      <c r="ALK136" s="4"/>
      <c r="ALL136" s="4"/>
      <c r="ALM136" s="4"/>
      <c r="ALN136" s="4"/>
      <c r="ALO136" s="4"/>
      <c r="ALP136" s="4"/>
      <c r="ALQ136" s="4"/>
      <c r="ALR136" s="4"/>
      <c r="ALS136" s="4"/>
      <c r="ALT136" s="4"/>
      <c r="ALU136" s="4"/>
      <c r="ALV136" s="4"/>
      <c r="ALW136" s="4"/>
      <c r="ALX136" s="4"/>
      <c r="ALY136" s="4"/>
      <c r="ALZ136" s="4"/>
      <c r="AMA136" s="4"/>
      <c r="AMB136" s="4"/>
      <c r="AMC136" s="4"/>
      <c r="AMD136" s="4"/>
      <c r="AME136" s="4"/>
      <c r="AMF136" s="4"/>
      <c r="AMG136" s="4"/>
      <c r="AMH136" s="4"/>
      <c r="AMI136" s="4"/>
      <c r="AMJ136" s="4"/>
      <c r="AMK136" s="4"/>
      <c r="AML136" s="4"/>
      <c r="AMM136" s="4"/>
      <c r="AMN136" s="4"/>
      <c r="AMO136" s="4"/>
      <c r="AMP136" s="4"/>
      <c r="AMQ136" s="4"/>
      <c r="AMR136" s="4"/>
      <c r="AMS136" s="4"/>
      <c r="AMT136" s="4"/>
      <c r="AMU136" s="4"/>
      <c r="AMV136" s="4"/>
      <c r="AMW136" s="4"/>
      <c r="AMX136" s="4"/>
      <c r="AMY136" s="4"/>
      <c r="AMZ136" s="4"/>
      <c r="ANA136" s="4"/>
      <c r="ANB136" s="4"/>
      <c r="ANC136" s="4"/>
      <c r="AND136" s="4"/>
      <c r="ANE136" s="4"/>
      <c r="ANF136" s="4"/>
      <c r="ANG136" s="4"/>
      <c r="ANH136" s="4"/>
      <c r="ANI136" s="4"/>
      <c r="ANJ136" s="4"/>
      <c r="ANK136" s="4"/>
      <c r="ANL136" s="4"/>
      <c r="ANM136" s="4"/>
      <c r="ANN136" s="4"/>
      <c r="ANO136" s="4"/>
      <c r="ANP136" s="4"/>
      <c r="ANQ136" s="4"/>
      <c r="ANR136" s="4"/>
      <c r="ANS136" s="4"/>
      <c r="ANT136" s="4"/>
      <c r="ANU136" s="4"/>
      <c r="ANV136" s="4"/>
      <c r="ANW136" s="4"/>
      <c r="ANX136" s="4"/>
      <c r="ANY136" s="4"/>
      <c r="ANZ136" s="4"/>
      <c r="AOA136" s="4"/>
      <c r="AOB136" s="4"/>
      <c r="AOC136" s="4"/>
      <c r="AOD136" s="4"/>
      <c r="AOE136" s="4"/>
      <c r="AOF136" s="4"/>
      <c r="AOG136" s="4"/>
      <c r="AOH136" s="4"/>
      <c r="AOI136" s="4"/>
      <c r="AOJ136" s="4"/>
      <c r="AOK136" s="4"/>
      <c r="AOL136" s="4"/>
      <c r="AOM136" s="4"/>
      <c r="AON136" s="4"/>
      <c r="AOO136" s="4"/>
      <c r="AOP136" s="4"/>
      <c r="AOQ136" s="4"/>
      <c r="AOR136" s="4"/>
      <c r="AOS136" s="4"/>
      <c r="AOT136" s="4"/>
      <c r="AOU136" s="4"/>
      <c r="AOV136" s="4"/>
      <c r="AOW136" s="4"/>
      <c r="AOX136" s="4"/>
      <c r="AOY136" s="4"/>
      <c r="AOZ136" s="4"/>
      <c r="APA136" s="4"/>
      <c r="APB136" s="4"/>
      <c r="APC136" s="4"/>
      <c r="APD136" s="4"/>
      <c r="APE136" s="4"/>
      <c r="APF136" s="4"/>
      <c r="APG136" s="4"/>
      <c r="APH136" s="4"/>
      <c r="API136" s="4"/>
      <c r="APJ136" s="4"/>
      <c r="APK136" s="4"/>
      <c r="APL136" s="4"/>
      <c r="APM136" s="4"/>
      <c r="APN136" s="4"/>
      <c r="APO136" s="4"/>
      <c r="APP136" s="4"/>
      <c r="APQ136" s="4"/>
      <c r="APR136" s="4"/>
      <c r="APS136" s="4"/>
      <c r="APT136" s="4"/>
      <c r="APU136" s="4"/>
      <c r="APV136" s="4"/>
      <c r="APW136" s="4"/>
      <c r="APX136" s="4"/>
      <c r="APY136" s="4"/>
      <c r="APZ136" s="4"/>
      <c r="AQA136" s="4"/>
      <c r="AQB136" s="4"/>
      <c r="AQC136" s="4"/>
      <c r="AQD136" s="4"/>
      <c r="AQE136" s="4"/>
      <c r="AQF136" s="4"/>
      <c r="AQG136" s="4"/>
      <c r="AQH136" s="4"/>
      <c r="AQI136" s="4"/>
      <c r="AQJ136" s="4"/>
      <c r="AQK136" s="4"/>
      <c r="AQL136" s="4"/>
      <c r="AQM136" s="4"/>
      <c r="AQN136" s="4"/>
      <c r="AQO136" s="4"/>
      <c r="AQP136" s="4"/>
      <c r="AQQ136" s="4"/>
      <c r="AQR136" s="4"/>
      <c r="AQS136" s="4"/>
      <c r="AQT136" s="4"/>
      <c r="AQU136" s="4"/>
      <c r="AQV136" s="4"/>
      <c r="AQW136" s="4"/>
      <c r="AQX136" s="4"/>
      <c r="AQY136" s="4"/>
      <c r="AQZ136" s="4"/>
      <c r="ARA136" s="4"/>
      <c r="ARB136" s="4"/>
      <c r="ARC136" s="4"/>
      <c r="ARD136" s="4"/>
      <c r="ARE136" s="4"/>
      <c r="ARF136" s="4"/>
      <c r="ARG136" s="4"/>
      <c r="ARH136" s="4"/>
      <c r="ARI136" s="4"/>
      <c r="ARJ136" s="4"/>
      <c r="ARK136" s="4"/>
      <c r="ARL136" s="4"/>
      <c r="ARM136" s="4"/>
      <c r="ARN136" s="4"/>
      <c r="ARO136" s="4"/>
      <c r="ARP136" s="4"/>
      <c r="ARQ136" s="4"/>
      <c r="ARR136" s="4"/>
      <c r="ARS136" s="4"/>
      <c r="ART136" s="4"/>
      <c r="ARU136" s="4"/>
      <c r="ARV136" s="4"/>
      <c r="ARW136" s="4"/>
      <c r="ARX136" s="4"/>
      <c r="ARY136" s="4"/>
      <c r="ARZ136" s="4"/>
      <c r="ASA136" s="4"/>
      <c r="ASB136" s="4"/>
      <c r="ASC136" s="4"/>
      <c r="ASD136" s="4"/>
      <c r="ASE136" s="4"/>
      <c r="ASF136" s="4"/>
      <c r="ASG136" s="4"/>
      <c r="ASH136" s="4"/>
      <c r="ASI136" s="4"/>
      <c r="ASJ136" s="4"/>
      <c r="ASK136" s="4"/>
      <c r="ASL136" s="4"/>
      <c r="ASM136" s="4"/>
      <c r="ASN136" s="4"/>
      <c r="ASO136" s="4"/>
      <c r="ASP136" s="4"/>
      <c r="ASQ136" s="4"/>
      <c r="ASR136" s="4"/>
      <c r="ASS136" s="4"/>
      <c r="AST136" s="4"/>
      <c r="ASU136" s="4"/>
      <c r="ASV136" s="4"/>
      <c r="ASW136" s="4"/>
      <c r="ASX136" s="4"/>
      <c r="ASY136" s="4"/>
      <c r="ASZ136" s="4"/>
      <c r="ATA136" s="4"/>
      <c r="ATB136" s="4"/>
      <c r="ATC136" s="4"/>
      <c r="ATD136" s="4"/>
      <c r="ATE136" s="4"/>
      <c r="ATF136" s="4"/>
      <c r="ATG136" s="4"/>
      <c r="ATH136" s="4"/>
      <c r="ATI136" s="4"/>
      <c r="ATJ136" s="4"/>
      <c r="ATK136" s="4"/>
      <c r="ATL136" s="4"/>
      <c r="ATM136" s="4"/>
      <c r="ATN136" s="4"/>
      <c r="ATO136" s="4"/>
      <c r="ATP136" s="4"/>
      <c r="ATQ136" s="4"/>
      <c r="ATR136" s="4"/>
      <c r="ATS136" s="4"/>
      <c r="ATT136" s="4"/>
      <c r="ATU136" s="4"/>
      <c r="ATV136" s="4"/>
      <c r="ATW136" s="4"/>
      <c r="ATX136" s="4"/>
      <c r="ATY136" s="4"/>
      <c r="ATZ136" s="4"/>
      <c r="AUA136" s="4"/>
      <c r="AUB136" s="4"/>
      <c r="AUC136" s="4"/>
      <c r="AUD136" s="4"/>
      <c r="AUE136" s="4"/>
      <c r="AUF136" s="4"/>
      <c r="AUG136" s="4"/>
      <c r="AUH136" s="4"/>
      <c r="AUI136" s="4"/>
      <c r="AUJ136" s="4"/>
      <c r="AUK136" s="4"/>
      <c r="AUL136" s="4"/>
      <c r="AUM136" s="4"/>
      <c r="AUN136" s="4"/>
      <c r="AUO136" s="4"/>
      <c r="AUP136" s="4"/>
      <c r="AUQ136" s="4"/>
      <c r="AUR136" s="4"/>
      <c r="AUS136" s="4"/>
      <c r="AUT136" s="4"/>
      <c r="AUU136" s="4"/>
      <c r="AUV136" s="4"/>
      <c r="AUW136" s="4"/>
      <c r="AUX136" s="4"/>
      <c r="AUY136" s="4"/>
      <c r="AUZ136" s="4"/>
      <c r="AVA136" s="4"/>
      <c r="AVB136" s="4"/>
      <c r="AVC136" s="4"/>
      <c r="AVD136" s="4"/>
      <c r="AVE136" s="4"/>
      <c r="AVF136" s="4"/>
      <c r="AVG136" s="4"/>
      <c r="AVH136" s="4"/>
      <c r="AVI136" s="4"/>
      <c r="AVJ136" s="4"/>
      <c r="AVK136" s="4"/>
      <c r="AVL136" s="4"/>
      <c r="AVM136" s="4"/>
      <c r="AVN136" s="4"/>
      <c r="AVO136" s="4"/>
      <c r="AVP136" s="4"/>
      <c r="AVQ136" s="4"/>
      <c r="AVR136" s="4"/>
      <c r="AVS136" s="4"/>
      <c r="AVT136" s="4"/>
      <c r="AVU136" s="4"/>
      <c r="AVV136" s="4"/>
      <c r="AVW136" s="4"/>
      <c r="AVX136" s="4"/>
      <c r="AVY136" s="4"/>
      <c r="AVZ136" s="4"/>
      <c r="AWA136" s="4"/>
      <c r="AWB136" s="4"/>
      <c r="AWC136" s="4"/>
      <c r="AWD136" s="4"/>
      <c r="AWE136" s="4"/>
      <c r="AWF136" s="4"/>
      <c r="AWG136" s="4"/>
      <c r="AWH136" s="4"/>
      <c r="AWI136" s="4"/>
      <c r="AWJ136" s="4"/>
      <c r="AWK136" s="4"/>
      <c r="AWL136" s="4"/>
      <c r="AWM136" s="4"/>
      <c r="AWN136" s="4"/>
      <c r="AWO136" s="4"/>
      <c r="AWP136" s="4"/>
      <c r="AWQ136" s="4"/>
      <c r="AWR136" s="4"/>
      <c r="AWS136" s="4"/>
      <c r="AWT136" s="4"/>
      <c r="AWU136" s="4"/>
      <c r="AWV136" s="4"/>
      <c r="AWW136" s="4"/>
      <c r="AWX136" s="4"/>
      <c r="AWY136" s="4"/>
      <c r="AWZ136" s="4"/>
      <c r="AXA136" s="4"/>
      <c r="AXB136" s="4"/>
      <c r="AXC136" s="4"/>
      <c r="AXD136" s="4"/>
      <c r="AXE136" s="4"/>
      <c r="AXF136" s="4"/>
      <c r="AXG136" s="4"/>
      <c r="AXH136" s="4"/>
      <c r="AXI136" s="4"/>
      <c r="AXJ136" s="4"/>
      <c r="AXK136" s="4"/>
      <c r="AXL136" s="4"/>
      <c r="AXM136" s="4"/>
      <c r="AXN136" s="4"/>
      <c r="AXO136" s="4"/>
      <c r="AXP136" s="4"/>
      <c r="AXQ136" s="4"/>
      <c r="AXR136" s="4"/>
      <c r="AXS136" s="4"/>
      <c r="AXT136" s="4"/>
      <c r="AXU136" s="4"/>
      <c r="AXV136" s="4"/>
      <c r="AXW136" s="4"/>
      <c r="AXX136" s="4"/>
      <c r="AXY136" s="4"/>
      <c r="AXZ136" s="4"/>
      <c r="AYA136" s="4"/>
      <c r="AYB136" s="4"/>
      <c r="AYC136" s="4"/>
      <c r="AYD136" s="4"/>
      <c r="AYE136" s="4"/>
      <c r="AYF136" s="4"/>
      <c r="AYG136" s="4"/>
      <c r="AYH136" s="4"/>
      <c r="AYI136" s="4"/>
      <c r="AYJ136" s="4"/>
      <c r="AYK136" s="4"/>
      <c r="AYL136" s="4"/>
      <c r="AYM136" s="4"/>
      <c r="AYN136" s="4"/>
      <c r="AYO136" s="4"/>
      <c r="AYP136" s="4"/>
      <c r="AYQ136" s="4"/>
      <c r="AYR136" s="4"/>
      <c r="AYS136" s="4"/>
      <c r="AYT136" s="4"/>
      <c r="AYU136" s="4"/>
      <c r="AYV136" s="4"/>
      <c r="AYW136" s="4"/>
      <c r="AYX136" s="4"/>
      <c r="AYY136" s="4"/>
      <c r="AYZ136" s="4"/>
      <c r="AZA136" s="4"/>
      <c r="AZB136" s="4"/>
      <c r="AZC136" s="4"/>
      <c r="AZD136" s="4"/>
      <c r="AZE136" s="4"/>
      <c r="AZF136" s="4"/>
      <c r="AZG136" s="4"/>
      <c r="AZH136" s="4"/>
      <c r="AZI136" s="4"/>
      <c r="AZJ136" s="4"/>
      <c r="AZK136" s="4"/>
      <c r="AZL136" s="4"/>
      <c r="AZM136" s="4"/>
      <c r="AZN136" s="4"/>
      <c r="AZO136" s="4"/>
      <c r="AZP136" s="4"/>
      <c r="AZQ136" s="4"/>
      <c r="AZR136" s="4"/>
      <c r="AZS136" s="4"/>
      <c r="AZT136" s="4"/>
      <c r="AZU136" s="4"/>
      <c r="AZV136" s="4"/>
      <c r="AZW136" s="4"/>
      <c r="AZX136" s="4"/>
      <c r="AZY136" s="4"/>
      <c r="AZZ136" s="4"/>
      <c r="BAA136" s="4"/>
      <c r="BAB136" s="4"/>
      <c r="BAC136" s="4"/>
      <c r="BAD136" s="4"/>
      <c r="BAE136" s="4"/>
      <c r="BAF136" s="4"/>
      <c r="BAG136" s="4"/>
      <c r="BAH136" s="4"/>
      <c r="BAI136" s="4"/>
      <c r="BAJ136" s="4"/>
      <c r="BAK136" s="4"/>
      <c r="BAL136" s="4"/>
      <c r="BAM136" s="4"/>
      <c r="BAN136" s="4"/>
      <c r="BAO136" s="4"/>
      <c r="BAP136" s="4"/>
      <c r="BAQ136" s="4"/>
      <c r="BAR136" s="4"/>
      <c r="BAS136" s="4"/>
      <c r="BAT136" s="4"/>
      <c r="BAU136" s="4"/>
      <c r="BAV136" s="4"/>
      <c r="BAW136" s="4"/>
      <c r="BAX136" s="4"/>
      <c r="BAY136" s="4"/>
      <c r="BAZ136" s="4"/>
      <c r="BBA136" s="4"/>
      <c r="BBB136" s="4"/>
      <c r="BBC136" s="4"/>
      <c r="BBD136" s="4"/>
      <c r="BBE136" s="4"/>
      <c r="BBF136" s="4"/>
      <c r="BBG136" s="4"/>
      <c r="BBH136" s="4"/>
      <c r="BBI136" s="4"/>
      <c r="BBJ136" s="4"/>
      <c r="BBK136" s="4"/>
      <c r="BBL136" s="4"/>
      <c r="BBM136" s="4"/>
      <c r="BBN136" s="4"/>
      <c r="BBO136" s="4"/>
      <c r="BBP136" s="4"/>
      <c r="BBQ136" s="4"/>
      <c r="BBR136" s="4"/>
      <c r="BBS136" s="4"/>
      <c r="BBT136" s="4"/>
      <c r="BBU136" s="4"/>
      <c r="BBV136" s="4"/>
      <c r="BBW136" s="4"/>
      <c r="BBX136" s="4"/>
      <c r="BBY136" s="4"/>
      <c r="BBZ136" s="4"/>
      <c r="BCA136" s="4"/>
      <c r="BCB136" s="4"/>
      <c r="BCC136" s="4"/>
      <c r="BCD136" s="4"/>
      <c r="BCE136" s="4"/>
      <c r="BCF136" s="4"/>
      <c r="BCG136" s="4"/>
      <c r="BCH136" s="4"/>
      <c r="BCI136" s="4"/>
      <c r="BCJ136" s="4"/>
      <c r="BCK136" s="4"/>
      <c r="BCL136" s="4"/>
      <c r="BCM136" s="4"/>
      <c r="BCN136" s="4"/>
      <c r="BCO136" s="4"/>
      <c r="BCP136" s="4"/>
      <c r="BCQ136" s="4"/>
      <c r="BCR136" s="4"/>
      <c r="BCS136" s="4"/>
      <c r="BCT136" s="4"/>
      <c r="BCU136" s="4"/>
      <c r="BCV136" s="4"/>
      <c r="BCW136" s="4"/>
      <c r="BCX136" s="4"/>
      <c r="BCY136" s="4"/>
      <c r="BCZ136" s="4"/>
      <c r="BDA136" s="4"/>
      <c r="BDB136" s="4"/>
      <c r="BDC136" s="4"/>
      <c r="BDD136" s="4"/>
      <c r="BDE136" s="4"/>
      <c r="BDF136" s="4"/>
      <c r="BDG136" s="4"/>
      <c r="BDH136" s="4"/>
      <c r="BDI136" s="4"/>
      <c r="BDJ136" s="4"/>
      <c r="BDK136" s="4"/>
      <c r="BDL136" s="4"/>
      <c r="BDM136" s="4"/>
      <c r="BDN136" s="4"/>
      <c r="BDO136" s="4"/>
      <c r="BDP136" s="4"/>
      <c r="BDQ136" s="4"/>
      <c r="BDR136" s="4"/>
      <c r="BDS136" s="4"/>
      <c r="BDT136" s="4"/>
      <c r="BDU136" s="4"/>
      <c r="BDV136" s="4"/>
      <c r="BDW136" s="4"/>
      <c r="BDX136" s="4"/>
      <c r="BDY136" s="4"/>
      <c r="BDZ136" s="4"/>
      <c r="BEA136" s="4"/>
      <c r="BEB136" s="4"/>
      <c r="BEC136" s="4"/>
      <c r="BED136" s="4"/>
      <c r="BEE136" s="4"/>
      <c r="BEF136" s="4"/>
      <c r="BEG136" s="4"/>
      <c r="BEH136" s="4"/>
      <c r="BEI136" s="4"/>
      <c r="BEJ136" s="4"/>
      <c r="BEK136" s="4"/>
      <c r="BEL136" s="4"/>
      <c r="BEM136" s="4"/>
      <c r="BEN136" s="4"/>
      <c r="BEO136" s="4"/>
      <c r="BEP136" s="4"/>
      <c r="BEQ136" s="4"/>
      <c r="BER136" s="4"/>
      <c r="BES136" s="4"/>
      <c r="BET136" s="4"/>
      <c r="BEU136" s="4"/>
      <c r="BEV136" s="4"/>
      <c r="BEW136" s="4"/>
      <c r="BEX136" s="4"/>
      <c r="BEY136" s="4"/>
      <c r="BEZ136" s="4"/>
      <c r="BFA136" s="4"/>
      <c r="BFB136" s="4"/>
      <c r="BFC136" s="4"/>
      <c r="BFD136" s="4"/>
      <c r="BFE136" s="4"/>
      <c r="BFF136" s="4"/>
      <c r="BFG136" s="4"/>
      <c r="BFH136" s="4"/>
      <c r="BFI136" s="4"/>
      <c r="BFJ136" s="4"/>
      <c r="BFK136" s="4"/>
      <c r="BFL136" s="4"/>
      <c r="BFM136" s="4"/>
      <c r="BFN136" s="4"/>
      <c r="BFO136" s="4"/>
      <c r="BFP136" s="4"/>
      <c r="BFQ136" s="4"/>
      <c r="BFR136" s="4"/>
      <c r="BFS136" s="4"/>
      <c r="BFT136" s="4"/>
      <c r="BFU136" s="4"/>
      <c r="BFV136" s="4"/>
      <c r="BFW136" s="4"/>
      <c r="BFX136" s="4"/>
      <c r="BFY136" s="4"/>
      <c r="BFZ136" s="4"/>
      <c r="BGA136" s="4"/>
      <c r="BGB136" s="4"/>
      <c r="BGC136" s="4"/>
      <c r="BGD136" s="4"/>
      <c r="BGE136" s="4"/>
      <c r="BGF136" s="4"/>
      <c r="BGG136" s="4"/>
      <c r="BGH136" s="4"/>
      <c r="BGI136" s="4"/>
      <c r="BGJ136" s="4"/>
      <c r="BGK136" s="4"/>
      <c r="BGL136" s="4"/>
      <c r="BGM136" s="4"/>
      <c r="BGN136" s="4"/>
      <c r="BGO136" s="4"/>
      <c r="BGP136" s="4"/>
      <c r="BGQ136" s="4"/>
      <c r="BGR136" s="4"/>
      <c r="BGS136" s="4"/>
      <c r="BGT136" s="4"/>
      <c r="BGU136" s="4"/>
      <c r="BGV136" s="4"/>
      <c r="BGW136" s="4"/>
      <c r="BGX136" s="4"/>
      <c r="BGY136" s="4"/>
      <c r="BGZ136" s="4"/>
      <c r="BHA136" s="4"/>
      <c r="BHB136" s="4"/>
      <c r="BHC136" s="4"/>
      <c r="BHD136" s="4"/>
      <c r="BHE136" s="4"/>
      <c r="BHF136" s="4"/>
      <c r="BHG136" s="4"/>
      <c r="BHH136" s="4"/>
      <c r="BHI136" s="4"/>
      <c r="BHJ136" s="4"/>
      <c r="BHK136" s="4"/>
      <c r="BHL136" s="4"/>
      <c r="BHM136" s="4"/>
      <c r="BHN136" s="4"/>
      <c r="BHO136" s="4"/>
      <c r="BHP136" s="4"/>
      <c r="BHQ136" s="4"/>
      <c r="BHR136" s="4"/>
      <c r="BHS136" s="4"/>
      <c r="BHT136" s="4"/>
      <c r="BHU136" s="4"/>
      <c r="BHV136" s="4"/>
      <c r="BHW136" s="4"/>
      <c r="BHX136" s="4"/>
      <c r="BHY136" s="4"/>
      <c r="BHZ136" s="4"/>
      <c r="BIA136" s="4"/>
      <c r="BIB136" s="4"/>
      <c r="BIC136" s="4"/>
      <c r="BID136" s="4"/>
      <c r="BIE136" s="4"/>
      <c r="BIF136" s="4"/>
      <c r="BIG136" s="4"/>
      <c r="BIH136" s="4"/>
      <c r="BII136" s="4"/>
      <c r="BIJ136" s="4"/>
      <c r="BIK136" s="4"/>
      <c r="BIL136" s="4"/>
      <c r="BIM136" s="4"/>
      <c r="BIN136" s="4"/>
      <c r="BIO136" s="4"/>
      <c r="BIP136" s="4"/>
      <c r="BIQ136" s="4"/>
      <c r="BIR136" s="4"/>
      <c r="BIS136" s="4"/>
      <c r="BIT136" s="4"/>
      <c r="BIU136" s="4"/>
      <c r="BIV136" s="4"/>
      <c r="BIW136" s="4"/>
      <c r="BIX136" s="4"/>
      <c r="BIY136" s="4"/>
      <c r="BIZ136" s="4"/>
      <c r="BJA136" s="4"/>
      <c r="BJB136" s="4"/>
      <c r="BJC136" s="4"/>
      <c r="BJD136" s="4"/>
      <c r="BJE136" s="4"/>
      <c r="BJF136" s="4"/>
      <c r="BJG136" s="4"/>
      <c r="BJH136" s="4"/>
      <c r="BJI136" s="4"/>
      <c r="BJJ136" s="4"/>
      <c r="BJK136" s="4"/>
      <c r="BJL136" s="4"/>
      <c r="BJM136" s="4"/>
      <c r="BJN136" s="4"/>
      <c r="BJO136" s="4"/>
      <c r="BJP136" s="4"/>
      <c r="BJQ136" s="4"/>
      <c r="BJR136" s="4"/>
      <c r="BJS136" s="4"/>
    </row>
    <row r="137" s="1" customFormat="1" ht="21.95" customHeight="1" spans="1:1631">
      <c r="A137" s="9"/>
      <c r="B137" s="9"/>
      <c r="C137" s="7" t="s">
        <v>18</v>
      </c>
      <c r="D137" s="20" t="s">
        <v>24</v>
      </c>
      <c r="E137" s="7" t="s">
        <v>25</v>
      </c>
      <c r="F137" s="28" t="s">
        <v>24</v>
      </c>
      <c r="G137" s="21" t="s">
        <v>26</v>
      </c>
      <c r="H137" s="6">
        <v>59</v>
      </c>
      <c r="I137" s="40" t="s">
        <v>27</v>
      </c>
      <c r="J137" s="36"/>
      <c r="K137" s="36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48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  <c r="CU137" s="52"/>
      <c r="CV137" s="52"/>
      <c r="CW137" s="52"/>
      <c r="CX137" s="52"/>
      <c r="CY137" s="52"/>
      <c r="CZ137" s="52"/>
      <c r="DA137" s="52"/>
      <c r="DB137" s="52"/>
      <c r="DC137" s="52"/>
      <c r="DD137" s="52"/>
      <c r="DE137" s="52"/>
      <c r="DF137" s="52"/>
      <c r="DG137" s="52"/>
      <c r="DH137" s="52"/>
      <c r="DI137" s="52"/>
      <c r="DJ137" s="52"/>
      <c r="DK137" s="52"/>
      <c r="DL137" s="52"/>
      <c r="DM137" s="52"/>
      <c r="DN137" s="52"/>
      <c r="DO137" s="52"/>
      <c r="DP137" s="52"/>
      <c r="DQ137" s="52"/>
      <c r="DR137" s="52"/>
      <c r="DS137" s="52"/>
      <c r="DT137" s="52"/>
      <c r="DU137" s="52"/>
      <c r="DV137" s="52"/>
      <c r="DW137" s="52"/>
      <c r="DX137" s="52"/>
      <c r="DY137" s="52"/>
      <c r="DZ137" s="52"/>
      <c r="EA137" s="52"/>
      <c r="EB137" s="52"/>
      <c r="EC137" s="52"/>
      <c r="ED137" s="52"/>
      <c r="EE137" s="52"/>
      <c r="EF137" s="52"/>
      <c r="EG137" s="52"/>
      <c r="EH137" s="52"/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  <c r="GK137" s="52"/>
      <c r="GL137" s="52"/>
      <c r="GM137" s="52"/>
      <c r="GN137" s="52"/>
      <c r="GO137" s="52"/>
      <c r="GP137" s="52"/>
      <c r="GQ137" s="52"/>
      <c r="GR137" s="52"/>
      <c r="GS137" s="52"/>
      <c r="GT137" s="52"/>
      <c r="GU137" s="52"/>
      <c r="GV137" s="52"/>
      <c r="GW137" s="52"/>
      <c r="GX137" s="52"/>
      <c r="GY137" s="52"/>
      <c r="GZ137" s="52"/>
      <c r="HA137" s="52"/>
      <c r="HB137" s="52"/>
      <c r="HC137" s="52"/>
      <c r="HD137" s="52"/>
      <c r="HE137" s="52"/>
      <c r="HF137" s="52"/>
      <c r="HG137" s="52"/>
      <c r="HH137" s="52"/>
      <c r="HI137" s="52"/>
      <c r="HJ137" s="52"/>
      <c r="HK137" s="52"/>
      <c r="HL137" s="52"/>
      <c r="HM137" s="52"/>
      <c r="HN137" s="52"/>
      <c r="HO137" s="52"/>
      <c r="HP137" s="52"/>
      <c r="HQ137" s="52"/>
      <c r="HR137" s="52"/>
      <c r="HS137" s="52"/>
      <c r="HT137" s="52"/>
      <c r="HU137" s="52"/>
      <c r="HV137" s="52"/>
      <c r="HW137" s="52"/>
      <c r="HX137" s="52"/>
      <c r="HY137" s="52"/>
      <c r="HZ137" s="52"/>
      <c r="IA137" s="52"/>
      <c r="IB137" s="52"/>
      <c r="IC137" s="52"/>
      <c r="ID137" s="52"/>
      <c r="IE137" s="52"/>
      <c r="IF137" s="52"/>
      <c r="IG137" s="52"/>
      <c r="IH137" s="52"/>
      <c r="II137" s="52"/>
      <c r="IJ137" s="52"/>
      <c r="IK137" s="52"/>
      <c r="IL137" s="52"/>
      <c r="IM137" s="52"/>
      <c r="IN137" s="52"/>
      <c r="IO137" s="52"/>
      <c r="IP137" s="52"/>
      <c r="IQ137" s="52"/>
      <c r="IR137" s="52"/>
      <c r="IS137" s="52"/>
      <c r="IT137" s="52"/>
      <c r="IU137" s="52"/>
      <c r="IV137" s="52"/>
      <c r="IW137" s="52"/>
      <c r="IX137" s="52"/>
      <c r="IY137" s="52"/>
      <c r="IZ137" s="52"/>
      <c r="JA137" s="52"/>
      <c r="JB137" s="52"/>
      <c r="JC137" s="52"/>
      <c r="JD137" s="52"/>
      <c r="JE137" s="52"/>
      <c r="JF137" s="52"/>
      <c r="JG137" s="52"/>
      <c r="JH137" s="52"/>
      <c r="JI137" s="52"/>
      <c r="JJ137" s="52"/>
      <c r="JK137" s="52"/>
      <c r="JL137" s="52"/>
      <c r="JM137" s="52"/>
      <c r="JN137" s="52"/>
      <c r="JO137" s="52"/>
      <c r="JP137" s="52"/>
      <c r="JQ137" s="52"/>
      <c r="JR137" s="52"/>
      <c r="JS137" s="52"/>
      <c r="JT137" s="52"/>
      <c r="JU137" s="52"/>
      <c r="JV137" s="52"/>
      <c r="JW137" s="52"/>
      <c r="JX137" s="52"/>
      <c r="JY137" s="52"/>
      <c r="JZ137" s="52"/>
      <c r="KA137" s="52"/>
      <c r="KB137" s="52"/>
      <c r="KC137" s="52"/>
      <c r="KD137" s="52"/>
      <c r="KE137" s="52"/>
      <c r="KF137" s="52"/>
      <c r="KG137" s="52"/>
      <c r="KH137" s="52"/>
      <c r="KI137" s="52"/>
      <c r="KJ137" s="52"/>
      <c r="KK137" s="52"/>
      <c r="KL137" s="52"/>
      <c r="KM137" s="52"/>
      <c r="KN137" s="52"/>
      <c r="KO137" s="52"/>
      <c r="KP137" s="52"/>
      <c r="KQ137" s="52"/>
      <c r="KR137" s="52"/>
      <c r="KS137" s="52"/>
      <c r="KT137" s="52"/>
      <c r="KU137" s="52"/>
      <c r="KV137" s="52"/>
      <c r="KW137" s="52"/>
      <c r="KX137" s="52"/>
      <c r="KY137" s="52"/>
      <c r="KZ137" s="52"/>
      <c r="LA137" s="52"/>
      <c r="LB137" s="52"/>
      <c r="LC137" s="52"/>
      <c r="LD137" s="52"/>
      <c r="LE137" s="52"/>
      <c r="LF137" s="52"/>
      <c r="LG137" s="52"/>
      <c r="LH137" s="52"/>
      <c r="LI137" s="52"/>
      <c r="LJ137" s="52"/>
      <c r="LK137" s="52"/>
      <c r="LL137" s="52"/>
      <c r="LM137" s="52"/>
      <c r="LN137" s="52"/>
      <c r="LO137" s="52"/>
      <c r="LP137" s="52"/>
      <c r="LQ137" s="52"/>
      <c r="LR137" s="52"/>
      <c r="LS137" s="52"/>
      <c r="LT137" s="52"/>
      <c r="LU137" s="52"/>
      <c r="LV137" s="52"/>
      <c r="LW137" s="52"/>
      <c r="LX137" s="52"/>
      <c r="LY137" s="52"/>
      <c r="LZ137" s="52"/>
      <c r="MA137" s="52"/>
      <c r="MB137" s="52"/>
      <c r="MC137" s="52"/>
      <c r="MD137" s="52"/>
      <c r="ME137" s="52"/>
      <c r="MF137" s="52"/>
      <c r="MG137" s="52"/>
      <c r="MH137" s="52"/>
      <c r="MI137" s="52"/>
      <c r="MJ137" s="52"/>
      <c r="MK137" s="52"/>
      <c r="ML137" s="52"/>
      <c r="MM137" s="52"/>
      <c r="MN137" s="52"/>
      <c r="MO137" s="52"/>
      <c r="MP137" s="52"/>
      <c r="MQ137" s="52"/>
      <c r="MR137" s="52"/>
      <c r="MS137" s="52"/>
      <c r="MT137" s="52"/>
      <c r="MU137" s="52"/>
      <c r="MV137" s="52"/>
      <c r="MW137" s="52"/>
      <c r="MX137" s="52"/>
      <c r="MY137" s="52"/>
      <c r="MZ137" s="52"/>
      <c r="NA137" s="52"/>
      <c r="NB137" s="52"/>
      <c r="NC137" s="52"/>
      <c r="ND137" s="52"/>
      <c r="NE137" s="52"/>
      <c r="NF137" s="52"/>
      <c r="NG137" s="52"/>
      <c r="NH137" s="52"/>
      <c r="NI137" s="52"/>
      <c r="NJ137" s="52"/>
      <c r="NK137" s="52"/>
      <c r="NL137" s="52"/>
      <c r="NM137" s="52"/>
      <c r="NN137" s="52"/>
      <c r="NO137" s="52"/>
      <c r="NP137" s="52"/>
      <c r="NQ137" s="52"/>
      <c r="NR137" s="52"/>
      <c r="NS137" s="52"/>
      <c r="NT137" s="52"/>
      <c r="NU137" s="52"/>
      <c r="NV137" s="52"/>
      <c r="NW137" s="52"/>
      <c r="NX137" s="52"/>
      <c r="NY137" s="52"/>
      <c r="NZ137" s="52"/>
      <c r="OA137" s="52"/>
      <c r="OB137" s="52"/>
      <c r="OC137" s="52"/>
      <c r="OD137" s="52"/>
      <c r="OE137" s="52"/>
      <c r="OF137" s="52"/>
      <c r="OG137" s="52"/>
      <c r="OH137" s="52"/>
      <c r="OI137" s="52"/>
      <c r="OJ137" s="52"/>
      <c r="OK137" s="52"/>
      <c r="OL137" s="52"/>
      <c r="OM137" s="52"/>
      <c r="ON137" s="52"/>
      <c r="OO137" s="52"/>
      <c r="OP137" s="52"/>
      <c r="OQ137" s="52"/>
      <c r="OR137" s="52"/>
      <c r="OS137" s="52"/>
      <c r="OT137" s="52"/>
      <c r="OU137" s="52"/>
      <c r="OV137" s="52"/>
      <c r="OW137" s="52"/>
      <c r="OX137" s="52"/>
      <c r="OY137" s="52"/>
      <c r="OZ137" s="52"/>
      <c r="PA137" s="52"/>
      <c r="PB137" s="52"/>
      <c r="PC137" s="52"/>
      <c r="PD137" s="52"/>
      <c r="PE137" s="52"/>
      <c r="PF137" s="52"/>
      <c r="PG137" s="52"/>
      <c r="PH137" s="52"/>
      <c r="PI137" s="52"/>
      <c r="PJ137" s="52"/>
      <c r="PK137" s="52"/>
      <c r="PL137" s="52"/>
      <c r="PM137" s="52"/>
      <c r="PN137" s="52"/>
      <c r="PO137" s="52"/>
      <c r="PP137" s="52"/>
      <c r="PQ137" s="52"/>
      <c r="PR137" s="52"/>
      <c r="PS137" s="52"/>
      <c r="PT137" s="52"/>
      <c r="PU137" s="52"/>
      <c r="PV137" s="52"/>
      <c r="PW137" s="52"/>
      <c r="PX137" s="52"/>
      <c r="PY137" s="52"/>
      <c r="PZ137" s="52"/>
      <c r="QA137" s="52"/>
      <c r="QB137" s="52"/>
      <c r="QC137" s="52"/>
      <c r="QD137" s="52"/>
      <c r="QE137" s="52"/>
      <c r="QF137" s="52"/>
      <c r="QG137" s="52"/>
      <c r="QH137" s="52"/>
      <c r="QI137" s="52"/>
      <c r="QJ137" s="52"/>
      <c r="QK137" s="52"/>
      <c r="QL137" s="52"/>
      <c r="QM137" s="52"/>
      <c r="QN137" s="52"/>
      <c r="QO137" s="52"/>
      <c r="QP137" s="52"/>
      <c r="QQ137" s="52"/>
      <c r="QR137" s="52"/>
      <c r="QS137" s="52"/>
      <c r="QT137" s="52"/>
      <c r="QU137" s="52"/>
      <c r="QV137" s="52"/>
      <c r="QW137" s="52"/>
      <c r="QX137" s="52"/>
      <c r="QY137" s="52"/>
      <c r="QZ137" s="52"/>
      <c r="RA137" s="52"/>
      <c r="RB137" s="52"/>
      <c r="RC137" s="52"/>
      <c r="RD137" s="52"/>
      <c r="RE137" s="52"/>
      <c r="RF137" s="52"/>
      <c r="RG137" s="52"/>
      <c r="RH137" s="52"/>
      <c r="RI137" s="52"/>
      <c r="RJ137" s="52"/>
      <c r="RK137" s="52"/>
      <c r="RL137" s="52"/>
      <c r="RM137" s="52"/>
      <c r="RN137" s="52"/>
      <c r="RO137" s="52"/>
      <c r="RP137" s="52"/>
      <c r="RQ137" s="52"/>
      <c r="RR137" s="52"/>
      <c r="RS137" s="52"/>
      <c r="RT137" s="52"/>
      <c r="RU137" s="52"/>
      <c r="RV137" s="52"/>
      <c r="RW137" s="52"/>
      <c r="RX137" s="52"/>
      <c r="RY137" s="52"/>
      <c r="RZ137" s="52"/>
      <c r="SA137" s="52"/>
      <c r="SB137" s="52"/>
      <c r="SC137" s="52"/>
      <c r="SD137" s="52"/>
      <c r="SE137" s="52"/>
      <c r="SF137" s="52"/>
      <c r="SG137" s="52"/>
      <c r="SH137" s="52"/>
      <c r="SI137" s="52"/>
      <c r="SJ137" s="52"/>
      <c r="SK137" s="52"/>
      <c r="SL137" s="52"/>
      <c r="SM137" s="52"/>
      <c r="SN137" s="52"/>
      <c r="SO137" s="52"/>
      <c r="SP137" s="52"/>
      <c r="SQ137" s="52"/>
      <c r="SR137" s="52"/>
      <c r="SS137" s="52"/>
      <c r="ST137" s="52"/>
      <c r="SU137" s="52"/>
      <c r="SV137" s="52"/>
      <c r="SW137" s="52"/>
      <c r="SX137" s="52"/>
      <c r="SY137" s="52"/>
      <c r="SZ137" s="52"/>
      <c r="TA137" s="52"/>
      <c r="TB137" s="52"/>
      <c r="TC137" s="52"/>
      <c r="TD137" s="52"/>
      <c r="TE137" s="52"/>
      <c r="TF137" s="52"/>
      <c r="TG137" s="52"/>
      <c r="TH137" s="52"/>
      <c r="TI137" s="52"/>
      <c r="TJ137" s="52"/>
      <c r="TK137" s="52"/>
      <c r="TL137" s="52"/>
      <c r="TM137" s="52"/>
      <c r="TN137" s="52"/>
      <c r="TO137" s="52"/>
      <c r="TP137" s="52"/>
      <c r="TQ137" s="52"/>
      <c r="TR137" s="52"/>
      <c r="TS137" s="52"/>
      <c r="TT137" s="52"/>
      <c r="TU137" s="52"/>
      <c r="TV137" s="52"/>
      <c r="TW137" s="52"/>
      <c r="TX137" s="52"/>
      <c r="TY137" s="52"/>
      <c r="TZ137" s="52"/>
      <c r="UA137" s="52"/>
      <c r="UB137" s="52"/>
      <c r="UC137" s="52"/>
      <c r="UD137" s="52"/>
      <c r="UE137" s="52"/>
      <c r="UF137" s="52"/>
      <c r="UG137" s="52"/>
      <c r="UH137" s="52"/>
      <c r="UI137" s="52"/>
      <c r="UJ137" s="52"/>
      <c r="UK137" s="52"/>
      <c r="UL137" s="52"/>
      <c r="UM137" s="52"/>
      <c r="UN137" s="52"/>
      <c r="UO137" s="52"/>
      <c r="UP137" s="52"/>
      <c r="UQ137" s="52"/>
      <c r="UR137" s="52"/>
      <c r="US137" s="52"/>
      <c r="UT137" s="52"/>
      <c r="UU137" s="52"/>
      <c r="UV137" s="52"/>
      <c r="UW137" s="52"/>
      <c r="UX137" s="52"/>
      <c r="UY137" s="52"/>
      <c r="UZ137" s="52"/>
      <c r="VA137" s="52"/>
      <c r="VB137" s="52"/>
      <c r="VC137" s="52"/>
      <c r="VD137" s="52"/>
      <c r="VE137" s="52"/>
      <c r="VF137" s="52"/>
      <c r="VG137" s="52"/>
      <c r="VH137" s="52"/>
      <c r="VI137" s="52"/>
      <c r="VJ137" s="52"/>
      <c r="VK137" s="52"/>
      <c r="VL137" s="52"/>
      <c r="VM137" s="52"/>
      <c r="VN137" s="52"/>
      <c r="VO137" s="52"/>
      <c r="VP137" s="52"/>
      <c r="VQ137" s="52"/>
      <c r="VR137" s="52"/>
      <c r="VS137" s="52"/>
      <c r="VT137" s="52"/>
      <c r="VU137" s="52"/>
      <c r="VV137" s="52"/>
      <c r="VW137" s="52"/>
      <c r="VX137" s="52"/>
      <c r="VY137" s="52"/>
      <c r="VZ137" s="52"/>
      <c r="WA137" s="52"/>
      <c r="WB137" s="52"/>
      <c r="WC137" s="52"/>
      <c r="WD137" s="52"/>
      <c r="WE137" s="52"/>
      <c r="WF137" s="52"/>
      <c r="WG137" s="52"/>
      <c r="WH137" s="52"/>
      <c r="WI137" s="52"/>
      <c r="WJ137" s="52"/>
      <c r="WK137" s="52"/>
      <c r="WL137" s="52"/>
      <c r="WM137" s="52"/>
      <c r="WN137" s="52"/>
      <c r="WO137" s="52"/>
      <c r="WP137" s="52"/>
      <c r="WQ137" s="52"/>
      <c r="WR137" s="52"/>
      <c r="WS137" s="52"/>
      <c r="WT137" s="52"/>
      <c r="WU137" s="52"/>
      <c r="WV137" s="52"/>
      <c r="WW137" s="52"/>
      <c r="WX137" s="52"/>
      <c r="WY137" s="52"/>
      <c r="WZ137" s="52"/>
      <c r="XA137" s="52"/>
      <c r="XB137" s="52"/>
      <c r="XC137" s="52"/>
      <c r="XD137" s="52"/>
      <c r="XE137" s="52"/>
      <c r="XF137" s="52"/>
      <c r="XG137" s="52"/>
      <c r="XH137" s="52"/>
      <c r="XI137" s="52"/>
      <c r="XJ137" s="52"/>
      <c r="XK137" s="52"/>
      <c r="XL137" s="52"/>
      <c r="XM137" s="52"/>
      <c r="XN137" s="52"/>
      <c r="XO137" s="52"/>
      <c r="XP137" s="52"/>
      <c r="XQ137" s="52"/>
      <c r="XR137" s="52"/>
      <c r="XS137" s="52"/>
      <c r="XT137" s="52"/>
      <c r="XU137" s="52"/>
      <c r="XV137" s="52"/>
      <c r="XW137" s="52"/>
      <c r="XX137" s="52"/>
      <c r="XY137" s="52"/>
      <c r="XZ137" s="52"/>
      <c r="YA137" s="52"/>
      <c r="YB137" s="52"/>
      <c r="YC137" s="52"/>
      <c r="YD137" s="52"/>
      <c r="YE137" s="52"/>
      <c r="YF137" s="52"/>
      <c r="YG137" s="52"/>
      <c r="YH137" s="52"/>
      <c r="YI137" s="52"/>
      <c r="YJ137" s="52"/>
      <c r="YK137" s="52"/>
      <c r="YL137" s="52"/>
      <c r="YM137" s="52"/>
      <c r="YN137" s="52"/>
      <c r="YO137" s="52"/>
      <c r="YP137" s="52"/>
      <c r="YQ137" s="52"/>
      <c r="YR137" s="52"/>
      <c r="YS137" s="52"/>
      <c r="YT137" s="52"/>
      <c r="YU137" s="52"/>
      <c r="YV137" s="52"/>
      <c r="YW137" s="52"/>
      <c r="YX137" s="52"/>
      <c r="YY137" s="52"/>
      <c r="YZ137" s="52"/>
      <c r="ZA137" s="52"/>
      <c r="ZB137" s="52"/>
      <c r="ZC137" s="52"/>
      <c r="ZD137" s="52"/>
      <c r="ZE137" s="52"/>
      <c r="ZF137" s="52"/>
      <c r="ZG137" s="52"/>
      <c r="ZH137" s="52"/>
      <c r="ZI137" s="52"/>
      <c r="ZJ137" s="52"/>
      <c r="ZK137" s="52"/>
      <c r="ZL137" s="52"/>
      <c r="ZM137" s="52"/>
      <c r="ZN137" s="52"/>
      <c r="ZO137" s="52"/>
      <c r="ZP137" s="52"/>
      <c r="ZQ137" s="52"/>
      <c r="ZR137" s="52"/>
      <c r="ZS137" s="52"/>
      <c r="ZT137" s="52"/>
      <c r="ZU137" s="52"/>
      <c r="ZV137" s="52"/>
      <c r="ZW137" s="52"/>
      <c r="ZX137" s="52"/>
      <c r="ZY137" s="52"/>
      <c r="ZZ137" s="52"/>
      <c r="AAA137" s="52"/>
      <c r="AAB137" s="52"/>
      <c r="AAC137" s="52"/>
      <c r="AAD137" s="52"/>
      <c r="AAE137" s="52"/>
      <c r="AAF137" s="52"/>
      <c r="AAG137" s="52"/>
      <c r="AAH137" s="52"/>
      <c r="AAI137" s="52"/>
      <c r="AAJ137" s="52"/>
      <c r="AAK137" s="52"/>
      <c r="AAL137" s="52"/>
      <c r="AAM137" s="52"/>
      <c r="AAN137" s="52"/>
      <c r="AAO137" s="52"/>
      <c r="AAP137" s="52"/>
      <c r="AAQ137" s="52"/>
      <c r="AAR137" s="52"/>
      <c r="AAS137" s="52"/>
      <c r="AAT137" s="52"/>
      <c r="AAU137" s="52"/>
      <c r="AAV137" s="52"/>
      <c r="AAW137" s="52"/>
      <c r="AAX137" s="52"/>
      <c r="AAY137" s="52"/>
      <c r="AAZ137" s="52"/>
      <c r="ABA137" s="52"/>
      <c r="ABB137" s="52"/>
      <c r="ABC137" s="52"/>
      <c r="ABD137" s="52"/>
      <c r="ABE137" s="52"/>
      <c r="ABF137" s="52"/>
      <c r="ABG137" s="52"/>
      <c r="ABH137" s="52"/>
      <c r="ABI137" s="52"/>
      <c r="ABJ137" s="52"/>
      <c r="ABK137" s="52"/>
      <c r="ABL137" s="52"/>
      <c r="ABM137" s="52"/>
      <c r="ABN137" s="52"/>
      <c r="ABO137" s="52"/>
      <c r="ABP137" s="52"/>
      <c r="ABQ137" s="52"/>
      <c r="ABR137" s="52"/>
      <c r="ABS137" s="52"/>
      <c r="ABT137" s="52"/>
      <c r="ABU137" s="52"/>
      <c r="ABV137" s="52"/>
      <c r="ABW137" s="52"/>
      <c r="ABX137" s="52"/>
      <c r="ABY137" s="52"/>
      <c r="ABZ137" s="52"/>
      <c r="ACA137" s="52"/>
      <c r="ACB137" s="52"/>
      <c r="ACC137" s="52"/>
      <c r="ACD137" s="52"/>
      <c r="ACE137" s="52"/>
      <c r="ACF137" s="52"/>
      <c r="ACG137" s="52"/>
      <c r="ACH137" s="52"/>
      <c r="ACI137" s="52"/>
      <c r="ACJ137" s="52"/>
      <c r="ACK137" s="52"/>
      <c r="ACL137" s="52"/>
      <c r="ACM137" s="52"/>
      <c r="ACN137" s="52"/>
      <c r="ACO137" s="52"/>
      <c r="ACP137" s="52"/>
      <c r="ACQ137" s="52"/>
      <c r="ACR137" s="52"/>
      <c r="ACS137" s="52"/>
      <c r="ACT137" s="52"/>
      <c r="ACU137" s="52"/>
      <c r="ACV137" s="52"/>
      <c r="ACW137" s="52"/>
      <c r="ACX137" s="52"/>
      <c r="ACY137" s="52"/>
      <c r="ACZ137" s="52"/>
      <c r="ADA137" s="52"/>
      <c r="ADB137" s="52"/>
      <c r="ADC137" s="52"/>
      <c r="ADD137" s="52"/>
      <c r="ADE137" s="52"/>
      <c r="ADF137" s="52"/>
      <c r="ADG137" s="52"/>
      <c r="ADH137" s="52"/>
      <c r="ADI137" s="52"/>
      <c r="ADJ137" s="52"/>
      <c r="ADK137" s="52"/>
      <c r="ADL137" s="52"/>
      <c r="ADM137" s="52"/>
      <c r="ADN137" s="52"/>
      <c r="ADO137" s="52"/>
      <c r="ADP137" s="52"/>
      <c r="ADQ137" s="52"/>
      <c r="ADR137" s="52"/>
      <c r="ADS137" s="52"/>
      <c r="ADT137" s="52"/>
      <c r="ADU137" s="52"/>
      <c r="ADV137" s="52"/>
      <c r="ADW137" s="52"/>
      <c r="ADX137" s="52"/>
      <c r="ADY137" s="52"/>
      <c r="ADZ137" s="52"/>
      <c r="AEA137" s="52"/>
      <c r="AEB137" s="52"/>
      <c r="AEC137" s="52"/>
      <c r="AED137" s="52"/>
      <c r="AEE137" s="52"/>
      <c r="AEF137" s="52"/>
      <c r="AEG137" s="52"/>
      <c r="AEH137" s="52"/>
      <c r="AEI137" s="52"/>
      <c r="AEJ137" s="52"/>
      <c r="AEK137" s="52"/>
      <c r="AEL137" s="52"/>
      <c r="AEM137" s="52"/>
      <c r="AEN137" s="52"/>
      <c r="AEO137" s="52"/>
      <c r="AEP137" s="52"/>
      <c r="AEQ137" s="52"/>
      <c r="AER137" s="52"/>
      <c r="AES137" s="52"/>
      <c r="AET137" s="52"/>
      <c r="AEU137" s="52"/>
      <c r="AEV137" s="52"/>
      <c r="AEW137" s="52"/>
      <c r="AEX137" s="52"/>
      <c r="AEY137" s="52"/>
      <c r="AEZ137" s="52"/>
      <c r="AFA137" s="52"/>
      <c r="AFB137" s="52"/>
      <c r="AFC137" s="52"/>
      <c r="AFD137" s="52"/>
      <c r="AFE137" s="52"/>
      <c r="AFF137" s="52"/>
      <c r="AFG137" s="52"/>
      <c r="AFH137" s="52"/>
      <c r="AFI137" s="52"/>
      <c r="AFJ137" s="52"/>
      <c r="AFK137" s="52"/>
      <c r="AFL137" s="52"/>
      <c r="AFM137" s="52"/>
      <c r="AFN137" s="52"/>
      <c r="AFO137" s="52"/>
      <c r="AFP137" s="52"/>
      <c r="AFQ137" s="52"/>
      <c r="AFR137" s="52"/>
      <c r="AFS137" s="52"/>
      <c r="AFT137" s="52"/>
      <c r="AFU137" s="52"/>
      <c r="AFV137" s="52"/>
      <c r="AFW137" s="52"/>
      <c r="AFX137" s="52"/>
      <c r="AFY137" s="52"/>
      <c r="AFZ137" s="52"/>
      <c r="AGA137" s="52"/>
      <c r="AGB137" s="52"/>
      <c r="AGC137" s="52"/>
      <c r="AGD137" s="52"/>
      <c r="AGE137" s="52"/>
      <c r="AGF137" s="52"/>
      <c r="AGG137" s="52"/>
      <c r="AGH137" s="52"/>
      <c r="AGI137" s="52"/>
      <c r="AGJ137" s="52"/>
      <c r="AGK137" s="52"/>
      <c r="AGL137" s="52"/>
      <c r="AGM137" s="52"/>
      <c r="AGN137" s="52"/>
      <c r="AGO137" s="52"/>
      <c r="AGP137" s="52"/>
      <c r="AGQ137" s="52"/>
      <c r="AGR137" s="52"/>
      <c r="AGS137" s="52"/>
      <c r="AGT137" s="52"/>
      <c r="AGU137" s="52"/>
      <c r="AGV137" s="52"/>
      <c r="AGW137" s="52"/>
      <c r="AGX137" s="52"/>
      <c r="AGY137" s="52"/>
      <c r="AGZ137" s="52"/>
      <c r="AHA137" s="52"/>
      <c r="AHB137" s="52"/>
      <c r="AHC137" s="52"/>
      <c r="AHD137" s="52"/>
      <c r="AHE137" s="52"/>
      <c r="AHF137" s="52"/>
      <c r="AHG137" s="52"/>
      <c r="AHH137" s="52"/>
      <c r="AHI137" s="52"/>
      <c r="AHJ137" s="52"/>
      <c r="AHK137" s="52"/>
      <c r="AHL137" s="52"/>
      <c r="AHM137" s="52"/>
      <c r="AHN137" s="52"/>
      <c r="AHO137" s="52"/>
      <c r="AHP137" s="52"/>
      <c r="AHQ137" s="52"/>
      <c r="AHR137" s="52"/>
      <c r="AHS137" s="52"/>
      <c r="AHT137" s="52"/>
      <c r="AHU137" s="52"/>
      <c r="AHV137" s="52"/>
      <c r="AHW137" s="52"/>
      <c r="AHX137" s="52"/>
      <c r="AHY137" s="52"/>
      <c r="AHZ137" s="52"/>
      <c r="AIA137" s="52"/>
      <c r="AIB137" s="52"/>
      <c r="AIC137" s="52"/>
      <c r="AID137" s="52"/>
      <c r="AIE137" s="52"/>
      <c r="AIF137" s="52"/>
      <c r="AIG137" s="52"/>
      <c r="AIH137" s="52"/>
      <c r="AII137" s="52"/>
      <c r="AIJ137" s="52"/>
      <c r="AIK137" s="52"/>
      <c r="AIL137" s="52"/>
      <c r="AIM137" s="52"/>
      <c r="AIN137" s="52"/>
      <c r="AIO137" s="52"/>
      <c r="AIP137" s="52"/>
      <c r="AIQ137" s="52"/>
      <c r="AIR137" s="52"/>
      <c r="AIS137" s="52"/>
      <c r="AIT137" s="52"/>
      <c r="AIU137" s="52"/>
      <c r="AIV137" s="52"/>
      <c r="AIW137" s="52"/>
      <c r="AIX137" s="52"/>
      <c r="AIY137" s="52"/>
      <c r="AIZ137" s="52"/>
      <c r="AJA137" s="52"/>
      <c r="AJB137" s="52"/>
      <c r="AJC137" s="52"/>
      <c r="AJD137" s="52"/>
      <c r="AJE137" s="52"/>
      <c r="AJF137" s="52"/>
      <c r="AJG137" s="52"/>
      <c r="AJH137" s="52"/>
      <c r="AJI137" s="52"/>
      <c r="AJJ137" s="52"/>
      <c r="AJK137" s="52"/>
      <c r="AJL137" s="52"/>
      <c r="AJM137" s="52"/>
      <c r="AJN137" s="52"/>
      <c r="AJO137" s="52"/>
      <c r="AJP137" s="52"/>
      <c r="AJQ137" s="52"/>
      <c r="AJR137" s="52"/>
      <c r="AJS137" s="52"/>
      <c r="AJT137" s="52"/>
      <c r="AJU137" s="52"/>
      <c r="AJV137" s="52"/>
      <c r="AJW137" s="52"/>
      <c r="AJX137" s="52"/>
      <c r="AJY137" s="52"/>
      <c r="AJZ137" s="52"/>
      <c r="AKA137" s="52"/>
      <c r="AKB137" s="52"/>
      <c r="AKC137" s="52"/>
      <c r="AKD137" s="52"/>
      <c r="AKE137" s="52"/>
      <c r="AKF137" s="52"/>
      <c r="AKG137" s="52"/>
      <c r="AKH137" s="52"/>
      <c r="AKI137" s="52"/>
      <c r="AKJ137" s="52"/>
      <c r="AKK137" s="52"/>
      <c r="AKL137" s="52"/>
      <c r="AKM137" s="52"/>
      <c r="AKN137" s="52"/>
      <c r="AKO137" s="52"/>
      <c r="AKP137" s="52"/>
      <c r="AKQ137" s="52"/>
      <c r="AKR137" s="52"/>
      <c r="AKS137" s="52"/>
      <c r="AKT137" s="52"/>
      <c r="AKU137" s="52"/>
      <c r="AKV137" s="52"/>
      <c r="AKW137" s="52"/>
      <c r="AKX137" s="52"/>
      <c r="AKY137" s="52"/>
      <c r="AKZ137" s="52"/>
      <c r="ALA137" s="52"/>
      <c r="ALB137" s="52"/>
      <c r="ALC137" s="52"/>
      <c r="ALD137" s="52"/>
      <c r="ALE137" s="52"/>
      <c r="ALF137" s="52"/>
      <c r="ALG137" s="52"/>
      <c r="ALH137" s="52"/>
      <c r="ALI137" s="52"/>
      <c r="ALJ137" s="52"/>
      <c r="ALK137" s="52"/>
      <c r="ALL137" s="52"/>
      <c r="ALM137" s="52"/>
      <c r="ALN137" s="52"/>
      <c r="ALO137" s="52"/>
      <c r="ALP137" s="52"/>
      <c r="ALQ137" s="52"/>
      <c r="ALR137" s="52"/>
      <c r="ALS137" s="52"/>
      <c r="ALT137" s="52"/>
      <c r="ALU137" s="52"/>
      <c r="ALV137" s="52"/>
      <c r="ALW137" s="52"/>
      <c r="ALX137" s="52"/>
      <c r="ALY137" s="52"/>
      <c r="ALZ137" s="52"/>
      <c r="AMA137" s="52"/>
      <c r="AMB137" s="52"/>
      <c r="AMC137" s="52"/>
      <c r="AMD137" s="52"/>
      <c r="AME137" s="52"/>
      <c r="AMF137" s="52"/>
      <c r="AMG137" s="52"/>
      <c r="AMH137" s="52"/>
      <c r="AMI137" s="52"/>
      <c r="AMJ137" s="52"/>
      <c r="AMK137" s="52"/>
      <c r="AML137" s="52"/>
      <c r="AMM137" s="52"/>
      <c r="AMN137" s="52"/>
      <c r="AMO137" s="52"/>
      <c r="AMP137" s="52"/>
      <c r="AMQ137" s="52"/>
      <c r="AMR137" s="52"/>
      <c r="AMS137" s="52"/>
      <c r="AMT137" s="52"/>
      <c r="AMU137" s="52"/>
      <c r="AMV137" s="52"/>
      <c r="AMW137" s="52"/>
      <c r="AMX137" s="52"/>
      <c r="AMY137" s="52"/>
      <c r="AMZ137" s="52"/>
      <c r="ANA137" s="52"/>
      <c r="ANB137" s="52"/>
      <c r="ANC137" s="52"/>
      <c r="AND137" s="52"/>
      <c r="ANE137" s="52"/>
      <c r="ANF137" s="52"/>
      <c r="ANG137" s="52"/>
      <c r="ANH137" s="52"/>
      <c r="ANI137" s="52"/>
      <c r="ANJ137" s="52"/>
      <c r="ANK137" s="52"/>
      <c r="ANL137" s="52"/>
      <c r="ANM137" s="52"/>
      <c r="ANN137" s="52"/>
      <c r="ANO137" s="52"/>
      <c r="ANP137" s="52"/>
      <c r="ANQ137" s="52"/>
      <c r="ANR137" s="52"/>
      <c r="ANS137" s="52"/>
      <c r="ANT137" s="52"/>
      <c r="ANU137" s="52"/>
      <c r="ANV137" s="52"/>
      <c r="ANW137" s="52"/>
      <c r="ANX137" s="52"/>
      <c r="ANY137" s="52"/>
      <c r="ANZ137" s="52"/>
      <c r="AOA137" s="52"/>
      <c r="AOB137" s="52"/>
      <c r="AOC137" s="52"/>
      <c r="AOD137" s="52"/>
      <c r="AOE137" s="52"/>
      <c r="AOF137" s="52"/>
      <c r="AOG137" s="52"/>
      <c r="AOH137" s="52"/>
      <c r="AOI137" s="52"/>
      <c r="AOJ137" s="52"/>
      <c r="AOK137" s="52"/>
      <c r="AOL137" s="52"/>
      <c r="AOM137" s="52"/>
      <c r="AON137" s="52"/>
      <c r="AOO137" s="52"/>
      <c r="AOP137" s="52"/>
      <c r="AOQ137" s="52"/>
      <c r="AOR137" s="52"/>
      <c r="AOS137" s="52"/>
      <c r="AOT137" s="52"/>
      <c r="AOU137" s="52"/>
      <c r="AOV137" s="52"/>
      <c r="AOW137" s="52"/>
      <c r="AOX137" s="52"/>
      <c r="AOY137" s="52"/>
      <c r="AOZ137" s="52"/>
      <c r="APA137" s="52"/>
      <c r="APB137" s="52"/>
      <c r="APC137" s="52"/>
      <c r="APD137" s="52"/>
      <c r="APE137" s="52"/>
      <c r="APF137" s="52"/>
      <c r="APG137" s="52"/>
      <c r="APH137" s="52"/>
      <c r="API137" s="52"/>
      <c r="APJ137" s="52"/>
      <c r="APK137" s="52"/>
      <c r="APL137" s="52"/>
      <c r="APM137" s="52"/>
      <c r="APN137" s="52"/>
      <c r="APO137" s="52"/>
      <c r="APP137" s="52"/>
      <c r="APQ137" s="52"/>
      <c r="APR137" s="52"/>
      <c r="APS137" s="52"/>
      <c r="APT137" s="52"/>
      <c r="APU137" s="52"/>
      <c r="APV137" s="52"/>
      <c r="APW137" s="52"/>
      <c r="APX137" s="52"/>
      <c r="APY137" s="52"/>
      <c r="APZ137" s="52"/>
      <c r="AQA137" s="52"/>
      <c r="AQB137" s="52"/>
      <c r="AQC137" s="52"/>
      <c r="AQD137" s="52"/>
      <c r="AQE137" s="52"/>
      <c r="AQF137" s="52"/>
      <c r="AQG137" s="52"/>
      <c r="AQH137" s="52"/>
      <c r="AQI137" s="52"/>
      <c r="AQJ137" s="52"/>
      <c r="AQK137" s="52"/>
      <c r="AQL137" s="52"/>
      <c r="AQM137" s="52"/>
      <c r="AQN137" s="52"/>
      <c r="AQO137" s="52"/>
      <c r="AQP137" s="52"/>
      <c r="AQQ137" s="52"/>
      <c r="AQR137" s="52"/>
      <c r="AQS137" s="52"/>
      <c r="AQT137" s="52"/>
      <c r="AQU137" s="52"/>
      <c r="AQV137" s="52"/>
      <c r="AQW137" s="52"/>
      <c r="AQX137" s="52"/>
      <c r="AQY137" s="52"/>
      <c r="AQZ137" s="52"/>
      <c r="ARA137" s="52"/>
      <c r="ARB137" s="52"/>
      <c r="ARC137" s="52"/>
      <c r="ARD137" s="52"/>
      <c r="ARE137" s="52"/>
      <c r="ARF137" s="52"/>
      <c r="ARG137" s="52"/>
      <c r="ARH137" s="52"/>
      <c r="ARI137" s="52"/>
      <c r="ARJ137" s="52"/>
      <c r="ARK137" s="52"/>
      <c r="ARL137" s="52"/>
      <c r="ARM137" s="52"/>
      <c r="ARN137" s="52"/>
      <c r="ARO137" s="52"/>
      <c r="ARP137" s="52"/>
      <c r="ARQ137" s="52"/>
      <c r="ARR137" s="52"/>
      <c r="ARS137" s="52"/>
      <c r="ART137" s="52"/>
      <c r="ARU137" s="52"/>
      <c r="ARV137" s="52"/>
      <c r="ARW137" s="52"/>
      <c r="ARX137" s="52"/>
      <c r="ARY137" s="52"/>
      <c r="ARZ137" s="52"/>
      <c r="ASA137" s="52"/>
      <c r="ASB137" s="52"/>
      <c r="ASC137" s="52"/>
      <c r="ASD137" s="52"/>
      <c r="ASE137" s="52"/>
      <c r="ASF137" s="52"/>
      <c r="ASG137" s="52"/>
      <c r="ASH137" s="52"/>
      <c r="ASI137" s="52"/>
      <c r="ASJ137" s="52"/>
      <c r="ASK137" s="52"/>
      <c r="ASL137" s="52"/>
      <c r="ASM137" s="52"/>
      <c r="ASN137" s="52"/>
      <c r="ASO137" s="52"/>
      <c r="ASP137" s="52"/>
      <c r="ASQ137" s="52"/>
      <c r="ASR137" s="52"/>
      <c r="ASS137" s="52"/>
      <c r="AST137" s="52"/>
      <c r="ASU137" s="52"/>
      <c r="ASV137" s="52"/>
      <c r="ASW137" s="52"/>
      <c r="ASX137" s="52"/>
      <c r="ASY137" s="52"/>
      <c r="ASZ137" s="52"/>
      <c r="ATA137" s="52"/>
      <c r="ATB137" s="52"/>
      <c r="ATC137" s="52"/>
      <c r="ATD137" s="52"/>
      <c r="ATE137" s="52"/>
      <c r="ATF137" s="52"/>
      <c r="ATG137" s="52"/>
      <c r="ATH137" s="52"/>
      <c r="ATI137" s="52"/>
      <c r="ATJ137" s="52"/>
      <c r="ATK137" s="52"/>
      <c r="ATL137" s="52"/>
      <c r="ATM137" s="52"/>
      <c r="ATN137" s="52"/>
      <c r="ATO137" s="52"/>
      <c r="ATP137" s="52"/>
      <c r="ATQ137" s="52"/>
      <c r="ATR137" s="52"/>
      <c r="ATS137" s="52"/>
      <c r="ATT137" s="52"/>
      <c r="ATU137" s="52"/>
      <c r="ATV137" s="52"/>
      <c r="ATW137" s="52"/>
      <c r="ATX137" s="52"/>
      <c r="ATY137" s="52"/>
      <c r="ATZ137" s="52"/>
      <c r="AUA137" s="52"/>
      <c r="AUB137" s="52"/>
      <c r="AUC137" s="52"/>
      <c r="AUD137" s="52"/>
      <c r="AUE137" s="52"/>
      <c r="AUF137" s="52"/>
      <c r="AUG137" s="52"/>
      <c r="AUH137" s="52"/>
      <c r="AUI137" s="52"/>
      <c r="AUJ137" s="52"/>
      <c r="AUK137" s="52"/>
      <c r="AUL137" s="52"/>
      <c r="AUM137" s="52"/>
      <c r="AUN137" s="52"/>
      <c r="AUO137" s="52"/>
      <c r="AUP137" s="52"/>
      <c r="AUQ137" s="52"/>
      <c r="AUR137" s="52"/>
      <c r="AUS137" s="52"/>
      <c r="AUT137" s="52"/>
      <c r="AUU137" s="52"/>
      <c r="AUV137" s="52"/>
      <c r="AUW137" s="52"/>
      <c r="AUX137" s="52"/>
      <c r="AUY137" s="52"/>
      <c r="AUZ137" s="52"/>
      <c r="AVA137" s="52"/>
      <c r="AVB137" s="52"/>
      <c r="AVC137" s="52"/>
      <c r="AVD137" s="52"/>
      <c r="AVE137" s="52"/>
      <c r="AVF137" s="52"/>
      <c r="AVG137" s="52"/>
      <c r="AVH137" s="52"/>
      <c r="AVI137" s="52"/>
      <c r="AVJ137" s="52"/>
      <c r="AVK137" s="52"/>
      <c r="AVL137" s="52"/>
      <c r="AVM137" s="52"/>
      <c r="AVN137" s="52"/>
      <c r="AVO137" s="52"/>
      <c r="AVP137" s="52"/>
      <c r="AVQ137" s="52"/>
      <c r="AVR137" s="52"/>
      <c r="AVS137" s="52"/>
      <c r="AVT137" s="52"/>
      <c r="AVU137" s="52"/>
      <c r="AVV137" s="52"/>
      <c r="AVW137" s="52"/>
      <c r="AVX137" s="52"/>
      <c r="AVY137" s="52"/>
      <c r="AVZ137" s="52"/>
      <c r="AWA137" s="52"/>
      <c r="AWB137" s="52"/>
      <c r="AWC137" s="52"/>
      <c r="AWD137" s="52"/>
      <c r="AWE137" s="52"/>
      <c r="AWF137" s="52"/>
      <c r="AWG137" s="52"/>
      <c r="AWH137" s="52"/>
      <c r="AWI137" s="52"/>
      <c r="AWJ137" s="52"/>
      <c r="AWK137" s="52"/>
      <c r="AWL137" s="52"/>
      <c r="AWM137" s="52"/>
      <c r="AWN137" s="52"/>
      <c r="AWO137" s="52"/>
      <c r="AWP137" s="52"/>
      <c r="AWQ137" s="52"/>
      <c r="AWR137" s="52"/>
      <c r="AWS137" s="52"/>
      <c r="AWT137" s="52"/>
      <c r="AWU137" s="52"/>
      <c r="AWV137" s="52"/>
      <c r="AWW137" s="52"/>
      <c r="AWX137" s="52"/>
      <c r="AWY137" s="52"/>
      <c r="AWZ137" s="52"/>
      <c r="AXA137" s="52"/>
      <c r="AXB137" s="52"/>
      <c r="AXC137" s="52"/>
      <c r="AXD137" s="52"/>
      <c r="AXE137" s="52"/>
      <c r="AXF137" s="52"/>
      <c r="AXG137" s="52"/>
      <c r="AXH137" s="52"/>
      <c r="AXI137" s="52"/>
      <c r="AXJ137" s="52"/>
      <c r="AXK137" s="52"/>
      <c r="AXL137" s="52"/>
      <c r="AXM137" s="52"/>
      <c r="AXN137" s="52"/>
      <c r="AXO137" s="52"/>
      <c r="AXP137" s="52"/>
      <c r="AXQ137" s="52"/>
      <c r="AXR137" s="52"/>
      <c r="AXS137" s="52"/>
      <c r="AXT137" s="52"/>
      <c r="AXU137" s="52"/>
      <c r="AXV137" s="52"/>
      <c r="AXW137" s="52"/>
      <c r="AXX137" s="52"/>
      <c r="AXY137" s="52"/>
      <c r="AXZ137" s="52"/>
      <c r="AYA137" s="52"/>
      <c r="AYB137" s="52"/>
      <c r="AYC137" s="52"/>
      <c r="AYD137" s="52"/>
      <c r="AYE137" s="52"/>
      <c r="AYF137" s="52"/>
      <c r="AYG137" s="52"/>
      <c r="AYH137" s="52"/>
      <c r="AYI137" s="52"/>
      <c r="AYJ137" s="52"/>
      <c r="AYK137" s="52"/>
      <c r="AYL137" s="52"/>
      <c r="AYM137" s="52"/>
      <c r="AYN137" s="52"/>
      <c r="AYO137" s="52"/>
      <c r="AYP137" s="52"/>
      <c r="AYQ137" s="52"/>
      <c r="AYR137" s="52"/>
      <c r="AYS137" s="52"/>
      <c r="AYT137" s="52"/>
      <c r="AYU137" s="52"/>
      <c r="AYV137" s="52"/>
      <c r="AYW137" s="52"/>
      <c r="AYX137" s="52"/>
      <c r="AYY137" s="52"/>
      <c r="AYZ137" s="52"/>
      <c r="AZA137" s="52"/>
      <c r="AZB137" s="52"/>
      <c r="AZC137" s="52"/>
      <c r="AZD137" s="52"/>
      <c r="AZE137" s="52"/>
      <c r="AZF137" s="52"/>
      <c r="AZG137" s="52"/>
      <c r="AZH137" s="52"/>
      <c r="AZI137" s="52"/>
      <c r="AZJ137" s="52"/>
      <c r="AZK137" s="52"/>
      <c r="AZL137" s="52"/>
      <c r="AZM137" s="52"/>
      <c r="AZN137" s="52"/>
      <c r="AZO137" s="52"/>
      <c r="AZP137" s="52"/>
      <c r="AZQ137" s="52"/>
      <c r="AZR137" s="52"/>
      <c r="AZS137" s="52"/>
      <c r="AZT137" s="52"/>
      <c r="AZU137" s="52"/>
      <c r="AZV137" s="52"/>
      <c r="AZW137" s="52"/>
      <c r="AZX137" s="52"/>
      <c r="AZY137" s="52"/>
      <c r="AZZ137" s="52"/>
      <c r="BAA137" s="52"/>
      <c r="BAB137" s="52"/>
      <c r="BAC137" s="52"/>
      <c r="BAD137" s="52"/>
      <c r="BAE137" s="52"/>
      <c r="BAF137" s="52"/>
      <c r="BAG137" s="52"/>
      <c r="BAH137" s="52"/>
      <c r="BAI137" s="52"/>
      <c r="BAJ137" s="52"/>
      <c r="BAK137" s="52"/>
      <c r="BAL137" s="52"/>
      <c r="BAM137" s="52"/>
      <c r="BAN137" s="52"/>
      <c r="BAO137" s="52"/>
      <c r="BAP137" s="52"/>
      <c r="BAQ137" s="52"/>
      <c r="BAR137" s="52"/>
      <c r="BAS137" s="52"/>
      <c r="BAT137" s="52"/>
      <c r="BAU137" s="52"/>
      <c r="BAV137" s="52"/>
      <c r="BAW137" s="52"/>
      <c r="BAX137" s="52"/>
      <c r="BAY137" s="52"/>
      <c r="BAZ137" s="52"/>
      <c r="BBA137" s="52"/>
      <c r="BBB137" s="52"/>
      <c r="BBC137" s="52"/>
      <c r="BBD137" s="52"/>
      <c r="BBE137" s="52"/>
      <c r="BBF137" s="52"/>
      <c r="BBG137" s="52"/>
      <c r="BBH137" s="52"/>
      <c r="BBI137" s="52"/>
      <c r="BBJ137" s="52"/>
      <c r="BBK137" s="52"/>
      <c r="BBL137" s="52"/>
      <c r="BBM137" s="52"/>
      <c r="BBN137" s="52"/>
      <c r="BBO137" s="52"/>
      <c r="BBP137" s="52"/>
      <c r="BBQ137" s="52"/>
      <c r="BBR137" s="52"/>
      <c r="BBS137" s="52"/>
      <c r="BBT137" s="52"/>
      <c r="BBU137" s="52"/>
      <c r="BBV137" s="52"/>
      <c r="BBW137" s="52"/>
      <c r="BBX137" s="52"/>
      <c r="BBY137" s="52"/>
      <c r="BBZ137" s="52"/>
      <c r="BCA137" s="52"/>
      <c r="BCB137" s="52"/>
      <c r="BCC137" s="52"/>
      <c r="BCD137" s="52"/>
      <c r="BCE137" s="52"/>
      <c r="BCF137" s="52"/>
      <c r="BCG137" s="52"/>
      <c r="BCH137" s="52"/>
      <c r="BCI137" s="52"/>
      <c r="BCJ137" s="52"/>
      <c r="BCK137" s="52"/>
      <c r="BCL137" s="52"/>
      <c r="BCM137" s="52"/>
      <c r="BCN137" s="52"/>
      <c r="BCO137" s="52"/>
      <c r="BCP137" s="52"/>
      <c r="BCQ137" s="52"/>
      <c r="BCR137" s="52"/>
      <c r="BCS137" s="52"/>
      <c r="BCT137" s="52"/>
      <c r="BCU137" s="52"/>
      <c r="BCV137" s="52"/>
      <c r="BCW137" s="52"/>
      <c r="BCX137" s="52"/>
      <c r="BCY137" s="52"/>
      <c r="BCZ137" s="52"/>
      <c r="BDA137" s="52"/>
      <c r="BDB137" s="52"/>
      <c r="BDC137" s="52"/>
      <c r="BDD137" s="52"/>
      <c r="BDE137" s="52"/>
      <c r="BDF137" s="52"/>
      <c r="BDG137" s="52"/>
      <c r="BDH137" s="52"/>
      <c r="BDI137" s="52"/>
      <c r="BDJ137" s="52"/>
      <c r="BDK137" s="52"/>
      <c r="BDL137" s="52"/>
      <c r="BDM137" s="52"/>
      <c r="BDN137" s="52"/>
      <c r="BDO137" s="52"/>
      <c r="BDP137" s="52"/>
      <c r="BDQ137" s="52"/>
      <c r="BDR137" s="52"/>
      <c r="BDS137" s="52"/>
      <c r="BDT137" s="52"/>
      <c r="BDU137" s="52"/>
      <c r="BDV137" s="52"/>
      <c r="BDW137" s="52"/>
      <c r="BDX137" s="52"/>
      <c r="BDY137" s="52"/>
      <c r="BDZ137" s="52"/>
      <c r="BEA137" s="52"/>
      <c r="BEB137" s="52"/>
      <c r="BEC137" s="52"/>
      <c r="BED137" s="52"/>
      <c r="BEE137" s="52"/>
      <c r="BEF137" s="52"/>
      <c r="BEG137" s="52"/>
      <c r="BEH137" s="52"/>
      <c r="BEI137" s="52"/>
      <c r="BEJ137" s="52"/>
      <c r="BEK137" s="52"/>
      <c r="BEL137" s="52"/>
      <c r="BEM137" s="52"/>
      <c r="BEN137" s="52"/>
      <c r="BEO137" s="52"/>
      <c r="BEP137" s="52"/>
      <c r="BEQ137" s="52"/>
      <c r="BER137" s="52"/>
      <c r="BES137" s="52"/>
      <c r="BET137" s="52"/>
      <c r="BEU137" s="52"/>
      <c r="BEV137" s="52"/>
      <c r="BEW137" s="52"/>
      <c r="BEX137" s="52"/>
      <c r="BEY137" s="52"/>
      <c r="BEZ137" s="52"/>
      <c r="BFA137" s="52"/>
      <c r="BFB137" s="52"/>
      <c r="BFC137" s="52"/>
      <c r="BFD137" s="52"/>
      <c r="BFE137" s="52"/>
      <c r="BFF137" s="52"/>
      <c r="BFG137" s="52"/>
      <c r="BFH137" s="52"/>
      <c r="BFI137" s="52"/>
      <c r="BFJ137" s="52"/>
      <c r="BFK137" s="52"/>
      <c r="BFL137" s="52"/>
      <c r="BFM137" s="52"/>
      <c r="BFN137" s="52"/>
      <c r="BFO137" s="52"/>
      <c r="BFP137" s="52"/>
      <c r="BFQ137" s="52"/>
      <c r="BFR137" s="52"/>
      <c r="BFS137" s="52"/>
      <c r="BFT137" s="52"/>
      <c r="BFU137" s="52"/>
      <c r="BFV137" s="52"/>
      <c r="BFW137" s="52"/>
      <c r="BFX137" s="52"/>
      <c r="BFY137" s="52"/>
      <c r="BFZ137" s="52"/>
      <c r="BGA137" s="52"/>
      <c r="BGB137" s="52"/>
      <c r="BGC137" s="52"/>
      <c r="BGD137" s="52"/>
      <c r="BGE137" s="52"/>
      <c r="BGF137" s="52"/>
      <c r="BGG137" s="52"/>
      <c r="BGH137" s="52"/>
      <c r="BGI137" s="52"/>
      <c r="BGJ137" s="52"/>
      <c r="BGK137" s="52"/>
      <c r="BGL137" s="52"/>
      <c r="BGM137" s="52"/>
      <c r="BGN137" s="52"/>
      <c r="BGO137" s="52"/>
      <c r="BGP137" s="52"/>
      <c r="BGQ137" s="52"/>
      <c r="BGR137" s="52"/>
      <c r="BGS137" s="52"/>
      <c r="BGT137" s="52"/>
      <c r="BGU137" s="52"/>
      <c r="BGV137" s="52"/>
      <c r="BGW137" s="52"/>
      <c r="BGX137" s="52"/>
      <c r="BGY137" s="52"/>
      <c r="BGZ137" s="52"/>
      <c r="BHA137" s="52"/>
      <c r="BHB137" s="52"/>
      <c r="BHC137" s="52"/>
      <c r="BHD137" s="52"/>
      <c r="BHE137" s="52"/>
      <c r="BHF137" s="52"/>
      <c r="BHG137" s="52"/>
      <c r="BHH137" s="52"/>
      <c r="BHI137" s="52"/>
      <c r="BHJ137" s="52"/>
      <c r="BHK137" s="52"/>
      <c r="BHL137" s="52"/>
      <c r="BHM137" s="52"/>
      <c r="BHN137" s="52"/>
      <c r="BHO137" s="52"/>
      <c r="BHP137" s="52"/>
      <c r="BHQ137" s="52"/>
      <c r="BHR137" s="52"/>
      <c r="BHS137" s="52"/>
      <c r="BHT137" s="52"/>
      <c r="BHU137" s="52"/>
      <c r="BHV137" s="52"/>
      <c r="BHW137" s="52"/>
      <c r="BHX137" s="52"/>
      <c r="BHY137" s="52"/>
      <c r="BHZ137" s="52"/>
      <c r="BIA137" s="52"/>
      <c r="BIB137" s="52"/>
      <c r="BIC137" s="52"/>
      <c r="BID137" s="52"/>
      <c r="BIE137" s="52"/>
      <c r="BIF137" s="52"/>
      <c r="BIG137" s="52"/>
      <c r="BIH137" s="52"/>
      <c r="BII137" s="52"/>
      <c r="BIJ137" s="52"/>
      <c r="BIK137" s="52"/>
      <c r="BIL137" s="52"/>
      <c r="BIM137" s="52"/>
      <c r="BIN137" s="52"/>
      <c r="BIO137" s="52"/>
      <c r="BIP137" s="52"/>
      <c r="BIQ137" s="52"/>
      <c r="BIR137" s="52"/>
      <c r="BIS137" s="52"/>
      <c r="BIT137" s="52"/>
      <c r="BIU137" s="52"/>
      <c r="BIV137" s="52"/>
      <c r="BIW137" s="52"/>
      <c r="BIX137" s="52"/>
      <c r="BIY137" s="52"/>
      <c r="BIZ137" s="52"/>
      <c r="BJA137" s="52"/>
      <c r="BJB137" s="52"/>
      <c r="BJC137" s="52"/>
      <c r="BJD137" s="52"/>
      <c r="BJE137" s="52"/>
      <c r="BJF137" s="52"/>
      <c r="BJG137" s="52"/>
      <c r="BJH137" s="52"/>
      <c r="BJI137" s="52"/>
      <c r="BJJ137" s="52"/>
      <c r="BJK137" s="52"/>
      <c r="BJL137" s="52"/>
      <c r="BJM137" s="52"/>
      <c r="BJN137" s="52"/>
      <c r="BJO137" s="52"/>
      <c r="BJP137" s="52"/>
      <c r="BJQ137" s="52"/>
      <c r="BJR137" s="52"/>
      <c r="BJS137" s="52"/>
    </row>
    <row r="138" s="1" customFormat="1" ht="21.95" customHeight="1" spans="1:1631">
      <c r="A138" s="9"/>
      <c r="B138" s="9"/>
      <c r="C138" s="7" t="s">
        <v>84</v>
      </c>
      <c r="D138" s="20" t="s">
        <v>129</v>
      </c>
      <c r="E138" s="7" t="s">
        <v>39</v>
      </c>
      <c r="F138" s="28" t="s">
        <v>130</v>
      </c>
      <c r="G138" s="21" t="s">
        <v>20</v>
      </c>
      <c r="H138" s="6">
        <v>1</v>
      </c>
      <c r="I138" s="56" t="s">
        <v>131</v>
      </c>
      <c r="J138" s="36"/>
      <c r="K138" s="36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48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52"/>
      <c r="FX138" s="52"/>
      <c r="FY138" s="52"/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  <c r="GK138" s="52"/>
      <c r="GL138" s="52"/>
      <c r="GM138" s="52"/>
      <c r="GN138" s="52"/>
      <c r="GO138" s="52"/>
      <c r="GP138" s="52"/>
      <c r="GQ138" s="52"/>
      <c r="GR138" s="52"/>
      <c r="GS138" s="52"/>
      <c r="GT138" s="52"/>
      <c r="GU138" s="52"/>
      <c r="GV138" s="52"/>
      <c r="GW138" s="52"/>
      <c r="GX138" s="52"/>
      <c r="GY138" s="52"/>
      <c r="GZ138" s="52"/>
      <c r="HA138" s="52"/>
      <c r="HB138" s="52"/>
      <c r="HC138" s="52"/>
      <c r="HD138" s="52"/>
      <c r="HE138" s="52"/>
      <c r="HF138" s="52"/>
      <c r="HG138" s="52"/>
      <c r="HH138" s="52"/>
      <c r="HI138" s="52"/>
      <c r="HJ138" s="52"/>
      <c r="HK138" s="52"/>
      <c r="HL138" s="52"/>
      <c r="HM138" s="52"/>
      <c r="HN138" s="52"/>
      <c r="HO138" s="52"/>
      <c r="HP138" s="52"/>
      <c r="HQ138" s="52"/>
      <c r="HR138" s="52"/>
      <c r="HS138" s="52"/>
      <c r="HT138" s="52"/>
      <c r="HU138" s="52"/>
      <c r="HV138" s="52"/>
      <c r="HW138" s="52"/>
      <c r="HX138" s="52"/>
      <c r="HY138" s="52"/>
      <c r="HZ138" s="52"/>
      <c r="IA138" s="52"/>
      <c r="IB138" s="52"/>
      <c r="IC138" s="52"/>
      <c r="ID138" s="52"/>
      <c r="IE138" s="52"/>
      <c r="IF138" s="52"/>
      <c r="IG138" s="52"/>
      <c r="IH138" s="52"/>
      <c r="II138" s="52"/>
      <c r="IJ138" s="52"/>
      <c r="IK138" s="52"/>
      <c r="IL138" s="52"/>
      <c r="IM138" s="52"/>
      <c r="IN138" s="52"/>
      <c r="IO138" s="52"/>
      <c r="IP138" s="52"/>
      <c r="IQ138" s="52"/>
      <c r="IR138" s="52"/>
      <c r="IS138" s="52"/>
      <c r="IT138" s="52"/>
      <c r="IU138" s="52"/>
      <c r="IV138" s="52"/>
      <c r="IW138" s="52"/>
      <c r="IX138" s="52"/>
      <c r="IY138" s="52"/>
      <c r="IZ138" s="52"/>
      <c r="JA138" s="52"/>
      <c r="JB138" s="52"/>
      <c r="JC138" s="52"/>
      <c r="JD138" s="52"/>
      <c r="JE138" s="52"/>
      <c r="JF138" s="52"/>
      <c r="JG138" s="52"/>
      <c r="JH138" s="52"/>
      <c r="JI138" s="52"/>
      <c r="JJ138" s="52"/>
      <c r="JK138" s="52"/>
      <c r="JL138" s="52"/>
      <c r="JM138" s="52"/>
      <c r="JN138" s="52"/>
      <c r="JO138" s="52"/>
      <c r="JP138" s="52"/>
      <c r="JQ138" s="52"/>
      <c r="JR138" s="52"/>
      <c r="JS138" s="52"/>
      <c r="JT138" s="52"/>
      <c r="JU138" s="52"/>
      <c r="JV138" s="52"/>
      <c r="JW138" s="52"/>
      <c r="JX138" s="52"/>
      <c r="JY138" s="52"/>
      <c r="JZ138" s="52"/>
      <c r="KA138" s="52"/>
      <c r="KB138" s="52"/>
      <c r="KC138" s="52"/>
      <c r="KD138" s="52"/>
      <c r="KE138" s="52"/>
      <c r="KF138" s="52"/>
      <c r="KG138" s="52"/>
      <c r="KH138" s="52"/>
      <c r="KI138" s="52"/>
      <c r="KJ138" s="52"/>
      <c r="KK138" s="52"/>
      <c r="KL138" s="52"/>
      <c r="KM138" s="52"/>
      <c r="KN138" s="52"/>
      <c r="KO138" s="52"/>
      <c r="KP138" s="52"/>
      <c r="KQ138" s="52"/>
      <c r="KR138" s="52"/>
      <c r="KS138" s="52"/>
      <c r="KT138" s="52"/>
      <c r="KU138" s="52"/>
      <c r="KV138" s="52"/>
      <c r="KW138" s="52"/>
      <c r="KX138" s="52"/>
      <c r="KY138" s="52"/>
      <c r="KZ138" s="52"/>
      <c r="LA138" s="52"/>
      <c r="LB138" s="52"/>
      <c r="LC138" s="52"/>
      <c r="LD138" s="52"/>
      <c r="LE138" s="52"/>
      <c r="LF138" s="52"/>
      <c r="LG138" s="52"/>
      <c r="LH138" s="52"/>
      <c r="LI138" s="52"/>
      <c r="LJ138" s="52"/>
      <c r="LK138" s="52"/>
      <c r="LL138" s="52"/>
      <c r="LM138" s="52"/>
      <c r="LN138" s="52"/>
      <c r="LO138" s="52"/>
      <c r="LP138" s="52"/>
      <c r="LQ138" s="52"/>
      <c r="LR138" s="52"/>
      <c r="LS138" s="52"/>
      <c r="LT138" s="52"/>
      <c r="LU138" s="52"/>
      <c r="LV138" s="52"/>
      <c r="LW138" s="52"/>
      <c r="LX138" s="52"/>
      <c r="LY138" s="52"/>
      <c r="LZ138" s="52"/>
      <c r="MA138" s="52"/>
      <c r="MB138" s="52"/>
      <c r="MC138" s="52"/>
      <c r="MD138" s="52"/>
      <c r="ME138" s="52"/>
      <c r="MF138" s="52"/>
      <c r="MG138" s="52"/>
      <c r="MH138" s="52"/>
      <c r="MI138" s="52"/>
      <c r="MJ138" s="52"/>
      <c r="MK138" s="52"/>
      <c r="ML138" s="52"/>
      <c r="MM138" s="52"/>
      <c r="MN138" s="52"/>
      <c r="MO138" s="52"/>
      <c r="MP138" s="52"/>
      <c r="MQ138" s="52"/>
      <c r="MR138" s="52"/>
      <c r="MS138" s="52"/>
      <c r="MT138" s="52"/>
      <c r="MU138" s="52"/>
      <c r="MV138" s="52"/>
      <c r="MW138" s="52"/>
      <c r="MX138" s="52"/>
      <c r="MY138" s="52"/>
      <c r="MZ138" s="52"/>
      <c r="NA138" s="52"/>
      <c r="NB138" s="52"/>
      <c r="NC138" s="52"/>
      <c r="ND138" s="52"/>
      <c r="NE138" s="52"/>
      <c r="NF138" s="52"/>
      <c r="NG138" s="52"/>
      <c r="NH138" s="52"/>
      <c r="NI138" s="52"/>
      <c r="NJ138" s="52"/>
      <c r="NK138" s="52"/>
      <c r="NL138" s="52"/>
      <c r="NM138" s="52"/>
      <c r="NN138" s="52"/>
      <c r="NO138" s="52"/>
      <c r="NP138" s="52"/>
      <c r="NQ138" s="52"/>
      <c r="NR138" s="52"/>
      <c r="NS138" s="52"/>
      <c r="NT138" s="52"/>
      <c r="NU138" s="52"/>
      <c r="NV138" s="52"/>
      <c r="NW138" s="52"/>
      <c r="NX138" s="52"/>
      <c r="NY138" s="52"/>
      <c r="NZ138" s="52"/>
      <c r="OA138" s="52"/>
      <c r="OB138" s="52"/>
      <c r="OC138" s="52"/>
      <c r="OD138" s="52"/>
      <c r="OE138" s="52"/>
      <c r="OF138" s="52"/>
      <c r="OG138" s="52"/>
      <c r="OH138" s="52"/>
      <c r="OI138" s="52"/>
      <c r="OJ138" s="52"/>
      <c r="OK138" s="52"/>
      <c r="OL138" s="52"/>
      <c r="OM138" s="52"/>
      <c r="ON138" s="52"/>
      <c r="OO138" s="52"/>
      <c r="OP138" s="52"/>
      <c r="OQ138" s="52"/>
      <c r="OR138" s="52"/>
      <c r="OS138" s="52"/>
      <c r="OT138" s="52"/>
      <c r="OU138" s="52"/>
      <c r="OV138" s="52"/>
      <c r="OW138" s="52"/>
      <c r="OX138" s="52"/>
      <c r="OY138" s="52"/>
      <c r="OZ138" s="52"/>
      <c r="PA138" s="52"/>
      <c r="PB138" s="52"/>
      <c r="PC138" s="52"/>
      <c r="PD138" s="52"/>
      <c r="PE138" s="52"/>
      <c r="PF138" s="52"/>
      <c r="PG138" s="52"/>
      <c r="PH138" s="52"/>
      <c r="PI138" s="52"/>
      <c r="PJ138" s="52"/>
      <c r="PK138" s="52"/>
      <c r="PL138" s="52"/>
      <c r="PM138" s="52"/>
      <c r="PN138" s="52"/>
      <c r="PO138" s="52"/>
      <c r="PP138" s="52"/>
      <c r="PQ138" s="52"/>
      <c r="PR138" s="52"/>
      <c r="PS138" s="52"/>
      <c r="PT138" s="52"/>
      <c r="PU138" s="52"/>
      <c r="PV138" s="52"/>
      <c r="PW138" s="52"/>
      <c r="PX138" s="52"/>
      <c r="PY138" s="52"/>
      <c r="PZ138" s="52"/>
      <c r="QA138" s="52"/>
      <c r="QB138" s="52"/>
      <c r="QC138" s="52"/>
      <c r="QD138" s="52"/>
      <c r="QE138" s="52"/>
      <c r="QF138" s="52"/>
      <c r="QG138" s="52"/>
      <c r="QH138" s="52"/>
      <c r="QI138" s="52"/>
      <c r="QJ138" s="52"/>
      <c r="QK138" s="52"/>
      <c r="QL138" s="52"/>
      <c r="QM138" s="52"/>
      <c r="QN138" s="52"/>
      <c r="QO138" s="52"/>
      <c r="QP138" s="52"/>
      <c r="QQ138" s="52"/>
      <c r="QR138" s="52"/>
      <c r="QS138" s="52"/>
      <c r="QT138" s="52"/>
      <c r="QU138" s="52"/>
      <c r="QV138" s="52"/>
      <c r="QW138" s="52"/>
      <c r="QX138" s="52"/>
      <c r="QY138" s="52"/>
      <c r="QZ138" s="52"/>
      <c r="RA138" s="52"/>
      <c r="RB138" s="52"/>
      <c r="RC138" s="52"/>
      <c r="RD138" s="52"/>
      <c r="RE138" s="52"/>
      <c r="RF138" s="52"/>
      <c r="RG138" s="52"/>
      <c r="RH138" s="52"/>
      <c r="RI138" s="52"/>
      <c r="RJ138" s="52"/>
      <c r="RK138" s="52"/>
      <c r="RL138" s="52"/>
      <c r="RM138" s="52"/>
      <c r="RN138" s="52"/>
      <c r="RO138" s="52"/>
      <c r="RP138" s="52"/>
      <c r="RQ138" s="52"/>
      <c r="RR138" s="52"/>
      <c r="RS138" s="52"/>
      <c r="RT138" s="52"/>
      <c r="RU138" s="52"/>
      <c r="RV138" s="52"/>
      <c r="RW138" s="52"/>
      <c r="RX138" s="52"/>
      <c r="RY138" s="52"/>
      <c r="RZ138" s="52"/>
      <c r="SA138" s="52"/>
      <c r="SB138" s="52"/>
      <c r="SC138" s="52"/>
      <c r="SD138" s="52"/>
      <c r="SE138" s="52"/>
      <c r="SF138" s="52"/>
      <c r="SG138" s="52"/>
      <c r="SH138" s="52"/>
      <c r="SI138" s="52"/>
      <c r="SJ138" s="52"/>
      <c r="SK138" s="52"/>
      <c r="SL138" s="52"/>
      <c r="SM138" s="52"/>
      <c r="SN138" s="52"/>
      <c r="SO138" s="52"/>
      <c r="SP138" s="52"/>
      <c r="SQ138" s="52"/>
      <c r="SR138" s="52"/>
      <c r="SS138" s="52"/>
      <c r="ST138" s="52"/>
      <c r="SU138" s="52"/>
      <c r="SV138" s="52"/>
      <c r="SW138" s="52"/>
      <c r="SX138" s="52"/>
      <c r="SY138" s="52"/>
      <c r="SZ138" s="52"/>
      <c r="TA138" s="52"/>
      <c r="TB138" s="52"/>
      <c r="TC138" s="52"/>
      <c r="TD138" s="52"/>
      <c r="TE138" s="52"/>
      <c r="TF138" s="52"/>
      <c r="TG138" s="52"/>
      <c r="TH138" s="52"/>
      <c r="TI138" s="52"/>
      <c r="TJ138" s="52"/>
      <c r="TK138" s="52"/>
      <c r="TL138" s="52"/>
      <c r="TM138" s="52"/>
      <c r="TN138" s="52"/>
      <c r="TO138" s="52"/>
      <c r="TP138" s="52"/>
      <c r="TQ138" s="52"/>
      <c r="TR138" s="52"/>
      <c r="TS138" s="52"/>
      <c r="TT138" s="52"/>
      <c r="TU138" s="52"/>
      <c r="TV138" s="52"/>
      <c r="TW138" s="52"/>
      <c r="TX138" s="52"/>
      <c r="TY138" s="52"/>
      <c r="TZ138" s="52"/>
      <c r="UA138" s="52"/>
      <c r="UB138" s="52"/>
      <c r="UC138" s="52"/>
      <c r="UD138" s="52"/>
      <c r="UE138" s="52"/>
      <c r="UF138" s="52"/>
      <c r="UG138" s="52"/>
      <c r="UH138" s="52"/>
      <c r="UI138" s="52"/>
      <c r="UJ138" s="52"/>
      <c r="UK138" s="52"/>
      <c r="UL138" s="52"/>
      <c r="UM138" s="52"/>
      <c r="UN138" s="52"/>
      <c r="UO138" s="52"/>
      <c r="UP138" s="52"/>
      <c r="UQ138" s="52"/>
      <c r="UR138" s="52"/>
      <c r="US138" s="52"/>
      <c r="UT138" s="52"/>
      <c r="UU138" s="52"/>
      <c r="UV138" s="52"/>
      <c r="UW138" s="52"/>
      <c r="UX138" s="52"/>
      <c r="UY138" s="52"/>
      <c r="UZ138" s="52"/>
      <c r="VA138" s="52"/>
      <c r="VB138" s="52"/>
      <c r="VC138" s="52"/>
      <c r="VD138" s="52"/>
      <c r="VE138" s="52"/>
      <c r="VF138" s="52"/>
      <c r="VG138" s="52"/>
      <c r="VH138" s="52"/>
      <c r="VI138" s="52"/>
      <c r="VJ138" s="52"/>
      <c r="VK138" s="52"/>
      <c r="VL138" s="52"/>
      <c r="VM138" s="52"/>
      <c r="VN138" s="52"/>
      <c r="VO138" s="52"/>
      <c r="VP138" s="52"/>
      <c r="VQ138" s="52"/>
      <c r="VR138" s="52"/>
      <c r="VS138" s="52"/>
      <c r="VT138" s="52"/>
      <c r="VU138" s="52"/>
      <c r="VV138" s="52"/>
      <c r="VW138" s="52"/>
      <c r="VX138" s="52"/>
      <c r="VY138" s="52"/>
      <c r="VZ138" s="52"/>
      <c r="WA138" s="52"/>
      <c r="WB138" s="52"/>
      <c r="WC138" s="52"/>
      <c r="WD138" s="52"/>
      <c r="WE138" s="52"/>
      <c r="WF138" s="52"/>
      <c r="WG138" s="52"/>
      <c r="WH138" s="52"/>
      <c r="WI138" s="52"/>
      <c r="WJ138" s="52"/>
      <c r="WK138" s="52"/>
      <c r="WL138" s="52"/>
      <c r="WM138" s="52"/>
      <c r="WN138" s="52"/>
      <c r="WO138" s="52"/>
      <c r="WP138" s="52"/>
      <c r="WQ138" s="52"/>
      <c r="WR138" s="52"/>
      <c r="WS138" s="52"/>
      <c r="WT138" s="52"/>
      <c r="WU138" s="52"/>
      <c r="WV138" s="52"/>
      <c r="WW138" s="52"/>
      <c r="WX138" s="52"/>
      <c r="WY138" s="52"/>
      <c r="WZ138" s="52"/>
      <c r="XA138" s="52"/>
      <c r="XB138" s="52"/>
      <c r="XC138" s="52"/>
      <c r="XD138" s="52"/>
      <c r="XE138" s="52"/>
      <c r="XF138" s="52"/>
      <c r="XG138" s="52"/>
      <c r="XH138" s="52"/>
      <c r="XI138" s="52"/>
      <c r="XJ138" s="52"/>
      <c r="XK138" s="52"/>
      <c r="XL138" s="52"/>
      <c r="XM138" s="52"/>
      <c r="XN138" s="52"/>
      <c r="XO138" s="52"/>
      <c r="XP138" s="52"/>
      <c r="XQ138" s="52"/>
      <c r="XR138" s="52"/>
      <c r="XS138" s="52"/>
      <c r="XT138" s="52"/>
      <c r="XU138" s="52"/>
      <c r="XV138" s="52"/>
      <c r="XW138" s="52"/>
      <c r="XX138" s="52"/>
      <c r="XY138" s="52"/>
      <c r="XZ138" s="52"/>
      <c r="YA138" s="52"/>
      <c r="YB138" s="52"/>
      <c r="YC138" s="52"/>
      <c r="YD138" s="52"/>
      <c r="YE138" s="52"/>
      <c r="YF138" s="52"/>
      <c r="YG138" s="52"/>
      <c r="YH138" s="52"/>
      <c r="YI138" s="52"/>
      <c r="YJ138" s="52"/>
      <c r="YK138" s="52"/>
      <c r="YL138" s="52"/>
      <c r="YM138" s="52"/>
      <c r="YN138" s="52"/>
      <c r="YO138" s="52"/>
      <c r="YP138" s="52"/>
      <c r="YQ138" s="52"/>
      <c r="YR138" s="52"/>
      <c r="YS138" s="52"/>
      <c r="YT138" s="52"/>
      <c r="YU138" s="52"/>
      <c r="YV138" s="52"/>
      <c r="YW138" s="52"/>
      <c r="YX138" s="52"/>
      <c r="YY138" s="52"/>
      <c r="YZ138" s="52"/>
      <c r="ZA138" s="52"/>
      <c r="ZB138" s="52"/>
      <c r="ZC138" s="52"/>
      <c r="ZD138" s="52"/>
      <c r="ZE138" s="52"/>
      <c r="ZF138" s="52"/>
      <c r="ZG138" s="52"/>
      <c r="ZH138" s="52"/>
      <c r="ZI138" s="52"/>
      <c r="ZJ138" s="52"/>
      <c r="ZK138" s="52"/>
      <c r="ZL138" s="52"/>
      <c r="ZM138" s="52"/>
      <c r="ZN138" s="52"/>
      <c r="ZO138" s="52"/>
      <c r="ZP138" s="52"/>
      <c r="ZQ138" s="52"/>
      <c r="ZR138" s="52"/>
      <c r="ZS138" s="52"/>
      <c r="ZT138" s="52"/>
      <c r="ZU138" s="52"/>
      <c r="ZV138" s="52"/>
      <c r="ZW138" s="52"/>
      <c r="ZX138" s="52"/>
      <c r="ZY138" s="52"/>
      <c r="ZZ138" s="52"/>
      <c r="AAA138" s="52"/>
      <c r="AAB138" s="52"/>
      <c r="AAC138" s="52"/>
      <c r="AAD138" s="52"/>
      <c r="AAE138" s="52"/>
      <c r="AAF138" s="52"/>
      <c r="AAG138" s="52"/>
      <c r="AAH138" s="52"/>
      <c r="AAI138" s="52"/>
      <c r="AAJ138" s="52"/>
      <c r="AAK138" s="52"/>
      <c r="AAL138" s="52"/>
      <c r="AAM138" s="52"/>
      <c r="AAN138" s="52"/>
      <c r="AAO138" s="52"/>
      <c r="AAP138" s="52"/>
      <c r="AAQ138" s="52"/>
      <c r="AAR138" s="52"/>
      <c r="AAS138" s="52"/>
      <c r="AAT138" s="52"/>
      <c r="AAU138" s="52"/>
      <c r="AAV138" s="52"/>
      <c r="AAW138" s="52"/>
      <c r="AAX138" s="52"/>
      <c r="AAY138" s="52"/>
      <c r="AAZ138" s="52"/>
      <c r="ABA138" s="52"/>
      <c r="ABB138" s="52"/>
      <c r="ABC138" s="52"/>
      <c r="ABD138" s="52"/>
      <c r="ABE138" s="52"/>
      <c r="ABF138" s="52"/>
      <c r="ABG138" s="52"/>
      <c r="ABH138" s="52"/>
      <c r="ABI138" s="52"/>
      <c r="ABJ138" s="52"/>
      <c r="ABK138" s="52"/>
      <c r="ABL138" s="52"/>
      <c r="ABM138" s="52"/>
      <c r="ABN138" s="52"/>
      <c r="ABO138" s="52"/>
      <c r="ABP138" s="52"/>
      <c r="ABQ138" s="52"/>
      <c r="ABR138" s="52"/>
      <c r="ABS138" s="52"/>
      <c r="ABT138" s="52"/>
      <c r="ABU138" s="52"/>
      <c r="ABV138" s="52"/>
      <c r="ABW138" s="52"/>
      <c r="ABX138" s="52"/>
      <c r="ABY138" s="52"/>
      <c r="ABZ138" s="52"/>
      <c r="ACA138" s="52"/>
      <c r="ACB138" s="52"/>
      <c r="ACC138" s="52"/>
      <c r="ACD138" s="52"/>
      <c r="ACE138" s="52"/>
      <c r="ACF138" s="52"/>
      <c r="ACG138" s="52"/>
      <c r="ACH138" s="52"/>
      <c r="ACI138" s="52"/>
      <c r="ACJ138" s="52"/>
      <c r="ACK138" s="52"/>
      <c r="ACL138" s="52"/>
      <c r="ACM138" s="52"/>
      <c r="ACN138" s="52"/>
      <c r="ACO138" s="52"/>
      <c r="ACP138" s="52"/>
      <c r="ACQ138" s="52"/>
      <c r="ACR138" s="52"/>
      <c r="ACS138" s="52"/>
      <c r="ACT138" s="52"/>
      <c r="ACU138" s="52"/>
      <c r="ACV138" s="52"/>
      <c r="ACW138" s="52"/>
      <c r="ACX138" s="52"/>
      <c r="ACY138" s="52"/>
      <c r="ACZ138" s="52"/>
      <c r="ADA138" s="52"/>
      <c r="ADB138" s="52"/>
      <c r="ADC138" s="52"/>
      <c r="ADD138" s="52"/>
      <c r="ADE138" s="52"/>
      <c r="ADF138" s="52"/>
      <c r="ADG138" s="52"/>
      <c r="ADH138" s="52"/>
      <c r="ADI138" s="52"/>
      <c r="ADJ138" s="52"/>
      <c r="ADK138" s="52"/>
      <c r="ADL138" s="52"/>
      <c r="ADM138" s="52"/>
      <c r="ADN138" s="52"/>
      <c r="ADO138" s="52"/>
      <c r="ADP138" s="52"/>
      <c r="ADQ138" s="52"/>
      <c r="ADR138" s="52"/>
      <c r="ADS138" s="52"/>
      <c r="ADT138" s="52"/>
      <c r="ADU138" s="52"/>
      <c r="ADV138" s="52"/>
      <c r="ADW138" s="52"/>
      <c r="ADX138" s="52"/>
      <c r="ADY138" s="52"/>
      <c r="ADZ138" s="52"/>
      <c r="AEA138" s="52"/>
      <c r="AEB138" s="52"/>
      <c r="AEC138" s="52"/>
      <c r="AED138" s="52"/>
      <c r="AEE138" s="52"/>
      <c r="AEF138" s="52"/>
      <c r="AEG138" s="52"/>
      <c r="AEH138" s="52"/>
      <c r="AEI138" s="52"/>
      <c r="AEJ138" s="52"/>
      <c r="AEK138" s="52"/>
      <c r="AEL138" s="52"/>
      <c r="AEM138" s="52"/>
      <c r="AEN138" s="52"/>
      <c r="AEO138" s="52"/>
      <c r="AEP138" s="52"/>
      <c r="AEQ138" s="52"/>
      <c r="AER138" s="52"/>
      <c r="AES138" s="52"/>
      <c r="AET138" s="52"/>
      <c r="AEU138" s="52"/>
      <c r="AEV138" s="52"/>
      <c r="AEW138" s="52"/>
      <c r="AEX138" s="52"/>
      <c r="AEY138" s="52"/>
      <c r="AEZ138" s="52"/>
      <c r="AFA138" s="52"/>
      <c r="AFB138" s="52"/>
      <c r="AFC138" s="52"/>
      <c r="AFD138" s="52"/>
      <c r="AFE138" s="52"/>
      <c r="AFF138" s="52"/>
      <c r="AFG138" s="52"/>
      <c r="AFH138" s="52"/>
      <c r="AFI138" s="52"/>
      <c r="AFJ138" s="52"/>
      <c r="AFK138" s="52"/>
      <c r="AFL138" s="52"/>
      <c r="AFM138" s="52"/>
      <c r="AFN138" s="52"/>
      <c r="AFO138" s="52"/>
      <c r="AFP138" s="52"/>
      <c r="AFQ138" s="52"/>
      <c r="AFR138" s="52"/>
      <c r="AFS138" s="52"/>
      <c r="AFT138" s="52"/>
      <c r="AFU138" s="52"/>
      <c r="AFV138" s="52"/>
      <c r="AFW138" s="52"/>
      <c r="AFX138" s="52"/>
      <c r="AFY138" s="52"/>
      <c r="AFZ138" s="52"/>
      <c r="AGA138" s="52"/>
      <c r="AGB138" s="52"/>
      <c r="AGC138" s="52"/>
      <c r="AGD138" s="52"/>
      <c r="AGE138" s="52"/>
      <c r="AGF138" s="52"/>
      <c r="AGG138" s="52"/>
      <c r="AGH138" s="52"/>
      <c r="AGI138" s="52"/>
      <c r="AGJ138" s="52"/>
      <c r="AGK138" s="52"/>
      <c r="AGL138" s="52"/>
      <c r="AGM138" s="52"/>
      <c r="AGN138" s="52"/>
      <c r="AGO138" s="52"/>
      <c r="AGP138" s="52"/>
      <c r="AGQ138" s="52"/>
      <c r="AGR138" s="52"/>
      <c r="AGS138" s="52"/>
      <c r="AGT138" s="52"/>
      <c r="AGU138" s="52"/>
      <c r="AGV138" s="52"/>
      <c r="AGW138" s="52"/>
      <c r="AGX138" s="52"/>
      <c r="AGY138" s="52"/>
      <c r="AGZ138" s="52"/>
      <c r="AHA138" s="52"/>
      <c r="AHB138" s="52"/>
      <c r="AHC138" s="52"/>
      <c r="AHD138" s="52"/>
      <c r="AHE138" s="52"/>
      <c r="AHF138" s="52"/>
      <c r="AHG138" s="52"/>
      <c r="AHH138" s="52"/>
      <c r="AHI138" s="52"/>
      <c r="AHJ138" s="52"/>
      <c r="AHK138" s="52"/>
      <c r="AHL138" s="52"/>
      <c r="AHM138" s="52"/>
      <c r="AHN138" s="52"/>
      <c r="AHO138" s="52"/>
      <c r="AHP138" s="52"/>
      <c r="AHQ138" s="52"/>
      <c r="AHR138" s="52"/>
      <c r="AHS138" s="52"/>
      <c r="AHT138" s="52"/>
      <c r="AHU138" s="52"/>
      <c r="AHV138" s="52"/>
      <c r="AHW138" s="52"/>
      <c r="AHX138" s="52"/>
      <c r="AHY138" s="52"/>
      <c r="AHZ138" s="52"/>
      <c r="AIA138" s="52"/>
      <c r="AIB138" s="52"/>
      <c r="AIC138" s="52"/>
      <c r="AID138" s="52"/>
      <c r="AIE138" s="52"/>
      <c r="AIF138" s="52"/>
      <c r="AIG138" s="52"/>
      <c r="AIH138" s="52"/>
      <c r="AII138" s="52"/>
      <c r="AIJ138" s="52"/>
      <c r="AIK138" s="52"/>
      <c r="AIL138" s="52"/>
      <c r="AIM138" s="52"/>
      <c r="AIN138" s="52"/>
      <c r="AIO138" s="52"/>
      <c r="AIP138" s="52"/>
      <c r="AIQ138" s="52"/>
      <c r="AIR138" s="52"/>
      <c r="AIS138" s="52"/>
      <c r="AIT138" s="52"/>
      <c r="AIU138" s="52"/>
      <c r="AIV138" s="52"/>
      <c r="AIW138" s="52"/>
      <c r="AIX138" s="52"/>
      <c r="AIY138" s="52"/>
      <c r="AIZ138" s="52"/>
      <c r="AJA138" s="52"/>
      <c r="AJB138" s="52"/>
      <c r="AJC138" s="52"/>
      <c r="AJD138" s="52"/>
      <c r="AJE138" s="52"/>
      <c r="AJF138" s="52"/>
      <c r="AJG138" s="52"/>
      <c r="AJH138" s="52"/>
      <c r="AJI138" s="52"/>
      <c r="AJJ138" s="52"/>
      <c r="AJK138" s="52"/>
      <c r="AJL138" s="52"/>
      <c r="AJM138" s="52"/>
      <c r="AJN138" s="52"/>
      <c r="AJO138" s="52"/>
      <c r="AJP138" s="52"/>
      <c r="AJQ138" s="52"/>
      <c r="AJR138" s="52"/>
      <c r="AJS138" s="52"/>
      <c r="AJT138" s="52"/>
      <c r="AJU138" s="52"/>
      <c r="AJV138" s="52"/>
      <c r="AJW138" s="52"/>
      <c r="AJX138" s="52"/>
      <c r="AJY138" s="52"/>
      <c r="AJZ138" s="52"/>
      <c r="AKA138" s="52"/>
      <c r="AKB138" s="52"/>
      <c r="AKC138" s="52"/>
      <c r="AKD138" s="52"/>
      <c r="AKE138" s="52"/>
      <c r="AKF138" s="52"/>
      <c r="AKG138" s="52"/>
      <c r="AKH138" s="52"/>
      <c r="AKI138" s="52"/>
      <c r="AKJ138" s="52"/>
      <c r="AKK138" s="52"/>
      <c r="AKL138" s="52"/>
      <c r="AKM138" s="52"/>
      <c r="AKN138" s="52"/>
      <c r="AKO138" s="52"/>
      <c r="AKP138" s="52"/>
      <c r="AKQ138" s="52"/>
      <c r="AKR138" s="52"/>
      <c r="AKS138" s="52"/>
      <c r="AKT138" s="52"/>
      <c r="AKU138" s="52"/>
      <c r="AKV138" s="52"/>
      <c r="AKW138" s="52"/>
      <c r="AKX138" s="52"/>
      <c r="AKY138" s="52"/>
      <c r="AKZ138" s="52"/>
      <c r="ALA138" s="52"/>
      <c r="ALB138" s="52"/>
      <c r="ALC138" s="52"/>
      <c r="ALD138" s="52"/>
      <c r="ALE138" s="52"/>
      <c r="ALF138" s="52"/>
      <c r="ALG138" s="52"/>
      <c r="ALH138" s="52"/>
      <c r="ALI138" s="52"/>
      <c r="ALJ138" s="52"/>
      <c r="ALK138" s="52"/>
      <c r="ALL138" s="52"/>
      <c r="ALM138" s="52"/>
      <c r="ALN138" s="52"/>
      <c r="ALO138" s="52"/>
      <c r="ALP138" s="52"/>
      <c r="ALQ138" s="52"/>
      <c r="ALR138" s="52"/>
      <c r="ALS138" s="52"/>
      <c r="ALT138" s="52"/>
      <c r="ALU138" s="52"/>
      <c r="ALV138" s="52"/>
      <c r="ALW138" s="52"/>
      <c r="ALX138" s="52"/>
      <c r="ALY138" s="52"/>
      <c r="ALZ138" s="52"/>
      <c r="AMA138" s="52"/>
      <c r="AMB138" s="52"/>
      <c r="AMC138" s="52"/>
      <c r="AMD138" s="52"/>
      <c r="AME138" s="52"/>
      <c r="AMF138" s="52"/>
      <c r="AMG138" s="52"/>
      <c r="AMH138" s="52"/>
      <c r="AMI138" s="52"/>
      <c r="AMJ138" s="52"/>
      <c r="AMK138" s="52"/>
      <c r="AML138" s="52"/>
      <c r="AMM138" s="52"/>
      <c r="AMN138" s="52"/>
      <c r="AMO138" s="52"/>
      <c r="AMP138" s="52"/>
      <c r="AMQ138" s="52"/>
      <c r="AMR138" s="52"/>
      <c r="AMS138" s="52"/>
      <c r="AMT138" s="52"/>
      <c r="AMU138" s="52"/>
      <c r="AMV138" s="52"/>
      <c r="AMW138" s="52"/>
      <c r="AMX138" s="52"/>
      <c r="AMY138" s="52"/>
      <c r="AMZ138" s="52"/>
      <c r="ANA138" s="52"/>
      <c r="ANB138" s="52"/>
      <c r="ANC138" s="52"/>
      <c r="AND138" s="52"/>
      <c r="ANE138" s="52"/>
      <c r="ANF138" s="52"/>
      <c r="ANG138" s="52"/>
      <c r="ANH138" s="52"/>
      <c r="ANI138" s="52"/>
      <c r="ANJ138" s="52"/>
      <c r="ANK138" s="52"/>
      <c r="ANL138" s="52"/>
      <c r="ANM138" s="52"/>
      <c r="ANN138" s="52"/>
      <c r="ANO138" s="52"/>
      <c r="ANP138" s="52"/>
      <c r="ANQ138" s="52"/>
      <c r="ANR138" s="52"/>
      <c r="ANS138" s="52"/>
      <c r="ANT138" s="52"/>
      <c r="ANU138" s="52"/>
      <c r="ANV138" s="52"/>
      <c r="ANW138" s="52"/>
      <c r="ANX138" s="52"/>
      <c r="ANY138" s="52"/>
      <c r="ANZ138" s="52"/>
      <c r="AOA138" s="52"/>
      <c r="AOB138" s="52"/>
      <c r="AOC138" s="52"/>
      <c r="AOD138" s="52"/>
      <c r="AOE138" s="52"/>
      <c r="AOF138" s="52"/>
      <c r="AOG138" s="52"/>
      <c r="AOH138" s="52"/>
      <c r="AOI138" s="52"/>
      <c r="AOJ138" s="52"/>
      <c r="AOK138" s="52"/>
      <c r="AOL138" s="52"/>
      <c r="AOM138" s="52"/>
      <c r="AON138" s="52"/>
      <c r="AOO138" s="52"/>
      <c r="AOP138" s="52"/>
      <c r="AOQ138" s="52"/>
      <c r="AOR138" s="52"/>
      <c r="AOS138" s="52"/>
      <c r="AOT138" s="52"/>
      <c r="AOU138" s="52"/>
      <c r="AOV138" s="52"/>
      <c r="AOW138" s="52"/>
      <c r="AOX138" s="52"/>
      <c r="AOY138" s="52"/>
      <c r="AOZ138" s="52"/>
      <c r="APA138" s="52"/>
      <c r="APB138" s="52"/>
      <c r="APC138" s="52"/>
      <c r="APD138" s="52"/>
      <c r="APE138" s="52"/>
      <c r="APF138" s="52"/>
      <c r="APG138" s="52"/>
      <c r="APH138" s="52"/>
      <c r="API138" s="52"/>
      <c r="APJ138" s="52"/>
      <c r="APK138" s="52"/>
      <c r="APL138" s="52"/>
      <c r="APM138" s="52"/>
      <c r="APN138" s="52"/>
      <c r="APO138" s="52"/>
      <c r="APP138" s="52"/>
      <c r="APQ138" s="52"/>
      <c r="APR138" s="52"/>
      <c r="APS138" s="52"/>
      <c r="APT138" s="52"/>
      <c r="APU138" s="52"/>
      <c r="APV138" s="52"/>
      <c r="APW138" s="52"/>
      <c r="APX138" s="52"/>
      <c r="APY138" s="52"/>
      <c r="APZ138" s="52"/>
      <c r="AQA138" s="52"/>
      <c r="AQB138" s="52"/>
      <c r="AQC138" s="52"/>
      <c r="AQD138" s="52"/>
      <c r="AQE138" s="52"/>
      <c r="AQF138" s="52"/>
      <c r="AQG138" s="52"/>
      <c r="AQH138" s="52"/>
      <c r="AQI138" s="52"/>
      <c r="AQJ138" s="52"/>
      <c r="AQK138" s="52"/>
      <c r="AQL138" s="52"/>
      <c r="AQM138" s="52"/>
      <c r="AQN138" s="52"/>
      <c r="AQO138" s="52"/>
      <c r="AQP138" s="52"/>
      <c r="AQQ138" s="52"/>
      <c r="AQR138" s="52"/>
      <c r="AQS138" s="52"/>
      <c r="AQT138" s="52"/>
      <c r="AQU138" s="52"/>
      <c r="AQV138" s="52"/>
      <c r="AQW138" s="52"/>
      <c r="AQX138" s="52"/>
      <c r="AQY138" s="52"/>
      <c r="AQZ138" s="52"/>
      <c r="ARA138" s="52"/>
      <c r="ARB138" s="52"/>
      <c r="ARC138" s="52"/>
      <c r="ARD138" s="52"/>
      <c r="ARE138" s="52"/>
      <c r="ARF138" s="52"/>
      <c r="ARG138" s="52"/>
      <c r="ARH138" s="52"/>
      <c r="ARI138" s="52"/>
      <c r="ARJ138" s="52"/>
      <c r="ARK138" s="52"/>
      <c r="ARL138" s="52"/>
      <c r="ARM138" s="52"/>
      <c r="ARN138" s="52"/>
      <c r="ARO138" s="52"/>
      <c r="ARP138" s="52"/>
      <c r="ARQ138" s="52"/>
      <c r="ARR138" s="52"/>
      <c r="ARS138" s="52"/>
      <c r="ART138" s="52"/>
      <c r="ARU138" s="52"/>
      <c r="ARV138" s="52"/>
      <c r="ARW138" s="52"/>
      <c r="ARX138" s="52"/>
      <c r="ARY138" s="52"/>
      <c r="ARZ138" s="52"/>
      <c r="ASA138" s="52"/>
      <c r="ASB138" s="52"/>
      <c r="ASC138" s="52"/>
      <c r="ASD138" s="52"/>
      <c r="ASE138" s="52"/>
      <c r="ASF138" s="52"/>
      <c r="ASG138" s="52"/>
      <c r="ASH138" s="52"/>
      <c r="ASI138" s="52"/>
      <c r="ASJ138" s="52"/>
      <c r="ASK138" s="52"/>
      <c r="ASL138" s="52"/>
      <c r="ASM138" s="52"/>
      <c r="ASN138" s="52"/>
      <c r="ASO138" s="52"/>
      <c r="ASP138" s="52"/>
      <c r="ASQ138" s="52"/>
      <c r="ASR138" s="52"/>
      <c r="ASS138" s="52"/>
      <c r="AST138" s="52"/>
      <c r="ASU138" s="52"/>
      <c r="ASV138" s="52"/>
      <c r="ASW138" s="52"/>
      <c r="ASX138" s="52"/>
      <c r="ASY138" s="52"/>
      <c r="ASZ138" s="52"/>
      <c r="ATA138" s="52"/>
      <c r="ATB138" s="52"/>
      <c r="ATC138" s="52"/>
      <c r="ATD138" s="52"/>
      <c r="ATE138" s="52"/>
      <c r="ATF138" s="52"/>
      <c r="ATG138" s="52"/>
      <c r="ATH138" s="52"/>
      <c r="ATI138" s="52"/>
      <c r="ATJ138" s="52"/>
      <c r="ATK138" s="52"/>
      <c r="ATL138" s="52"/>
      <c r="ATM138" s="52"/>
      <c r="ATN138" s="52"/>
      <c r="ATO138" s="52"/>
      <c r="ATP138" s="52"/>
      <c r="ATQ138" s="52"/>
      <c r="ATR138" s="52"/>
      <c r="ATS138" s="52"/>
      <c r="ATT138" s="52"/>
      <c r="ATU138" s="52"/>
      <c r="ATV138" s="52"/>
      <c r="ATW138" s="52"/>
      <c r="ATX138" s="52"/>
      <c r="ATY138" s="52"/>
      <c r="ATZ138" s="52"/>
      <c r="AUA138" s="52"/>
      <c r="AUB138" s="52"/>
      <c r="AUC138" s="52"/>
      <c r="AUD138" s="52"/>
      <c r="AUE138" s="52"/>
      <c r="AUF138" s="52"/>
      <c r="AUG138" s="52"/>
      <c r="AUH138" s="52"/>
      <c r="AUI138" s="52"/>
      <c r="AUJ138" s="52"/>
      <c r="AUK138" s="52"/>
      <c r="AUL138" s="52"/>
      <c r="AUM138" s="52"/>
      <c r="AUN138" s="52"/>
      <c r="AUO138" s="52"/>
      <c r="AUP138" s="52"/>
      <c r="AUQ138" s="52"/>
      <c r="AUR138" s="52"/>
      <c r="AUS138" s="52"/>
      <c r="AUT138" s="52"/>
      <c r="AUU138" s="52"/>
      <c r="AUV138" s="52"/>
      <c r="AUW138" s="52"/>
      <c r="AUX138" s="52"/>
      <c r="AUY138" s="52"/>
      <c r="AUZ138" s="52"/>
      <c r="AVA138" s="52"/>
      <c r="AVB138" s="52"/>
      <c r="AVC138" s="52"/>
      <c r="AVD138" s="52"/>
      <c r="AVE138" s="52"/>
      <c r="AVF138" s="52"/>
      <c r="AVG138" s="52"/>
      <c r="AVH138" s="52"/>
      <c r="AVI138" s="52"/>
      <c r="AVJ138" s="52"/>
      <c r="AVK138" s="52"/>
      <c r="AVL138" s="52"/>
      <c r="AVM138" s="52"/>
      <c r="AVN138" s="52"/>
      <c r="AVO138" s="52"/>
      <c r="AVP138" s="52"/>
      <c r="AVQ138" s="52"/>
      <c r="AVR138" s="52"/>
      <c r="AVS138" s="52"/>
      <c r="AVT138" s="52"/>
      <c r="AVU138" s="52"/>
      <c r="AVV138" s="52"/>
      <c r="AVW138" s="52"/>
      <c r="AVX138" s="52"/>
      <c r="AVY138" s="52"/>
      <c r="AVZ138" s="52"/>
      <c r="AWA138" s="52"/>
      <c r="AWB138" s="52"/>
      <c r="AWC138" s="52"/>
      <c r="AWD138" s="52"/>
      <c r="AWE138" s="52"/>
      <c r="AWF138" s="52"/>
      <c r="AWG138" s="52"/>
      <c r="AWH138" s="52"/>
      <c r="AWI138" s="52"/>
      <c r="AWJ138" s="52"/>
      <c r="AWK138" s="52"/>
      <c r="AWL138" s="52"/>
      <c r="AWM138" s="52"/>
      <c r="AWN138" s="52"/>
      <c r="AWO138" s="52"/>
      <c r="AWP138" s="52"/>
      <c r="AWQ138" s="52"/>
      <c r="AWR138" s="52"/>
      <c r="AWS138" s="52"/>
      <c r="AWT138" s="52"/>
      <c r="AWU138" s="52"/>
      <c r="AWV138" s="52"/>
      <c r="AWW138" s="52"/>
      <c r="AWX138" s="52"/>
      <c r="AWY138" s="52"/>
      <c r="AWZ138" s="52"/>
      <c r="AXA138" s="52"/>
      <c r="AXB138" s="52"/>
      <c r="AXC138" s="52"/>
      <c r="AXD138" s="52"/>
      <c r="AXE138" s="52"/>
      <c r="AXF138" s="52"/>
      <c r="AXG138" s="52"/>
      <c r="AXH138" s="52"/>
      <c r="AXI138" s="52"/>
      <c r="AXJ138" s="52"/>
      <c r="AXK138" s="52"/>
      <c r="AXL138" s="52"/>
      <c r="AXM138" s="52"/>
      <c r="AXN138" s="52"/>
      <c r="AXO138" s="52"/>
      <c r="AXP138" s="52"/>
      <c r="AXQ138" s="52"/>
      <c r="AXR138" s="52"/>
      <c r="AXS138" s="52"/>
      <c r="AXT138" s="52"/>
      <c r="AXU138" s="52"/>
      <c r="AXV138" s="52"/>
      <c r="AXW138" s="52"/>
      <c r="AXX138" s="52"/>
      <c r="AXY138" s="52"/>
      <c r="AXZ138" s="52"/>
      <c r="AYA138" s="52"/>
      <c r="AYB138" s="52"/>
      <c r="AYC138" s="52"/>
      <c r="AYD138" s="52"/>
      <c r="AYE138" s="52"/>
      <c r="AYF138" s="52"/>
      <c r="AYG138" s="52"/>
      <c r="AYH138" s="52"/>
      <c r="AYI138" s="52"/>
      <c r="AYJ138" s="52"/>
      <c r="AYK138" s="52"/>
      <c r="AYL138" s="52"/>
      <c r="AYM138" s="52"/>
      <c r="AYN138" s="52"/>
      <c r="AYO138" s="52"/>
      <c r="AYP138" s="52"/>
      <c r="AYQ138" s="52"/>
      <c r="AYR138" s="52"/>
      <c r="AYS138" s="52"/>
      <c r="AYT138" s="52"/>
      <c r="AYU138" s="52"/>
      <c r="AYV138" s="52"/>
      <c r="AYW138" s="52"/>
      <c r="AYX138" s="52"/>
      <c r="AYY138" s="52"/>
      <c r="AYZ138" s="52"/>
      <c r="AZA138" s="52"/>
      <c r="AZB138" s="52"/>
      <c r="AZC138" s="52"/>
      <c r="AZD138" s="52"/>
      <c r="AZE138" s="52"/>
      <c r="AZF138" s="52"/>
      <c r="AZG138" s="52"/>
      <c r="AZH138" s="52"/>
      <c r="AZI138" s="52"/>
      <c r="AZJ138" s="52"/>
      <c r="AZK138" s="52"/>
      <c r="AZL138" s="52"/>
      <c r="AZM138" s="52"/>
      <c r="AZN138" s="52"/>
      <c r="AZO138" s="52"/>
      <c r="AZP138" s="52"/>
      <c r="AZQ138" s="52"/>
      <c r="AZR138" s="52"/>
      <c r="AZS138" s="52"/>
      <c r="AZT138" s="52"/>
      <c r="AZU138" s="52"/>
      <c r="AZV138" s="52"/>
      <c r="AZW138" s="52"/>
      <c r="AZX138" s="52"/>
      <c r="AZY138" s="52"/>
      <c r="AZZ138" s="52"/>
      <c r="BAA138" s="52"/>
      <c r="BAB138" s="52"/>
      <c r="BAC138" s="52"/>
      <c r="BAD138" s="52"/>
      <c r="BAE138" s="52"/>
      <c r="BAF138" s="52"/>
      <c r="BAG138" s="52"/>
      <c r="BAH138" s="52"/>
      <c r="BAI138" s="52"/>
      <c r="BAJ138" s="52"/>
      <c r="BAK138" s="52"/>
      <c r="BAL138" s="52"/>
      <c r="BAM138" s="52"/>
      <c r="BAN138" s="52"/>
      <c r="BAO138" s="52"/>
      <c r="BAP138" s="52"/>
      <c r="BAQ138" s="52"/>
      <c r="BAR138" s="52"/>
      <c r="BAS138" s="52"/>
      <c r="BAT138" s="52"/>
      <c r="BAU138" s="52"/>
      <c r="BAV138" s="52"/>
      <c r="BAW138" s="52"/>
      <c r="BAX138" s="52"/>
      <c r="BAY138" s="52"/>
      <c r="BAZ138" s="52"/>
      <c r="BBA138" s="52"/>
      <c r="BBB138" s="52"/>
      <c r="BBC138" s="52"/>
      <c r="BBD138" s="52"/>
      <c r="BBE138" s="52"/>
      <c r="BBF138" s="52"/>
      <c r="BBG138" s="52"/>
      <c r="BBH138" s="52"/>
      <c r="BBI138" s="52"/>
      <c r="BBJ138" s="52"/>
      <c r="BBK138" s="52"/>
      <c r="BBL138" s="52"/>
      <c r="BBM138" s="52"/>
      <c r="BBN138" s="52"/>
      <c r="BBO138" s="52"/>
      <c r="BBP138" s="52"/>
      <c r="BBQ138" s="52"/>
      <c r="BBR138" s="52"/>
      <c r="BBS138" s="52"/>
      <c r="BBT138" s="52"/>
      <c r="BBU138" s="52"/>
      <c r="BBV138" s="52"/>
      <c r="BBW138" s="52"/>
      <c r="BBX138" s="52"/>
      <c r="BBY138" s="52"/>
      <c r="BBZ138" s="52"/>
      <c r="BCA138" s="52"/>
      <c r="BCB138" s="52"/>
      <c r="BCC138" s="52"/>
      <c r="BCD138" s="52"/>
      <c r="BCE138" s="52"/>
      <c r="BCF138" s="52"/>
      <c r="BCG138" s="52"/>
      <c r="BCH138" s="52"/>
      <c r="BCI138" s="52"/>
      <c r="BCJ138" s="52"/>
      <c r="BCK138" s="52"/>
      <c r="BCL138" s="52"/>
      <c r="BCM138" s="52"/>
      <c r="BCN138" s="52"/>
      <c r="BCO138" s="52"/>
      <c r="BCP138" s="52"/>
      <c r="BCQ138" s="52"/>
      <c r="BCR138" s="52"/>
      <c r="BCS138" s="52"/>
      <c r="BCT138" s="52"/>
      <c r="BCU138" s="52"/>
      <c r="BCV138" s="52"/>
      <c r="BCW138" s="52"/>
      <c r="BCX138" s="52"/>
      <c r="BCY138" s="52"/>
      <c r="BCZ138" s="52"/>
      <c r="BDA138" s="52"/>
      <c r="BDB138" s="52"/>
      <c r="BDC138" s="52"/>
      <c r="BDD138" s="52"/>
      <c r="BDE138" s="52"/>
      <c r="BDF138" s="52"/>
      <c r="BDG138" s="52"/>
      <c r="BDH138" s="52"/>
      <c r="BDI138" s="52"/>
      <c r="BDJ138" s="52"/>
      <c r="BDK138" s="52"/>
      <c r="BDL138" s="52"/>
      <c r="BDM138" s="52"/>
      <c r="BDN138" s="52"/>
      <c r="BDO138" s="52"/>
      <c r="BDP138" s="52"/>
      <c r="BDQ138" s="52"/>
      <c r="BDR138" s="52"/>
      <c r="BDS138" s="52"/>
      <c r="BDT138" s="52"/>
      <c r="BDU138" s="52"/>
      <c r="BDV138" s="52"/>
      <c r="BDW138" s="52"/>
      <c r="BDX138" s="52"/>
      <c r="BDY138" s="52"/>
      <c r="BDZ138" s="52"/>
      <c r="BEA138" s="52"/>
      <c r="BEB138" s="52"/>
      <c r="BEC138" s="52"/>
      <c r="BED138" s="52"/>
      <c r="BEE138" s="52"/>
      <c r="BEF138" s="52"/>
      <c r="BEG138" s="52"/>
      <c r="BEH138" s="52"/>
      <c r="BEI138" s="52"/>
      <c r="BEJ138" s="52"/>
      <c r="BEK138" s="52"/>
      <c r="BEL138" s="52"/>
      <c r="BEM138" s="52"/>
      <c r="BEN138" s="52"/>
      <c r="BEO138" s="52"/>
      <c r="BEP138" s="52"/>
      <c r="BEQ138" s="52"/>
      <c r="BER138" s="52"/>
      <c r="BES138" s="52"/>
      <c r="BET138" s="52"/>
      <c r="BEU138" s="52"/>
      <c r="BEV138" s="52"/>
      <c r="BEW138" s="52"/>
      <c r="BEX138" s="52"/>
      <c r="BEY138" s="52"/>
      <c r="BEZ138" s="52"/>
      <c r="BFA138" s="52"/>
      <c r="BFB138" s="52"/>
      <c r="BFC138" s="52"/>
      <c r="BFD138" s="52"/>
      <c r="BFE138" s="52"/>
      <c r="BFF138" s="52"/>
      <c r="BFG138" s="52"/>
      <c r="BFH138" s="52"/>
      <c r="BFI138" s="52"/>
      <c r="BFJ138" s="52"/>
      <c r="BFK138" s="52"/>
      <c r="BFL138" s="52"/>
      <c r="BFM138" s="52"/>
      <c r="BFN138" s="52"/>
      <c r="BFO138" s="52"/>
      <c r="BFP138" s="52"/>
      <c r="BFQ138" s="52"/>
      <c r="BFR138" s="52"/>
      <c r="BFS138" s="52"/>
      <c r="BFT138" s="52"/>
      <c r="BFU138" s="52"/>
      <c r="BFV138" s="52"/>
      <c r="BFW138" s="52"/>
      <c r="BFX138" s="52"/>
      <c r="BFY138" s="52"/>
      <c r="BFZ138" s="52"/>
      <c r="BGA138" s="52"/>
      <c r="BGB138" s="52"/>
      <c r="BGC138" s="52"/>
      <c r="BGD138" s="52"/>
      <c r="BGE138" s="52"/>
      <c r="BGF138" s="52"/>
      <c r="BGG138" s="52"/>
      <c r="BGH138" s="52"/>
      <c r="BGI138" s="52"/>
      <c r="BGJ138" s="52"/>
      <c r="BGK138" s="52"/>
      <c r="BGL138" s="52"/>
      <c r="BGM138" s="52"/>
      <c r="BGN138" s="52"/>
      <c r="BGO138" s="52"/>
      <c r="BGP138" s="52"/>
      <c r="BGQ138" s="52"/>
      <c r="BGR138" s="52"/>
      <c r="BGS138" s="52"/>
      <c r="BGT138" s="52"/>
      <c r="BGU138" s="52"/>
      <c r="BGV138" s="52"/>
      <c r="BGW138" s="52"/>
      <c r="BGX138" s="52"/>
      <c r="BGY138" s="52"/>
      <c r="BGZ138" s="52"/>
      <c r="BHA138" s="52"/>
      <c r="BHB138" s="52"/>
      <c r="BHC138" s="52"/>
      <c r="BHD138" s="52"/>
      <c r="BHE138" s="52"/>
      <c r="BHF138" s="52"/>
      <c r="BHG138" s="52"/>
      <c r="BHH138" s="52"/>
      <c r="BHI138" s="52"/>
      <c r="BHJ138" s="52"/>
      <c r="BHK138" s="52"/>
      <c r="BHL138" s="52"/>
      <c r="BHM138" s="52"/>
      <c r="BHN138" s="52"/>
      <c r="BHO138" s="52"/>
      <c r="BHP138" s="52"/>
      <c r="BHQ138" s="52"/>
      <c r="BHR138" s="52"/>
      <c r="BHS138" s="52"/>
      <c r="BHT138" s="52"/>
      <c r="BHU138" s="52"/>
      <c r="BHV138" s="52"/>
      <c r="BHW138" s="52"/>
      <c r="BHX138" s="52"/>
      <c r="BHY138" s="52"/>
      <c r="BHZ138" s="52"/>
      <c r="BIA138" s="52"/>
      <c r="BIB138" s="52"/>
      <c r="BIC138" s="52"/>
      <c r="BID138" s="52"/>
      <c r="BIE138" s="52"/>
      <c r="BIF138" s="52"/>
      <c r="BIG138" s="52"/>
      <c r="BIH138" s="52"/>
      <c r="BII138" s="52"/>
      <c r="BIJ138" s="52"/>
      <c r="BIK138" s="52"/>
      <c r="BIL138" s="52"/>
      <c r="BIM138" s="52"/>
      <c r="BIN138" s="52"/>
      <c r="BIO138" s="52"/>
      <c r="BIP138" s="52"/>
      <c r="BIQ138" s="52"/>
      <c r="BIR138" s="52"/>
      <c r="BIS138" s="52"/>
      <c r="BIT138" s="52"/>
      <c r="BIU138" s="52"/>
      <c r="BIV138" s="52"/>
      <c r="BIW138" s="52"/>
      <c r="BIX138" s="52"/>
      <c r="BIY138" s="52"/>
      <c r="BIZ138" s="52"/>
      <c r="BJA138" s="52"/>
      <c r="BJB138" s="52"/>
      <c r="BJC138" s="52"/>
      <c r="BJD138" s="52"/>
      <c r="BJE138" s="52"/>
      <c r="BJF138" s="52"/>
      <c r="BJG138" s="52"/>
      <c r="BJH138" s="52"/>
      <c r="BJI138" s="52"/>
      <c r="BJJ138" s="52"/>
      <c r="BJK138" s="52"/>
      <c r="BJL138" s="52"/>
      <c r="BJM138" s="52"/>
      <c r="BJN138" s="52"/>
      <c r="BJO138" s="52"/>
      <c r="BJP138" s="52"/>
      <c r="BJQ138" s="52"/>
      <c r="BJR138" s="52"/>
      <c r="BJS138" s="52"/>
    </row>
    <row r="139" customFormat="1" ht="21.95" customHeight="1" spans="1:1631">
      <c r="A139" s="9"/>
      <c r="B139" s="9"/>
      <c r="C139" s="13" t="s">
        <v>29</v>
      </c>
      <c r="D139" s="13"/>
      <c r="E139" s="13"/>
      <c r="F139" s="13"/>
      <c r="G139" s="13"/>
      <c r="H139" s="13"/>
      <c r="I139" s="35"/>
      <c r="J139" s="36"/>
      <c r="K139" s="36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49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/>
      <c r="JE139" s="4"/>
      <c r="JF139" s="4"/>
      <c r="JG139" s="4"/>
      <c r="JH139" s="4"/>
      <c r="JI139" s="4"/>
      <c r="JJ139" s="4"/>
      <c r="JK139" s="4"/>
      <c r="JL139" s="4"/>
      <c r="JM139" s="4"/>
      <c r="JN139" s="4"/>
      <c r="JO139" s="4"/>
      <c r="JP139" s="4"/>
      <c r="JQ139" s="4"/>
      <c r="JR139" s="4"/>
      <c r="JS139" s="4"/>
      <c r="JT139" s="4"/>
      <c r="JU139" s="4"/>
      <c r="JV139" s="4"/>
      <c r="JW139" s="4"/>
      <c r="JX139" s="4"/>
      <c r="JY139" s="4"/>
      <c r="JZ139" s="4"/>
      <c r="KA139" s="4"/>
      <c r="KB139" s="4"/>
      <c r="KC139" s="4"/>
      <c r="KD139" s="4"/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/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/>
      <c r="LE139" s="4"/>
      <c r="LF139" s="4"/>
      <c r="LG139" s="4"/>
      <c r="LH139" s="4"/>
      <c r="LI139" s="4"/>
      <c r="LJ139" s="4"/>
      <c r="LK139" s="4"/>
      <c r="LL139" s="4"/>
      <c r="LM139" s="4"/>
      <c r="LN139" s="4"/>
      <c r="LO139" s="4"/>
      <c r="LP139" s="4"/>
      <c r="LQ139" s="4"/>
      <c r="LR139" s="4"/>
      <c r="LS139" s="4"/>
      <c r="LT139" s="4"/>
      <c r="LU139" s="4"/>
      <c r="LV139" s="4"/>
      <c r="LW139" s="4"/>
      <c r="LX139" s="4"/>
      <c r="LY139" s="4"/>
      <c r="LZ139" s="4"/>
      <c r="MA139" s="4"/>
      <c r="MB139" s="4"/>
      <c r="MC139" s="4"/>
      <c r="MD139" s="4"/>
      <c r="ME139" s="4"/>
      <c r="MF139" s="4"/>
      <c r="MG139" s="4"/>
      <c r="MH139" s="4"/>
      <c r="MI139" s="4"/>
      <c r="MJ139" s="4"/>
      <c r="MK139" s="4"/>
      <c r="ML139" s="4"/>
      <c r="MM139" s="4"/>
      <c r="MN139" s="4"/>
      <c r="MO139" s="4"/>
      <c r="MP139" s="4"/>
      <c r="MQ139" s="4"/>
      <c r="MR139" s="4"/>
      <c r="MS139" s="4"/>
      <c r="MT139" s="4"/>
      <c r="MU139" s="4"/>
      <c r="MV139" s="4"/>
      <c r="MW139" s="4"/>
      <c r="MX139" s="4"/>
      <c r="MY139" s="4"/>
      <c r="MZ139" s="4"/>
      <c r="NA139" s="4"/>
      <c r="NB139" s="4"/>
      <c r="NC139" s="4"/>
      <c r="ND139" s="4"/>
      <c r="NE139" s="4"/>
      <c r="NF139" s="4"/>
      <c r="NG139" s="4"/>
      <c r="NH139" s="4"/>
      <c r="NI139" s="4"/>
      <c r="NJ139" s="4"/>
      <c r="NK139" s="4"/>
      <c r="NL139" s="4"/>
      <c r="NM139" s="4"/>
      <c r="NN139" s="4"/>
      <c r="NO139" s="4"/>
      <c r="NP139" s="4"/>
      <c r="NQ139" s="4"/>
      <c r="NR139" s="4"/>
      <c r="NS139" s="4"/>
      <c r="NT139" s="4"/>
      <c r="NU139" s="4"/>
      <c r="NV139" s="4"/>
      <c r="NW139" s="4"/>
      <c r="NX139" s="4"/>
      <c r="NY139" s="4"/>
      <c r="NZ139" s="4"/>
      <c r="OA139" s="4"/>
      <c r="OB139" s="4"/>
      <c r="OC139" s="4"/>
      <c r="OD139" s="4"/>
      <c r="OE139" s="4"/>
      <c r="OF139" s="4"/>
      <c r="OG139" s="4"/>
      <c r="OH139" s="4"/>
      <c r="OI139" s="4"/>
      <c r="OJ139" s="4"/>
      <c r="OK139" s="4"/>
      <c r="OL139" s="4"/>
      <c r="OM139" s="4"/>
      <c r="ON139" s="4"/>
      <c r="OO139" s="4"/>
      <c r="OP139" s="4"/>
      <c r="OQ139" s="4"/>
      <c r="OR139" s="4"/>
      <c r="OS139" s="4"/>
      <c r="OT139" s="4"/>
      <c r="OU139" s="4"/>
      <c r="OV139" s="4"/>
      <c r="OW139" s="4"/>
      <c r="OX139" s="4"/>
      <c r="OY139" s="4"/>
      <c r="OZ139" s="4"/>
      <c r="PA139" s="4"/>
      <c r="PB139" s="4"/>
      <c r="PC139" s="4"/>
      <c r="PD139" s="4"/>
      <c r="PE139" s="4"/>
      <c r="PF139" s="4"/>
      <c r="PG139" s="4"/>
      <c r="PH139" s="4"/>
      <c r="PI139" s="4"/>
      <c r="PJ139" s="4"/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  <c r="VT139" s="4"/>
      <c r="VU139" s="4"/>
      <c r="VV139" s="4"/>
      <c r="VW139" s="4"/>
      <c r="VX139" s="4"/>
      <c r="VY139" s="4"/>
      <c r="VZ139" s="4"/>
      <c r="WA139" s="4"/>
      <c r="WB139" s="4"/>
      <c r="WC139" s="4"/>
      <c r="WD139" s="4"/>
      <c r="WE139" s="4"/>
      <c r="WF139" s="4"/>
      <c r="WG139" s="4"/>
      <c r="WH139" s="4"/>
      <c r="WI139" s="4"/>
      <c r="WJ139" s="4"/>
      <c r="WK139" s="4"/>
      <c r="WL139" s="4"/>
      <c r="WM139" s="4"/>
      <c r="WN139" s="4"/>
      <c r="WO139" s="4"/>
      <c r="WP139" s="4"/>
      <c r="WQ139" s="4"/>
      <c r="WR139" s="4"/>
      <c r="WS139" s="4"/>
      <c r="WT139" s="4"/>
      <c r="WU139" s="4"/>
      <c r="WV139" s="4"/>
      <c r="WW139" s="4"/>
      <c r="WX139" s="4"/>
      <c r="WY139" s="4"/>
      <c r="WZ139" s="4"/>
      <c r="XA139" s="4"/>
      <c r="XB139" s="4"/>
      <c r="XC139" s="4"/>
      <c r="XD139" s="4"/>
      <c r="XE139" s="4"/>
      <c r="XF139" s="4"/>
      <c r="XG139" s="4"/>
      <c r="XH139" s="4"/>
      <c r="XI139" s="4"/>
      <c r="XJ139" s="4"/>
      <c r="XK139" s="4"/>
      <c r="XL139" s="4"/>
      <c r="XM139" s="4"/>
      <c r="XN139" s="4"/>
      <c r="XO139" s="4"/>
      <c r="XP139" s="4"/>
      <c r="XQ139" s="4"/>
      <c r="XR139" s="4"/>
      <c r="XS139" s="4"/>
      <c r="XT139" s="4"/>
      <c r="XU139" s="4"/>
      <c r="XV139" s="4"/>
      <c r="XW139" s="4"/>
      <c r="XX139" s="4"/>
      <c r="XY139" s="4"/>
      <c r="XZ139" s="4"/>
      <c r="YA139" s="4"/>
      <c r="YB139" s="4"/>
      <c r="YC139" s="4"/>
      <c r="YD139" s="4"/>
      <c r="YE139" s="4"/>
      <c r="YF139" s="4"/>
      <c r="YG139" s="4"/>
      <c r="YH139" s="4"/>
      <c r="YI139" s="4"/>
      <c r="YJ139" s="4"/>
      <c r="YK139" s="4"/>
      <c r="YL139" s="4"/>
      <c r="YM139" s="4"/>
      <c r="YN139" s="4"/>
      <c r="YO139" s="4"/>
      <c r="YP139" s="4"/>
      <c r="YQ139" s="4"/>
      <c r="YR139" s="4"/>
      <c r="YS139" s="4"/>
      <c r="YT139" s="4"/>
      <c r="YU139" s="4"/>
      <c r="YV139" s="4"/>
      <c r="YW139" s="4"/>
      <c r="YX139" s="4"/>
      <c r="YY139" s="4"/>
      <c r="YZ139" s="4"/>
      <c r="ZA139" s="4"/>
      <c r="ZB139" s="4"/>
      <c r="ZC139" s="4"/>
      <c r="ZD139" s="4"/>
      <c r="ZE139" s="4"/>
      <c r="ZF139" s="4"/>
      <c r="ZG139" s="4"/>
      <c r="ZH139" s="4"/>
      <c r="ZI139" s="4"/>
      <c r="ZJ139" s="4"/>
      <c r="ZK139" s="4"/>
      <c r="ZL139" s="4"/>
      <c r="ZM139" s="4"/>
      <c r="ZN139" s="4"/>
      <c r="ZO139" s="4"/>
      <c r="ZP139" s="4"/>
      <c r="ZQ139" s="4"/>
      <c r="ZR139" s="4"/>
      <c r="ZS139" s="4"/>
      <c r="ZT139" s="4"/>
      <c r="ZU139" s="4"/>
      <c r="ZV139" s="4"/>
      <c r="ZW139" s="4"/>
      <c r="ZX139" s="4"/>
      <c r="ZY139" s="4"/>
      <c r="ZZ139" s="4"/>
      <c r="AAA139" s="4"/>
      <c r="AAB139" s="4"/>
      <c r="AAC139" s="4"/>
      <c r="AAD139" s="4"/>
      <c r="AAE139" s="4"/>
      <c r="AAF139" s="4"/>
      <c r="AAG139" s="4"/>
      <c r="AAH139" s="4"/>
      <c r="AAI139" s="4"/>
      <c r="AAJ139" s="4"/>
      <c r="AAK139" s="4"/>
      <c r="AAL139" s="4"/>
      <c r="AAM139" s="4"/>
      <c r="AAN139" s="4"/>
      <c r="AAO139" s="4"/>
      <c r="AAP139" s="4"/>
      <c r="AAQ139" s="4"/>
      <c r="AAR139" s="4"/>
      <c r="AAS139" s="4"/>
      <c r="AAT139" s="4"/>
      <c r="AAU139" s="4"/>
      <c r="AAV139" s="4"/>
      <c r="AAW139" s="4"/>
      <c r="AAX139" s="4"/>
      <c r="AAY139" s="4"/>
      <c r="AAZ139" s="4"/>
      <c r="ABA139" s="4"/>
      <c r="ABB139" s="4"/>
      <c r="ABC139" s="4"/>
      <c r="ABD139" s="4"/>
      <c r="ABE139" s="4"/>
      <c r="ABF139" s="4"/>
      <c r="ABG139" s="4"/>
      <c r="ABH139" s="4"/>
      <c r="ABI139" s="4"/>
      <c r="ABJ139" s="4"/>
      <c r="ABK139" s="4"/>
      <c r="ABL139" s="4"/>
      <c r="ABM139" s="4"/>
      <c r="ABN139" s="4"/>
      <c r="ABO139" s="4"/>
      <c r="ABP139" s="4"/>
      <c r="ABQ139" s="4"/>
      <c r="ABR139" s="4"/>
      <c r="ABS139" s="4"/>
      <c r="ABT139" s="4"/>
      <c r="ABU139" s="4"/>
      <c r="ABV139" s="4"/>
      <c r="ABW139" s="4"/>
      <c r="ABX139" s="4"/>
      <c r="ABY139" s="4"/>
      <c r="ABZ139" s="4"/>
      <c r="ACA139" s="4"/>
      <c r="ACB139" s="4"/>
      <c r="ACC139" s="4"/>
      <c r="ACD139" s="4"/>
      <c r="ACE139" s="4"/>
      <c r="ACF139" s="4"/>
      <c r="ACG139" s="4"/>
      <c r="ACH139" s="4"/>
      <c r="ACI139" s="4"/>
      <c r="ACJ139" s="4"/>
      <c r="ACK139" s="4"/>
      <c r="ACL139" s="4"/>
      <c r="ACM139" s="4"/>
      <c r="ACN139" s="4"/>
      <c r="ACO139" s="4"/>
      <c r="ACP139" s="4"/>
      <c r="ACQ139" s="4"/>
      <c r="ACR139" s="4"/>
      <c r="ACS139" s="4"/>
      <c r="ACT139" s="4"/>
      <c r="ACU139" s="4"/>
      <c r="ACV139" s="4"/>
      <c r="ACW139" s="4"/>
      <c r="ACX139" s="4"/>
      <c r="ACY139" s="4"/>
      <c r="ACZ139" s="4"/>
      <c r="ADA139" s="4"/>
      <c r="ADB139" s="4"/>
      <c r="ADC139" s="4"/>
      <c r="ADD139" s="4"/>
      <c r="ADE139" s="4"/>
      <c r="ADF139" s="4"/>
      <c r="ADG139" s="4"/>
      <c r="ADH139" s="4"/>
      <c r="ADI139" s="4"/>
      <c r="ADJ139" s="4"/>
      <c r="ADK139" s="4"/>
      <c r="ADL139" s="4"/>
      <c r="ADM139" s="4"/>
      <c r="ADN139" s="4"/>
      <c r="ADO139" s="4"/>
      <c r="ADP139" s="4"/>
      <c r="ADQ139" s="4"/>
      <c r="ADR139" s="4"/>
      <c r="ADS139" s="4"/>
      <c r="ADT139" s="4"/>
      <c r="ADU139" s="4"/>
      <c r="ADV139" s="4"/>
      <c r="ADW139" s="4"/>
      <c r="ADX139" s="4"/>
      <c r="ADY139" s="4"/>
      <c r="ADZ139" s="4"/>
      <c r="AEA139" s="4"/>
      <c r="AEB139" s="4"/>
      <c r="AEC139" s="4"/>
      <c r="AED139" s="4"/>
      <c r="AEE139" s="4"/>
      <c r="AEF139" s="4"/>
      <c r="AEG139" s="4"/>
      <c r="AEH139" s="4"/>
      <c r="AEI139" s="4"/>
      <c r="AEJ139" s="4"/>
      <c r="AEK139" s="4"/>
      <c r="AEL139" s="4"/>
      <c r="AEM139" s="4"/>
      <c r="AEN139" s="4"/>
      <c r="AEO139" s="4"/>
      <c r="AEP139" s="4"/>
      <c r="AEQ139" s="4"/>
      <c r="AER139" s="4"/>
      <c r="AES139" s="4"/>
      <c r="AET139" s="4"/>
      <c r="AEU139" s="4"/>
      <c r="AEV139" s="4"/>
      <c r="AEW139" s="4"/>
      <c r="AEX139" s="4"/>
      <c r="AEY139" s="4"/>
      <c r="AEZ139" s="4"/>
      <c r="AFA139" s="4"/>
      <c r="AFB139" s="4"/>
      <c r="AFC139" s="4"/>
      <c r="AFD139" s="4"/>
      <c r="AFE139" s="4"/>
      <c r="AFF139" s="4"/>
      <c r="AFG139" s="4"/>
      <c r="AFH139" s="4"/>
      <c r="AFI139" s="4"/>
      <c r="AFJ139" s="4"/>
      <c r="AFK139" s="4"/>
      <c r="AFL139" s="4"/>
      <c r="AFM139" s="4"/>
      <c r="AFN139" s="4"/>
      <c r="AFO139" s="4"/>
      <c r="AFP139" s="4"/>
      <c r="AFQ139" s="4"/>
      <c r="AFR139" s="4"/>
      <c r="AFS139" s="4"/>
      <c r="AFT139" s="4"/>
      <c r="AFU139" s="4"/>
      <c r="AFV139" s="4"/>
      <c r="AFW139" s="4"/>
      <c r="AFX139" s="4"/>
      <c r="AFY139" s="4"/>
      <c r="AFZ139" s="4"/>
      <c r="AGA139" s="4"/>
      <c r="AGB139" s="4"/>
      <c r="AGC139" s="4"/>
      <c r="AGD139" s="4"/>
      <c r="AGE139" s="4"/>
      <c r="AGF139" s="4"/>
      <c r="AGG139" s="4"/>
      <c r="AGH139" s="4"/>
      <c r="AGI139" s="4"/>
      <c r="AGJ139" s="4"/>
      <c r="AGK139" s="4"/>
      <c r="AGL139" s="4"/>
      <c r="AGM139" s="4"/>
      <c r="AGN139" s="4"/>
      <c r="AGO139" s="4"/>
      <c r="AGP139" s="4"/>
      <c r="AGQ139" s="4"/>
      <c r="AGR139" s="4"/>
      <c r="AGS139" s="4"/>
      <c r="AGT139" s="4"/>
      <c r="AGU139" s="4"/>
      <c r="AGV139" s="4"/>
      <c r="AGW139" s="4"/>
      <c r="AGX139" s="4"/>
      <c r="AGY139" s="4"/>
      <c r="AGZ139" s="4"/>
      <c r="AHA139" s="4"/>
      <c r="AHB139" s="4"/>
      <c r="AHC139" s="4"/>
      <c r="AHD139" s="4"/>
      <c r="AHE139" s="4"/>
      <c r="AHF139" s="4"/>
      <c r="AHG139" s="4"/>
      <c r="AHH139" s="4"/>
      <c r="AHI139" s="4"/>
      <c r="AHJ139" s="4"/>
      <c r="AHK139" s="4"/>
      <c r="AHL139" s="4"/>
      <c r="AHM139" s="4"/>
      <c r="AHN139" s="4"/>
      <c r="AHO139" s="4"/>
      <c r="AHP139" s="4"/>
      <c r="AHQ139" s="4"/>
      <c r="AHR139" s="4"/>
      <c r="AHS139" s="4"/>
      <c r="AHT139" s="4"/>
      <c r="AHU139" s="4"/>
      <c r="AHV139" s="4"/>
      <c r="AHW139" s="4"/>
      <c r="AHX139" s="4"/>
      <c r="AHY139" s="4"/>
      <c r="AHZ139" s="4"/>
      <c r="AIA139" s="4"/>
      <c r="AIB139" s="4"/>
      <c r="AIC139" s="4"/>
      <c r="AID139" s="4"/>
      <c r="AIE139" s="4"/>
      <c r="AIF139" s="4"/>
      <c r="AIG139" s="4"/>
      <c r="AIH139" s="4"/>
      <c r="AII139" s="4"/>
      <c r="AIJ139" s="4"/>
      <c r="AIK139" s="4"/>
      <c r="AIL139" s="4"/>
      <c r="AIM139" s="4"/>
      <c r="AIN139" s="4"/>
      <c r="AIO139" s="4"/>
      <c r="AIP139" s="4"/>
      <c r="AIQ139" s="4"/>
      <c r="AIR139" s="4"/>
      <c r="AIS139" s="4"/>
      <c r="AIT139" s="4"/>
      <c r="AIU139" s="4"/>
      <c r="AIV139" s="4"/>
      <c r="AIW139" s="4"/>
      <c r="AIX139" s="4"/>
      <c r="AIY139" s="4"/>
      <c r="AIZ139" s="4"/>
      <c r="AJA139" s="4"/>
      <c r="AJB139" s="4"/>
      <c r="AJC139" s="4"/>
      <c r="AJD139" s="4"/>
      <c r="AJE139" s="4"/>
      <c r="AJF139" s="4"/>
      <c r="AJG139" s="4"/>
      <c r="AJH139" s="4"/>
      <c r="AJI139" s="4"/>
      <c r="AJJ139" s="4"/>
      <c r="AJK139" s="4"/>
      <c r="AJL139" s="4"/>
      <c r="AJM139" s="4"/>
      <c r="AJN139" s="4"/>
      <c r="AJO139" s="4"/>
      <c r="AJP139" s="4"/>
      <c r="AJQ139" s="4"/>
      <c r="AJR139" s="4"/>
      <c r="AJS139" s="4"/>
      <c r="AJT139" s="4"/>
      <c r="AJU139" s="4"/>
      <c r="AJV139" s="4"/>
      <c r="AJW139" s="4"/>
      <c r="AJX139" s="4"/>
      <c r="AJY139" s="4"/>
      <c r="AJZ139" s="4"/>
      <c r="AKA139" s="4"/>
      <c r="AKB139" s="4"/>
      <c r="AKC139" s="4"/>
      <c r="AKD139" s="4"/>
      <c r="AKE139" s="4"/>
      <c r="AKF139" s="4"/>
      <c r="AKG139" s="4"/>
      <c r="AKH139" s="4"/>
      <c r="AKI139" s="4"/>
      <c r="AKJ139" s="4"/>
      <c r="AKK139" s="4"/>
      <c r="AKL139" s="4"/>
      <c r="AKM139" s="4"/>
      <c r="AKN139" s="4"/>
      <c r="AKO139" s="4"/>
      <c r="AKP139" s="4"/>
      <c r="AKQ139" s="4"/>
      <c r="AKR139" s="4"/>
      <c r="AKS139" s="4"/>
      <c r="AKT139" s="4"/>
      <c r="AKU139" s="4"/>
      <c r="AKV139" s="4"/>
      <c r="AKW139" s="4"/>
      <c r="AKX139" s="4"/>
      <c r="AKY139" s="4"/>
      <c r="AKZ139" s="4"/>
      <c r="ALA139" s="4"/>
      <c r="ALB139" s="4"/>
      <c r="ALC139" s="4"/>
      <c r="ALD139" s="4"/>
      <c r="ALE139" s="4"/>
      <c r="ALF139" s="4"/>
      <c r="ALG139" s="4"/>
      <c r="ALH139" s="4"/>
      <c r="ALI139" s="4"/>
      <c r="ALJ139" s="4"/>
      <c r="ALK139" s="4"/>
      <c r="ALL139" s="4"/>
      <c r="ALM139" s="4"/>
      <c r="ALN139" s="4"/>
      <c r="ALO139" s="4"/>
      <c r="ALP139" s="4"/>
      <c r="ALQ139" s="4"/>
      <c r="ALR139" s="4"/>
      <c r="ALS139" s="4"/>
      <c r="ALT139" s="4"/>
      <c r="ALU139" s="4"/>
      <c r="ALV139" s="4"/>
      <c r="ALW139" s="4"/>
      <c r="ALX139" s="4"/>
      <c r="ALY139" s="4"/>
      <c r="ALZ139" s="4"/>
      <c r="AMA139" s="4"/>
      <c r="AMB139" s="4"/>
      <c r="AMC139" s="4"/>
      <c r="AMD139" s="4"/>
      <c r="AME139" s="4"/>
      <c r="AMF139" s="4"/>
      <c r="AMG139" s="4"/>
      <c r="AMH139" s="4"/>
      <c r="AMI139" s="4"/>
      <c r="AMJ139" s="4"/>
      <c r="AMK139" s="4"/>
      <c r="AML139" s="4"/>
      <c r="AMM139" s="4"/>
      <c r="AMN139" s="4"/>
      <c r="AMO139" s="4"/>
      <c r="AMP139" s="4"/>
      <c r="AMQ139" s="4"/>
      <c r="AMR139" s="4"/>
      <c r="AMS139" s="4"/>
      <c r="AMT139" s="4"/>
      <c r="AMU139" s="4"/>
      <c r="AMV139" s="4"/>
      <c r="AMW139" s="4"/>
      <c r="AMX139" s="4"/>
      <c r="AMY139" s="4"/>
      <c r="AMZ139" s="4"/>
      <c r="ANA139" s="4"/>
      <c r="ANB139" s="4"/>
      <c r="ANC139" s="4"/>
      <c r="AND139" s="4"/>
      <c r="ANE139" s="4"/>
      <c r="ANF139" s="4"/>
      <c r="ANG139" s="4"/>
      <c r="ANH139" s="4"/>
      <c r="ANI139" s="4"/>
      <c r="ANJ139" s="4"/>
      <c r="ANK139" s="4"/>
      <c r="ANL139" s="4"/>
      <c r="ANM139" s="4"/>
      <c r="ANN139" s="4"/>
      <c r="ANO139" s="4"/>
      <c r="ANP139" s="4"/>
      <c r="ANQ139" s="4"/>
      <c r="ANR139" s="4"/>
      <c r="ANS139" s="4"/>
      <c r="ANT139" s="4"/>
      <c r="ANU139" s="4"/>
      <c r="ANV139" s="4"/>
      <c r="ANW139" s="4"/>
      <c r="ANX139" s="4"/>
      <c r="ANY139" s="4"/>
      <c r="ANZ139" s="4"/>
      <c r="AOA139" s="4"/>
      <c r="AOB139" s="4"/>
      <c r="AOC139" s="4"/>
      <c r="AOD139" s="4"/>
      <c r="AOE139" s="4"/>
      <c r="AOF139" s="4"/>
      <c r="AOG139" s="4"/>
      <c r="AOH139" s="4"/>
      <c r="AOI139" s="4"/>
      <c r="AOJ139" s="4"/>
      <c r="AOK139" s="4"/>
      <c r="AOL139" s="4"/>
      <c r="AOM139" s="4"/>
      <c r="AON139" s="4"/>
      <c r="AOO139" s="4"/>
      <c r="AOP139" s="4"/>
      <c r="AOQ139" s="4"/>
      <c r="AOR139" s="4"/>
      <c r="AOS139" s="4"/>
      <c r="AOT139" s="4"/>
      <c r="AOU139" s="4"/>
      <c r="AOV139" s="4"/>
      <c r="AOW139" s="4"/>
      <c r="AOX139" s="4"/>
      <c r="AOY139" s="4"/>
      <c r="AOZ139" s="4"/>
      <c r="APA139" s="4"/>
      <c r="APB139" s="4"/>
      <c r="APC139" s="4"/>
      <c r="APD139" s="4"/>
      <c r="APE139" s="4"/>
      <c r="APF139" s="4"/>
      <c r="APG139" s="4"/>
      <c r="APH139" s="4"/>
      <c r="API139" s="4"/>
      <c r="APJ139" s="4"/>
      <c r="APK139" s="4"/>
      <c r="APL139" s="4"/>
      <c r="APM139" s="4"/>
      <c r="APN139" s="4"/>
      <c r="APO139" s="4"/>
      <c r="APP139" s="4"/>
      <c r="APQ139" s="4"/>
      <c r="APR139" s="4"/>
      <c r="APS139" s="4"/>
      <c r="APT139" s="4"/>
      <c r="APU139" s="4"/>
      <c r="APV139" s="4"/>
      <c r="APW139" s="4"/>
      <c r="APX139" s="4"/>
      <c r="APY139" s="4"/>
      <c r="APZ139" s="4"/>
      <c r="AQA139" s="4"/>
      <c r="AQB139" s="4"/>
      <c r="AQC139" s="4"/>
      <c r="AQD139" s="4"/>
      <c r="AQE139" s="4"/>
      <c r="AQF139" s="4"/>
      <c r="AQG139" s="4"/>
      <c r="AQH139" s="4"/>
      <c r="AQI139" s="4"/>
      <c r="AQJ139" s="4"/>
      <c r="AQK139" s="4"/>
      <c r="AQL139" s="4"/>
      <c r="AQM139" s="4"/>
      <c r="AQN139" s="4"/>
      <c r="AQO139" s="4"/>
      <c r="AQP139" s="4"/>
      <c r="AQQ139" s="4"/>
      <c r="AQR139" s="4"/>
      <c r="AQS139" s="4"/>
      <c r="AQT139" s="4"/>
      <c r="AQU139" s="4"/>
      <c r="AQV139" s="4"/>
      <c r="AQW139" s="4"/>
      <c r="AQX139" s="4"/>
      <c r="AQY139" s="4"/>
      <c r="AQZ139" s="4"/>
      <c r="ARA139" s="4"/>
      <c r="ARB139" s="4"/>
      <c r="ARC139" s="4"/>
      <c r="ARD139" s="4"/>
      <c r="ARE139" s="4"/>
      <c r="ARF139" s="4"/>
      <c r="ARG139" s="4"/>
      <c r="ARH139" s="4"/>
      <c r="ARI139" s="4"/>
      <c r="ARJ139" s="4"/>
      <c r="ARK139" s="4"/>
      <c r="ARL139" s="4"/>
      <c r="ARM139" s="4"/>
      <c r="ARN139" s="4"/>
      <c r="ARO139" s="4"/>
      <c r="ARP139" s="4"/>
      <c r="ARQ139" s="4"/>
      <c r="ARR139" s="4"/>
      <c r="ARS139" s="4"/>
      <c r="ART139" s="4"/>
      <c r="ARU139" s="4"/>
      <c r="ARV139" s="4"/>
      <c r="ARW139" s="4"/>
      <c r="ARX139" s="4"/>
      <c r="ARY139" s="4"/>
      <c r="ARZ139" s="4"/>
      <c r="ASA139" s="4"/>
      <c r="ASB139" s="4"/>
      <c r="ASC139" s="4"/>
      <c r="ASD139" s="4"/>
      <c r="ASE139" s="4"/>
      <c r="ASF139" s="4"/>
      <c r="ASG139" s="4"/>
      <c r="ASH139" s="4"/>
      <c r="ASI139" s="4"/>
      <c r="ASJ139" s="4"/>
      <c r="ASK139" s="4"/>
      <c r="ASL139" s="4"/>
      <c r="ASM139" s="4"/>
      <c r="ASN139" s="4"/>
      <c r="ASO139" s="4"/>
      <c r="ASP139" s="4"/>
      <c r="ASQ139" s="4"/>
      <c r="ASR139" s="4"/>
      <c r="ASS139" s="4"/>
      <c r="AST139" s="4"/>
      <c r="ASU139" s="4"/>
      <c r="ASV139" s="4"/>
      <c r="ASW139" s="4"/>
      <c r="ASX139" s="4"/>
      <c r="ASY139" s="4"/>
      <c r="ASZ139" s="4"/>
      <c r="ATA139" s="4"/>
      <c r="ATB139" s="4"/>
      <c r="ATC139" s="4"/>
      <c r="ATD139" s="4"/>
      <c r="ATE139" s="4"/>
      <c r="ATF139" s="4"/>
      <c r="ATG139" s="4"/>
      <c r="ATH139" s="4"/>
      <c r="ATI139" s="4"/>
      <c r="ATJ139" s="4"/>
      <c r="ATK139" s="4"/>
      <c r="ATL139" s="4"/>
      <c r="ATM139" s="4"/>
      <c r="ATN139" s="4"/>
      <c r="ATO139" s="4"/>
      <c r="ATP139" s="4"/>
      <c r="ATQ139" s="4"/>
      <c r="ATR139" s="4"/>
      <c r="ATS139" s="4"/>
      <c r="ATT139" s="4"/>
      <c r="ATU139" s="4"/>
      <c r="ATV139" s="4"/>
      <c r="ATW139" s="4"/>
      <c r="ATX139" s="4"/>
      <c r="ATY139" s="4"/>
      <c r="ATZ139" s="4"/>
      <c r="AUA139" s="4"/>
      <c r="AUB139" s="4"/>
      <c r="AUC139" s="4"/>
      <c r="AUD139" s="4"/>
      <c r="AUE139" s="4"/>
      <c r="AUF139" s="4"/>
      <c r="AUG139" s="4"/>
      <c r="AUH139" s="4"/>
      <c r="AUI139" s="4"/>
      <c r="AUJ139" s="4"/>
      <c r="AUK139" s="4"/>
      <c r="AUL139" s="4"/>
      <c r="AUM139" s="4"/>
      <c r="AUN139" s="4"/>
      <c r="AUO139" s="4"/>
      <c r="AUP139" s="4"/>
      <c r="AUQ139" s="4"/>
      <c r="AUR139" s="4"/>
      <c r="AUS139" s="4"/>
      <c r="AUT139" s="4"/>
      <c r="AUU139" s="4"/>
      <c r="AUV139" s="4"/>
      <c r="AUW139" s="4"/>
      <c r="AUX139" s="4"/>
      <c r="AUY139" s="4"/>
      <c r="AUZ139" s="4"/>
      <c r="AVA139" s="4"/>
      <c r="AVB139" s="4"/>
      <c r="AVC139" s="4"/>
      <c r="AVD139" s="4"/>
      <c r="AVE139" s="4"/>
      <c r="AVF139" s="4"/>
      <c r="AVG139" s="4"/>
      <c r="AVH139" s="4"/>
      <c r="AVI139" s="4"/>
      <c r="AVJ139" s="4"/>
      <c r="AVK139" s="4"/>
      <c r="AVL139" s="4"/>
      <c r="AVM139" s="4"/>
      <c r="AVN139" s="4"/>
      <c r="AVO139" s="4"/>
      <c r="AVP139" s="4"/>
      <c r="AVQ139" s="4"/>
      <c r="AVR139" s="4"/>
      <c r="AVS139" s="4"/>
      <c r="AVT139" s="4"/>
      <c r="AVU139" s="4"/>
      <c r="AVV139" s="4"/>
      <c r="AVW139" s="4"/>
      <c r="AVX139" s="4"/>
      <c r="AVY139" s="4"/>
      <c r="AVZ139" s="4"/>
      <c r="AWA139" s="4"/>
      <c r="AWB139" s="4"/>
      <c r="AWC139" s="4"/>
      <c r="AWD139" s="4"/>
      <c r="AWE139" s="4"/>
      <c r="AWF139" s="4"/>
      <c r="AWG139" s="4"/>
      <c r="AWH139" s="4"/>
      <c r="AWI139" s="4"/>
      <c r="AWJ139" s="4"/>
      <c r="AWK139" s="4"/>
      <c r="AWL139" s="4"/>
      <c r="AWM139" s="4"/>
      <c r="AWN139" s="4"/>
      <c r="AWO139" s="4"/>
      <c r="AWP139" s="4"/>
      <c r="AWQ139" s="4"/>
      <c r="AWR139" s="4"/>
      <c r="AWS139" s="4"/>
      <c r="AWT139" s="4"/>
      <c r="AWU139" s="4"/>
      <c r="AWV139" s="4"/>
      <c r="AWW139" s="4"/>
      <c r="AWX139" s="4"/>
      <c r="AWY139" s="4"/>
      <c r="AWZ139" s="4"/>
      <c r="AXA139" s="4"/>
      <c r="AXB139" s="4"/>
      <c r="AXC139" s="4"/>
      <c r="AXD139" s="4"/>
      <c r="AXE139" s="4"/>
      <c r="AXF139" s="4"/>
      <c r="AXG139" s="4"/>
      <c r="AXH139" s="4"/>
      <c r="AXI139" s="4"/>
      <c r="AXJ139" s="4"/>
      <c r="AXK139" s="4"/>
      <c r="AXL139" s="4"/>
      <c r="AXM139" s="4"/>
      <c r="AXN139" s="4"/>
      <c r="AXO139" s="4"/>
      <c r="AXP139" s="4"/>
      <c r="AXQ139" s="4"/>
      <c r="AXR139" s="4"/>
      <c r="AXS139" s="4"/>
      <c r="AXT139" s="4"/>
      <c r="AXU139" s="4"/>
      <c r="AXV139" s="4"/>
      <c r="AXW139" s="4"/>
      <c r="AXX139" s="4"/>
      <c r="AXY139" s="4"/>
      <c r="AXZ139" s="4"/>
      <c r="AYA139" s="4"/>
      <c r="AYB139" s="4"/>
      <c r="AYC139" s="4"/>
      <c r="AYD139" s="4"/>
      <c r="AYE139" s="4"/>
      <c r="AYF139" s="4"/>
      <c r="AYG139" s="4"/>
      <c r="AYH139" s="4"/>
      <c r="AYI139" s="4"/>
      <c r="AYJ139" s="4"/>
      <c r="AYK139" s="4"/>
      <c r="AYL139" s="4"/>
      <c r="AYM139" s="4"/>
      <c r="AYN139" s="4"/>
      <c r="AYO139" s="4"/>
      <c r="AYP139" s="4"/>
      <c r="AYQ139" s="4"/>
      <c r="AYR139" s="4"/>
      <c r="AYS139" s="4"/>
      <c r="AYT139" s="4"/>
      <c r="AYU139" s="4"/>
      <c r="AYV139" s="4"/>
      <c r="AYW139" s="4"/>
      <c r="AYX139" s="4"/>
      <c r="AYY139" s="4"/>
      <c r="AYZ139" s="4"/>
      <c r="AZA139" s="4"/>
      <c r="AZB139" s="4"/>
      <c r="AZC139" s="4"/>
      <c r="AZD139" s="4"/>
      <c r="AZE139" s="4"/>
      <c r="AZF139" s="4"/>
      <c r="AZG139" s="4"/>
      <c r="AZH139" s="4"/>
      <c r="AZI139" s="4"/>
      <c r="AZJ139" s="4"/>
      <c r="AZK139" s="4"/>
      <c r="AZL139" s="4"/>
      <c r="AZM139" s="4"/>
      <c r="AZN139" s="4"/>
      <c r="AZO139" s="4"/>
      <c r="AZP139" s="4"/>
      <c r="AZQ139" s="4"/>
      <c r="AZR139" s="4"/>
      <c r="AZS139" s="4"/>
      <c r="AZT139" s="4"/>
      <c r="AZU139" s="4"/>
      <c r="AZV139" s="4"/>
      <c r="AZW139" s="4"/>
      <c r="AZX139" s="4"/>
      <c r="AZY139" s="4"/>
      <c r="AZZ139" s="4"/>
      <c r="BAA139" s="4"/>
      <c r="BAB139" s="4"/>
      <c r="BAC139" s="4"/>
      <c r="BAD139" s="4"/>
      <c r="BAE139" s="4"/>
      <c r="BAF139" s="4"/>
      <c r="BAG139" s="4"/>
      <c r="BAH139" s="4"/>
      <c r="BAI139" s="4"/>
      <c r="BAJ139" s="4"/>
      <c r="BAK139" s="4"/>
      <c r="BAL139" s="4"/>
      <c r="BAM139" s="4"/>
      <c r="BAN139" s="4"/>
      <c r="BAO139" s="4"/>
      <c r="BAP139" s="4"/>
      <c r="BAQ139" s="4"/>
      <c r="BAR139" s="4"/>
      <c r="BAS139" s="4"/>
      <c r="BAT139" s="4"/>
      <c r="BAU139" s="4"/>
      <c r="BAV139" s="4"/>
      <c r="BAW139" s="4"/>
      <c r="BAX139" s="4"/>
      <c r="BAY139" s="4"/>
      <c r="BAZ139" s="4"/>
      <c r="BBA139" s="4"/>
      <c r="BBB139" s="4"/>
      <c r="BBC139" s="4"/>
      <c r="BBD139" s="4"/>
      <c r="BBE139" s="4"/>
      <c r="BBF139" s="4"/>
      <c r="BBG139" s="4"/>
      <c r="BBH139" s="4"/>
      <c r="BBI139" s="4"/>
      <c r="BBJ139" s="4"/>
      <c r="BBK139" s="4"/>
      <c r="BBL139" s="4"/>
      <c r="BBM139" s="4"/>
      <c r="BBN139" s="4"/>
      <c r="BBO139" s="4"/>
      <c r="BBP139" s="4"/>
      <c r="BBQ139" s="4"/>
      <c r="BBR139" s="4"/>
      <c r="BBS139" s="4"/>
      <c r="BBT139" s="4"/>
      <c r="BBU139" s="4"/>
      <c r="BBV139" s="4"/>
      <c r="BBW139" s="4"/>
      <c r="BBX139" s="4"/>
      <c r="BBY139" s="4"/>
      <c r="BBZ139" s="4"/>
      <c r="BCA139" s="4"/>
      <c r="BCB139" s="4"/>
      <c r="BCC139" s="4"/>
      <c r="BCD139" s="4"/>
      <c r="BCE139" s="4"/>
      <c r="BCF139" s="4"/>
      <c r="BCG139" s="4"/>
      <c r="BCH139" s="4"/>
      <c r="BCI139" s="4"/>
      <c r="BCJ139" s="4"/>
      <c r="BCK139" s="4"/>
      <c r="BCL139" s="4"/>
      <c r="BCM139" s="4"/>
      <c r="BCN139" s="4"/>
      <c r="BCO139" s="4"/>
      <c r="BCP139" s="4"/>
      <c r="BCQ139" s="4"/>
      <c r="BCR139" s="4"/>
      <c r="BCS139" s="4"/>
      <c r="BCT139" s="4"/>
      <c r="BCU139" s="4"/>
      <c r="BCV139" s="4"/>
      <c r="BCW139" s="4"/>
      <c r="BCX139" s="4"/>
      <c r="BCY139" s="4"/>
      <c r="BCZ139" s="4"/>
      <c r="BDA139" s="4"/>
      <c r="BDB139" s="4"/>
      <c r="BDC139" s="4"/>
      <c r="BDD139" s="4"/>
      <c r="BDE139" s="4"/>
      <c r="BDF139" s="4"/>
      <c r="BDG139" s="4"/>
      <c r="BDH139" s="4"/>
      <c r="BDI139" s="4"/>
      <c r="BDJ139" s="4"/>
      <c r="BDK139" s="4"/>
      <c r="BDL139" s="4"/>
      <c r="BDM139" s="4"/>
      <c r="BDN139" s="4"/>
      <c r="BDO139" s="4"/>
      <c r="BDP139" s="4"/>
      <c r="BDQ139" s="4"/>
      <c r="BDR139" s="4"/>
      <c r="BDS139" s="4"/>
      <c r="BDT139" s="4"/>
      <c r="BDU139" s="4"/>
      <c r="BDV139" s="4"/>
      <c r="BDW139" s="4"/>
      <c r="BDX139" s="4"/>
      <c r="BDY139" s="4"/>
      <c r="BDZ139" s="4"/>
      <c r="BEA139" s="4"/>
      <c r="BEB139" s="4"/>
      <c r="BEC139" s="4"/>
      <c r="BED139" s="4"/>
      <c r="BEE139" s="4"/>
      <c r="BEF139" s="4"/>
      <c r="BEG139" s="4"/>
      <c r="BEH139" s="4"/>
      <c r="BEI139" s="4"/>
      <c r="BEJ139" s="4"/>
      <c r="BEK139" s="4"/>
      <c r="BEL139" s="4"/>
      <c r="BEM139" s="4"/>
      <c r="BEN139" s="4"/>
      <c r="BEO139" s="4"/>
      <c r="BEP139" s="4"/>
      <c r="BEQ139" s="4"/>
      <c r="BER139" s="4"/>
      <c r="BES139" s="4"/>
      <c r="BET139" s="4"/>
      <c r="BEU139" s="4"/>
      <c r="BEV139" s="4"/>
      <c r="BEW139" s="4"/>
      <c r="BEX139" s="4"/>
      <c r="BEY139" s="4"/>
      <c r="BEZ139" s="4"/>
      <c r="BFA139" s="4"/>
      <c r="BFB139" s="4"/>
      <c r="BFC139" s="4"/>
      <c r="BFD139" s="4"/>
      <c r="BFE139" s="4"/>
      <c r="BFF139" s="4"/>
      <c r="BFG139" s="4"/>
      <c r="BFH139" s="4"/>
      <c r="BFI139" s="4"/>
      <c r="BFJ139" s="4"/>
      <c r="BFK139" s="4"/>
      <c r="BFL139" s="4"/>
      <c r="BFM139" s="4"/>
      <c r="BFN139" s="4"/>
      <c r="BFO139" s="4"/>
      <c r="BFP139" s="4"/>
      <c r="BFQ139" s="4"/>
      <c r="BFR139" s="4"/>
      <c r="BFS139" s="4"/>
      <c r="BFT139" s="4"/>
      <c r="BFU139" s="4"/>
      <c r="BFV139" s="4"/>
      <c r="BFW139" s="4"/>
      <c r="BFX139" s="4"/>
      <c r="BFY139" s="4"/>
      <c r="BFZ139" s="4"/>
      <c r="BGA139" s="4"/>
      <c r="BGB139" s="4"/>
      <c r="BGC139" s="4"/>
      <c r="BGD139" s="4"/>
      <c r="BGE139" s="4"/>
      <c r="BGF139" s="4"/>
      <c r="BGG139" s="4"/>
      <c r="BGH139" s="4"/>
      <c r="BGI139" s="4"/>
      <c r="BGJ139" s="4"/>
      <c r="BGK139" s="4"/>
      <c r="BGL139" s="4"/>
      <c r="BGM139" s="4"/>
      <c r="BGN139" s="4"/>
      <c r="BGO139" s="4"/>
      <c r="BGP139" s="4"/>
      <c r="BGQ139" s="4"/>
      <c r="BGR139" s="4"/>
      <c r="BGS139" s="4"/>
      <c r="BGT139" s="4"/>
      <c r="BGU139" s="4"/>
      <c r="BGV139" s="4"/>
      <c r="BGW139" s="4"/>
      <c r="BGX139" s="4"/>
      <c r="BGY139" s="4"/>
      <c r="BGZ139" s="4"/>
      <c r="BHA139" s="4"/>
      <c r="BHB139" s="4"/>
      <c r="BHC139" s="4"/>
      <c r="BHD139" s="4"/>
      <c r="BHE139" s="4"/>
      <c r="BHF139" s="4"/>
      <c r="BHG139" s="4"/>
      <c r="BHH139" s="4"/>
      <c r="BHI139" s="4"/>
      <c r="BHJ139" s="4"/>
      <c r="BHK139" s="4"/>
      <c r="BHL139" s="4"/>
      <c r="BHM139" s="4"/>
      <c r="BHN139" s="4"/>
      <c r="BHO139" s="4"/>
      <c r="BHP139" s="4"/>
      <c r="BHQ139" s="4"/>
      <c r="BHR139" s="4"/>
      <c r="BHS139" s="4"/>
      <c r="BHT139" s="4"/>
      <c r="BHU139" s="4"/>
      <c r="BHV139" s="4"/>
      <c r="BHW139" s="4"/>
      <c r="BHX139" s="4"/>
      <c r="BHY139" s="4"/>
      <c r="BHZ139" s="4"/>
      <c r="BIA139" s="4"/>
      <c r="BIB139" s="4"/>
      <c r="BIC139" s="4"/>
      <c r="BID139" s="4"/>
      <c r="BIE139" s="4"/>
      <c r="BIF139" s="4"/>
      <c r="BIG139" s="4"/>
      <c r="BIH139" s="4"/>
      <c r="BII139" s="4"/>
      <c r="BIJ139" s="4"/>
      <c r="BIK139" s="4"/>
      <c r="BIL139" s="4"/>
      <c r="BIM139" s="4"/>
      <c r="BIN139" s="4"/>
      <c r="BIO139" s="4"/>
      <c r="BIP139" s="4"/>
      <c r="BIQ139" s="4"/>
      <c r="BIR139" s="4"/>
      <c r="BIS139" s="4"/>
      <c r="BIT139" s="4"/>
      <c r="BIU139" s="4"/>
      <c r="BIV139" s="4"/>
      <c r="BIW139" s="4"/>
      <c r="BIX139" s="4"/>
      <c r="BIY139" s="4"/>
      <c r="BIZ139" s="4"/>
      <c r="BJA139" s="4"/>
      <c r="BJB139" s="4"/>
      <c r="BJC139" s="4"/>
      <c r="BJD139" s="4"/>
      <c r="BJE139" s="4"/>
      <c r="BJF139" s="4"/>
      <c r="BJG139" s="4"/>
      <c r="BJH139" s="4"/>
      <c r="BJI139" s="4"/>
      <c r="BJJ139" s="4"/>
      <c r="BJK139" s="4"/>
      <c r="BJL139" s="4"/>
      <c r="BJM139" s="4"/>
      <c r="BJN139" s="4"/>
      <c r="BJO139" s="4"/>
      <c r="BJP139" s="4"/>
      <c r="BJQ139" s="4"/>
      <c r="BJR139" s="4"/>
      <c r="BJS139" s="4"/>
    </row>
    <row r="140" s="2" customFormat="1" ht="21.95" customHeight="1" spans="1:1631">
      <c r="A140" s="9"/>
      <c r="B140" s="9"/>
      <c r="C140" s="7" t="s">
        <v>30</v>
      </c>
      <c r="D140" s="8" t="s">
        <v>50</v>
      </c>
      <c r="E140" s="7" t="s">
        <v>13</v>
      </c>
      <c r="F140" s="14" t="s">
        <v>51</v>
      </c>
      <c r="G140" s="14" t="s">
        <v>26</v>
      </c>
      <c r="H140" s="6">
        <v>4.8</v>
      </c>
      <c r="I140" s="42" t="s">
        <v>52</v>
      </c>
      <c r="J140" s="36"/>
      <c r="K140" s="36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47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  <c r="FA140" s="53"/>
      <c r="FB140" s="53"/>
      <c r="FC140" s="53"/>
      <c r="FD140" s="53"/>
      <c r="FE140" s="53"/>
      <c r="FF140" s="53"/>
      <c r="FG140" s="53"/>
      <c r="FH140" s="53"/>
      <c r="FI140" s="53"/>
      <c r="FJ140" s="53"/>
      <c r="FK140" s="53"/>
      <c r="FL140" s="53"/>
      <c r="FM140" s="53"/>
      <c r="FN140" s="53"/>
      <c r="FO140" s="53"/>
      <c r="FP140" s="53"/>
      <c r="FQ140" s="53"/>
      <c r="FR140" s="53"/>
      <c r="FS140" s="53"/>
      <c r="FT140" s="53"/>
      <c r="FU140" s="53"/>
      <c r="FV140" s="53"/>
      <c r="FW140" s="53"/>
      <c r="FX140" s="53"/>
      <c r="FY140" s="53"/>
      <c r="FZ140" s="53"/>
      <c r="GA140" s="53"/>
      <c r="GB140" s="53"/>
      <c r="GC140" s="53"/>
      <c r="GD140" s="53"/>
      <c r="GE140" s="53"/>
      <c r="GF140" s="53"/>
      <c r="GG140" s="53"/>
      <c r="GH140" s="53"/>
      <c r="GI140" s="53"/>
      <c r="GJ140" s="53"/>
      <c r="GK140" s="53"/>
      <c r="GL140" s="53"/>
      <c r="GM140" s="53"/>
      <c r="GN140" s="53"/>
      <c r="GO140" s="53"/>
      <c r="GP140" s="53"/>
      <c r="GQ140" s="53"/>
      <c r="GR140" s="53"/>
      <c r="GS140" s="53"/>
      <c r="GT140" s="53"/>
      <c r="GU140" s="53"/>
      <c r="GV140" s="53"/>
      <c r="GW140" s="53"/>
      <c r="GX140" s="53"/>
      <c r="GY140" s="53"/>
      <c r="GZ140" s="53"/>
      <c r="HA140" s="53"/>
      <c r="HB140" s="53"/>
      <c r="HC140" s="53"/>
      <c r="HD140" s="53"/>
      <c r="HE140" s="53"/>
      <c r="HF140" s="53"/>
      <c r="HG140" s="53"/>
      <c r="HH140" s="53"/>
      <c r="HI140" s="53"/>
      <c r="HJ140" s="53"/>
      <c r="HK140" s="53"/>
      <c r="HL140" s="53"/>
      <c r="HM140" s="53"/>
      <c r="HN140" s="53"/>
      <c r="HO140" s="53"/>
      <c r="HP140" s="53"/>
      <c r="HQ140" s="53"/>
      <c r="HR140" s="53"/>
      <c r="HS140" s="53"/>
      <c r="HT140" s="53"/>
      <c r="HU140" s="53"/>
      <c r="HV140" s="53"/>
      <c r="HW140" s="53"/>
      <c r="HX140" s="53"/>
      <c r="HY140" s="53"/>
      <c r="HZ140" s="53"/>
      <c r="IA140" s="53"/>
      <c r="IB140" s="53"/>
      <c r="IC140" s="53"/>
      <c r="ID140" s="53"/>
      <c r="IE140" s="53"/>
      <c r="IF140" s="53"/>
      <c r="IG140" s="53"/>
      <c r="IH140" s="53"/>
      <c r="II140" s="53"/>
      <c r="IJ140" s="53"/>
      <c r="IK140" s="53"/>
      <c r="IL140" s="53"/>
      <c r="IM140" s="53"/>
      <c r="IN140" s="53"/>
      <c r="IO140" s="53"/>
      <c r="IP140" s="53"/>
      <c r="IQ140" s="53"/>
      <c r="IR140" s="53"/>
      <c r="IS140" s="53"/>
      <c r="IT140" s="53"/>
      <c r="IU140" s="53"/>
      <c r="IV140" s="53"/>
      <c r="IW140" s="53"/>
      <c r="IX140" s="53"/>
      <c r="IY140" s="53"/>
      <c r="IZ140" s="53"/>
      <c r="JA140" s="53"/>
      <c r="JB140" s="53"/>
      <c r="JC140" s="53"/>
      <c r="JD140" s="53"/>
      <c r="JE140" s="53"/>
      <c r="JF140" s="53"/>
      <c r="JG140" s="53"/>
      <c r="JH140" s="53"/>
      <c r="JI140" s="53"/>
      <c r="JJ140" s="53"/>
      <c r="JK140" s="53"/>
      <c r="JL140" s="53"/>
      <c r="JM140" s="53"/>
      <c r="JN140" s="53"/>
      <c r="JO140" s="53"/>
      <c r="JP140" s="53"/>
      <c r="JQ140" s="53"/>
      <c r="JR140" s="53"/>
      <c r="JS140" s="53"/>
      <c r="JT140" s="53"/>
      <c r="JU140" s="53"/>
      <c r="JV140" s="53"/>
      <c r="JW140" s="53"/>
      <c r="JX140" s="53"/>
      <c r="JY140" s="53"/>
      <c r="JZ140" s="53"/>
      <c r="KA140" s="53"/>
      <c r="KB140" s="53"/>
      <c r="KC140" s="53"/>
      <c r="KD140" s="53"/>
      <c r="KE140" s="53"/>
      <c r="KF140" s="53"/>
      <c r="KG140" s="53"/>
      <c r="KH140" s="53"/>
      <c r="KI140" s="53"/>
      <c r="KJ140" s="53"/>
      <c r="KK140" s="53"/>
      <c r="KL140" s="53"/>
      <c r="KM140" s="53"/>
      <c r="KN140" s="53"/>
      <c r="KO140" s="53"/>
      <c r="KP140" s="53"/>
      <c r="KQ140" s="53"/>
      <c r="KR140" s="53"/>
      <c r="KS140" s="53"/>
      <c r="KT140" s="53"/>
      <c r="KU140" s="53"/>
      <c r="KV140" s="53"/>
      <c r="KW140" s="53"/>
      <c r="KX140" s="53"/>
      <c r="KY140" s="53"/>
      <c r="KZ140" s="53"/>
      <c r="LA140" s="53"/>
      <c r="LB140" s="53"/>
      <c r="LC140" s="53"/>
      <c r="LD140" s="53"/>
      <c r="LE140" s="53"/>
      <c r="LF140" s="53"/>
      <c r="LG140" s="53"/>
      <c r="LH140" s="53"/>
      <c r="LI140" s="53"/>
      <c r="LJ140" s="53"/>
      <c r="LK140" s="53"/>
      <c r="LL140" s="53"/>
      <c r="LM140" s="53"/>
      <c r="LN140" s="53"/>
      <c r="LO140" s="53"/>
      <c r="LP140" s="53"/>
      <c r="LQ140" s="53"/>
      <c r="LR140" s="53"/>
      <c r="LS140" s="53"/>
      <c r="LT140" s="53"/>
      <c r="LU140" s="53"/>
      <c r="LV140" s="53"/>
      <c r="LW140" s="53"/>
      <c r="LX140" s="53"/>
      <c r="LY140" s="53"/>
      <c r="LZ140" s="53"/>
      <c r="MA140" s="53"/>
      <c r="MB140" s="53"/>
      <c r="MC140" s="53"/>
      <c r="MD140" s="53"/>
      <c r="ME140" s="53"/>
      <c r="MF140" s="53"/>
      <c r="MG140" s="53"/>
      <c r="MH140" s="53"/>
      <c r="MI140" s="53"/>
      <c r="MJ140" s="53"/>
      <c r="MK140" s="53"/>
      <c r="ML140" s="53"/>
      <c r="MM140" s="53"/>
      <c r="MN140" s="53"/>
      <c r="MO140" s="53"/>
      <c r="MP140" s="53"/>
      <c r="MQ140" s="53"/>
      <c r="MR140" s="53"/>
      <c r="MS140" s="53"/>
      <c r="MT140" s="53"/>
      <c r="MU140" s="53"/>
      <c r="MV140" s="53"/>
      <c r="MW140" s="53"/>
      <c r="MX140" s="53"/>
      <c r="MY140" s="53"/>
      <c r="MZ140" s="53"/>
      <c r="NA140" s="53"/>
      <c r="NB140" s="53"/>
      <c r="NC140" s="53"/>
      <c r="ND140" s="53"/>
      <c r="NE140" s="53"/>
      <c r="NF140" s="53"/>
      <c r="NG140" s="53"/>
      <c r="NH140" s="53"/>
      <c r="NI140" s="53"/>
      <c r="NJ140" s="53"/>
      <c r="NK140" s="53"/>
      <c r="NL140" s="53"/>
      <c r="NM140" s="53"/>
      <c r="NN140" s="53"/>
      <c r="NO140" s="53"/>
      <c r="NP140" s="53"/>
      <c r="NQ140" s="53"/>
      <c r="NR140" s="53"/>
      <c r="NS140" s="53"/>
      <c r="NT140" s="53"/>
      <c r="NU140" s="53"/>
      <c r="NV140" s="53"/>
      <c r="NW140" s="53"/>
      <c r="NX140" s="53"/>
      <c r="NY140" s="53"/>
      <c r="NZ140" s="53"/>
      <c r="OA140" s="53"/>
      <c r="OB140" s="53"/>
      <c r="OC140" s="53"/>
      <c r="OD140" s="53"/>
      <c r="OE140" s="53"/>
      <c r="OF140" s="53"/>
      <c r="OG140" s="53"/>
      <c r="OH140" s="53"/>
      <c r="OI140" s="53"/>
      <c r="OJ140" s="53"/>
      <c r="OK140" s="53"/>
      <c r="OL140" s="53"/>
      <c r="OM140" s="53"/>
      <c r="ON140" s="53"/>
      <c r="OO140" s="53"/>
      <c r="OP140" s="53"/>
      <c r="OQ140" s="53"/>
      <c r="OR140" s="53"/>
      <c r="OS140" s="53"/>
      <c r="OT140" s="53"/>
      <c r="OU140" s="53"/>
      <c r="OV140" s="53"/>
      <c r="OW140" s="53"/>
      <c r="OX140" s="53"/>
      <c r="OY140" s="53"/>
      <c r="OZ140" s="53"/>
      <c r="PA140" s="53"/>
      <c r="PB140" s="53"/>
      <c r="PC140" s="53"/>
      <c r="PD140" s="53"/>
      <c r="PE140" s="53"/>
      <c r="PF140" s="53"/>
      <c r="PG140" s="53"/>
      <c r="PH140" s="53"/>
      <c r="PI140" s="53"/>
      <c r="PJ140" s="53"/>
      <c r="PK140" s="53"/>
      <c r="PL140" s="53"/>
      <c r="PM140" s="53"/>
      <c r="PN140" s="53"/>
      <c r="PO140" s="53"/>
      <c r="PP140" s="53"/>
      <c r="PQ140" s="53"/>
      <c r="PR140" s="53"/>
      <c r="PS140" s="53"/>
      <c r="PT140" s="53"/>
      <c r="PU140" s="53"/>
      <c r="PV140" s="53"/>
      <c r="PW140" s="53"/>
      <c r="PX140" s="53"/>
      <c r="PY140" s="53"/>
      <c r="PZ140" s="53"/>
      <c r="QA140" s="53"/>
      <c r="QB140" s="53"/>
      <c r="QC140" s="53"/>
      <c r="QD140" s="53"/>
      <c r="QE140" s="53"/>
      <c r="QF140" s="53"/>
      <c r="QG140" s="53"/>
      <c r="QH140" s="53"/>
      <c r="QI140" s="53"/>
      <c r="QJ140" s="53"/>
      <c r="QK140" s="53"/>
      <c r="QL140" s="53"/>
      <c r="QM140" s="53"/>
      <c r="QN140" s="53"/>
      <c r="QO140" s="53"/>
      <c r="QP140" s="53"/>
      <c r="QQ140" s="53"/>
      <c r="QR140" s="53"/>
      <c r="QS140" s="53"/>
      <c r="QT140" s="53"/>
      <c r="QU140" s="53"/>
      <c r="QV140" s="53"/>
      <c r="QW140" s="53"/>
      <c r="QX140" s="53"/>
      <c r="QY140" s="53"/>
      <c r="QZ140" s="53"/>
      <c r="RA140" s="53"/>
      <c r="RB140" s="53"/>
      <c r="RC140" s="53"/>
      <c r="RD140" s="53"/>
      <c r="RE140" s="53"/>
      <c r="RF140" s="53"/>
      <c r="RG140" s="53"/>
      <c r="RH140" s="53"/>
      <c r="RI140" s="53"/>
      <c r="RJ140" s="53"/>
      <c r="RK140" s="53"/>
      <c r="RL140" s="53"/>
      <c r="RM140" s="53"/>
      <c r="RN140" s="53"/>
      <c r="RO140" s="53"/>
      <c r="RP140" s="53"/>
      <c r="RQ140" s="53"/>
      <c r="RR140" s="53"/>
      <c r="RS140" s="53"/>
      <c r="RT140" s="53"/>
      <c r="RU140" s="53"/>
      <c r="RV140" s="53"/>
      <c r="RW140" s="53"/>
      <c r="RX140" s="53"/>
      <c r="RY140" s="53"/>
      <c r="RZ140" s="53"/>
      <c r="SA140" s="53"/>
      <c r="SB140" s="53"/>
      <c r="SC140" s="53"/>
      <c r="SD140" s="53"/>
      <c r="SE140" s="53"/>
      <c r="SF140" s="53"/>
      <c r="SG140" s="53"/>
      <c r="SH140" s="53"/>
      <c r="SI140" s="53"/>
      <c r="SJ140" s="53"/>
      <c r="SK140" s="53"/>
      <c r="SL140" s="53"/>
      <c r="SM140" s="53"/>
      <c r="SN140" s="53"/>
      <c r="SO140" s="53"/>
      <c r="SP140" s="53"/>
      <c r="SQ140" s="53"/>
      <c r="SR140" s="53"/>
      <c r="SS140" s="53"/>
      <c r="ST140" s="53"/>
      <c r="SU140" s="53"/>
      <c r="SV140" s="53"/>
      <c r="SW140" s="53"/>
      <c r="SX140" s="53"/>
      <c r="SY140" s="53"/>
      <c r="SZ140" s="53"/>
      <c r="TA140" s="53"/>
      <c r="TB140" s="53"/>
      <c r="TC140" s="53"/>
      <c r="TD140" s="53"/>
      <c r="TE140" s="53"/>
      <c r="TF140" s="53"/>
      <c r="TG140" s="53"/>
      <c r="TH140" s="53"/>
      <c r="TI140" s="53"/>
      <c r="TJ140" s="53"/>
      <c r="TK140" s="53"/>
      <c r="TL140" s="53"/>
      <c r="TM140" s="53"/>
      <c r="TN140" s="53"/>
      <c r="TO140" s="53"/>
      <c r="TP140" s="53"/>
      <c r="TQ140" s="53"/>
      <c r="TR140" s="53"/>
      <c r="TS140" s="53"/>
      <c r="TT140" s="53"/>
      <c r="TU140" s="53"/>
      <c r="TV140" s="53"/>
      <c r="TW140" s="53"/>
      <c r="TX140" s="53"/>
      <c r="TY140" s="53"/>
      <c r="TZ140" s="53"/>
      <c r="UA140" s="53"/>
      <c r="UB140" s="53"/>
      <c r="UC140" s="53"/>
      <c r="UD140" s="53"/>
      <c r="UE140" s="53"/>
      <c r="UF140" s="53"/>
      <c r="UG140" s="53"/>
      <c r="UH140" s="53"/>
      <c r="UI140" s="53"/>
      <c r="UJ140" s="53"/>
      <c r="UK140" s="53"/>
      <c r="UL140" s="53"/>
      <c r="UM140" s="53"/>
      <c r="UN140" s="53"/>
      <c r="UO140" s="53"/>
      <c r="UP140" s="53"/>
      <c r="UQ140" s="53"/>
      <c r="UR140" s="53"/>
      <c r="US140" s="53"/>
      <c r="UT140" s="53"/>
      <c r="UU140" s="53"/>
      <c r="UV140" s="53"/>
      <c r="UW140" s="53"/>
      <c r="UX140" s="53"/>
      <c r="UY140" s="53"/>
      <c r="UZ140" s="53"/>
      <c r="VA140" s="53"/>
      <c r="VB140" s="53"/>
      <c r="VC140" s="53"/>
      <c r="VD140" s="53"/>
      <c r="VE140" s="53"/>
      <c r="VF140" s="53"/>
      <c r="VG140" s="53"/>
      <c r="VH140" s="53"/>
      <c r="VI140" s="53"/>
      <c r="VJ140" s="53"/>
      <c r="VK140" s="53"/>
      <c r="VL140" s="53"/>
      <c r="VM140" s="53"/>
      <c r="VN140" s="53"/>
      <c r="VO140" s="53"/>
      <c r="VP140" s="53"/>
      <c r="VQ140" s="53"/>
      <c r="VR140" s="53"/>
      <c r="VS140" s="53"/>
      <c r="VT140" s="53"/>
      <c r="VU140" s="53"/>
      <c r="VV140" s="53"/>
      <c r="VW140" s="53"/>
      <c r="VX140" s="53"/>
      <c r="VY140" s="53"/>
      <c r="VZ140" s="53"/>
      <c r="WA140" s="53"/>
      <c r="WB140" s="53"/>
      <c r="WC140" s="53"/>
      <c r="WD140" s="53"/>
      <c r="WE140" s="53"/>
      <c r="WF140" s="53"/>
      <c r="WG140" s="53"/>
      <c r="WH140" s="53"/>
      <c r="WI140" s="53"/>
      <c r="WJ140" s="53"/>
      <c r="WK140" s="53"/>
      <c r="WL140" s="53"/>
      <c r="WM140" s="53"/>
      <c r="WN140" s="53"/>
      <c r="WO140" s="53"/>
      <c r="WP140" s="53"/>
      <c r="WQ140" s="53"/>
      <c r="WR140" s="53"/>
      <c r="WS140" s="53"/>
      <c r="WT140" s="53"/>
      <c r="WU140" s="53"/>
      <c r="WV140" s="53"/>
      <c r="WW140" s="53"/>
      <c r="WX140" s="53"/>
      <c r="WY140" s="53"/>
      <c r="WZ140" s="53"/>
      <c r="XA140" s="53"/>
      <c r="XB140" s="53"/>
      <c r="XC140" s="53"/>
      <c r="XD140" s="53"/>
      <c r="XE140" s="53"/>
      <c r="XF140" s="53"/>
      <c r="XG140" s="53"/>
      <c r="XH140" s="53"/>
      <c r="XI140" s="53"/>
      <c r="XJ140" s="53"/>
      <c r="XK140" s="53"/>
      <c r="XL140" s="53"/>
      <c r="XM140" s="53"/>
      <c r="XN140" s="53"/>
      <c r="XO140" s="53"/>
      <c r="XP140" s="53"/>
      <c r="XQ140" s="53"/>
      <c r="XR140" s="53"/>
      <c r="XS140" s="53"/>
      <c r="XT140" s="53"/>
      <c r="XU140" s="53"/>
      <c r="XV140" s="53"/>
      <c r="XW140" s="53"/>
      <c r="XX140" s="53"/>
      <c r="XY140" s="53"/>
      <c r="XZ140" s="53"/>
      <c r="YA140" s="53"/>
      <c r="YB140" s="53"/>
      <c r="YC140" s="53"/>
      <c r="YD140" s="53"/>
      <c r="YE140" s="53"/>
      <c r="YF140" s="53"/>
      <c r="YG140" s="53"/>
      <c r="YH140" s="53"/>
      <c r="YI140" s="53"/>
      <c r="YJ140" s="53"/>
      <c r="YK140" s="53"/>
      <c r="YL140" s="53"/>
      <c r="YM140" s="53"/>
      <c r="YN140" s="53"/>
      <c r="YO140" s="53"/>
      <c r="YP140" s="53"/>
      <c r="YQ140" s="53"/>
      <c r="YR140" s="53"/>
      <c r="YS140" s="53"/>
      <c r="YT140" s="53"/>
      <c r="YU140" s="53"/>
      <c r="YV140" s="53"/>
      <c r="YW140" s="53"/>
      <c r="YX140" s="53"/>
      <c r="YY140" s="53"/>
      <c r="YZ140" s="53"/>
      <c r="ZA140" s="53"/>
      <c r="ZB140" s="53"/>
      <c r="ZC140" s="53"/>
      <c r="ZD140" s="53"/>
      <c r="ZE140" s="53"/>
      <c r="ZF140" s="53"/>
      <c r="ZG140" s="53"/>
      <c r="ZH140" s="53"/>
      <c r="ZI140" s="53"/>
      <c r="ZJ140" s="53"/>
      <c r="ZK140" s="53"/>
      <c r="ZL140" s="53"/>
      <c r="ZM140" s="53"/>
      <c r="ZN140" s="53"/>
      <c r="ZO140" s="53"/>
      <c r="ZP140" s="53"/>
      <c r="ZQ140" s="53"/>
      <c r="ZR140" s="53"/>
      <c r="ZS140" s="53"/>
      <c r="ZT140" s="53"/>
      <c r="ZU140" s="53"/>
      <c r="ZV140" s="53"/>
      <c r="ZW140" s="53"/>
      <c r="ZX140" s="53"/>
      <c r="ZY140" s="53"/>
      <c r="ZZ140" s="53"/>
      <c r="AAA140" s="53"/>
      <c r="AAB140" s="53"/>
      <c r="AAC140" s="53"/>
      <c r="AAD140" s="53"/>
      <c r="AAE140" s="53"/>
      <c r="AAF140" s="53"/>
      <c r="AAG140" s="53"/>
      <c r="AAH140" s="53"/>
      <c r="AAI140" s="53"/>
      <c r="AAJ140" s="53"/>
      <c r="AAK140" s="53"/>
      <c r="AAL140" s="53"/>
      <c r="AAM140" s="53"/>
      <c r="AAN140" s="53"/>
      <c r="AAO140" s="53"/>
      <c r="AAP140" s="53"/>
      <c r="AAQ140" s="53"/>
      <c r="AAR140" s="53"/>
      <c r="AAS140" s="53"/>
      <c r="AAT140" s="53"/>
      <c r="AAU140" s="53"/>
      <c r="AAV140" s="53"/>
      <c r="AAW140" s="53"/>
      <c r="AAX140" s="53"/>
      <c r="AAY140" s="53"/>
      <c r="AAZ140" s="53"/>
      <c r="ABA140" s="53"/>
      <c r="ABB140" s="53"/>
      <c r="ABC140" s="53"/>
      <c r="ABD140" s="53"/>
      <c r="ABE140" s="53"/>
      <c r="ABF140" s="53"/>
      <c r="ABG140" s="53"/>
      <c r="ABH140" s="53"/>
      <c r="ABI140" s="53"/>
      <c r="ABJ140" s="53"/>
      <c r="ABK140" s="53"/>
      <c r="ABL140" s="53"/>
      <c r="ABM140" s="53"/>
      <c r="ABN140" s="53"/>
      <c r="ABO140" s="53"/>
      <c r="ABP140" s="53"/>
      <c r="ABQ140" s="53"/>
      <c r="ABR140" s="53"/>
      <c r="ABS140" s="53"/>
      <c r="ABT140" s="53"/>
      <c r="ABU140" s="53"/>
      <c r="ABV140" s="53"/>
      <c r="ABW140" s="53"/>
      <c r="ABX140" s="53"/>
      <c r="ABY140" s="53"/>
      <c r="ABZ140" s="53"/>
      <c r="ACA140" s="53"/>
      <c r="ACB140" s="53"/>
      <c r="ACC140" s="53"/>
      <c r="ACD140" s="53"/>
      <c r="ACE140" s="53"/>
      <c r="ACF140" s="53"/>
      <c r="ACG140" s="53"/>
      <c r="ACH140" s="53"/>
      <c r="ACI140" s="53"/>
      <c r="ACJ140" s="53"/>
      <c r="ACK140" s="53"/>
      <c r="ACL140" s="53"/>
      <c r="ACM140" s="53"/>
      <c r="ACN140" s="53"/>
      <c r="ACO140" s="53"/>
      <c r="ACP140" s="53"/>
      <c r="ACQ140" s="53"/>
      <c r="ACR140" s="53"/>
      <c r="ACS140" s="53"/>
      <c r="ACT140" s="53"/>
      <c r="ACU140" s="53"/>
      <c r="ACV140" s="53"/>
      <c r="ACW140" s="53"/>
      <c r="ACX140" s="53"/>
      <c r="ACY140" s="53"/>
      <c r="ACZ140" s="53"/>
      <c r="ADA140" s="53"/>
      <c r="ADB140" s="53"/>
      <c r="ADC140" s="53"/>
      <c r="ADD140" s="53"/>
      <c r="ADE140" s="53"/>
      <c r="ADF140" s="53"/>
      <c r="ADG140" s="53"/>
      <c r="ADH140" s="53"/>
      <c r="ADI140" s="53"/>
      <c r="ADJ140" s="53"/>
      <c r="ADK140" s="53"/>
      <c r="ADL140" s="53"/>
      <c r="ADM140" s="53"/>
      <c r="ADN140" s="53"/>
      <c r="ADO140" s="53"/>
      <c r="ADP140" s="53"/>
      <c r="ADQ140" s="53"/>
      <c r="ADR140" s="53"/>
      <c r="ADS140" s="53"/>
      <c r="ADT140" s="53"/>
      <c r="ADU140" s="53"/>
      <c r="ADV140" s="53"/>
      <c r="ADW140" s="53"/>
      <c r="ADX140" s="53"/>
      <c r="ADY140" s="53"/>
      <c r="ADZ140" s="53"/>
      <c r="AEA140" s="53"/>
      <c r="AEB140" s="53"/>
      <c r="AEC140" s="53"/>
      <c r="AED140" s="53"/>
      <c r="AEE140" s="53"/>
      <c r="AEF140" s="53"/>
      <c r="AEG140" s="53"/>
      <c r="AEH140" s="53"/>
      <c r="AEI140" s="53"/>
      <c r="AEJ140" s="53"/>
      <c r="AEK140" s="53"/>
      <c r="AEL140" s="53"/>
      <c r="AEM140" s="53"/>
      <c r="AEN140" s="53"/>
      <c r="AEO140" s="53"/>
      <c r="AEP140" s="53"/>
      <c r="AEQ140" s="53"/>
      <c r="AER140" s="53"/>
      <c r="AES140" s="53"/>
      <c r="AET140" s="53"/>
      <c r="AEU140" s="53"/>
      <c r="AEV140" s="53"/>
      <c r="AEW140" s="53"/>
      <c r="AEX140" s="53"/>
      <c r="AEY140" s="53"/>
      <c r="AEZ140" s="53"/>
      <c r="AFA140" s="53"/>
      <c r="AFB140" s="53"/>
      <c r="AFC140" s="53"/>
      <c r="AFD140" s="53"/>
      <c r="AFE140" s="53"/>
      <c r="AFF140" s="53"/>
      <c r="AFG140" s="53"/>
      <c r="AFH140" s="53"/>
      <c r="AFI140" s="53"/>
      <c r="AFJ140" s="53"/>
      <c r="AFK140" s="53"/>
      <c r="AFL140" s="53"/>
      <c r="AFM140" s="53"/>
      <c r="AFN140" s="53"/>
      <c r="AFO140" s="53"/>
      <c r="AFP140" s="53"/>
      <c r="AFQ140" s="53"/>
      <c r="AFR140" s="53"/>
      <c r="AFS140" s="53"/>
      <c r="AFT140" s="53"/>
      <c r="AFU140" s="53"/>
      <c r="AFV140" s="53"/>
      <c r="AFW140" s="53"/>
      <c r="AFX140" s="53"/>
      <c r="AFY140" s="53"/>
      <c r="AFZ140" s="53"/>
      <c r="AGA140" s="53"/>
      <c r="AGB140" s="53"/>
      <c r="AGC140" s="53"/>
      <c r="AGD140" s="53"/>
      <c r="AGE140" s="53"/>
      <c r="AGF140" s="53"/>
      <c r="AGG140" s="53"/>
      <c r="AGH140" s="53"/>
      <c r="AGI140" s="53"/>
      <c r="AGJ140" s="53"/>
      <c r="AGK140" s="53"/>
      <c r="AGL140" s="53"/>
      <c r="AGM140" s="53"/>
      <c r="AGN140" s="53"/>
      <c r="AGO140" s="53"/>
      <c r="AGP140" s="53"/>
      <c r="AGQ140" s="53"/>
      <c r="AGR140" s="53"/>
      <c r="AGS140" s="53"/>
      <c r="AGT140" s="53"/>
      <c r="AGU140" s="53"/>
      <c r="AGV140" s="53"/>
      <c r="AGW140" s="53"/>
      <c r="AGX140" s="53"/>
      <c r="AGY140" s="53"/>
      <c r="AGZ140" s="53"/>
      <c r="AHA140" s="53"/>
      <c r="AHB140" s="53"/>
      <c r="AHC140" s="53"/>
      <c r="AHD140" s="53"/>
      <c r="AHE140" s="53"/>
      <c r="AHF140" s="53"/>
      <c r="AHG140" s="53"/>
      <c r="AHH140" s="53"/>
      <c r="AHI140" s="53"/>
      <c r="AHJ140" s="53"/>
      <c r="AHK140" s="53"/>
      <c r="AHL140" s="53"/>
      <c r="AHM140" s="53"/>
      <c r="AHN140" s="53"/>
      <c r="AHO140" s="53"/>
      <c r="AHP140" s="53"/>
      <c r="AHQ140" s="53"/>
      <c r="AHR140" s="53"/>
      <c r="AHS140" s="53"/>
      <c r="AHT140" s="53"/>
      <c r="AHU140" s="53"/>
      <c r="AHV140" s="53"/>
      <c r="AHW140" s="53"/>
      <c r="AHX140" s="53"/>
      <c r="AHY140" s="53"/>
      <c r="AHZ140" s="53"/>
      <c r="AIA140" s="53"/>
      <c r="AIB140" s="53"/>
      <c r="AIC140" s="53"/>
      <c r="AID140" s="53"/>
      <c r="AIE140" s="53"/>
      <c r="AIF140" s="53"/>
      <c r="AIG140" s="53"/>
      <c r="AIH140" s="53"/>
      <c r="AII140" s="53"/>
      <c r="AIJ140" s="53"/>
      <c r="AIK140" s="53"/>
      <c r="AIL140" s="53"/>
      <c r="AIM140" s="53"/>
      <c r="AIN140" s="53"/>
      <c r="AIO140" s="53"/>
      <c r="AIP140" s="53"/>
      <c r="AIQ140" s="53"/>
      <c r="AIR140" s="53"/>
      <c r="AIS140" s="53"/>
      <c r="AIT140" s="53"/>
      <c r="AIU140" s="53"/>
      <c r="AIV140" s="53"/>
      <c r="AIW140" s="53"/>
      <c r="AIX140" s="53"/>
      <c r="AIY140" s="53"/>
      <c r="AIZ140" s="53"/>
      <c r="AJA140" s="53"/>
      <c r="AJB140" s="53"/>
      <c r="AJC140" s="53"/>
      <c r="AJD140" s="53"/>
      <c r="AJE140" s="53"/>
      <c r="AJF140" s="53"/>
      <c r="AJG140" s="53"/>
      <c r="AJH140" s="53"/>
      <c r="AJI140" s="53"/>
      <c r="AJJ140" s="53"/>
      <c r="AJK140" s="53"/>
      <c r="AJL140" s="53"/>
      <c r="AJM140" s="53"/>
      <c r="AJN140" s="53"/>
      <c r="AJO140" s="53"/>
      <c r="AJP140" s="53"/>
      <c r="AJQ140" s="53"/>
      <c r="AJR140" s="53"/>
      <c r="AJS140" s="53"/>
      <c r="AJT140" s="53"/>
      <c r="AJU140" s="53"/>
      <c r="AJV140" s="53"/>
      <c r="AJW140" s="53"/>
      <c r="AJX140" s="53"/>
      <c r="AJY140" s="53"/>
      <c r="AJZ140" s="53"/>
      <c r="AKA140" s="53"/>
      <c r="AKB140" s="53"/>
      <c r="AKC140" s="53"/>
      <c r="AKD140" s="53"/>
      <c r="AKE140" s="53"/>
      <c r="AKF140" s="53"/>
      <c r="AKG140" s="53"/>
      <c r="AKH140" s="53"/>
      <c r="AKI140" s="53"/>
      <c r="AKJ140" s="53"/>
      <c r="AKK140" s="53"/>
      <c r="AKL140" s="53"/>
      <c r="AKM140" s="53"/>
      <c r="AKN140" s="53"/>
      <c r="AKO140" s="53"/>
      <c r="AKP140" s="53"/>
      <c r="AKQ140" s="53"/>
      <c r="AKR140" s="53"/>
      <c r="AKS140" s="53"/>
      <c r="AKT140" s="53"/>
      <c r="AKU140" s="53"/>
      <c r="AKV140" s="53"/>
      <c r="AKW140" s="53"/>
      <c r="AKX140" s="53"/>
      <c r="AKY140" s="53"/>
      <c r="AKZ140" s="53"/>
      <c r="ALA140" s="53"/>
      <c r="ALB140" s="53"/>
      <c r="ALC140" s="53"/>
      <c r="ALD140" s="53"/>
      <c r="ALE140" s="53"/>
      <c r="ALF140" s="53"/>
      <c r="ALG140" s="53"/>
      <c r="ALH140" s="53"/>
      <c r="ALI140" s="53"/>
      <c r="ALJ140" s="53"/>
      <c r="ALK140" s="53"/>
      <c r="ALL140" s="53"/>
      <c r="ALM140" s="53"/>
      <c r="ALN140" s="53"/>
      <c r="ALO140" s="53"/>
      <c r="ALP140" s="53"/>
      <c r="ALQ140" s="53"/>
      <c r="ALR140" s="53"/>
      <c r="ALS140" s="53"/>
      <c r="ALT140" s="53"/>
      <c r="ALU140" s="53"/>
      <c r="ALV140" s="53"/>
      <c r="ALW140" s="53"/>
      <c r="ALX140" s="53"/>
      <c r="ALY140" s="53"/>
      <c r="ALZ140" s="53"/>
      <c r="AMA140" s="53"/>
      <c r="AMB140" s="53"/>
      <c r="AMC140" s="53"/>
      <c r="AMD140" s="53"/>
      <c r="AME140" s="53"/>
      <c r="AMF140" s="53"/>
      <c r="AMG140" s="53"/>
      <c r="AMH140" s="53"/>
      <c r="AMI140" s="53"/>
      <c r="AMJ140" s="53"/>
      <c r="AMK140" s="53"/>
      <c r="AML140" s="53"/>
      <c r="AMM140" s="53"/>
      <c r="AMN140" s="53"/>
      <c r="AMO140" s="53"/>
      <c r="AMP140" s="53"/>
      <c r="AMQ140" s="53"/>
      <c r="AMR140" s="53"/>
      <c r="AMS140" s="53"/>
      <c r="AMT140" s="53"/>
      <c r="AMU140" s="53"/>
      <c r="AMV140" s="53"/>
      <c r="AMW140" s="53"/>
      <c r="AMX140" s="53"/>
      <c r="AMY140" s="53"/>
      <c r="AMZ140" s="53"/>
      <c r="ANA140" s="53"/>
      <c r="ANB140" s="53"/>
      <c r="ANC140" s="53"/>
      <c r="AND140" s="53"/>
      <c r="ANE140" s="53"/>
      <c r="ANF140" s="53"/>
      <c r="ANG140" s="53"/>
      <c r="ANH140" s="53"/>
      <c r="ANI140" s="53"/>
      <c r="ANJ140" s="53"/>
      <c r="ANK140" s="53"/>
      <c r="ANL140" s="53"/>
      <c r="ANM140" s="53"/>
      <c r="ANN140" s="53"/>
      <c r="ANO140" s="53"/>
      <c r="ANP140" s="53"/>
      <c r="ANQ140" s="53"/>
      <c r="ANR140" s="53"/>
      <c r="ANS140" s="53"/>
      <c r="ANT140" s="53"/>
      <c r="ANU140" s="53"/>
      <c r="ANV140" s="53"/>
      <c r="ANW140" s="53"/>
      <c r="ANX140" s="53"/>
      <c r="ANY140" s="53"/>
      <c r="ANZ140" s="53"/>
      <c r="AOA140" s="53"/>
      <c r="AOB140" s="53"/>
      <c r="AOC140" s="53"/>
      <c r="AOD140" s="53"/>
      <c r="AOE140" s="53"/>
      <c r="AOF140" s="53"/>
      <c r="AOG140" s="53"/>
      <c r="AOH140" s="53"/>
      <c r="AOI140" s="53"/>
      <c r="AOJ140" s="53"/>
      <c r="AOK140" s="53"/>
      <c r="AOL140" s="53"/>
      <c r="AOM140" s="53"/>
      <c r="AON140" s="53"/>
      <c r="AOO140" s="53"/>
      <c r="AOP140" s="53"/>
      <c r="AOQ140" s="53"/>
      <c r="AOR140" s="53"/>
      <c r="AOS140" s="53"/>
      <c r="AOT140" s="53"/>
      <c r="AOU140" s="53"/>
      <c r="AOV140" s="53"/>
      <c r="AOW140" s="53"/>
      <c r="AOX140" s="53"/>
      <c r="AOY140" s="53"/>
      <c r="AOZ140" s="53"/>
      <c r="APA140" s="53"/>
      <c r="APB140" s="53"/>
      <c r="APC140" s="53"/>
      <c r="APD140" s="53"/>
      <c r="APE140" s="53"/>
      <c r="APF140" s="53"/>
      <c r="APG140" s="53"/>
      <c r="APH140" s="53"/>
      <c r="API140" s="53"/>
      <c r="APJ140" s="53"/>
      <c r="APK140" s="53"/>
      <c r="APL140" s="53"/>
      <c r="APM140" s="53"/>
      <c r="APN140" s="53"/>
      <c r="APO140" s="53"/>
      <c r="APP140" s="53"/>
      <c r="APQ140" s="53"/>
      <c r="APR140" s="53"/>
      <c r="APS140" s="53"/>
      <c r="APT140" s="53"/>
      <c r="APU140" s="53"/>
      <c r="APV140" s="53"/>
      <c r="APW140" s="53"/>
      <c r="APX140" s="53"/>
      <c r="APY140" s="53"/>
      <c r="APZ140" s="53"/>
      <c r="AQA140" s="53"/>
      <c r="AQB140" s="53"/>
      <c r="AQC140" s="53"/>
      <c r="AQD140" s="53"/>
      <c r="AQE140" s="53"/>
      <c r="AQF140" s="53"/>
      <c r="AQG140" s="53"/>
      <c r="AQH140" s="53"/>
      <c r="AQI140" s="53"/>
      <c r="AQJ140" s="53"/>
      <c r="AQK140" s="53"/>
      <c r="AQL140" s="53"/>
      <c r="AQM140" s="53"/>
      <c r="AQN140" s="53"/>
      <c r="AQO140" s="53"/>
      <c r="AQP140" s="53"/>
      <c r="AQQ140" s="53"/>
      <c r="AQR140" s="53"/>
      <c r="AQS140" s="53"/>
      <c r="AQT140" s="53"/>
      <c r="AQU140" s="53"/>
      <c r="AQV140" s="53"/>
      <c r="AQW140" s="53"/>
      <c r="AQX140" s="53"/>
      <c r="AQY140" s="53"/>
      <c r="AQZ140" s="53"/>
      <c r="ARA140" s="53"/>
      <c r="ARB140" s="53"/>
      <c r="ARC140" s="53"/>
      <c r="ARD140" s="53"/>
      <c r="ARE140" s="53"/>
      <c r="ARF140" s="53"/>
      <c r="ARG140" s="53"/>
      <c r="ARH140" s="53"/>
      <c r="ARI140" s="53"/>
      <c r="ARJ140" s="53"/>
      <c r="ARK140" s="53"/>
      <c r="ARL140" s="53"/>
      <c r="ARM140" s="53"/>
      <c r="ARN140" s="53"/>
      <c r="ARO140" s="53"/>
      <c r="ARP140" s="53"/>
      <c r="ARQ140" s="53"/>
      <c r="ARR140" s="53"/>
      <c r="ARS140" s="53"/>
      <c r="ART140" s="53"/>
      <c r="ARU140" s="53"/>
      <c r="ARV140" s="53"/>
      <c r="ARW140" s="53"/>
      <c r="ARX140" s="53"/>
      <c r="ARY140" s="53"/>
      <c r="ARZ140" s="53"/>
      <c r="ASA140" s="53"/>
      <c r="ASB140" s="53"/>
      <c r="ASC140" s="53"/>
      <c r="ASD140" s="53"/>
      <c r="ASE140" s="53"/>
      <c r="ASF140" s="53"/>
      <c r="ASG140" s="53"/>
      <c r="ASH140" s="53"/>
      <c r="ASI140" s="53"/>
      <c r="ASJ140" s="53"/>
      <c r="ASK140" s="53"/>
      <c r="ASL140" s="53"/>
      <c r="ASM140" s="53"/>
      <c r="ASN140" s="53"/>
      <c r="ASO140" s="53"/>
      <c r="ASP140" s="53"/>
      <c r="ASQ140" s="53"/>
      <c r="ASR140" s="53"/>
      <c r="ASS140" s="53"/>
      <c r="AST140" s="53"/>
      <c r="ASU140" s="53"/>
      <c r="ASV140" s="53"/>
      <c r="ASW140" s="53"/>
      <c r="ASX140" s="53"/>
      <c r="ASY140" s="53"/>
      <c r="ASZ140" s="53"/>
      <c r="ATA140" s="53"/>
      <c r="ATB140" s="53"/>
      <c r="ATC140" s="53"/>
      <c r="ATD140" s="53"/>
      <c r="ATE140" s="53"/>
      <c r="ATF140" s="53"/>
      <c r="ATG140" s="53"/>
      <c r="ATH140" s="53"/>
      <c r="ATI140" s="53"/>
      <c r="ATJ140" s="53"/>
      <c r="ATK140" s="53"/>
      <c r="ATL140" s="53"/>
      <c r="ATM140" s="53"/>
      <c r="ATN140" s="53"/>
      <c r="ATO140" s="53"/>
      <c r="ATP140" s="53"/>
      <c r="ATQ140" s="53"/>
      <c r="ATR140" s="53"/>
      <c r="ATS140" s="53"/>
      <c r="ATT140" s="53"/>
      <c r="ATU140" s="53"/>
      <c r="ATV140" s="53"/>
      <c r="ATW140" s="53"/>
      <c r="ATX140" s="53"/>
      <c r="ATY140" s="53"/>
      <c r="ATZ140" s="53"/>
      <c r="AUA140" s="53"/>
      <c r="AUB140" s="53"/>
      <c r="AUC140" s="53"/>
      <c r="AUD140" s="53"/>
      <c r="AUE140" s="53"/>
      <c r="AUF140" s="53"/>
      <c r="AUG140" s="53"/>
      <c r="AUH140" s="53"/>
      <c r="AUI140" s="53"/>
      <c r="AUJ140" s="53"/>
      <c r="AUK140" s="53"/>
      <c r="AUL140" s="53"/>
      <c r="AUM140" s="53"/>
      <c r="AUN140" s="53"/>
      <c r="AUO140" s="53"/>
      <c r="AUP140" s="53"/>
      <c r="AUQ140" s="53"/>
      <c r="AUR140" s="53"/>
      <c r="AUS140" s="53"/>
      <c r="AUT140" s="53"/>
      <c r="AUU140" s="53"/>
      <c r="AUV140" s="53"/>
      <c r="AUW140" s="53"/>
      <c r="AUX140" s="53"/>
      <c r="AUY140" s="53"/>
      <c r="AUZ140" s="53"/>
      <c r="AVA140" s="53"/>
      <c r="AVB140" s="53"/>
      <c r="AVC140" s="53"/>
      <c r="AVD140" s="53"/>
      <c r="AVE140" s="53"/>
      <c r="AVF140" s="53"/>
      <c r="AVG140" s="53"/>
      <c r="AVH140" s="53"/>
      <c r="AVI140" s="53"/>
      <c r="AVJ140" s="53"/>
      <c r="AVK140" s="53"/>
      <c r="AVL140" s="53"/>
      <c r="AVM140" s="53"/>
      <c r="AVN140" s="53"/>
      <c r="AVO140" s="53"/>
      <c r="AVP140" s="53"/>
      <c r="AVQ140" s="53"/>
      <c r="AVR140" s="53"/>
      <c r="AVS140" s="53"/>
      <c r="AVT140" s="53"/>
      <c r="AVU140" s="53"/>
      <c r="AVV140" s="53"/>
      <c r="AVW140" s="53"/>
      <c r="AVX140" s="53"/>
      <c r="AVY140" s="53"/>
      <c r="AVZ140" s="53"/>
      <c r="AWA140" s="53"/>
      <c r="AWB140" s="53"/>
      <c r="AWC140" s="53"/>
      <c r="AWD140" s="53"/>
      <c r="AWE140" s="53"/>
      <c r="AWF140" s="53"/>
      <c r="AWG140" s="53"/>
      <c r="AWH140" s="53"/>
      <c r="AWI140" s="53"/>
      <c r="AWJ140" s="53"/>
      <c r="AWK140" s="53"/>
      <c r="AWL140" s="53"/>
      <c r="AWM140" s="53"/>
      <c r="AWN140" s="53"/>
      <c r="AWO140" s="53"/>
      <c r="AWP140" s="53"/>
      <c r="AWQ140" s="53"/>
      <c r="AWR140" s="53"/>
      <c r="AWS140" s="53"/>
      <c r="AWT140" s="53"/>
      <c r="AWU140" s="53"/>
      <c r="AWV140" s="53"/>
      <c r="AWW140" s="53"/>
      <c r="AWX140" s="53"/>
      <c r="AWY140" s="53"/>
      <c r="AWZ140" s="53"/>
      <c r="AXA140" s="53"/>
      <c r="AXB140" s="53"/>
      <c r="AXC140" s="53"/>
      <c r="AXD140" s="53"/>
      <c r="AXE140" s="53"/>
      <c r="AXF140" s="53"/>
      <c r="AXG140" s="53"/>
      <c r="AXH140" s="53"/>
      <c r="AXI140" s="53"/>
      <c r="AXJ140" s="53"/>
      <c r="AXK140" s="53"/>
      <c r="AXL140" s="53"/>
      <c r="AXM140" s="53"/>
      <c r="AXN140" s="53"/>
      <c r="AXO140" s="53"/>
      <c r="AXP140" s="53"/>
      <c r="AXQ140" s="53"/>
      <c r="AXR140" s="53"/>
      <c r="AXS140" s="53"/>
      <c r="AXT140" s="53"/>
      <c r="AXU140" s="53"/>
      <c r="AXV140" s="53"/>
      <c r="AXW140" s="53"/>
      <c r="AXX140" s="53"/>
      <c r="AXY140" s="53"/>
      <c r="AXZ140" s="53"/>
      <c r="AYA140" s="53"/>
      <c r="AYB140" s="53"/>
      <c r="AYC140" s="53"/>
      <c r="AYD140" s="53"/>
      <c r="AYE140" s="53"/>
      <c r="AYF140" s="53"/>
      <c r="AYG140" s="53"/>
      <c r="AYH140" s="53"/>
      <c r="AYI140" s="53"/>
      <c r="AYJ140" s="53"/>
      <c r="AYK140" s="53"/>
      <c r="AYL140" s="53"/>
      <c r="AYM140" s="53"/>
      <c r="AYN140" s="53"/>
      <c r="AYO140" s="53"/>
      <c r="AYP140" s="53"/>
      <c r="AYQ140" s="53"/>
      <c r="AYR140" s="53"/>
      <c r="AYS140" s="53"/>
      <c r="AYT140" s="53"/>
      <c r="AYU140" s="53"/>
      <c r="AYV140" s="53"/>
      <c r="AYW140" s="53"/>
      <c r="AYX140" s="53"/>
      <c r="AYY140" s="53"/>
      <c r="AYZ140" s="53"/>
      <c r="AZA140" s="53"/>
      <c r="AZB140" s="53"/>
      <c r="AZC140" s="53"/>
      <c r="AZD140" s="53"/>
      <c r="AZE140" s="53"/>
      <c r="AZF140" s="53"/>
      <c r="AZG140" s="53"/>
      <c r="AZH140" s="53"/>
      <c r="AZI140" s="53"/>
      <c r="AZJ140" s="53"/>
      <c r="AZK140" s="53"/>
      <c r="AZL140" s="53"/>
      <c r="AZM140" s="53"/>
      <c r="AZN140" s="53"/>
      <c r="AZO140" s="53"/>
      <c r="AZP140" s="53"/>
      <c r="AZQ140" s="53"/>
      <c r="AZR140" s="53"/>
      <c r="AZS140" s="53"/>
      <c r="AZT140" s="53"/>
      <c r="AZU140" s="53"/>
      <c r="AZV140" s="53"/>
      <c r="AZW140" s="53"/>
      <c r="AZX140" s="53"/>
      <c r="AZY140" s="53"/>
      <c r="AZZ140" s="53"/>
      <c r="BAA140" s="53"/>
      <c r="BAB140" s="53"/>
      <c r="BAC140" s="53"/>
      <c r="BAD140" s="53"/>
      <c r="BAE140" s="53"/>
      <c r="BAF140" s="53"/>
      <c r="BAG140" s="53"/>
      <c r="BAH140" s="53"/>
      <c r="BAI140" s="53"/>
      <c r="BAJ140" s="53"/>
      <c r="BAK140" s="53"/>
      <c r="BAL140" s="53"/>
      <c r="BAM140" s="53"/>
      <c r="BAN140" s="53"/>
      <c r="BAO140" s="53"/>
      <c r="BAP140" s="53"/>
      <c r="BAQ140" s="53"/>
      <c r="BAR140" s="53"/>
      <c r="BAS140" s="53"/>
      <c r="BAT140" s="53"/>
      <c r="BAU140" s="53"/>
      <c r="BAV140" s="53"/>
      <c r="BAW140" s="53"/>
      <c r="BAX140" s="53"/>
      <c r="BAY140" s="53"/>
      <c r="BAZ140" s="53"/>
      <c r="BBA140" s="53"/>
      <c r="BBB140" s="53"/>
      <c r="BBC140" s="53"/>
      <c r="BBD140" s="53"/>
      <c r="BBE140" s="53"/>
      <c r="BBF140" s="53"/>
      <c r="BBG140" s="53"/>
      <c r="BBH140" s="53"/>
      <c r="BBI140" s="53"/>
      <c r="BBJ140" s="53"/>
      <c r="BBK140" s="53"/>
      <c r="BBL140" s="53"/>
      <c r="BBM140" s="53"/>
      <c r="BBN140" s="53"/>
      <c r="BBO140" s="53"/>
      <c r="BBP140" s="53"/>
      <c r="BBQ140" s="53"/>
      <c r="BBR140" s="53"/>
      <c r="BBS140" s="53"/>
      <c r="BBT140" s="53"/>
      <c r="BBU140" s="53"/>
      <c r="BBV140" s="53"/>
      <c r="BBW140" s="53"/>
      <c r="BBX140" s="53"/>
      <c r="BBY140" s="53"/>
      <c r="BBZ140" s="53"/>
      <c r="BCA140" s="53"/>
      <c r="BCB140" s="53"/>
      <c r="BCC140" s="53"/>
      <c r="BCD140" s="53"/>
      <c r="BCE140" s="53"/>
      <c r="BCF140" s="53"/>
      <c r="BCG140" s="53"/>
      <c r="BCH140" s="53"/>
      <c r="BCI140" s="53"/>
      <c r="BCJ140" s="53"/>
      <c r="BCK140" s="53"/>
      <c r="BCL140" s="53"/>
      <c r="BCM140" s="53"/>
      <c r="BCN140" s="53"/>
      <c r="BCO140" s="53"/>
      <c r="BCP140" s="53"/>
      <c r="BCQ140" s="53"/>
      <c r="BCR140" s="53"/>
      <c r="BCS140" s="53"/>
      <c r="BCT140" s="53"/>
      <c r="BCU140" s="53"/>
      <c r="BCV140" s="53"/>
      <c r="BCW140" s="53"/>
      <c r="BCX140" s="53"/>
      <c r="BCY140" s="53"/>
      <c r="BCZ140" s="53"/>
      <c r="BDA140" s="53"/>
      <c r="BDB140" s="53"/>
      <c r="BDC140" s="53"/>
      <c r="BDD140" s="53"/>
      <c r="BDE140" s="53"/>
      <c r="BDF140" s="53"/>
      <c r="BDG140" s="53"/>
      <c r="BDH140" s="53"/>
      <c r="BDI140" s="53"/>
      <c r="BDJ140" s="53"/>
      <c r="BDK140" s="53"/>
      <c r="BDL140" s="53"/>
      <c r="BDM140" s="53"/>
      <c r="BDN140" s="53"/>
      <c r="BDO140" s="53"/>
      <c r="BDP140" s="53"/>
      <c r="BDQ140" s="53"/>
      <c r="BDR140" s="53"/>
      <c r="BDS140" s="53"/>
      <c r="BDT140" s="53"/>
      <c r="BDU140" s="53"/>
      <c r="BDV140" s="53"/>
      <c r="BDW140" s="53"/>
      <c r="BDX140" s="53"/>
      <c r="BDY140" s="53"/>
      <c r="BDZ140" s="53"/>
      <c r="BEA140" s="53"/>
      <c r="BEB140" s="53"/>
      <c r="BEC140" s="53"/>
      <c r="BED140" s="53"/>
      <c r="BEE140" s="53"/>
      <c r="BEF140" s="53"/>
      <c r="BEG140" s="53"/>
      <c r="BEH140" s="53"/>
      <c r="BEI140" s="53"/>
      <c r="BEJ140" s="53"/>
      <c r="BEK140" s="53"/>
      <c r="BEL140" s="53"/>
      <c r="BEM140" s="53"/>
      <c r="BEN140" s="53"/>
      <c r="BEO140" s="53"/>
      <c r="BEP140" s="53"/>
      <c r="BEQ140" s="53"/>
      <c r="BER140" s="53"/>
      <c r="BES140" s="53"/>
      <c r="BET140" s="53"/>
      <c r="BEU140" s="53"/>
      <c r="BEV140" s="53"/>
      <c r="BEW140" s="53"/>
      <c r="BEX140" s="53"/>
      <c r="BEY140" s="53"/>
      <c r="BEZ140" s="53"/>
      <c r="BFA140" s="53"/>
      <c r="BFB140" s="53"/>
      <c r="BFC140" s="53"/>
      <c r="BFD140" s="53"/>
      <c r="BFE140" s="53"/>
      <c r="BFF140" s="53"/>
      <c r="BFG140" s="53"/>
      <c r="BFH140" s="53"/>
      <c r="BFI140" s="53"/>
      <c r="BFJ140" s="53"/>
      <c r="BFK140" s="53"/>
      <c r="BFL140" s="53"/>
      <c r="BFM140" s="53"/>
      <c r="BFN140" s="53"/>
      <c r="BFO140" s="53"/>
      <c r="BFP140" s="53"/>
      <c r="BFQ140" s="53"/>
      <c r="BFR140" s="53"/>
      <c r="BFS140" s="53"/>
      <c r="BFT140" s="53"/>
      <c r="BFU140" s="53"/>
      <c r="BFV140" s="53"/>
      <c r="BFW140" s="53"/>
      <c r="BFX140" s="53"/>
      <c r="BFY140" s="53"/>
      <c r="BFZ140" s="53"/>
      <c r="BGA140" s="53"/>
      <c r="BGB140" s="53"/>
      <c r="BGC140" s="53"/>
      <c r="BGD140" s="53"/>
      <c r="BGE140" s="53"/>
      <c r="BGF140" s="53"/>
      <c r="BGG140" s="53"/>
      <c r="BGH140" s="53"/>
      <c r="BGI140" s="53"/>
      <c r="BGJ140" s="53"/>
      <c r="BGK140" s="53"/>
      <c r="BGL140" s="53"/>
      <c r="BGM140" s="53"/>
      <c r="BGN140" s="53"/>
      <c r="BGO140" s="53"/>
      <c r="BGP140" s="53"/>
      <c r="BGQ140" s="53"/>
      <c r="BGR140" s="53"/>
      <c r="BGS140" s="53"/>
      <c r="BGT140" s="53"/>
      <c r="BGU140" s="53"/>
      <c r="BGV140" s="53"/>
      <c r="BGW140" s="53"/>
      <c r="BGX140" s="53"/>
      <c r="BGY140" s="53"/>
      <c r="BGZ140" s="53"/>
      <c r="BHA140" s="53"/>
      <c r="BHB140" s="53"/>
      <c r="BHC140" s="53"/>
      <c r="BHD140" s="53"/>
      <c r="BHE140" s="53"/>
      <c r="BHF140" s="53"/>
      <c r="BHG140" s="53"/>
      <c r="BHH140" s="53"/>
      <c r="BHI140" s="53"/>
      <c r="BHJ140" s="53"/>
      <c r="BHK140" s="53"/>
      <c r="BHL140" s="53"/>
      <c r="BHM140" s="53"/>
      <c r="BHN140" s="53"/>
      <c r="BHO140" s="53"/>
      <c r="BHP140" s="53"/>
      <c r="BHQ140" s="53"/>
      <c r="BHR140" s="53"/>
      <c r="BHS140" s="53"/>
      <c r="BHT140" s="53"/>
      <c r="BHU140" s="53"/>
      <c r="BHV140" s="53"/>
      <c r="BHW140" s="53"/>
      <c r="BHX140" s="53"/>
      <c r="BHY140" s="53"/>
      <c r="BHZ140" s="53"/>
      <c r="BIA140" s="53"/>
      <c r="BIB140" s="53"/>
      <c r="BIC140" s="53"/>
      <c r="BID140" s="53"/>
      <c r="BIE140" s="53"/>
      <c r="BIF140" s="53"/>
      <c r="BIG140" s="53"/>
      <c r="BIH140" s="53"/>
      <c r="BII140" s="53"/>
      <c r="BIJ140" s="53"/>
      <c r="BIK140" s="53"/>
      <c r="BIL140" s="53"/>
      <c r="BIM140" s="53"/>
      <c r="BIN140" s="53"/>
      <c r="BIO140" s="53"/>
      <c r="BIP140" s="53"/>
      <c r="BIQ140" s="53"/>
      <c r="BIR140" s="53"/>
      <c r="BIS140" s="53"/>
      <c r="BIT140" s="53"/>
      <c r="BIU140" s="53"/>
      <c r="BIV140" s="53"/>
      <c r="BIW140" s="53"/>
      <c r="BIX140" s="53"/>
      <c r="BIY140" s="53"/>
      <c r="BIZ140" s="53"/>
      <c r="BJA140" s="53"/>
      <c r="BJB140" s="53"/>
      <c r="BJC140" s="53"/>
      <c r="BJD140" s="53"/>
      <c r="BJE140" s="53"/>
      <c r="BJF140" s="53"/>
      <c r="BJG140" s="53"/>
      <c r="BJH140" s="53"/>
      <c r="BJI140" s="53"/>
      <c r="BJJ140" s="53"/>
      <c r="BJK140" s="53"/>
      <c r="BJL140" s="53"/>
      <c r="BJM140" s="53"/>
      <c r="BJN140" s="53"/>
      <c r="BJO140" s="53"/>
      <c r="BJP140" s="53"/>
      <c r="BJQ140" s="53"/>
      <c r="BJR140" s="53"/>
      <c r="BJS140" s="53"/>
    </row>
    <row r="141" customFormat="1" ht="38" customHeight="1" spans="1:1631">
      <c r="A141" s="9"/>
      <c r="B141" s="9"/>
      <c r="C141" s="7" t="s">
        <v>11</v>
      </c>
      <c r="D141" s="8" t="s">
        <v>65</v>
      </c>
      <c r="E141" s="7" t="s">
        <v>99</v>
      </c>
      <c r="F141" s="7" t="s">
        <v>100</v>
      </c>
      <c r="G141" s="7" t="s">
        <v>15</v>
      </c>
      <c r="H141" s="7">
        <f>61*3</f>
        <v>183</v>
      </c>
      <c r="I141" s="32" t="s">
        <v>68</v>
      </c>
      <c r="J141" s="36"/>
      <c r="K141" s="36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47"/>
      <c r="AG141" s="53"/>
      <c r="AH141" s="53"/>
      <c r="AI141" s="53"/>
      <c r="AJ141" s="53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/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/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/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/>
      <c r="LE141" s="4"/>
      <c r="LF141" s="4"/>
      <c r="LG141" s="4"/>
      <c r="LH141" s="4"/>
      <c r="LI141" s="4"/>
      <c r="LJ141" s="4"/>
      <c r="LK141" s="4"/>
      <c r="LL141" s="4"/>
      <c r="LM141" s="4"/>
      <c r="LN141" s="4"/>
      <c r="LO141" s="4"/>
      <c r="LP141" s="4"/>
      <c r="LQ141" s="4"/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/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/>
      <c r="MR141" s="4"/>
      <c r="MS141" s="4"/>
      <c r="MT141" s="4"/>
      <c r="MU141" s="4"/>
      <c r="MV141" s="4"/>
      <c r="MW141" s="4"/>
      <c r="MX141" s="4"/>
      <c r="MY141" s="4"/>
      <c r="MZ141" s="4"/>
      <c r="NA141" s="4"/>
      <c r="NB141" s="4"/>
      <c r="NC141" s="4"/>
      <c r="ND141" s="4"/>
      <c r="NE141" s="4"/>
      <c r="NF141" s="4"/>
      <c r="NG141" s="4"/>
      <c r="NH141" s="4"/>
      <c r="NI141" s="4"/>
      <c r="NJ141" s="4"/>
      <c r="NK141" s="4"/>
      <c r="NL141" s="4"/>
      <c r="NM141" s="4"/>
      <c r="NN141" s="4"/>
      <c r="NO141" s="4"/>
      <c r="NP141" s="4"/>
      <c r="NQ141" s="4"/>
      <c r="NR141" s="4"/>
      <c r="NS141" s="4"/>
      <c r="NT141" s="4"/>
      <c r="NU141" s="4"/>
      <c r="NV141" s="4"/>
      <c r="NW141" s="4"/>
      <c r="NX141" s="4"/>
      <c r="NY141" s="4"/>
      <c r="NZ141" s="4"/>
      <c r="OA141" s="4"/>
      <c r="OB141" s="4"/>
      <c r="OC141" s="4"/>
      <c r="OD141" s="4"/>
      <c r="OE141" s="4"/>
      <c r="OF141" s="4"/>
      <c r="OG141" s="4"/>
      <c r="OH141" s="4"/>
      <c r="OI141" s="4"/>
      <c r="OJ141" s="4"/>
      <c r="OK141" s="4"/>
      <c r="OL141" s="4"/>
      <c r="OM141" s="4"/>
      <c r="ON141" s="4"/>
      <c r="OO141" s="4"/>
      <c r="OP141" s="4"/>
      <c r="OQ141" s="4"/>
      <c r="OR141" s="4"/>
      <c r="OS141" s="4"/>
      <c r="OT141" s="4"/>
      <c r="OU141" s="4"/>
      <c r="OV141" s="4"/>
      <c r="OW141" s="4"/>
      <c r="OX141" s="4"/>
      <c r="OY141" s="4"/>
      <c r="OZ141" s="4"/>
      <c r="PA141" s="4"/>
      <c r="PB141" s="4"/>
      <c r="PC141" s="4"/>
      <c r="PD141" s="4"/>
      <c r="PE141" s="4"/>
      <c r="PF141" s="4"/>
      <c r="PG141" s="4"/>
      <c r="PH141" s="4"/>
      <c r="PI141" s="4"/>
      <c r="PJ141" s="4"/>
      <c r="PK141" s="4"/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  <c r="VV141" s="4"/>
      <c r="VW141" s="4"/>
      <c r="VX141" s="4"/>
      <c r="VY141" s="4"/>
      <c r="VZ141" s="4"/>
      <c r="WA141" s="4"/>
      <c r="WB141" s="4"/>
      <c r="WC141" s="4"/>
      <c r="WD141" s="4"/>
      <c r="WE141" s="4"/>
      <c r="WF141" s="4"/>
      <c r="WG141" s="4"/>
      <c r="WH141" s="4"/>
      <c r="WI141" s="4"/>
      <c r="WJ141" s="4"/>
      <c r="WK141" s="4"/>
      <c r="WL141" s="4"/>
      <c r="WM141" s="4"/>
      <c r="WN141" s="4"/>
      <c r="WO141" s="4"/>
      <c r="WP141" s="4"/>
      <c r="WQ141" s="4"/>
      <c r="WR141" s="4"/>
      <c r="WS141" s="4"/>
      <c r="WT141" s="4"/>
      <c r="WU141" s="4"/>
      <c r="WV141" s="4"/>
      <c r="WW141" s="4"/>
      <c r="WX141" s="4"/>
      <c r="WY141" s="4"/>
      <c r="WZ141" s="4"/>
      <c r="XA141" s="4"/>
      <c r="XB141" s="4"/>
      <c r="XC141" s="4"/>
      <c r="XD141" s="4"/>
      <c r="XE141" s="4"/>
      <c r="XF141" s="4"/>
      <c r="XG141" s="4"/>
      <c r="XH141" s="4"/>
      <c r="XI141" s="4"/>
      <c r="XJ141" s="4"/>
      <c r="XK141" s="4"/>
      <c r="XL141" s="4"/>
      <c r="XM141" s="4"/>
      <c r="XN141" s="4"/>
      <c r="XO141" s="4"/>
      <c r="XP141" s="4"/>
      <c r="XQ141" s="4"/>
      <c r="XR141" s="4"/>
      <c r="XS141" s="4"/>
      <c r="XT141" s="4"/>
      <c r="XU141" s="4"/>
      <c r="XV141" s="4"/>
      <c r="XW141" s="4"/>
      <c r="XX141" s="4"/>
      <c r="XY141" s="4"/>
      <c r="XZ141" s="4"/>
      <c r="YA141" s="4"/>
      <c r="YB141" s="4"/>
      <c r="YC141" s="4"/>
      <c r="YD141" s="4"/>
      <c r="YE141" s="4"/>
      <c r="YF141" s="4"/>
      <c r="YG141" s="4"/>
      <c r="YH141" s="4"/>
      <c r="YI141" s="4"/>
      <c r="YJ141" s="4"/>
      <c r="YK141" s="4"/>
      <c r="YL141" s="4"/>
      <c r="YM141" s="4"/>
      <c r="YN141" s="4"/>
      <c r="YO141" s="4"/>
      <c r="YP141" s="4"/>
      <c r="YQ141" s="4"/>
      <c r="YR141" s="4"/>
      <c r="YS141" s="4"/>
      <c r="YT141" s="4"/>
      <c r="YU141" s="4"/>
      <c r="YV141" s="4"/>
      <c r="YW141" s="4"/>
      <c r="YX141" s="4"/>
      <c r="YY141" s="4"/>
      <c r="YZ141" s="4"/>
      <c r="ZA141" s="4"/>
      <c r="ZB141" s="4"/>
      <c r="ZC141" s="4"/>
      <c r="ZD141" s="4"/>
      <c r="ZE141" s="4"/>
      <c r="ZF141" s="4"/>
      <c r="ZG141" s="4"/>
      <c r="ZH141" s="4"/>
      <c r="ZI141" s="4"/>
      <c r="ZJ141" s="4"/>
      <c r="ZK141" s="4"/>
      <c r="ZL141" s="4"/>
      <c r="ZM141" s="4"/>
      <c r="ZN141" s="4"/>
      <c r="ZO141" s="4"/>
      <c r="ZP141" s="4"/>
      <c r="ZQ141" s="4"/>
      <c r="ZR141" s="4"/>
      <c r="ZS141" s="4"/>
      <c r="ZT141" s="4"/>
      <c r="ZU141" s="4"/>
      <c r="ZV141" s="4"/>
      <c r="ZW141" s="4"/>
      <c r="ZX141" s="4"/>
      <c r="ZY141" s="4"/>
      <c r="ZZ141" s="4"/>
      <c r="AAA141" s="4"/>
      <c r="AAB141" s="4"/>
      <c r="AAC141" s="4"/>
      <c r="AAD141" s="4"/>
      <c r="AAE141" s="4"/>
      <c r="AAF141" s="4"/>
      <c r="AAG141" s="4"/>
      <c r="AAH141" s="4"/>
      <c r="AAI141" s="4"/>
      <c r="AAJ141" s="4"/>
      <c r="AAK141" s="4"/>
      <c r="AAL141" s="4"/>
      <c r="AAM141" s="4"/>
      <c r="AAN141" s="4"/>
      <c r="AAO141" s="4"/>
      <c r="AAP141" s="4"/>
      <c r="AAQ141" s="4"/>
      <c r="AAR141" s="4"/>
      <c r="AAS141" s="4"/>
      <c r="AAT141" s="4"/>
      <c r="AAU141" s="4"/>
      <c r="AAV141" s="4"/>
      <c r="AAW141" s="4"/>
      <c r="AAX141" s="4"/>
      <c r="AAY141" s="4"/>
      <c r="AAZ141" s="4"/>
      <c r="ABA141" s="4"/>
      <c r="ABB141" s="4"/>
      <c r="ABC141" s="4"/>
      <c r="ABD141" s="4"/>
      <c r="ABE141" s="4"/>
      <c r="ABF141" s="4"/>
      <c r="ABG141" s="4"/>
      <c r="ABH141" s="4"/>
      <c r="ABI141" s="4"/>
      <c r="ABJ141" s="4"/>
      <c r="ABK141" s="4"/>
      <c r="ABL141" s="4"/>
      <c r="ABM141" s="4"/>
      <c r="ABN141" s="4"/>
      <c r="ABO141" s="4"/>
      <c r="ABP141" s="4"/>
      <c r="ABQ141" s="4"/>
      <c r="ABR141" s="4"/>
      <c r="ABS141" s="4"/>
      <c r="ABT141" s="4"/>
      <c r="ABU141" s="4"/>
      <c r="ABV141" s="4"/>
      <c r="ABW141" s="4"/>
      <c r="ABX141" s="4"/>
      <c r="ABY141" s="4"/>
      <c r="ABZ141" s="4"/>
      <c r="ACA141" s="4"/>
      <c r="ACB141" s="4"/>
      <c r="ACC141" s="4"/>
      <c r="ACD141" s="4"/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/>
      <c r="ACP141" s="4"/>
      <c r="ACQ141" s="4"/>
      <c r="ACR141" s="4"/>
      <c r="ACS141" s="4"/>
      <c r="ACT141" s="4"/>
      <c r="ACU141" s="4"/>
      <c r="ACV141" s="4"/>
      <c r="ACW141" s="4"/>
      <c r="ACX141" s="4"/>
      <c r="ACY141" s="4"/>
      <c r="ACZ141" s="4"/>
      <c r="ADA141" s="4"/>
      <c r="ADB141" s="4"/>
      <c r="ADC141" s="4"/>
      <c r="ADD141" s="4"/>
      <c r="ADE141" s="4"/>
      <c r="ADF141" s="4"/>
      <c r="ADG141" s="4"/>
      <c r="ADH141" s="4"/>
      <c r="ADI141" s="4"/>
      <c r="ADJ141" s="4"/>
      <c r="ADK141" s="4"/>
      <c r="ADL141" s="4"/>
      <c r="ADM141" s="4"/>
      <c r="ADN141" s="4"/>
      <c r="ADO141" s="4"/>
      <c r="ADP141" s="4"/>
      <c r="ADQ141" s="4"/>
      <c r="ADR141" s="4"/>
      <c r="ADS141" s="4"/>
      <c r="ADT141" s="4"/>
      <c r="ADU141" s="4"/>
      <c r="ADV141" s="4"/>
      <c r="ADW141" s="4"/>
      <c r="ADX141" s="4"/>
      <c r="ADY141" s="4"/>
      <c r="ADZ141" s="4"/>
      <c r="AEA141" s="4"/>
      <c r="AEB141" s="4"/>
      <c r="AEC141" s="4"/>
      <c r="AED141" s="4"/>
      <c r="AEE141" s="4"/>
      <c r="AEF141" s="4"/>
      <c r="AEG141" s="4"/>
      <c r="AEH141" s="4"/>
      <c r="AEI141" s="4"/>
      <c r="AEJ141" s="4"/>
      <c r="AEK141" s="4"/>
      <c r="AEL141" s="4"/>
      <c r="AEM141" s="4"/>
      <c r="AEN141" s="4"/>
      <c r="AEO141" s="4"/>
      <c r="AEP141" s="4"/>
      <c r="AEQ141" s="4"/>
      <c r="AER141" s="4"/>
      <c r="AES141" s="4"/>
      <c r="AET141" s="4"/>
      <c r="AEU141" s="4"/>
      <c r="AEV141" s="4"/>
      <c r="AEW141" s="4"/>
      <c r="AEX141" s="4"/>
      <c r="AEY141" s="4"/>
      <c r="AEZ141" s="4"/>
      <c r="AFA141" s="4"/>
      <c r="AFB141" s="4"/>
      <c r="AFC141" s="4"/>
      <c r="AFD141" s="4"/>
      <c r="AFE141" s="4"/>
      <c r="AFF141" s="4"/>
      <c r="AFG141" s="4"/>
      <c r="AFH141" s="4"/>
      <c r="AFI141" s="4"/>
      <c r="AFJ141" s="4"/>
      <c r="AFK141" s="4"/>
      <c r="AFL141" s="4"/>
      <c r="AFM141" s="4"/>
      <c r="AFN141" s="4"/>
      <c r="AFO141" s="4"/>
      <c r="AFP141" s="4"/>
      <c r="AFQ141" s="4"/>
      <c r="AFR141" s="4"/>
      <c r="AFS141" s="4"/>
      <c r="AFT141" s="4"/>
      <c r="AFU141" s="4"/>
      <c r="AFV141" s="4"/>
      <c r="AFW141" s="4"/>
      <c r="AFX141" s="4"/>
      <c r="AFY141" s="4"/>
      <c r="AFZ141" s="4"/>
      <c r="AGA141" s="4"/>
      <c r="AGB141" s="4"/>
      <c r="AGC141" s="4"/>
      <c r="AGD141" s="4"/>
      <c r="AGE141" s="4"/>
      <c r="AGF141" s="4"/>
      <c r="AGG141" s="4"/>
      <c r="AGH141" s="4"/>
      <c r="AGI141" s="4"/>
      <c r="AGJ141" s="4"/>
      <c r="AGK141" s="4"/>
      <c r="AGL141" s="4"/>
      <c r="AGM141" s="4"/>
      <c r="AGN141" s="4"/>
      <c r="AGO141" s="4"/>
      <c r="AGP141" s="4"/>
      <c r="AGQ141" s="4"/>
      <c r="AGR141" s="4"/>
      <c r="AGS141" s="4"/>
      <c r="AGT141" s="4"/>
      <c r="AGU141" s="4"/>
      <c r="AGV141" s="4"/>
      <c r="AGW141" s="4"/>
      <c r="AGX141" s="4"/>
      <c r="AGY141" s="4"/>
      <c r="AGZ141" s="4"/>
      <c r="AHA141" s="4"/>
      <c r="AHB141" s="4"/>
      <c r="AHC141" s="4"/>
      <c r="AHD141" s="4"/>
      <c r="AHE141" s="4"/>
      <c r="AHF141" s="4"/>
      <c r="AHG141" s="4"/>
      <c r="AHH141" s="4"/>
      <c r="AHI141" s="4"/>
      <c r="AHJ141" s="4"/>
      <c r="AHK141" s="4"/>
      <c r="AHL141" s="4"/>
      <c r="AHM141" s="4"/>
      <c r="AHN141" s="4"/>
      <c r="AHO141" s="4"/>
      <c r="AHP141" s="4"/>
      <c r="AHQ141" s="4"/>
      <c r="AHR141" s="4"/>
      <c r="AHS141" s="4"/>
      <c r="AHT141" s="4"/>
      <c r="AHU141" s="4"/>
      <c r="AHV141" s="4"/>
      <c r="AHW141" s="4"/>
      <c r="AHX141" s="4"/>
      <c r="AHY141" s="4"/>
      <c r="AHZ141" s="4"/>
      <c r="AIA141" s="4"/>
      <c r="AIB141" s="4"/>
      <c r="AIC141" s="4"/>
      <c r="AID141" s="4"/>
      <c r="AIE141" s="4"/>
      <c r="AIF141" s="4"/>
      <c r="AIG141" s="4"/>
      <c r="AIH141" s="4"/>
      <c r="AII141" s="4"/>
      <c r="AIJ141" s="4"/>
      <c r="AIK141" s="4"/>
      <c r="AIL141" s="4"/>
      <c r="AIM141" s="4"/>
      <c r="AIN141" s="4"/>
      <c r="AIO141" s="4"/>
      <c r="AIP141" s="4"/>
      <c r="AIQ141" s="4"/>
      <c r="AIR141" s="4"/>
      <c r="AIS141" s="4"/>
      <c r="AIT141" s="4"/>
      <c r="AIU141" s="4"/>
      <c r="AIV141" s="4"/>
      <c r="AIW141" s="4"/>
      <c r="AIX141" s="4"/>
      <c r="AIY141" s="4"/>
      <c r="AIZ141" s="4"/>
      <c r="AJA141" s="4"/>
      <c r="AJB141" s="4"/>
      <c r="AJC141" s="4"/>
      <c r="AJD141" s="4"/>
      <c r="AJE141" s="4"/>
      <c r="AJF141" s="4"/>
      <c r="AJG141" s="4"/>
      <c r="AJH141" s="4"/>
      <c r="AJI141" s="4"/>
      <c r="AJJ141" s="4"/>
      <c r="AJK141" s="4"/>
      <c r="AJL141" s="4"/>
      <c r="AJM141" s="4"/>
      <c r="AJN141" s="4"/>
      <c r="AJO141" s="4"/>
      <c r="AJP141" s="4"/>
      <c r="AJQ141" s="4"/>
      <c r="AJR141" s="4"/>
      <c r="AJS141" s="4"/>
      <c r="AJT141" s="4"/>
      <c r="AJU141" s="4"/>
      <c r="AJV141" s="4"/>
      <c r="AJW141" s="4"/>
      <c r="AJX141" s="4"/>
      <c r="AJY141" s="4"/>
      <c r="AJZ141" s="4"/>
      <c r="AKA141" s="4"/>
      <c r="AKB141" s="4"/>
      <c r="AKC141" s="4"/>
      <c r="AKD141" s="4"/>
      <c r="AKE141" s="4"/>
      <c r="AKF141" s="4"/>
      <c r="AKG141" s="4"/>
      <c r="AKH141" s="4"/>
      <c r="AKI141" s="4"/>
      <c r="AKJ141" s="4"/>
      <c r="AKK141" s="4"/>
      <c r="AKL141" s="4"/>
      <c r="AKM141" s="4"/>
      <c r="AKN141" s="4"/>
      <c r="AKO141" s="4"/>
      <c r="AKP141" s="4"/>
      <c r="AKQ141" s="4"/>
      <c r="AKR141" s="4"/>
      <c r="AKS141" s="4"/>
      <c r="AKT141" s="4"/>
      <c r="AKU141" s="4"/>
      <c r="AKV141" s="4"/>
      <c r="AKW141" s="4"/>
      <c r="AKX141" s="4"/>
      <c r="AKY141" s="4"/>
      <c r="AKZ141" s="4"/>
      <c r="ALA141" s="4"/>
      <c r="ALB141" s="4"/>
      <c r="ALC141" s="4"/>
      <c r="ALD141" s="4"/>
      <c r="ALE141" s="4"/>
      <c r="ALF141" s="4"/>
      <c r="ALG141" s="4"/>
      <c r="ALH141" s="4"/>
      <c r="ALI141" s="4"/>
      <c r="ALJ141" s="4"/>
      <c r="ALK141" s="4"/>
      <c r="ALL141" s="4"/>
      <c r="ALM141" s="4"/>
      <c r="ALN141" s="4"/>
      <c r="ALO141" s="4"/>
      <c r="ALP141" s="4"/>
      <c r="ALQ141" s="4"/>
      <c r="ALR141" s="4"/>
      <c r="ALS141" s="4"/>
      <c r="ALT141" s="4"/>
      <c r="ALU141" s="4"/>
      <c r="ALV141" s="4"/>
      <c r="ALW141" s="4"/>
      <c r="ALX141" s="4"/>
      <c r="ALY141" s="4"/>
      <c r="ALZ141" s="4"/>
      <c r="AMA141" s="4"/>
      <c r="AMB141" s="4"/>
      <c r="AMC141" s="4"/>
      <c r="AMD141" s="4"/>
      <c r="AME141" s="4"/>
      <c r="AMF141" s="4"/>
      <c r="AMG141" s="4"/>
      <c r="AMH141" s="4"/>
      <c r="AMI141" s="4"/>
      <c r="AMJ141" s="4"/>
      <c r="AMK141" s="4"/>
      <c r="AML141" s="4"/>
      <c r="AMM141" s="4"/>
      <c r="AMN141" s="4"/>
      <c r="AMO141" s="4"/>
      <c r="AMP141" s="4"/>
      <c r="AMQ141" s="4"/>
      <c r="AMR141" s="4"/>
      <c r="AMS141" s="4"/>
      <c r="AMT141" s="4"/>
      <c r="AMU141" s="4"/>
      <c r="AMV141" s="4"/>
      <c r="AMW141" s="4"/>
      <c r="AMX141" s="4"/>
      <c r="AMY141" s="4"/>
      <c r="AMZ141" s="4"/>
      <c r="ANA141" s="4"/>
      <c r="ANB141" s="4"/>
      <c r="ANC141" s="4"/>
      <c r="AND141" s="4"/>
      <c r="ANE141" s="4"/>
      <c r="ANF141" s="4"/>
      <c r="ANG141" s="4"/>
      <c r="ANH141" s="4"/>
      <c r="ANI141" s="4"/>
      <c r="ANJ141" s="4"/>
      <c r="ANK141" s="4"/>
      <c r="ANL141" s="4"/>
      <c r="ANM141" s="4"/>
      <c r="ANN141" s="4"/>
      <c r="ANO141" s="4"/>
      <c r="ANP141" s="4"/>
      <c r="ANQ141" s="4"/>
      <c r="ANR141" s="4"/>
      <c r="ANS141" s="4"/>
      <c r="ANT141" s="4"/>
      <c r="ANU141" s="4"/>
      <c r="ANV141" s="4"/>
      <c r="ANW141" s="4"/>
      <c r="ANX141" s="4"/>
      <c r="ANY141" s="4"/>
      <c r="ANZ141" s="4"/>
      <c r="AOA141" s="4"/>
      <c r="AOB141" s="4"/>
      <c r="AOC141" s="4"/>
      <c r="AOD141" s="4"/>
      <c r="AOE141" s="4"/>
      <c r="AOF141" s="4"/>
      <c r="AOG141" s="4"/>
      <c r="AOH141" s="4"/>
      <c r="AOI141" s="4"/>
      <c r="AOJ141" s="4"/>
      <c r="AOK141" s="4"/>
      <c r="AOL141" s="4"/>
      <c r="AOM141" s="4"/>
      <c r="AON141" s="4"/>
      <c r="AOO141" s="4"/>
      <c r="AOP141" s="4"/>
      <c r="AOQ141" s="4"/>
      <c r="AOR141" s="4"/>
      <c r="AOS141" s="4"/>
      <c r="AOT141" s="4"/>
      <c r="AOU141" s="4"/>
      <c r="AOV141" s="4"/>
      <c r="AOW141" s="4"/>
      <c r="AOX141" s="4"/>
      <c r="AOY141" s="4"/>
      <c r="AOZ141" s="4"/>
      <c r="APA141" s="4"/>
      <c r="APB141" s="4"/>
      <c r="APC141" s="4"/>
      <c r="APD141" s="4"/>
      <c r="APE141" s="4"/>
      <c r="APF141" s="4"/>
      <c r="APG141" s="4"/>
      <c r="APH141" s="4"/>
      <c r="API141" s="4"/>
      <c r="APJ141" s="4"/>
      <c r="APK141" s="4"/>
      <c r="APL141" s="4"/>
      <c r="APM141" s="4"/>
      <c r="APN141" s="4"/>
      <c r="APO141" s="4"/>
      <c r="APP141" s="4"/>
      <c r="APQ141" s="4"/>
      <c r="APR141" s="4"/>
      <c r="APS141" s="4"/>
      <c r="APT141" s="4"/>
      <c r="APU141" s="4"/>
      <c r="APV141" s="4"/>
      <c r="APW141" s="4"/>
      <c r="APX141" s="4"/>
      <c r="APY141" s="4"/>
      <c r="APZ141" s="4"/>
      <c r="AQA141" s="4"/>
      <c r="AQB141" s="4"/>
      <c r="AQC141" s="4"/>
      <c r="AQD141" s="4"/>
      <c r="AQE141" s="4"/>
      <c r="AQF141" s="4"/>
      <c r="AQG141" s="4"/>
      <c r="AQH141" s="4"/>
      <c r="AQI141" s="4"/>
      <c r="AQJ141" s="4"/>
      <c r="AQK141" s="4"/>
      <c r="AQL141" s="4"/>
      <c r="AQM141" s="4"/>
      <c r="AQN141" s="4"/>
      <c r="AQO141" s="4"/>
      <c r="AQP141" s="4"/>
      <c r="AQQ141" s="4"/>
      <c r="AQR141" s="4"/>
      <c r="AQS141" s="4"/>
      <c r="AQT141" s="4"/>
      <c r="AQU141" s="4"/>
      <c r="AQV141" s="4"/>
      <c r="AQW141" s="4"/>
      <c r="AQX141" s="4"/>
      <c r="AQY141" s="4"/>
      <c r="AQZ141" s="4"/>
      <c r="ARA141" s="4"/>
      <c r="ARB141" s="4"/>
      <c r="ARC141" s="4"/>
      <c r="ARD141" s="4"/>
      <c r="ARE141" s="4"/>
      <c r="ARF141" s="4"/>
      <c r="ARG141" s="4"/>
      <c r="ARH141" s="4"/>
      <c r="ARI141" s="4"/>
      <c r="ARJ141" s="4"/>
      <c r="ARK141" s="4"/>
      <c r="ARL141" s="4"/>
      <c r="ARM141" s="4"/>
      <c r="ARN141" s="4"/>
      <c r="ARO141" s="4"/>
      <c r="ARP141" s="4"/>
      <c r="ARQ141" s="4"/>
      <c r="ARR141" s="4"/>
      <c r="ARS141" s="4"/>
      <c r="ART141" s="4"/>
      <c r="ARU141" s="4"/>
      <c r="ARV141" s="4"/>
      <c r="ARW141" s="4"/>
      <c r="ARX141" s="4"/>
      <c r="ARY141" s="4"/>
      <c r="ARZ141" s="4"/>
      <c r="ASA141" s="4"/>
      <c r="ASB141" s="4"/>
      <c r="ASC141" s="4"/>
      <c r="ASD141" s="4"/>
      <c r="ASE141" s="4"/>
      <c r="ASF141" s="4"/>
      <c r="ASG141" s="4"/>
      <c r="ASH141" s="4"/>
      <c r="ASI141" s="4"/>
      <c r="ASJ141" s="4"/>
      <c r="ASK141" s="4"/>
      <c r="ASL141" s="4"/>
      <c r="ASM141" s="4"/>
      <c r="ASN141" s="4"/>
      <c r="ASO141" s="4"/>
      <c r="ASP141" s="4"/>
      <c r="ASQ141" s="4"/>
      <c r="ASR141" s="4"/>
      <c r="ASS141" s="4"/>
      <c r="AST141" s="4"/>
      <c r="ASU141" s="4"/>
      <c r="ASV141" s="4"/>
      <c r="ASW141" s="4"/>
      <c r="ASX141" s="4"/>
      <c r="ASY141" s="4"/>
      <c r="ASZ141" s="4"/>
      <c r="ATA141" s="4"/>
      <c r="ATB141" s="4"/>
      <c r="ATC141" s="4"/>
      <c r="ATD141" s="4"/>
      <c r="ATE141" s="4"/>
      <c r="ATF141" s="4"/>
      <c r="ATG141" s="4"/>
      <c r="ATH141" s="4"/>
      <c r="ATI141" s="4"/>
      <c r="ATJ141" s="4"/>
      <c r="ATK141" s="4"/>
      <c r="ATL141" s="4"/>
      <c r="ATM141" s="4"/>
      <c r="ATN141" s="4"/>
      <c r="ATO141" s="4"/>
      <c r="ATP141" s="4"/>
      <c r="ATQ141" s="4"/>
      <c r="ATR141" s="4"/>
      <c r="ATS141" s="4"/>
      <c r="ATT141" s="4"/>
      <c r="ATU141" s="4"/>
      <c r="ATV141" s="4"/>
      <c r="ATW141" s="4"/>
      <c r="ATX141" s="4"/>
      <c r="ATY141" s="4"/>
      <c r="ATZ141" s="4"/>
      <c r="AUA141" s="4"/>
      <c r="AUB141" s="4"/>
      <c r="AUC141" s="4"/>
      <c r="AUD141" s="4"/>
      <c r="AUE141" s="4"/>
      <c r="AUF141" s="4"/>
      <c r="AUG141" s="4"/>
      <c r="AUH141" s="4"/>
      <c r="AUI141" s="4"/>
      <c r="AUJ141" s="4"/>
      <c r="AUK141" s="4"/>
      <c r="AUL141" s="4"/>
      <c r="AUM141" s="4"/>
      <c r="AUN141" s="4"/>
      <c r="AUO141" s="4"/>
      <c r="AUP141" s="4"/>
      <c r="AUQ141" s="4"/>
      <c r="AUR141" s="4"/>
      <c r="AUS141" s="4"/>
      <c r="AUT141" s="4"/>
      <c r="AUU141" s="4"/>
      <c r="AUV141" s="4"/>
      <c r="AUW141" s="4"/>
      <c r="AUX141" s="4"/>
      <c r="AUY141" s="4"/>
      <c r="AUZ141" s="4"/>
      <c r="AVA141" s="4"/>
      <c r="AVB141" s="4"/>
      <c r="AVC141" s="4"/>
      <c r="AVD141" s="4"/>
      <c r="AVE141" s="4"/>
      <c r="AVF141" s="4"/>
      <c r="AVG141" s="4"/>
      <c r="AVH141" s="4"/>
      <c r="AVI141" s="4"/>
      <c r="AVJ141" s="4"/>
      <c r="AVK141" s="4"/>
      <c r="AVL141" s="4"/>
      <c r="AVM141" s="4"/>
      <c r="AVN141" s="4"/>
      <c r="AVO141" s="4"/>
      <c r="AVP141" s="4"/>
      <c r="AVQ141" s="4"/>
      <c r="AVR141" s="4"/>
      <c r="AVS141" s="4"/>
      <c r="AVT141" s="4"/>
      <c r="AVU141" s="4"/>
      <c r="AVV141" s="4"/>
      <c r="AVW141" s="4"/>
      <c r="AVX141" s="4"/>
      <c r="AVY141" s="4"/>
      <c r="AVZ141" s="4"/>
      <c r="AWA141" s="4"/>
      <c r="AWB141" s="4"/>
      <c r="AWC141" s="4"/>
      <c r="AWD141" s="4"/>
      <c r="AWE141" s="4"/>
      <c r="AWF141" s="4"/>
      <c r="AWG141" s="4"/>
      <c r="AWH141" s="4"/>
      <c r="AWI141" s="4"/>
      <c r="AWJ141" s="4"/>
      <c r="AWK141" s="4"/>
      <c r="AWL141" s="4"/>
      <c r="AWM141" s="4"/>
      <c r="AWN141" s="4"/>
      <c r="AWO141" s="4"/>
      <c r="AWP141" s="4"/>
      <c r="AWQ141" s="4"/>
      <c r="AWR141" s="4"/>
      <c r="AWS141" s="4"/>
      <c r="AWT141" s="4"/>
      <c r="AWU141" s="4"/>
      <c r="AWV141" s="4"/>
      <c r="AWW141" s="4"/>
      <c r="AWX141" s="4"/>
      <c r="AWY141" s="4"/>
      <c r="AWZ141" s="4"/>
      <c r="AXA141" s="4"/>
      <c r="AXB141" s="4"/>
      <c r="AXC141" s="4"/>
      <c r="AXD141" s="4"/>
      <c r="AXE141" s="4"/>
      <c r="AXF141" s="4"/>
      <c r="AXG141" s="4"/>
      <c r="AXH141" s="4"/>
      <c r="AXI141" s="4"/>
      <c r="AXJ141" s="4"/>
      <c r="AXK141" s="4"/>
      <c r="AXL141" s="4"/>
      <c r="AXM141" s="4"/>
      <c r="AXN141" s="4"/>
      <c r="AXO141" s="4"/>
      <c r="AXP141" s="4"/>
      <c r="AXQ141" s="4"/>
      <c r="AXR141" s="4"/>
      <c r="AXS141" s="4"/>
      <c r="AXT141" s="4"/>
      <c r="AXU141" s="4"/>
      <c r="AXV141" s="4"/>
      <c r="AXW141" s="4"/>
      <c r="AXX141" s="4"/>
      <c r="AXY141" s="4"/>
      <c r="AXZ141" s="4"/>
      <c r="AYA141" s="4"/>
      <c r="AYB141" s="4"/>
      <c r="AYC141" s="4"/>
      <c r="AYD141" s="4"/>
      <c r="AYE141" s="4"/>
      <c r="AYF141" s="4"/>
      <c r="AYG141" s="4"/>
      <c r="AYH141" s="4"/>
      <c r="AYI141" s="4"/>
      <c r="AYJ141" s="4"/>
      <c r="AYK141" s="4"/>
      <c r="AYL141" s="4"/>
      <c r="AYM141" s="4"/>
      <c r="AYN141" s="4"/>
      <c r="AYO141" s="4"/>
      <c r="AYP141" s="4"/>
      <c r="AYQ141" s="4"/>
      <c r="AYR141" s="4"/>
      <c r="AYS141" s="4"/>
      <c r="AYT141" s="4"/>
      <c r="AYU141" s="4"/>
      <c r="AYV141" s="4"/>
      <c r="AYW141" s="4"/>
      <c r="AYX141" s="4"/>
      <c r="AYY141" s="4"/>
      <c r="AYZ141" s="4"/>
      <c r="AZA141" s="4"/>
      <c r="AZB141" s="4"/>
      <c r="AZC141" s="4"/>
      <c r="AZD141" s="4"/>
      <c r="AZE141" s="4"/>
      <c r="AZF141" s="4"/>
      <c r="AZG141" s="4"/>
      <c r="AZH141" s="4"/>
      <c r="AZI141" s="4"/>
      <c r="AZJ141" s="4"/>
      <c r="AZK141" s="4"/>
      <c r="AZL141" s="4"/>
      <c r="AZM141" s="4"/>
      <c r="AZN141" s="4"/>
      <c r="AZO141" s="4"/>
      <c r="AZP141" s="4"/>
      <c r="AZQ141" s="4"/>
      <c r="AZR141" s="4"/>
      <c r="AZS141" s="4"/>
      <c r="AZT141" s="4"/>
      <c r="AZU141" s="4"/>
      <c r="AZV141" s="4"/>
      <c r="AZW141" s="4"/>
      <c r="AZX141" s="4"/>
      <c r="AZY141" s="4"/>
      <c r="AZZ141" s="4"/>
      <c r="BAA141" s="4"/>
      <c r="BAB141" s="4"/>
      <c r="BAC141" s="4"/>
      <c r="BAD141" s="4"/>
      <c r="BAE141" s="4"/>
      <c r="BAF141" s="4"/>
      <c r="BAG141" s="4"/>
      <c r="BAH141" s="4"/>
      <c r="BAI141" s="4"/>
      <c r="BAJ141" s="4"/>
      <c r="BAK141" s="4"/>
      <c r="BAL141" s="4"/>
      <c r="BAM141" s="4"/>
      <c r="BAN141" s="4"/>
      <c r="BAO141" s="4"/>
      <c r="BAP141" s="4"/>
      <c r="BAQ141" s="4"/>
      <c r="BAR141" s="4"/>
      <c r="BAS141" s="4"/>
      <c r="BAT141" s="4"/>
      <c r="BAU141" s="4"/>
      <c r="BAV141" s="4"/>
      <c r="BAW141" s="4"/>
      <c r="BAX141" s="4"/>
      <c r="BAY141" s="4"/>
      <c r="BAZ141" s="4"/>
      <c r="BBA141" s="4"/>
      <c r="BBB141" s="4"/>
      <c r="BBC141" s="4"/>
      <c r="BBD141" s="4"/>
      <c r="BBE141" s="4"/>
      <c r="BBF141" s="4"/>
      <c r="BBG141" s="4"/>
      <c r="BBH141" s="4"/>
      <c r="BBI141" s="4"/>
      <c r="BBJ141" s="4"/>
      <c r="BBK141" s="4"/>
      <c r="BBL141" s="4"/>
      <c r="BBM141" s="4"/>
      <c r="BBN141" s="4"/>
      <c r="BBO141" s="4"/>
      <c r="BBP141" s="4"/>
      <c r="BBQ141" s="4"/>
      <c r="BBR141" s="4"/>
      <c r="BBS141" s="4"/>
      <c r="BBT141" s="4"/>
      <c r="BBU141" s="4"/>
      <c r="BBV141" s="4"/>
      <c r="BBW141" s="4"/>
      <c r="BBX141" s="4"/>
      <c r="BBY141" s="4"/>
      <c r="BBZ141" s="4"/>
      <c r="BCA141" s="4"/>
      <c r="BCB141" s="4"/>
      <c r="BCC141" s="4"/>
      <c r="BCD141" s="4"/>
      <c r="BCE141" s="4"/>
      <c r="BCF141" s="4"/>
      <c r="BCG141" s="4"/>
      <c r="BCH141" s="4"/>
      <c r="BCI141" s="4"/>
      <c r="BCJ141" s="4"/>
      <c r="BCK141" s="4"/>
      <c r="BCL141" s="4"/>
      <c r="BCM141" s="4"/>
      <c r="BCN141" s="4"/>
      <c r="BCO141" s="4"/>
      <c r="BCP141" s="4"/>
      <c r="BCQ141" s="4"/>
      <c r="BCR141" s="4"/>
      <c r="BCS141" s="4"/>
      <c r="BCT141" s="4"/>
      <c r="BCU141" s="4"/>
      <c r="BCV141" s="4"/>
      <c r="BCW141" s="4"/>
      <c r="BCX141" s="4"/>
      <c r="BCY141" s="4"/>
      <c r="BCZ141" s="4"/>
      <c r="BDA141" s="4"/>
      <c r="BDB141" s="4"/>
      <c r="BDC141" s="4"/>
      <c r="BDD141" s="4"/>
      <c r="BDE141" s="4"/>
      <c r="BDF141" s="4"/>
      <c r="BDG141" s="4"/>
      <c r="BDH141" s="4"/>
      <c r="BDI141" s="4"/>
      <c r="BDJ141" s="4"/>
      <c r="BDK141" s="4"/>
      <c r="BDL141" s="4"/>
      <c r="BDM141" s="4"/>
      <c r="BDN141" s="4"/>
      <c r="BDO141" s="4"/>
      <c r="BDP141" s="4"/>
      <c r="BDQ141" s="4"/>
      <c r="BDR141" s="4"/>
      <c r="BDS141" s="4"/>
      <c r="BDT141" s="4"/>
      <c r="BDU141" s="4"/>
      <c r="BDV141" s="4"/>
      <c r="BDW141" s="4"/>
      <c r="BDX141" s="4"/>
      <c r="BDY141" s="4"/>
      <c r="BDZ141" s="4"/>
      <c r="BEA141" s="4"/>
      <c r="BEB141" s="4"/>
      <c r="BEC141" s="4"/>
      <c r="BED141" s="4"/>
      <c r="BEE141" s="4"/>
      <c r="BEF141" s="4"/>
      <c r="BEG141" s="4"/>
      <c r="BEH141" s="4"/>
      <c r="BEI141" s="4"/>
      <c r="BEJ141" s="4"/>
      <c r="BEK141" s="4"/>
      <c r="BEL141" s="4"/>
      <c r="BEM141" s="4"/>
      <c r="BEN141" s="4"/>
      <c r="BEO141" s="4"/>
      <c r="BEP141" s="4"/>
      <c r="BEQ141" s="4"/>
      <c r="BER141" s="4"/>
      <c r="BES141" s="4"/>
      <c r="BET141" s="4"/>
      <c r="BEU141" s="4"/>
      <c r="BEV141" s="4"/>
      <c r="BEW141" s="4"/>
      <c r="BEX141" s="4"/>
      <c r="BEY141" s="4"/>
      <c r="BEZ141" s="4"/>
      <c r="BFA141" s="4"/>
      <c r="BFB141" s="4"/>
      <c r="BFC141" s="4"/>
      <c r="BFD141" s="4"/>
      <c r="BFE141" s="4"/>
      <c r="BFF141" s="4"/>
      <c r="BFG141" s="4"/>
      <c r="BFH141" s="4"/>
      <c r="BFI141" s="4"/>
      <c r="BFJ141" s="4"/>
      <c r="BFK141" s="4"/>
      <c r="BFL141" s="4"/>
      <c r="BFM141" s="4"/>
      <c r="BFN141" s="4"/>
      <c r="BFO141" s="4"/>
      <c r="BFP141" s="4"/>
      <c r="BFQ141" s="4"/>
      <c r="BFR141" s="4"/>
      <c r="BFS141" s="4"/>
      <c r="BFT141" s="4"/>
      <c r="BFU141" s="4"/>
      <c r="BFV141" s="4"/>
      <c r="BFW141" s="4"/>
      <c r="BFX141" s="4"/>
      <c r="BFY141" s="4"/>
      <c r="BFZ141" s="4"/>
      <c r="BGA141" s="4"/>
      <c r="BGB141" s="4"/>
      <c r="BGC141" s="4"/>
      <c r="BGD141" s="4"/>
      <c r="BGE141" s="4"/>
      <c r="BGF141" s="4"/>
      <c r="BGG141" s="4"/>
      <c r="BGH141" s="4"/>
      <c r="BGI141" s="4"/>
      <c r="BGJ141" s="4"/>
      <c r="BGK141" s="4"/>
      <c r="BGL141" s="4"/>
      <c r="BGM141" s="4"/>
      <c r="BGN141" s="4"/>
      <c r="BGO141" s="4"/>
      <c r="BGP141" s="4"/>
      <c r="BGQ141" s="4"/>
      <c r="BGR141" s="4"/>
      <c r="BGS141" s="4"/>
      <c r="BGT141" s="4"/>
      <c r="BGU141" s="4"/>
      <c r="BGV141" s="4"/>
      <c r="BGW141" s="4"/>
      <c r="BGX141" s="4"/>
      <c r="BGY141" s="4"/>
      <c r="BGZ141" s="4"/>
      <c r="BHA141" s="4"/>
      <c r="BHB141" s="4"/>
      <c r="BHC141" s="4"/>
      <c r="BHD141" s="4"/>
      <c r="BHE141" s="4"/>
      <c r="BHF141" s="4"/>
      <c r="BHG141" s="4"/>
      <c r="BHH141" s="4"/>
      <c r="BHI141" s="4"/>
      <c r="BHJ141" s="4"/>
      <c r="BHK141" s="4"/>
      <c r="BHL141" s="4"/>
      <c r="BHM141" s="4"/>
      <c r="BHN141" s="4"/>
      <c r="BHO141" s="4"/>
      <c r="BHP141" s="4"/>
      <c r="BHQ141" s="4"/>
      <c r="BHR141" s="4"/>
      <c r="BHS141" s="4"/>
      <c r="BHT141" s="4"/>
      <c r="BHU141" s="4"/>
      <c r="BHV141" s="4"/>
      <c r="BHW141" s="4"/>
      <c r="BHX141" s="4"/>
      <c r="BHY141" s="4"/>
      <c r="BHZ141" s="4"/>
      <c r="BIA141" s="4"/>
      <c r="BIB141" s="4"/>
      <c r="BIC141" s="4"/>
      <c r="BID141" s="4"/>
      <c r="BIE141" s="4"/>
      <c r="BIF141" s="4"/>
      <c r="BIG141" s="4"/>
      <c r="BIH141" s="4"/>
      <c r="BII141" s="4"/>
      <c r="BIJ141" s="4"/>
      <c r="BIK141" s="4"/>
      <c r="BIL141" s="4"/>
      <c r="BIM141" s="4"/>
      <c r="BIN141" s="4"/>
      <c r="BIO141" s="4"/>
      <c r="BIP141" s="4"/>
      <c r="BIQ141" s="4"/>
      <c r="BIR141" s="4"/>
      <c r="BIS141" s="4"/>
      <c r="BIT141" s="4"/>
      <c r="BIU141" s="4"/>
      <c r="BIV141" s="4"/>
      <c r="BIW141" s="4"/>
      <c r="BIX141" s="4"/>
      <c r="BIY141" s="4"/>
      <c r="BIZ141" s="4"/>
      <c r="BJA141" s="4"/>
      <c r="BJB141" s="4"/>
      <c r="BJC141" s="4"/>
      <c r="BJD141" s="4"/>
      <c r="BJE141" s="4"/>
      <c r="BJF141" s="4"/>
      <c r="BJG141" s="4"/>
      <c r="BJH141" s="4"/>
      <c r="BJI141" s="4"/>
      <c r="BJJ141" s="4"/>
      <c r="BJK141" s="4"/>
      <c r="BJL141" s="4"/>
      <c r="BJM141" s="4"/>
      <c r="BJN141" s="4"/>
      <c r="BJO141" s="4"/>
      <c r="BJP141" s="4"/>
      <c r="BJQ141" s="4"/>
      <c r="BJR141" s="4"/>
      <c r="BJS141" s="4"/>
    </row>
    <row r="142" customFormat="1" ht="38" customHeight="1" spans="1:1631">
      <c r="A142" s="9"/>
      <c r="B142" s="9"/>
      <c r="C142" s="7" t="s">
        <v>18</v>
      </c>
      <c r="D142" s="8" t="s">
        <v>70</v>
      </c>
      <c r="E142" s="7" t="s">
        <v>101</v>
      </c>
      <c r="F142" s="24" t="s">
        <v>102</v>
      </c>
      <c r="G142" s="7" t="s">
        <v>15</v>
      </c>
      <c r="H142" s="7">
        <f>H141</f>
        <v>183</v>
      </c>
      <c r="I142" s="32" t="s">
        <v>73</v>
      </c>
      <c r="J142" s="36"/>
      <c r="K142" s="36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47"/>
      <c r="AG142" s="53"/>
      <c r="AH142" s="53"/>
      <c r="AI142" s="53"/>
      <c r="AJ142" s="53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/>
      <c r="JJ142" s="4"/>
      <c r="JK142" s="4"/>
      <c r="JL142" s="4"/>
      <c r="JM142" s="4"/>
      <c r="JN142" s="4"/>
      <c r="JO142" s="4"/>
      <c r="JP142" s="4"/>
      <c r="JQ142" s="4"/>
      <c r="JR142" s="4"/>
      <c r="JS142" s="4"/>
      <c r="JT142" s="4"/>
      <c r="JU142" s="4"/>
      <c r="JV142" s="4"/>
      <c r="JW142" s="4"/>
      <c r="JX142" s="4"/>
      <c r="JY142" s="4"/>
      <c r="JZ142" s="4"/>
      <c r="KA142" s="4"/>
      <c r="KB142" s="4"/>
      <c r="KC142" s="4"/>
      <c r="KD142" s="4"/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/>
      <c r="KR142" s="4"/>
      <c r="KS142" s="4"/>
      <c r="KT142" s="4"/>
      <c r="KU142" s="4"/>
      <c r="KV142" s="4"/>
      <c r="KW142" s="4"/>
      <c r="KX142" s="4"/>
      <c r="KY142" s="4"/>
      <c r="KZ142" s="4"/>
      <c r="LA142" s="4"/>
      <c r="LB142" s="4"/>
      <c r="LC142" s="4"/>
      <c r="LD142" s="4"/>
      <c r="LE142" s="4"/>
      <c r="LF142" s="4"/>
      <c r="LG142" s="4"/>
      <c r="LH142" s="4"/>
      <c r="LI142" s="4"/>
      <c r="LJ142" s="4"/>
      <c r="LK142" s="4"/>
      <c r="LL142" s="4"/>
      <c r="LM142" s="4"/>
      <c r="LN142" s="4"/>
      <c r="LO142" s="4"/>
      <c r="LP142" s="4"/>
      <c r="LQ142" s="4"/>
      <c r="LR142" s="4"/>
      <c r="LS142" s="4"/>
      <c r="LT142" s="4"/>
      <c r="LU142" s="4"/>
      <c r="LV142" s="4"/>
      <c r="LW142" s="4"/>
      <c r="LX142" s="4"/>
      <c r="LY142" s="4"/>
      <c r="LZ142" s="4"/>
      <c r="MA142" s="4"/>
      <c r="MB142" s="4"/>
      <c r="MC142" s="4"/>
      <c r="MD142" s="4"/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/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4"/>
      <c r="NE142" s="4"/>
      <c r="NF142" s="4"/>
      <c r="NG142" s="4"/>
      <c r="NH142" s="4"/>
      <c r="NI142" s="4"/>
      <c r="NJ142" s="4"/>
      <c r="NK142" s="4"/>
      <c r="NL142" s="4"/>
      <c r="NM142" s="4"/>
      <c r="NN142" s="4"/>
      <c r="NO142" s="4"/>
      <c r="NP142" s="4"/>
      <c r="NQ142" s="4"/>
      <c r="NR142" s="4"/>
      <c r="NS142" s="4"/>
      <c r="NT142" s="4"/>
      <c r="NU142" s="4"/>
      <c r="NV142" s="4"/>
      <c r="NW142" s="4"/>
      <c r="NX142" s="4"/>
      <c r="NY142" s="4"/>
      <c r="NZ142" s="4"/>
      <c r="OA142" s="4"/>
      <c r="OB142" s="4"/>
      <c r="OC142" s="4"/>
      <c r="OD142" s="4"/>
      <c r="OE142" s="4"/>
      <c r="OF142" s="4"/>
      <c r="OG142" s="4"/>
      <c r="OH142" s="4"/>
      <c r="OI142" s="4"/>
      <c r="OJ142" s="4"/>
      <c r="OK142" s="4"/>
      <c r="OL142" s="4"/>
      <c r="OM142" s="4"/>
      <c r="ON142" s="4"/>
      <c r="OO142" s="4"/>
      <c r="OP142" s="4"/>
      <c r="OQ142" s="4"/>
      <c r="OR142" s="4"/>
      <c r="OS142" s="4"/>
      <c r="OT142" s="4"/>
      <c r="OU142" s="4"/>
      <c r="OV142" s="4"/>
      <c r="OW142" s="4"/>
      <c r="OX142" s="4"/>
      <c r="OY142" s="4"/>
      <c r="OZ142" s="4"/>
      <c r="PA142" s="4"/>
      <c r="PB142" s="4"/>
      <c r="PC142" s="4"/>
      <c r="PD142" s="4"/>
      <c r="PE142" s="4"/>
      <c r="PF142" s="4"/>
      <c r="PG142" s="4"/>
      <c r="PH142" s="4"/>
      <c r="PI142" s="4"/>
      <c r="PJ142" s="4"/>
      <c r="PK142" s="4"/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  <c r="VT142" s="4"/>
      <c r="VU142" s="4"/>
      <c r="VV142" s="4"/>
      <c r="VW142" s="4"/>
      <c r="VX142" s="4"/>
      <c r="VY142" s="4"/>
      <c r="VZ142" s="4"/>
      <c r="WA142" s="4"/>
      <c r="WB142" s="4"/>
      <c r="WC142" s="4"/>
      <c r="WD142" s="4"/>
      <c r="WE142" s="4"/>
      <c r="WF142" s="4"/>
      <c r="WG142" s="4"/>
      <c r="WH142" s="4"/>
      <c r="WI142" s="4"/>
      <c r="WJ142" s="4"/>
      <c r="WK142" s="4"/>
      <c r="WL142" s="4"/>
      <c r="WM142" s="4"/>
      <c r="WN142" s="4"/>
      <c r="WO142" s="4"/>
      <c r="WP142" s="4"/>
      <c r="WQ142" s="4"/>
      <c r="WR142" s="4"/>
      <c r="WS142" s="4"/>
      <c r="WT142" s="4"/>
      <c r="WU142" s="4"/>
      <c r="WV142" s="4"/>
      <c r="WW142" s="4"/>
      <c r="WX142" s="4"/>
      <c r="WY142" s="4"/>
      <c r="WZ142" s="4"/>
      <c r="XA142" s="4"/>
      <c r="XB142" s="4"/>
      <c r="XC142" s="4"/>
      <c r="XD142" s="4"/>
      <c r="XE142" s="4"/>
      <c r="XF142" s="4"/>
      <c r="XG142" s="4"/>
      <c r="XH142" s="4"/>
      <c r="XI142" s="4"/>
      <c r="XJ142" s="4"/>
      <c r="XK142" s="4"/>
      <c r="XL142" s="4"/>
      <c r="XM142" s="4"/>
      <c r="XN142" s="4"/>
      <c r="XO142" s="4"/>
      <c r="XP142" s="4"/>
      <c r="XQ142" s="4"/>
      <c r="XR142" s="4"/>
      <c r="XS142" s="4"/>
      <c r="XT142" s="4"/>
      <c r="XU142" s="4"/>
      <c r="XV142" s="4"/>
      <c r="XW142" s="4"/>
      <c r="XX142" s="4"/>
      <c r="XY142" s="4"/>
      <c r="XZ142" s="4"/>
      <c r="YA142" s="4"/>
      <c r="YB142" s="4"/>
      <c r="YC142" s="4"/>
      <c r="YD142" s="4"/>
      <c r="YE142" s="4"/>
      <c r="YF142" s="4"/>
      <c r="YG142" s="4"/>
      <c r="YH142" s="4"/>
      <c r="YI142" s="4"/>
      <c r="YJ142" s="4"/>
      <c r="YK142" s="4"/>
      <c r="YL142" s="4"/>
      <c r="YM142" s="4"/>
      <c r="YN142" s="4"/>
      <c r="YO142" s="4"/>
      <c r="YP142" s="4"/>
      <c r="YQ142" s="4"/>
      <c r="YR142" s="4"/>
      <c r="YS142" s="4"/>
      <c r="YT142" s="4"/>
      <c r="YU142" s="4"/>
      <c r="YV142" s="4"/>
      <c r="YW142" s="4"/>
      <c r="YX142" s="4"/>
      <c r="YY142" s="4"/>
      <c r="YZ142" s="4"/>
      <c r="ZA142" s="4"/>
      <c r="ZB142" s="4"/>
      <c r="ZC142" s="4"/>
      <c r="ZD142" s="4"/>
      <c r="ZE142" s="4"/>
      <c r="ZF142" s="4"/>
      <c r="ZG142" s="4"/>
      <c r="ZH142" s="4"/>
      <c r="ZI142" s="4"/>
      <c r="ZJ142" s="4"/>
      <c r="ZK142" s="4"/>
      <c r="ZL142" s="4"/>
      <c r="ZM142" s="4"/>
      <c r="ZN142" s="4"/>
      <c r="ZO142" s="4"/>
      <c r="ZP142" s="4"/>
      <c r="ZQ142" s="4"/>
      <c r="ZR142" s="4"/>
      <c r="ZS142" s="4"/>
      <c r="ZT142" s="4"/>
      <c r="ZU142" s="4"/>
      <c r="ZV142" s="4"/>
      <c r="ZW142" s="4"/>
      <c r="ZX142" s="4"/>
      <c r="ZY142" s="4"/>
      <c r="ZZ142" s="4"/>
      <c r="AAA142" s="4"/>
      <c r="AAB142" s="4"/>
      <c r="AAC142" s="4"/>
      <c r="AAD142" s="4"/>
      <c r="AAE142" s="4"/>
      <c r="AAF142" s="4"/>
      <c r="AAG142" s="4"/>
      <c r="AAH142" s="4"/>
      <c r="AAI142" s="4"/>
      <c r="AAJ142" s="4"/>
      <c r="AAK142" s="4"/>
      <c r="AAL142" s="4"/>
      <c r="AAM142" s="4"/>
      <c r="AAN142" s="4"/>
      <c r="AAO142" s="4"/>
      <c r="AAP142" s="4"/>
      <c r="AAQ142" s="4"/>
      <c r="AAR142" s="4"/>
      <c r="AAS142" s="4"/>
      <c r="AAT142" s="4"/>
      <c r="AAU142" s="4"/>
      <c r="AAV142" s="4"/>
      <c r="AAW142" s="4"/>
      <c r="AAX142" s="4"/>
      <c r="AAY142" s="4"/>
      <c r="AAZ142" s="4"/>
      <c r="ABA142" s="4"/>
      <c r="ABB142" s="4"/>
      <c r="ABC142" s="4"/>
      <c r="ABD142" s="4"/>
      <c r="ABE142" s="4"/>
      <c r="ABF142" s="4"/>
      <c r="ABG142" s="4"/>
      <c r="ABH142" s="4"/>
      <c r="ABI142" s="4"/>
      <c r="ABJ142" s="4"/>
      <c r="ABK142" s="4"/>
      <c r="ABL142" s="4"/>
      <c r="ABM142" s="4"/>
      <c r="ABN142" s="4"/>
      <c r="ABO142" s="4"/>
      <c r="ABP142" s="4"/>
      <c r="ABQ142" s="4"/>
      <c r="ABR142" s="4"/>
      <c r="ABS142" s="4"/>
      <c r="ABT142" s="4"/>
      <c r="ABU142" s="4"/>
      <c r="ABV142" s="4"/>
      <c r="ABW142" s="4"/>
      <c r="ABX142" s="4"/>
      <c r="ABY142" s="4"/>
      <c r="ABZ142" s="4"/>
      <c r="ACA142" s="4"/>
      <c r="ACB142" s="4"/>
      <c r="ACC142" s="4"/>
      <c r="ACD142" s="4"/>
      <c r="ACE142" s="4"/>
      <c r="ACF142" s="4"/>
      <c r="ACG142" s="4"/>
      <c r="ACH142" s="4"/>
      <c r="ACI142" s="4"/>
      <c r="ACJ142" s="4"/>
      <c r="ACK142" s="4"/>
      <c r="ACL142" s="4"/>
      <c r="ACM142" s="4"/>
      <c r="ACN142" s="4"/>
      <c r="ACO142" s="4"/>
      <c r="ACP142" s="4"/>
      <c r="ACQ142" s="4"/>
      <c r="ACR142" s="4"/>
      <c r="ACS142" s="4"/>
      <c r="ACT142" s="4"/>
      <c r="ACU142" s="4"/>
      <c r="ACV142" s="4"/>
      <c r="ACW142" s="4"/>
      <c r="ACX142" s="4"/>
      <c r="ACY142" s="4"/>
      <c r="ACZ142" s="4"/>
      <c r="ADA142" s="4"/>
      <c r="ADB142" s="4"/>
      <c r="ADC142" s="4"/>
      <c r="ADD142" s="4"/>
      <c r="ADE142" s="4"/>
      <c r="ADF142" s="4"/>
      <c r="ADG142" s="4"/>
      <c r="ADH142" s="4"/>
      <c r="ADI142" s="4"/>
      <c r="ADJ142" s="4"/>
      <c r="ADK142" s="4"/>
      <c r="ADL142" s="4"/>
      <c r="ADM142" s="4"/>
      <c r="ADN142" s="4"/>
      <c r="ADO142" s="4"/>
      <c r="ADP142" s="4"/>
      <c r="ADQ142" s="4"/>
      <c r="ADR142" s="4"/>
      <c r="ADS142" s="4"/>
      <c r="ADT142" s="4"/>
      <c r="ADU142" s="4"/>
      <c r="ADV142" s="4"/>
      <c r="ADW142" s="4"/>
      <c r="ADX142" s="4"/>
      <c r="ADY142" s="4"/>
      <c r="ADZ142" s="4"/>
      <c r="AEA142" s="4"/>
      <c r="AEB142" s="4"/>
      <c r="AEC142" s="4"/>
      <c r="AED142" s="4"/>
      <c r="AEE142" s="4"/>
      <c r="AEF142" s="4"/>
      <c r="AEG142" s="4"/>
      <c r="AEH142" s="4"/>
      <c r="AEI142" s="4"/>
      <c r="AEJ142" s="4"/>
      <c r="AEK142" s="4"/>
      <c r="AEL142" s="4"/>
      <c r="AEM142" s="4"/>
      <c r="AEN142" s="4"/>
      <c r="AEO142" s="4"/>
      <c r="AEP142" s="4"/>
      <c r="AEQ142" s="4"/>
      <c r="AER142" s="4"/>
      <c r="AES142" s="4"/>
      <c r="AET142" s="4"/>
      <c r="AEU142" s="4"/>
      <c r="AEV142" s="4"/>
      <c r="AEW142" s="4"/>
      <c r="AEX142" s="4"/>
      <c r="AEY142" s="4"/>
      <c r="AEZ142" s="4"/>
      <c r="AFA142" s="4"/>
      <c r="AFB142" s="4"/>
      <c r="AFC142" s="4"/>
      <c r="AFD142" s="4"/>
      <c r="AFE142" s="4"/>
      <c r="AFF142" s="4"/>
      <c r="AFG142" s="4"/>
      <c r="AFH142" s="4"/>
      <c r="AFI142" s="4"/>
      <c r="AFJ142" s="4"/>
      <c r="AFK142" s="4"/>
      <c r="AFL142" s="4"/>
      <c r="AFM142" s="4"/>
      <c r="AFN142" s="4"/>
      <c r="AFO142" s="4"/>
      <c r="AFP142" s="4"/>
      <c r="AFQ142" s="4"/>
      <c r="AFR142" s="4"/>
      <c r="AFS142" s="4"/>
      <c r="AFT142" s="4"/>
      <c r="AFU142" s="4"/>
      <c r="AFV142" s="4"/>
      <c r="AFW142" s="4"/>
      <c r="AFX142" s="4"/>
      <c r="AFY142" s="4"/>
      <c r="AFZ142" s="4"/>
      <c r="AGA142" s="4"/>
      <c r="AGB142" s="4"/>
      <c r="AGC142" s="4"/>
      <c r="AGD142" s="4"/>
      <c r="AGE142" s="4"/>
      <c r="AGF142" s="4"/>
      <c r="AGG142" s="4"/>
      <c r="AGH142" s="4"/>
      <c r="AGI142" s="4"/>
      <c r="AGJ142" s="4"/>
      <c r="AGK142" s="4"/>
      <c r="AGL142" s="4"/>
      <c r="AGM142" s="4"/>
      <c r="AGN142" s="4"/>
      <c r="AGO142" s="4"/>
      <c r="AGP142" s="4"/>
      <c r="AGQ142" s="4"/>
      <c r="AGR142" s="4"/>
      <c r="AGS142" s="4"/>
      <c r="AGT142" s="4"/>
      <c r="AGU142" s="4"/>
      <c r="AGV142" s="4"/>
      <c r="AGW142" s="4"/>
      <c r="AGX142" s="4"/>
      <c r="AGY142" s="4"/>
      <c r="AGZ142" s="4"/>
      <c r="AHA142" s="4"/>
      <c r="AHB142" s="4"/>
      <c r="AHC142" s="4"/>
      <c r="AHD142" s="4"/>
      <c r="AHE142" s="4"/>
      <c r="AHF142" s="4"/>
      <c r="AHG142" s="4"/>
      <c r="AHH142" s="4"/>
      <c r="AHI142" s="4"/>
      <c r="AHJ142" s="4"/>
      <c r="AHK142" s="4"/>
      <c r="AHL142" s="4"/>
      <c r="AHM142" s="4"/>
      <c r="AHN142" s="4"/>
      <c r="AHO142" s="4"/>
      <c r="AHP142" s="4"/>
      <c r="AHQ142" s="4"/>
      <c r="AHR142" s="4"/>
      <c r="AHS142" s="4"/>
      <c r="AHT142" s="4"/>
      <c r="AHU142" s="4"/>
      <c r="AHV142" s="4"/>
      <c r="AHW142" s="4"/>
      <c r="AHX142" s="4"/>
      <c r="AHY142" s="4"/>
      <c r="AHZ142" s="4"/>
      <c r="AIA142" s="4"/>
      <c r="AIB142" s="4"/>
      <c r="AIC142" s="4"/>
      <c r="AID142" s="4"/>
      <c r="AIE142" s="4"/>
      <c r="AIF142" s="4"/>
      <c r="AIG142" s="4"/>
      <c r="AIH142" s="4"/>
      <c r="AII142" s="4"/>
      <c r="AIJ142" s="4"/>
      <c r="AIK142" s="4"/>
      <c r="AIL142" s="4"/>
      <c r="AIM142" s="4"/>
      <c r="AIN142" s="4"/>
      <c r="AIO142" s="4"/>
      <c r="AIP142" s="4"/>
      <c r="AIQ142" s="4"/>
      <c r="AIR142" s="4"/>
      <c r="AIS142" s="4"/>
      <c r="AIT142" s="4"/>
      <c r="AIU142" s="4"/>
      <c r="AIV142" s="4"/>
      <c r="AIW142" s="4"/>
      <c r="AIX142" s="4"/>
      <c r="AIY142" s="4"/>
      <c r="AIZ142" s="4"/>
      <c r="AJA142" s="4"/>
      <c r="AJB142" s="4"/>
      <c r="AJC142" s="4"/>
      <c r="AJD142" s="4"/>
      <c r="AJE142" s="4"/>
      <c r="AJF142" s="4"/>
      <c r="AJG142" s="4"/>
      <c r="AJH142" s="4"/>
      <c r="AJI142" s="4"/>
      <c r="AJJ142" s="4"/>
      <c r="AJK142" s="4"/>
      <c r="AJL142" s="4"/>
      <c r="AJM142" s="4"/>
      <c r="AJN142" s="4"/>
      <c r="AJO142" s="4"/>
      <c r="AJP142" s="4"/>
      <c r="AJQ142" s="4"/>
      <c r="AJR142" s="4"/>
      <c r="AJS142" s="4"/>
      <c r="AJT142" s="4"/>
      <c r="AJU142" s="4"/>
      <c r="AJV142" s="4"/>
      <c r="AJW142" s="4"/>
      <c r="AJX142" s="4"/>
      <c r="AJY142" s="4"/>
      <c r="AJZ142" s="4"/>
      <c r="AKA142" s="4"/>
      <c r="AKB142" s="4"/>
      <c r="AKC142" s="4"/>
      <c r="AKD142" s="4"/>
      <c r="AKE142" s="4"/>
      <c r="AKF142" s="4"/>
      <c r="AKG142" s="4"/>
      <c r="AKH142" s="4"/>
      <c r="AKI142" s="4"/>
      <c r="AKJ142" s="4"/>
      <c r="AKK142" s="4"/>
      <c r="AKL142" s="4"/>
      <c r="AKM142" s="4"/>
      <c r="AKN142" s="4"/>
      <c r="AKO142" s="4"/>
      <c r="AKP142" s="4"/>
      <c r="AKQ142" s="4"/>
      <c r="AKR142" s="4"/>
      <c r="AKS142" s="4"/>
      <c r="AKT142" s="4"/>
      <c r="AKU142" s="4"/>
      <c r="AKV142" s="4"/>
      <c r="AKW142" s="4"/>
      <c r="AKX142" s="4"/>
      <c r="AKY142" s="4"/>
      <c r="AKZ142" s="4"/>
      <c r="ALA142" s="4"/>
      <c r="ALB142" s="4"/>
      <c r="ALC142" s="4"/>
      <c r="ALD142" s="4"/>
      <c r="ALE142" s="4"/>
      <c r="ALF142" s="4"/>
      <c r="ALG142" s="4"/>
      <c r="ALH142" s="4"/>
      <c r="ALI142" s="4"/>
      <c r="ALJ142" s="4"/>
      <c r="ALK142" s="4"/>
      <c r="ALL142" s="4"/>
      <c r="ALM142" s="4"/>
      <c r="ALN142" s="4"/>
      <c r="ALO142" s="4"/>
      <c r="ALP142" s="4"/>
      <c r="ALQ142" s="4"/>
      <c r="ALR142" s="4"/>
      <c r="ALS142" s="4"/>
      <c r="ALT142" s="4"/>
      <c r="ALU142" s="4"/>
      <c r="ALV142" s="4"/>
      <c r="ALW142" s="4"/>
      <c r="ALX142" s="4"/>
      <c r="ALY142" s="4"/>
      <c r="ALZ142" s="4"/>
      <c r="AMA142" s="4"/>
      <c r="AMB142" s="4"/>
      <c r="AMC142" s="4"/>
      <c r="AMD142" s="4"/>
      <c r="AME142" s="4"/>
      <c r="AMF142" s="4"/>
      <c r="AMG142" s="4"/>
      <c r="AMH142" s="4"/>
      <c r="AMI142" s="4"/>
      <c r="AMJ142" s="4"/>
      <c r="AMK142" s="4"/>
      <c r="AML142" s="4"/>
      <c r="AMM142" s="4"/>
      <c r="AMN142" s="4"/>
      <c r="AMO142" s="4"/>
      <c r="AMP142" s="4"/>
      <c r="AMQ142" s="4"/>
      <c r="AMR142" s="4"/>
      <c r="AMS142" s="4"/>
      <c r="AMT142" s="4"/>
      <c r="AMU142" s="4"/>
      <c r="AMV142" s="4"/>
      <c r="AMW142" s="4"/>
      <c r="AMX142" s="4"/>
      <c r="AMY142" s="4"/>
      <c r="AMZ142" s="4"/>
      <c r="ANA142" s="4"/>
      <c r="ANB142" s="4"/>
      <c r="ANC142" s="4"/>
      <c r="AND142" s="4"/>
      <c r="ANE142" s="4"/>
      <c r="ANF142" s="4"/>
      <c r="ANG142" s="4"/>
      <c r="ANH142" s="4"/>
      <c r="ANI142" s="4"/>
      <c r="ANJ142" s="4"/>
      <c r="ANK142" s="4"/>
      <c r="ANL142" s="4"/>
      <c r="ANM142" s="4"/>
      <c r="ANN142" s="4"/>
      <c r="ANO142" s="4"/>
      <c r="ANP142" s="4"/>
      <c r="ANQ142" s="4"/>
      <c r="ANR142" s="4"/>
      <c r="ANS142" s="4"/>
      <c r="ANT142" s="4"/>
      <c r="ANU142" s="4"/>
      <c r="ANV142" s="4"/>
      <c r="ANW142" s="4"/>
      <c r="ANX142" s="4"/>
      <c r="ANY142" s="4"/>
      <c r="ANZ142" s="4"/>
      <c r="AOA142" s="4"/>
      <c r="AOB142" s="4"/>
      <c r="AOC142" s="4"/>
      <c r="AOD142" s="4"/>
      <c r="AOE142" s="4"/>
      <c r="AOF142" s="4"/>
      <c r="AOG142" s="4"/>
      <c r="AOH142" s="4"/>
      <c r="AOI142" s="4"/>
      <c r="AOJ142" s="4"/>
      <c r="AOK142" s="4"/>
      <c r="AOL142" s="4"/>
      <c r="AOM142" s="4"/>
      <c r="AON142" s="4"/>
      <c r="AOO142" s="4"/>
      <c r="AOP142" s="4"/>
      <c r="AOQ142" s="4"/>
      <c r="AOR142" s="4"/>
      <c r="AOS142" s="4"/>
      <c r="AOT142" s="4"/>
      <c r="AOU142" s="4"/>
      <c r="AOV142" s="4"/>
      <c r="AOW142" s="4"/>
      <c r="AOX142" s="4"/>
      <c r="AOY142" s="4"/>
      <c r="AOZ142" s="4"/>
      <c r="APA142" s="4"/>
      <c r="APB142" s="4"/>
      <c r="APC142" s="4"/>
      <c r="APD142" s="4"/>
      <c r="APE142" s="4"/>
      <c r="APF142" s="4"/>
      <c r="APG142" s="4"/>
      <c r="APH142" s="4"/>
      <c r="API142" s="4"/>
      <c r="APJ142" s="4"/>
      <c r="APK142" s="4"/>
      <c r="APL142" s="4"/>
      <c r="APM142" s="4"/>
      <c r="APN142" s="4"/>
      <c r="APO142" s="4"/>
      <c r="APP142" s="4"/>
      <c r="APQ142" s="4"/>
      <c r="APR142" s="4"/>
      <c r="APS142" s="4"/>
      <c r="APT142" s="4"/>
      <c r="APU142" s="4"/>
      <c r="APV142" s="4"/>
      <c r="APW142" s="4"/>
      <c r="APX142" s="4"/>
      <c r="APY142" s="4"/>
      <c r="APZ142" s="4"/>
      <c r="AQA142" s="4"/>
      <c r="AQB142" s="4"/>
      <c r="AQC142" s="4"/>
      <c r="AQD142" s="4"/>
      <c r="AQE142" s="4"/>
      <c r="AQF142" s="4"/>
      <c r="AQG142" s="4"/>
      <c r="AQH142" s="4"/>
      <c r="AQI142" s="4"/>
      <c r="AQJ142" s="4"/>
      <c r="AQK142" s="4"/>
      <c r="AQL142" s="4"/>
      <c r="AQM142" s="4"/>
      <c r="AQN142" s="4"/>
      <c r="AQO142" s="4"/>
      <c r="AQP142" s="4"/>
      <c r="AQQ142" s="4"/>
      <c r="AQR142" s="4"/>
      <c r="AQS142" s="4"/>
      <c r="AQT142" s="4"/>
      <c r="AQU142" s="4"/>
      <c r="AQV142" s="4"/>
      <c r="AQW142" s="4"/>
      <c r="AQX142" s="4"/>
      <c r="AQY142" s="4"/>
      <c r="AQZ142" s="4"/>
      <c r="ARA142" s="4"/>
      <c r="ARB142" s="4"/>
      <c r="ARC142" s="4"/>
      <c r="ARD142" s="4"/>
      <c r="ARE142" s="4"/>
      <c r="ARF142" s="4"/>
      <c r="ARG142" s="4"/>
      <c r="ARH142" s="4"/>
      <c r="ARI142" s="4"/>
      <c r="ARJ142" s="4"/>
      <c r="ARK142" s="4"/>
      <c r="ARL142" s="4"/>
      <c r="ARM142" s="4"/>
      <c r="ARN142" s="4"/>
      <c r="ARO142" s="4"/>
      <c r="ARP142" s="4"/>
      <c r="ARQ142" s="4"/>
      <c r="ARR142" s="4"/>
      <c r="ARS142" s="4"/>
      <c r="ART142" s="4"/>
      <c r="ARU142" s="4"/>
      <c r="ARV142" s="4"/>
      <c r="ARW142" s="4"/>
      <c r="ARX142" s="4"/>
      <c r="ARY142" s="4"/>
      <c r="ARZ142" s="4"/>
      <c r="ASA142" s="4"/>
      <c r="ASB142" s="4"/>
      <c r="ASC142" s="4"/>
      <c r="ASD142" s="4"/>
      <c r="ASE142" s="4"/>
      <c r="ASF142" s="4"/>
      <c r="ASG142" s="4"/>
      <c r="ASH142" s="4"/>
      <c r="ASI142" s="4"/>
      <c r="ASJ142" s="4"/>
      <c r="ASK142" s="4"/>
      <c r="ASL142" s="4"/>
      <c r="ASM142" s="4"/>
      <c r="ASN142" s="4"/>
      <c r="ASO142" s="4"/>
      <c r="ASP142" s="4"/>
      <c r="ASQ142" s="4"/>
      <c r="ASR142" s="4"/>
      <c r="ASS142" s="4"/>
      <c r="AST142" s="4"/>
      <c r="ASU142" s="4"/>
      <c r="ASV142" s="4"/>
      <c r="ASW142" s="4"/>
      <c r="ASX142" s="4"/>
      <c r="ASY142" s="4"/>
      <c r="ASZ142" s="4"/>
      <c r="ATA142" s="4"/>
      <c r="ATB142" s="4"/>
      <c r="ATC142" s="4"/>
      <c r="ATD142" s="4"/>
      <c r="ATE142" s="4"/>
      <c r="ATF142" s="4"/>
      <c r="ATG142" s="4"/>
      <c r="ATH142" s="4"/>
      <c r="ATI142" s="4"/>
      <c r="ATJ142" s="4"/>
      <c r="ATK142" s="4"/>
      <c r="ATL142" s="4"/>
      <c r="ATM142" s="4"/>
      <c r="ATN142" s="4"/>
      <c r="ATO142" s="4"/>
      <c r="ATP142" s="4"/>
      <c r="ATQ142" s="4"/>
      <c r="ATR142" s="4"/>
      <c r="ATS142" s="4"/>
      <c r="ATT142" s="4"/>
      <c r="ATU142" s="4"/>
      <c r="ATV142" s="4"/>
      <c r="ATW142" s="4"/>
      <c r="ATX142" s="4"/>
      <c r="ATY142" s="4"/>
      <c r="ATZ142" s="4"/>
      <c r="AUA142" s="4"/>
      <c r="AUB142" s="4"/>
      <c r="AUC142" s="4"/>
      <c r="AUD142" s="4"/>
      <c r="AUE142" s="4"/>
      <c r="AUF142" s="4"/>
      <c r="AUG142" s="4"/>
      <c r="AUH142" s="4"/>
      <c r="AUI142" s="4"/>
      <c r="AUJ142" s="4"/>
      <c r="AUK142" s="4"/>
      <c r="AUL142" s="4"/>
      <c r="AUM142" s="4"/>
      <c r="AUN142" s="4"/>
      <c r="AUO142" s="4"/>
      <c r="AUP142" s="4"/>
      <c r="AUQ142" s="4"/>
      <c r="AUR142" s="4"/>
      <c r="AUS142" s="4"/>
      <c r="AUT142" s="4"/>
      <c r="AUU142" s="4"/>
      <c r="AUV142" s="4"/>
      <c r="AUW142" s="4"/>
      <c r="AUX142" s="4"/>
      <c r="AUY142" s="4"/>
      <c r="AUZ142" s="4"/>
      <c r="AVA142" s="4"/>
      <c r="AVB142" s="4"/>
      <c r="AVC142" s="4"/>
      <c r="AVD142" s="4"/>
      <c r="AVE142" s="4"/>
      <c r="AVF142" s="4"/>
      <c r="AVG142" s="4"/>
      <c r="AVH142" s="4"/>
      <c r="AVI142" s="4"/>
      <c r="AVJ142" s="4"/>
      <c r="AVK142" s="4"/>
      <c r="AVL142" s="4"/>
      <c r="AVM142" s="4"/>
      <c r="AVN142" s="4"/>
      <c r="AVO142" s="4"/>
      <c r="AVP142" s="4"/>
      <c r="AVQ142" s="4"/>
      <c r="AVR142" s="4"/>
      <c r="AVS142" s="4"/>
      <c r="AVT142" s="4"/>
      <c r="AVU142" s="4"/>
      <c r="AVV142" s="4"/>
      <c r="AVW142" s="4"/>
      <c r="AVX142" s="4"/>
      <c r="AVY142" s="4"/>
      <c r="AVZ142" s="4"/>
      <c r="AWA142" s="4"/>
      <c r="AWB142" s="4"/>
      <c r="AWC142" s="4"/>
      <c r="AWD142" s="4"/>
      <c r="AWE142" s="4"/>
      <c r="AWF142" s="4"/>
      <c r="AWG142" s="4"/>
      <c r="AWH142" s="4"/>
      <c r="AWI142" s="4"/>
      <c r="AWJ142" s="4"/>
      <c r="AWK142" s="4"/>
      <c r="AWL142" s="4"/>
      <c r="AWM142" s="4"/>
      <c r="AWN142" s="4"/>
      <c r="AWO142" s="4"/>
      <c r="AWP142" s="4"/>
      <c r="AWQ142" s="4"/>
      <c r="AWR142" s="4"/>
      <c r="AWS142" s="4"/>
      <c r="AWT142" s="4"/>
      <c r="AWU142" s="4"/>
      <c r="AWV142" s="4"/>
      <c r="AWW142" s="4"/>
      <c r="AWX142" s="4"/>
      <c r="AWY142" s="4"/>
      <c r="AWZ142" s="4"/>
      <c r="AXA142" s="4"/>
      <c r="AXB142" s="4"/>
      <c r="AXC142" s="4"/>
      <c r="AXD142" s="4"/>
      <c r="AXE142" s="4"/>
      <c r="AXF142" s="4"/>
      <c r="AXG142" s="4"/>
      <c r="AXH142" s="4"/>
      <c r="AXI142" s="4"/>
      <c r="AXJ142" s="4"/>
      <c r="AXK142" s="4"/>
      <c r="AXL142" s="4"/>
      <c r="AXM142" s="4"/>
      <c r="AXN142" s="4"/>
      <c r="AXO142" s="4"/>
      <c r="AXP142" s="4"/>
      <c r="AXQ142" s="4"/>
      <c r="AXR142" s="4"/>
      <c r="AXS142" s="4"/>
      <c r="AXT142" s="4"/>
      <c r="AXU142" s="4"/>
      <c r="AXV142" s="4"/>
      <c r="AXW142" s="4"/>
      <c r="AXX142" s="4"/>
      <c r="AXY142" s="4"/>
      <c r="AXZ142" s="4"/>
      <c r="AYA142" s="4"/>
      <c r="AYB142" s="4"/>
      <c r="AYC142" s="4"/>
      <c r="AYD142" s="4"/>
      <c r="AYE142" s="4"/>
      <c r="AYF142" s="4"/>
      <c r="AYG142" s="4"/>
      <c r="AYH142" s="4"/>
      <c r="AYI142" s="4"/>
      <c r="AYJ142" s="4"/>
      <c r="AYK142" s="4"/>
      <c r="AYL142" s="4"/>
      <c r="AYM142" s="4"/>
      <c r="AYN142" s="4"/>
      <c r="AYO142" s="4"/>
      <c r="AYP142" s="4"/>
      <c r="AYQ142" s="4"/>
      <c r="AYR142" s="4"/>
      <c r="AYS142" s="4"/>
      <c r="AYT142" s="4"/>
      <c r="AYU142" s="4"/>
      <c r="AYV142" s="4"/>
      <c r="AYW142" s="4"/>
      <c r="AYX142" s="4"/>
      <c r="AYY142" s="4"/>
      <c r="AYZ142" s="4"/>
      <c r="AZA142" s="4"/>
      <c r="AZB142" s="4"/>
      <c r="AZC142" s="4"/>
      <c r="AZD142" s="4"/>
      <c r="AZE142" s="4"/>
      <c r="AZF142" s="4"/>
      <c r="AZG142" s="4"/>
      <c r="AZH142" s="4"/>
      <c r="AZI142" s="4"/>
      <c r="AZJ142" s="4"/>
      <c r="AZK142" s="4"/>
      <c r="AZL142" s="4"/>
      <c r="AZM142" s="4"/>
      <c r="AZN142" s="4"/>
      <c r="AZO142" s="4"/>
      <c r="AZP142" s="4"/>
      <c r="AZQ142" s="4"/>
      <c r="AZR142" s="4"/>
      <c r="AZS142" s="4"/>
      <c r="AZT142" s="4"/>
      <c r="AZU142" s="4"/>
      <c r="AZV142" s="4"/>
      <c r="AZW142" s="4"/>
      <c r="AZX142" s="4"/>
      <c r="AZY142" s="4"/>
      <c r="AZZ142" s="4"/>
      <c r="BAA142" s="4"/>
      <c r="BAB142" s="4"/>
      <c r="BAC142" s="4"/>
      <c r="BAD142" s="4"/>
      <c r="BAE142" s="4"/>
      <c r="BAF142" s="4"/>
      <c r="BAG142" s="4"/>
      <c r="BAH142" s="4"/>
      <c r="BAI142" s="4"/>
      <c r="BAJ142" s="4"/>
      <c r="BAK142" s="4"/>
      <c r="BAL142" s="4"/>
      <c r="BAM142" s="4"/>
      <c r="BAN142" s="4"/>
      <c r="BAO142" s="4"/>
      <c r="BAP142" s="4"/>
      <c r="BAQ142" s="4"/>
      <c r="BAR142" s="4"/>
      <c r="BAS142" s="4"/>
      <c r="BAT142" s="4"/>
      <c r="BAU142" s="4"/>
      <c r="BAV142" s="4"/>
      <c r="BAW142" s="4"/>
      <c r="BAX142" s="4"/>
      <c r="BAY142" s="4"/>
      <c r="BAZ142" s="4"/>
      <c r="BBA142" s="4"/>
      <c r="BBB142" s="4"/>
      <c r="BBC142" s="4"/>
      <c r="BBD142" s="4"/>
      <c r="BBE142" s="4"/>
      <c r="BBF142" s="4"/>
      <c r="BBG142" s="4"/>
      <c r="BBH142" s="4"/>
      <c r="BBI142" s="4"/>
      <c r="BBJ142" s="4"/>
      <c r="BBK142" s="4"/>
      <c r="BBL142" s="4"/>
      <c r="BBM142" s="4"/>
      <c r="BBN142" s="4"/>
      <c r="BBO142" s="4"/>
      <c r="BBP142" s="4"/>
      <c r="BBQ142" s="4"/>
      <c r="BBR142" s="4"/>
      <c r="BBS142" s="4"/>
      <c r="BBT142" s="4"/>
      <c r="BBU142" s="4"/>
      <c r="BBV142" s="4"/>
      <c r="BBW142" s="4"/>
      <c r="BBX142" s="4"/>
      <c r="BBY142" s="4"/>
      <c r="BBZ142" s="4"/>
      <c r="BCA142" s="4"/>
      <c r="BCB142" s="4"/>
      <c r="BCC142" s="4"/>
      <c r="BCD142" s="4"/>
      <c r="BCE142" s="4"/>
      <c r="BCF142" s="4"/>
      <c r="BCG142" s="4"/>
      <c r="BCH142" s="4"/>
      <c r="BCI142" s="4"/>
      <c r="BCJ142" s="4"/>
      <c r="BCK142" s="4"/>
      <c r="BCL142" s="4"/>
      <c r="BCM142" s="4"/>
      <c r="BCN142" s="4"/>
      <c r="BCO142" s="4"/>
      <c r="BCP142" s="4"/>
      <c r="BCQ142" s="4"/>
      <c r="BCR142" s="4"/>
      <c r="BCS142" s="4"/>
      <c r="BCT142" s="4"/>
      <c r="BCU142" s="4"/>
      <c r="BCV142" s="4"/>
      <c r="BCW142" s="4"/>
      <c r="BCX142" s="4"/>
      <c r="BCY142" s="4"/>
      <c r="BCZ142" s="4"/>
      <c r="BDA142" s="4"/>
      <c r="BDB142" s="4"/>
      <c r="BDC142" s="4"/>
      <c r="BDD142" s="4"/>
      <c r="BDE142" s="4"/>
      <c r="BDF142" s="4"/>
      <c r="BDG142" s="4"/>
      <c r="BDH142" s="4"/>
      <c r="BDI142" s="4"/>
      <c r="BDJ142" s="4"/>
      <c r="BDK142" s="4"/>
      <c r="BDL142" s="4"/>
      <c r="BDM142" s="4"/>
      <c r="BDN142" s="4"/>
      <c r="BDO142" s="4"/>
      <c r="BDP142" s="4"/>
      <c r="BDQ142" s="4"/>
      <c r="BDR142" s="4"/>
      <c r="BDS142" s="4"/>
      <c r="BDT142" s="4"/>
      <c r="BDU142" s="4"/>
      <c r="BDV142" s="4"/>
      <c r="BDW142" s="4"/>
      <c r="BDX142" s="4"/>
      <c r="BDY142" s="4"/>
      <c r="BDZ142" s="4"/>
      <c r="BEA142" s="4"/>
      <c r="BEB142" s="4"/>
      <c r="BEC142" s="4"/>
      <c r="BED142" s="4"/>
      <c r="BEE142" s="4"/>
      <c r="BEF142" s="4"/>
      <c r="BEG142" s="4"/>
      <c r="BEH142" s="4"/>
      <c r="BEI142" s="4"/>
      <c r="BEJ142" s="4"/>
      <c r="BEK142" s="4"/>
      <c r="BEL142" s="4"/>
      <c r="BEM142" s="4"/>
      <c r="BEN142" s="4"/>
      <c r="BEO142" s="4"/>
      <c r="BEP142" s="4"/>
      <c r="BEQ142" s="4"/>
      <c r="BER142" s="4"/>
      <c r="BES142" s="4"/>
      <c r="BET142" s="4"/>
      <c r="BEU142" s="4"/>
      <c r="BEV142" s="4"/>
      <c r="BEW142" s="4"/>
      <c r="BEX142" s="4"/>
      <c r="BEY142" s="4"/>
      <c r="BEZ142" s="4"/>
      <c r="BFA142" s="4"/>
      <c r="BFB142" s="4"/>
      <c r="BFC142" s="4"/>
      <c r="BFD142" s="4"/>
      <c r="BFE142" s="4"/>
      <c r="BFF142" s="4"/>
      <c r="BFG142" s="4"/>
      <c r="BFH142" s="4"/>
      <c r="BFI142" s="4"/>
      <c r="BFJ142" s="4"/>
      <c r="BFK142" s="4"/>
      <c r="BFL142" s="4"/>
      <c r="BFM142" s="4"/>
      <c r="BFN142" s="4"/>
      <c r="BFO142" s="4"/>
      <c r="BFP142" s="4"/>
      <c r="BFQ142" s="4"/>
      <c r="BFR142" s="4"/>
      <c r="BFS142" s="4"/>
      <c r="BFT142" s="4"/>
      <c r="BFU142" s="4"/>
      <c r="BFV142" s="4"/>
      <c r="BFW142" s="4"/>
      <c r="BFX142" s="4"/>
      <c r="BFY142" s="4"/>
      <c r="BFZ142" s="4"/>
      <c r="BGA142" s="4"/>
      <c r="BGB142" s="4"/>
      <c r="BGC142" s="4"/>
      <c r="BGD142" s="4"/>
      <c r="BGE142" s="4"/>
      <c r="BGF142" s="4"/>
      <c r="BGG142" s="4"/>
      <c r="BGH142" s="4"/>
      <c r="BGI142" s="4"/>
      <c r="BGJ142" s="4"/>
      <c r="BGK142" s="4"/>
      <c r="BGL142" s="4"/>
      <c r="BGM142" s="4"/>
      <c r="BGN142" s="4"/>
      <c r="BGO142" s="4"/>
      <c r="BGP142" s="4"/>
      <c r="BGQ142" s="4"/>
      <c r="BGR142" s="4"/>
      <c r="BGS142" s="4"/>
      <c r="BGT142" s="4"/>
      <c r="BGU142" s="4"/>
      <c r="BGV142" s="4"/>
      <c r="BGW142" s="4"/>
      <c r="BGX142" s="4"/>
      <c r="BGY142" s="4"/>
      <c r="BGZ142" s="4"/>
      <c r="BHA142" s="4"/>
      <c r="BHB142" s="4"/>
      <c r="BHC142" s="4"/>
      <c r="BHD142" s="4"/>
      <c r="BHE142" s="4"/>
      <c r="BHF142" s="4"/>
      <c r="BHG142" s="4"/>
      <c r="BHH142" s="4"/>
      <c r="BHI142" s="4"/>
      <c r="BHJ142" s="4"/>
      <c r="BHK142" s="4"/>
      <c r="BHL142" s="4"/>
      <c r="BHM142" s="4"/>
      <c r="BHN142" s="4"/>
      <c r="BHO142" s="4"/>
      <c r="BHP142" s="4"/>
      <c r="BHQ142" s="4"/>
      <c r="BHR142" s="4"/>
      <c r="BHS142" s="4"/>
      <c r="BHT142" s="4"/>
      <c r="BHU142" s="4"/>
      <c r="BHV142" s="4"/>
      <c r="BHW142" s="4"/>
      <c r="BHX142" s="4"/>
      <c r="BHY142" s="4"/>
      <c r="BHZ142" s="4"/>
      <c r="BIA142" s="4"/>
      <c r="BIB142" s="4"/>
      <c r="BIC142" s="4"/>
      <c r="BID142" s="4"/>
      <c r="BIE142" s="4"/>
      <c r="BIF142" s="4"/>
      <c r="BIG142" s="4"/>
      <c r="BIH142" s="4"/>
      <c r="BII142" s="4"/>
      <c r="BIJ142" s="4"/>
      <c r="BIK142" s="4"/>
      <c r="BIL142" s="4"/>
      <c r="BIM142" s="4"/>
      <c r="BIN142" s="4"/>
      <c r="BIO142" s="4"/>
      <c r="BIP142" s="4"/>
      <c r="BIQ142" s="4"/>
      <c r="BIR142" s="4"/>
      <c r="BIS142" s="4"/>
      <c r="BIT142" s="4"/>
      <c r="BIU142" s="4"/>
      <c r="BIV142" s="4"/>
      <c r="BIW142" s="4"/>
      <c r="BIX142" s="4"/>
      <c r="BIY142" s="4"/>
      <c r="BIZ142" s="4"/>
      <c r="BJA142" s="4"/>
      <c r="BJB142" s="4"/>
      <c r="BJC142" s="4"/>
      <c r="BJD142" s="4"/>
      <c r="BJE142" s="4"/>
      <c r="BJF142" s="4"/>
      <c r="BJG142" s="4"/>
      <c r="BJH142" s="4"/>
      <c r="BJI142" s="4"/>
      <c r="BJJ142" s="4"/>
      <c r="BJK142" s="4"/>
      <c r="BJL142" s="4"/>
      <c r="BJM142" s="4"/>
      <c r="BJN142" s="4"/>
      <c r="BJO142" s="4"/>
      <c r="BJP142" s="4"/>
      <c r="BJQ142" s="4"/>
      <c r="BJR142" s="4"/>
      <c r="BJS142" s="4"/>
    </row>
    <row r="143" customFormat="1" ht="21.95" customHeight="1" spans="1:1631">
      <c r="A143" s="9"/>
      <c r="B143" s="9"/>
      <c r="C143" s="7" t="s">
        <v>42</v>
      </c>
      <c r="D143" s="8" t="s">
        <v>132</v>
      </c>
      <c r="E143" s="7" t="s">
        <v>13</v>
      </c>
      <c r="F143" s="24" t="s">
        <v>133</v>
      </c>
      <c r="G143" s="7" t="s">
        <v>15</v>
      </c>
      <c r="H143" s="7">
        <v>18</v>
      </c>
      <c r="I143" s="32" t="s">
        <v>134</v>
      </c>
      <c r="J143" s="36"/>
      <c r="K143" s="36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47"/>
      <c r="AG143" s="53"/>
      <c r="AH143" s="53"/>
      <c r="AI143" s="53"/>
      <c r="AJ143" s="53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/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/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/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/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/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4"/>
      <c r="NE143" s="4"/>
      <c r="NF143" s="4"/>
      <c r="NG143" s="4"/>
      <c r="NH143" s="4"/>
      <c r="NI143" s="4"/>
      <c r="NJ143" s="4"/>
      <c r="NK143" s="4"/>
      <c r="NL143" s="4"/>
      <c r="NM143" s="4"/>
      <c r="NN143" s="4"/>
      <c r="NO143" s="4"/>
      <c r="NP143" s="4"/>
      <c r="NQ143" s="4"/>
      <c r="NR143" s="4"/>
      <c r="NS143" s="4"/>
      <c r="NT143" s="4"/>
      <c r="NU143" s="4"/>
      <c r="NV143" s="4"/>
      <c r="NW143" s="4"/>
      <c r="NX143" s="4"/>
      <c r="NY143" s="4"/>
      <c r="NZ143" s="4"/>
      <c r="OA143" s="4"/>
      <c r="OB143" s="4"/>
      <c r="OC143" s="4"/>
      <c r="OD143" s="4"/>
      <c r="OE143" s="4"/>
      <c r="OF143" s="4"/>
      <c r="OG143" s="4"/>
      <c r="OH143" s="4"/>
      <c r="OI143" s="4"/>
      <c r="OJ143" s="4"/>
      <c r="OK143" s="4"/>
      <c r="OL143" s="4"/>
      <c r="OM143" s="4"/>
      <c r="ON143" s="4"/>
      <c r="OO143" s="4"/>
      <c r="OP143" s="4"/>
      <c r="OQ143" s="4"/>
      <c r="OR143" s="4"/>
      <c r="OS143" s="4"/>
      <c r="OT143" s="4"/>
      <c r="OU143" s="4"/>
      <c r="OV143" s="4"/>
      <c r="OW143" s="4"/>
      <c r="OX143" s="4"/>
      <c r="OY143" s="4"/>
      <c r="OZ143" s="4"/>
      <c r="PA143" s="4"/>
      <c r="PB143" s="4"/>
      <c r="PC143" s="4"/>
      <c r="PD143" s="4"/>
      <c r="PE143" s="4"/>
      <c r="PF143" s="4"/>
      <c r="PG143" s="4"/>
      <c r="PH143" s="4"/>
      <c r="PI143" s="4"/>
      <c r="PJ143" s="4"/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/>
      <c r="VU143" s="4"/>
      <c r="VV143" s="4"/>
      <c r="VW143" s="4"/>
      <c r="VX143" s="4"/>
      <c r="VY143" s="4"/>
      <c r="VZ143" s="4"/>
      <c r="WA143" s="4"/>
      <c r="WB143" s="4"/>
      <c r="WC143" s="4"/>
      <c r="WD143" s="4"/>
      <c r="WE143" s="4"/>
      <c r="WF143" s="4"/>
      <c r="WG143" s="4"/>
      <c r="WH143" s="4"/>
      <c r="WI143" s="4"/>
      <c r="WJ143" s="4"/>
      <c r="WK143" s="4"/>
      <c r="WL143" s="4"/>
      <c r="WM143" s="4"/>
      <c r="WN143" s="4"/>
      <c r="WO143" s="4"/>
      <c r="WP143" s="4"/>
      <c r="WQ143" s="4"/>
      <c r="WR143" s="4"/>
      <c r="WS143" s="4"/>
      <c r="WT143" s="4"/>
      <c r="WU143" s="4"/>
      <c r="WV143" s="4"/>
      <c r="WW143" s="4"/>
      <c r="WX143" s="4"/>
      <c r="WY143" s="4"/>
      <c r="WZ143" s="4"/>
      <c r="XA143" s="4"/>
      <c r="XB143" s="4"/>
      <c r="XC143" s="4"/>
      <c r="XD143" s="4"/>
      <c r="XE143" s="4"/>
      <c r="XF143" s="4"/>
      <c r="XG143" s="4"/>
      <c r="XH143" s="4"/>
      <c r="XI143" s="4"/>
      <c r="XJ143" s="4"/>
      <c r="XK143" s="4"/>
      <c r="XL143" s="4"/>
      <c r="XM143" s="4"/>
      <c r="XN143" s="4"/>
      <c r="XO143" s="4"/>
      <c r="XP143" s="4"/>
      <c r="XQ143" s="4"/>
      <c r="XR143" s="4"/>
      <c r="XS143" s="4"/>
      <c r="XT143" s="4"/>
      <c r="XU143" s="4"/>
      <c r="XV143" s="4"/>
      <c r="XW143" s="4"/>
      <c r="XX143" s="4"/>
      <c r="XY143" s="4"/>
      <c r="XZ143" s="4"/>
      <c r="YA143" s="4"/>
      <c r="YB143" s="4"/>
      <c r="YC143" s="4"/>
      <c r="YD143" s="4"/>
      <c r="YE143" s="4"/>
      <c r="YF143" s="4"/>
      <c r="YG143" s="4"/>
      <c r="YH143" s="4"/>
      <c r="YI143" s="4"/>
      <c r="YJ143" s="4"/>
      <c r="YK143" s="4"/>
      <c r="YL143" s="4"/>
      <c r="YM143" s="4"/>
      <c r="YN143" s="4"/>
      <c r="YO143" s="4"/>
      <c r="YP143" s="4"/>
      <c r="YQ143" s="4"/>
      <c r="YR143" s="4"/>
      <c r="YS143" s="4"/>
      <c r="YT143" s="4"/>
      <c r="YU143" s="4"/>
      <c r="YV143" s="4"/>
      <c r="YW143" s="4"/>
      <c r="YX143" s="4"/>
      <c r="YY143" s="4"/>
      <c r="YZ143" s="4"/>
      <c r="ZA143" s="4"/>
      <c r="ZB143" s="4"/>
      <c r="ZC143" s="4"/>
      <c r="ZD143" s="4"/>
      <c r="ZE143" s="4"/>
      <c r="ZF143" s="4"/>
      <c r="ZG143" s="4"/>
      <c r="ZH143" s="4"/>
      <c r="ZI143" s="4"/>
      <c r="ZJ143" s="4"/>
      <c r="ZK143" s="4"/>
      <c r="ZL143" s="4"/>
      <c r="ZM143" s="4"/>
      <c r="ZN143" s="4"/>
      <c r="ZO143" s="4"/>
      <c r="ZP143" s="4"/>
      <c r="ZQ143" s="4"/>
      <c r="ZR143" s="4"/>
      <c r="ZS143" s="4"/>
      <c r="ZT143" s="4"/>
      <c r="ZU143" s="4"/>
      <c r="ZV143" s="4"/>
      <c r="ZW143" s="4"/>
      <c r="ZX143" s="4"/>
      <c r="ZY143" s="4"/>
      <c r="ZZ143" s="4"/>
      <c r="AAA143" s="4"/>
      <c r="AAB143" s="4"/>
      <c r="AAC143" s="4"/>
      <c r="AAD143" s="4"/>
      <c r="AAE143" s="4"/>
      <c r="AAF143" s="4"/>
      <c r="AAG143" s="4"/>
      <c r="AAH143" s="4"/>
      <c r="AAI143" s="4"/>
      <c r="AAJ143" s="4"/>
      <c r="AAK143" s="4"/>
      <c r="AAL143" s="4"/>
      <c r="AAM143" s="4"/>
      <c r="AAN143" s="4"/>
      <c r="AAO143" s="4"/>
      <c r="AAP143" s="4"/>
      <c r="AAQ143" s="4"/>
      <c r="AAR143" s="4"/>
      <c r="AAS143" s="4"/>
      <c r="AAT143" s="4"/>
      <c r="AAU143" s="4"/>
      <c r="AAV143" s="4"/>
      <c r="AAW143" s="4"/>
      <c r="AAX143" s="4"/>
      <c r="AAY143" s="4"/>
      <c r="AAZ143" s="4"/>
      <c r="ABA143" s="4"/>
      <c r="ABB143" s="4"/>
      <c r="ABC143" s="4"/>
      <c r="ABD143" s="4"/>
      <c r="ABE143" s="4"/>
      <c r="ABF143" s="4"/>
      <c r="ABG143" s="4"/>
      <c r="ABH143" s="4"/>
      <c r="ABI143" s="4"/>
      <c r="ABJ143" s="4"/>
      <c r="ABK143" s="4"/>
      <c r="ABL143" s="4"/>
      <c r="ABM143" s="4"/>
      <c r="ABN143" s="4"/>
      <c r="ABO143" s="4"/>
      <c r="ABP143" s="4"/>
      <c r="ABQ143" s="4"/>
      <c r="ABR143" s="4"/>
      <c r="ABS143" s="4"/>
      <c r="ABT143" s="4"/>
      <c r="ABU143" s="4"/>
      <c r="ABV143" s="4"/>
      <c r="ABW143" s="4"/>
      <c r="ABX143" s="4"/>
      <c r="ABY143" s="4"/>
      <c r="ABZ143" s="4"/>
      <c r="ACA143" s="4"/>
      <c r="ACB143" s="4"/>
      <c r="ACC143" s="4"/>
      <c r="ACD143" s="4"/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/>
      <c r="ADB143" s="4"/>
      <c r="ADC143" s="4"/>
      <c r="ADD143" s="4"/>
      <c r="ADE143" s="4"/>
      <c r="ADF143" s="4"/>
      <c r="ADG143" s="4"/>
      <c r="ADH143" s="4"/>
      <c r="ADI143" s="4"/>
      <c r="ADJ143" s="4"/>
      <c r="ADK143" s="4"/>
      <c r="ADL143" s="4"/>
      <c r="ADM143" s="4"/>
      <c r="ADN143" s="4"/>
      <c r="ADO143" s="4"/>
      <c r="ADP143" s="4"/>
      <c r="ADQ143" s="4"/>
      <c r="ADR143" s="4"/>
      <c r="ADS143" s="4"/>
      <c r="ADT143" s="4"/>
      <c r="ADU143" s="4"/>
      <c r="ADV143" s="4"/>
      <c r="ADW143" s="4"/>
      <c r="ADX143" s="4"/>
      <c r="ADY143" s="4"/>
      <c r="ADZ143" s="4"/>
      <c r="AEA143" s="4"/>
      <c r="AEB143" s="4"/>
      <c r="AEC143" s="4"/>
      <c r="AED143" s="4"/>
      <c r="AEE143" s="4"/>
      <c r="AEF143" s="4"/>
      <c r="AEG143" s="4"/>
      <c r="AEH143" s="4"/>
      <c r="AEI143" s="4"/>
      <c r="AEJ143" s="4"/>
      <c r="AEK143" s="4"/>
      <c r="AEL143" s="4"/>
      <c r="AEM143" s="4"/>
      <c r="AEN143" s="4"/>
      <c r="AEO143" s="4"/>
      <c r="AEP143" s="4"/>
      <c r="AEQ143" s="4"/>
      <c r="AER143" s="4"/>
      <c r="AES143" s="4"/>
      <c r="AET143" s="4"/>
      <c r="AEU143" s="4"/>
      <c r="AEV143" s="4"/>
      <c r="AEW143" s="4"/>
      <c r="AEX143" s="4"/>
      <c r="AEY143" s="4"/>
      <c r="AEZ143" s="4"/>
      <c r="AFA143" s="4"/>
      <c r="AFB143" s="4"/>
      <c r="AFC143" s="4"/>
      <c r="AFD143" s="4"/>
      <c r="AFE143" s="4"/>
      <c r="AFF143" s="4"/>
      <c r="AFG143" s="4"/>
      <c r="AFH143" s="4"/>
      <c r="AFI143" s="4"/>
      <c r="AFJ143" s="4"/>
      <c r="AFK143" s="4"/>
      <c r="AFL143" s="4"/>
      <c r="AFM143" s="4"/>
      <c r="AFN143" s="4"/>
      <c r="AFO143" s="4"/>
      <c r="AFP143" s="4"/>
      <c r="AFQ143" s="4"/>
      <c r="AFR143" s="4"/>
      <c r="AFS143" s="4"/>
      <c r="AFT143" s="4"/>
      <c r="AFU143" s="4"/>
      <c r="AFV143" s="4"/>
      <c r="AFW143" s="4"/>
      <c r="AFX143" s="4"/>
      <c r="AFY143" s="4"/>
      <c r="AFZ143" s="4"/>
      <c r="AGA143" s="4"/>
      <c r="AGB143" s="4"/>
      <c r="AGC143" s="4"/>
      <c r="AGD143" s="4"/>
      <c r="AGE143" s="4"/>
      <c r="AGF143" s="4"/>
      <c r="AGG143" s="4"/>
      <c r="AGH143" s="4"/>
      <c r="AGI143" s="4"/>
      <c r="AGJ143" s="4"/>
      <c r="AGK143" s="4"/>
      <c r="AGL143" s="4"/>
      <c r="AGM143" s="4"/>
      <c r="AGN143" s="4"/>
      <c r="AGO143" s="4"/>
      <c r="AGP143" s="4"/>
      <c r="AGQ143" s="4"/>
      <c r="AGR143" s="4"/>
      <c r="AGS143" s="4"/>
      <c r="AGT143" s="4"/>
      <c r="AGU143" s="4"/>
      <c r="AGV143" s="4"/>
      <c r="AGW143" s="4"/>
      <c r="AGX143" s="4"/>
      <c r="AGY143" s="4"/>
      <c r="AGZ143" s="4"/>
      <c r="AHA143" s="4"/>
      <c r="AHB143" s="4"/>
      <c r="AHC143" s="4"/>
      <c r="AHD143" s="4"/>
      <c r="AHE143" s="4"/>
      <c r="AHF143" s="4"/>
      <c r="AHG143" s="4"/>
      <c r="AHH143" s="4"/>
      <c r="AHI143" s="4"/>
      <c r="AHJ143" s="4"/>
      <c r="AHK143" s="4"/>
      <c r="AHL143" s="4"/>
      <c r="AHM143" s="4"/>
      <c r="AHN143" s="4"/>
      <c r="AHO143" s="4"/>
      <c r="AHP143" s="4"/>
      <c r="AHQ143" s="4"/>
      <c r="AHR143" s="4"/>
      <c r="AHS143" s="4"/>
      <c r="AHT143" s="4"/>
      <c r="AHU143" s="4"/>
      <c r="AHV143" s="4"/>
      <c r="AHW143" s="4"/>
      <c r="AHX143" s="4"/>
      <c r="AHY143" s="4"/>
      <c r="AHZ143" s="4"/>
      <c r="AIA143" s="4"/>
      <c r="AIB143" s="4"/>
      <c r="AIC143" s="4"/>
      <c r="AID143" s="4"/>
      <c r="AIE143" s="4"/>
      <c r="AIF143" s="4"/>
      <c r="AIG143" s="4"/>
      <c r="AIH143" s="4"/>
      <c r="AII143" s="4"/>
      <c r="AIJ143" s="4"/>
      <c r="AIK143" s="4"/>
      <c r="AIL143" s="4"/>
      <c r="AIM143" s="4"/>
      <c r="AIN143" s="4"/>
      <c r="AIO143" s="4"/>
      <c r="AIP143" s="4"/>
      <c r="AIQ143" s="4"/>
      <c r="AIR143" s="4"/>
      <c r="AIS143" s="4"/>
      <c r="AIT143" s="4"/>
      <c r="AIU143" s="4"/>
      <c r="AIV143" s="4"/>
      <c r="AIW143" s="4"/>
      <c r="AIX143" s="4"/>
      <c r="AIY143" s="4"/>
      <c r="AIZ143" s="4"/>
      <c r="AJA143" s="4"/>
      <c r="AJB143" s="4"/>
      <c r="AJC143" s="4"/>
      <c r="AJD143" s="4"/>
      <c r="AJE143" s="4"/>
      <c r="AJF143" s="4"/>
      <c r="AJG143" s="4"/>
      <c r="AJH143" s="4"/>
      <c r="AJI143" s="4"/>
      <c r="AJJ143" s="4"/>
      <c r="AJK143" s="4"/>
      <c r="AJL143" s="4"/>
      <c r="AJM143" s="4"/>
      <c r="AJN143" s="4"/>
      <c r="AJO143" s="4"/>
      <c r="AJP143" s="4"/>
      <c r="AJQ143" s="4"/>
      <c r="AJR143" s="4"/>
      <c r="AJS143" s="4"/>
      <c r="AJT143" s="4"/>
      <c r="AJU143" s="4"/>
      <c r="AJV143" s="4"/>
      <c r="AJW143" s="4"/>
      <c r="AJX143" s="4"/>
      <c r="AJY143" s="4"/>
      <c r="AJZ143" s="4"/>
      <c r="AKA143" s="4"/>
      <c r="AKB143" s="4"/>
      <c r="AKC143" s="4"/>
      <c r="AKD143" s="4"/>
      <c r="AKE143" s="4"/>
      <c r="AKF143" s="4"/>
      <c r="AKG143" s="4"/>
      <c r="AKH143" s="4"/>
      <c r="AKI143" s="4"/>
      <c r="AKJ143" s="4"/>
      <c r="AKK143" s="4"/>
      <c r="AKL143" s="4"/>
      <c r="AKM143" s="4"/>
      <c r="AKN143" s="4"/>
      <c r="AKO143" s="4"/>
      <c r="AKP143" s="4"/>
      <c r="AKQ143" s="4"/>
      <c r="AKR143" s="4"/>
      <c r="AKS143" s="4"/>
      <c r="AKT143" s="4"/>
      <c r="AKU143" s="4"/>
      <c r="AKV143" s="4"/>
      <c r="AKW143" s="4"/>
      <c r="AKX143" s="4"/>
      <c r="AKY143" s="4"/>
      <c r="AKZ143" s="4"/>
      <c r="ALA143" s="4"/>
      <c r="ALB143" s="4"/>
      <c r="ALC143" s="4"/>
      <c r="ALD143" s="4"/>
      <c r="ALE143" s="4"/>
      <c r="ALF143" s="4"/>
      <c r="ALG143" s="4"/>
      <c r="ALH143" s="4"/>
      <c r="ALI143" s="4"/>
      <c r="ALJ143" s="4"/>
      <c r="ALK143" s="4"/>
      <c r="ALL143" s="4"/>
      <c r="ALM143" s="4"/>
      <c r="ALN143" s="4"/>
      <c r="ALO143" s="4"/>
      <c r="ALP143" s="4"/>
      <c r="ALQ143" s="4"/>
      <c r="ALR143" s="4"/>
      <c r="ALS143" s="4"/>
      <c r="ALT143" s="4"/>
      <c r="ALU143" s="4"/>
      <c r="ALV143" s="4"/>
      <c r="ALW143" s="4"/>
      <c r="ALX143" s="4"/>
      <c r="ALY143" s="4"/>
      <c r="ALZ143" s="4"/>
      <c r="AMA143" s="4"/>
      <c r="AMB143" s="4"/>
      <c r="AMC143" s="4"/>
      <c r="AMD143" s="4"/>
      <c r="AME143" s="4"/>
      <c r="AMF143" s="4"/>
      <c r="AMG143" s="4"/>
      <c r="AMH143" s="4"/>
      <c r="AMI143" s="4"/>
      <c r="AMJ143" s="4"/>
      <c r="AMK143" s="4"/>
      <c r="AML143" s="4"/>
      <c r="AMM143" s="4"/>
      <c r="AMN143" s="4"/>
      <c r="AMO143" s="4"/>
      <c r="AMP143" s="4"/>
      <c r="AMQ143" s="4"/>
      <c r="AMR143" s="4"/>
      <c r="AMS143" s="4"/>
      <c r="AMT143" s="4"/>
      <c r="AMU143" s="4"/>
      <c r="AMV143" s="4"/>
      <c r="AMW143" s="4"/>
      <c r="AMX143" s="4"/>
      <c r="AMY143" s="4"/>
      <c r="AMZ143" s="4"/>
      <c r="ANA143" s="4"/>
      <c r="ANB143" s="4"/>
      <c r="ANC143" s="4"/>
      <c r="AND143" s="4"/>
      <c r="ANE143" s="4"/>
      <c r="ANF143" s="4"/>
      <c r="ANG143" s="4"/>
      <c r="ANH143" s="4"/>
      <c r="ANI143" s="4"/>
      <c r="ANJ143" s="4"/>
      <c r="ANK143" s="4"/>
      <c r="ANL143" s="4"/>
      <c r="ANM143" s="4"/>
      <c r="ANN143" s="4"/>
      <c r="ANO143" s="4"/>
      <c r="ANP143" s="4"/>
      <c r="ANQ143" s="4"/>
      <c r="ANR143" s="4"/>
      <c r="ANS143" s="4"/>
      <c r="ANT143" s="4"/>
      <c r="ANU143" s="4"/>
      <c r="ANV143" s="4"/>
      <c r="ANW143" s="4"/>
      <c r="ANX143" s="4"/>
      <c r="ANY143" s="4"/>
      <c r="ANZ143" s="4"/>
      <c r="AOA143" s="4"/>
      <c r="AOB143" s="4"/>
      <c r="AOC143" s="4"/>
      <c r="AOD143" s="4"/>
      <c r="AOE143" s="4"/>
      <c r="AOF143" s="4"/>
      <c r="AOG143" s="4"/>
      <c r="AOH143" s="4"/>
      <c r="AOI143" s="4"/>
      <c r="AOJ143" s="4"/>
      <c r="AOK143" s="4"/>
      <c r="AOL143" s="4"/>
      <c r="AOM143" s="4"/>
      <c r="AON143" s="4"/>
      <c r="AOO143" s="4"/>
      <c r="AOP143" s="4"/>
      <c r="AOQ143" s="4"/>
      <c r="AOR143" s="4"/>
      <c r="AOS143" s="4"/>
      <c r="AOT143" s="4"/>
      <c r="AOU143" s="4"/>
      <c r="AOV143" s="4"/>
      <c r="AOW143" s="4"/>
      <c r="AOX143" s="4"/>
      <c r="AOY143" s="4"/>
      <c r="AOZ143" s="4"/>
      <c r="APA143" s="4"/>
      <c r="APB143" s="4"/>
      <c r="APC143" s="4"/>
      <c r="APD143" s="4"/>
      <c r="APE143" s="4"/>
      <c r="APF143" s="4"/>
      <c r="APG143" s="4"/>
      <c r="APH143" s="4"/>
      <c r="API143" s="4"/>
      <c r="APJ143" s="4"/>
      <c r="APK143" s="4"/>
      <c r="APL143" s="4"/>
      <c r="APM143" s="4"/>
      <c r="APN143" s="4"/>
      <c r="APO143" s="4"/>
      <c r="APP143" s="4"/>
      <c r="APQ143" s="4"/>
      <c r="APR143" s="4"/>
      <c r="APS143" s="4"/>
      <c r="APT143" s="4"/>
      <c r="APU143" s="4"/>
      <c r="APV143" s="4"/>
      <c r="APW143" s="4"/>
      <c r="APX143" s="4"/>
      <c r="APY143" s="4"/>
      <c r="APZ143" s="4"/>
      <c r="AQA143" s="4"/>
      <c r="AQB143" s="4"/>
      <c r="AQC143" s="4"/>
      <c r="AQD143" s="4"/>
      <c r="AQE143" s="4"/>
      <c r="AQF143" s="4"/>
      <c r="AQG143" s="4"/>
      <c r="AQH143" s="4"/>
      <c r="AQI143" s="4"/>
      <c r="AQJ143" s="4"/>
      <c r="AQK143" s="4"/>
      <c r="AQL143" s="4"/>
      <c r="AQM143" s="4"/>
      <c r="AQN143" s="4"/>
      <c r="AQO143" s="4"/>
      <c r="AQP143" s="4"/>
      <c r="AQQ143" s="4"/>
      <c r="AQR143" s="4"/>
      <c r="AQS143" s="4"/>
      <c r="AQT143" s="4"/>
      <c r="AQU143" s="4"/>
      <c r="AQV143" s="4"/>
      <c r="AQW143" s="4"/>
      <c r="AQX143" s="4"/>
      <c r="AQY143" s="4"/>
      <c r="AQZ143" s="4"/>
      <c r="ARA143" s="4"/>
      <c r="ARB143" s="4"/>
      <c r="ARC143" s="4"/>
      <c r="ARD143" s="4"/>
      <c r="ARE143" s="4"/>
      <c r="ARF143" s="4"/>
      <c r="ARG143" s="4"/>
      <c r="ARH143" s="4"/>
      <c r="ARI143" s="4"/>
      <c r="ARJ143" s="4"/>
      <c r="ARK143" s="4"/>
      <c r="ARL143" s="4"/>
      <c r="ARM143" s="4"/>
      <c r="ARN143" s="4"/>
      <c r="ARO143" s="4"/>
      <c r="ARP143" s="4"/>
      <c r="ARQ143" s="4"/>
      <c r="ARR143" s="4"/>
      <c r="ARS143" s="4"/>
      <c r="ART143" s="4"/>
      <c r="ARU143" s="4"/>
      <c r="ARV143" s="4"/>
      <c r="ARW143" s="4"/>
      <c r="ARX143" s="4"/>
      <c r="ARY143" s="4"/>
      <c r="ARZ143" s="4"/>
      <c r="ASA143" s="4"/>
      <c r="ASB143" s="4"/>
      <c r="ASC143" s="4"/>
      <c r="ASD143" s="4"/>
      <c r="ASE143" s="4"/>
      <c r="ASF143" s="4"/>
      <c r="ASG143" s="4"/>
      <c r="ASH143" s="4"/>
      <c r="ASI143" s="4"/>
      <c r="ASJ143" s="4"/>
      <c r="ASK143" s="4"/>
      <c r="ASL143" s="4"/>
      <c r="ASM143" s="4"/>
      <c r="ASN143" s="4"/>
      <c r="ASO143" s="4"/>
      <c r="ASP143" s="4"/>
      <c r="ASQ143" s="4"/>
      <c r="ASR143" s="4"/>
      <c r="ASS143" s="4"/>
      <c r="AST143" s="4"/>
      <c r="ASU143" s="4"/>
      <c r="ASV143" s="4"/>
      <c r="ASW143" s="4"/>
      <c r="ASX143" s="4"/>
      <c r="ASY143" s="4"/>
      <c r="ASZ143" s="4"/>
      <c r="ATA143" s="4"/>
      <c r="ATB143" s="4"/>
      <c r="ATC143" s="4"/>
      <c r="ATD143" s="4"/>
      <c r="ATE143" s="4"/>
      <c r="ATF143" s="4"/>
      <c r="ATG143" s="4"/>
      <c r="ATH143" s="4"/>
      <c r="ATI143" s="4"/>
      <c r="ATJ143" s="4"/>
      <c r="ATK143" s="4"/>
      <c r="ATL143" s="4"/>
      <c r="ATM143" s="4"/>
      <c r="ATN143" s="4"/>
      <c r="ATO143" s="4"/>
      <c r="ATP143" s="4"/>
      <c r="ATQ143" s="4"/>
      <c r="ATR143" s="4"/>
      <c r="ATS143" s="4"/>
      <c r="ATT143" s="4"/>
      <c r="ATU143" s="4"/>
      <c r="ATV143" s="4"/>
      <c r="ATW143" s="4"/>
      <c r="ATX143" s="4"/>
      <c r="ATY143" s="4"/>
      <c r="ATZ143" s="4"/>
      <c r="AUA143" s="4"/>
      <c r="AUB143" s="4"/>
      <c r="AUC143" s="4"/>
      <c r="AUD143" s="4"/>
      <c r="AUE143" s="4"/>
      <c r="AUF143" s="4"/>
      <c r="AUG143" s="4"/>
      <c r="AUH143" s="4"/>
      <c r="AUI143" s="4"/>
      <c r="AUJ143" s="4"/>
      <c r="AUK143" s="4"/>
      <c r="AUL143" s="4"/>
      <c r="AUM143" s="4"/>
      <c r="AUN143" s="4"/>
      <c r="AUO143" s="4"/>
      <c r="AUP143" s="4"/>
      <c r="AUQ143" s="4"/>
      <c r="AUR143" s="4"/>
      <c r="AUS143" s="4"/>
      <c r="AUT143" s="4"/>
      <c r="AUU143" s="4"/>
      <c r="AUV143" s="4"/>
      <c r="AUW143" s="4"/>
      <c r="AUX143" s="4"/>
      <c r="AUY143" s="4"/>
      <c r="AUZ143" s="4"/>
      <c r="AVA143" s="4"/>
      <c r="AVB143" s="4"/>
      <c r="AVC143" s="4"/>
      <c r="AVD143" s="4"/>
      <c r="AVE143" s="4"/>
      <c r="AVF143" s="4"/>
      <c r="AVG143" s="4"/>
      <c r="AVH143" s="4"/>
      <c r="AVI143" s="4"/>
      <c r="AVJ143" s="4"/>
      <c r="AVK143" s="4"/>
      <c r="AVL143" s="4"/>
      <c r="AVM143" s="4"/>
      <c r="AVN143" s="4"/>
      <c r="AVO143" s="4"/>
      <c r="AVP143" s="4"/>
      <c r="AVQ143" s="4"/>
      <c r="AVR143" s="4"/>
      <c r="AVS143" s="4"/>
      <c r="AVT143" s="4"/>
      <c r="AVU143" s="4"/>
      <c r="AVV143" s="4"/>
      <c r="AVW143" s="4"/>
      <c r="AVX143" s="4"/>
      <c r="AVY143" s="4"/>
      <c r="AVZ143" s="4"/>
      <c r="AWA143" s="4"/>
      <c r="AWB143" s="4"/>
      <c r="AWC143" s="4"/>
      <c r="AWD143" s="4"/>
      <c r="AWE143" s="4"/>
      <c r="AWF143" s="4"/>
      <c r="AWG143" s="4"/>
      <c r="AWH143" s="4"/>
      <c r="AWI143" s="4"/>
      <c r="AWJ143" s="4"/>
      <c r="AWK143" s="4"/>
      <c r="AWL143" s="4"/>
      <c r="AWM143" s="4"/>
      <c r="AWN143" s="4"/>
      <c r="AWO143" s="4"/>
      <c r="AWP143" s="4"/>
      <c r="AWQ143" s="4"/>
      <c r="AWR143" s="4"/>
      <c r="AWS143" s="4"/>
      <c r="AWT143" s="4"/>
      <c r="AWU143" s="4"/>
      <c r="AWV143" s="4"/>
      <c r="AWW143" s="4"/>
      <c r="AWX143" s="4"/>
      <c r="AWY143" s="4"/>
      <c r="AWZ143" s="4"/>
      <c r="AXA143" s="4"/>
      <c r="AXB143" s="4"/>
      <c r="AXC143" s="4"/>
      <c r="AXD143" s="4"/>
      <c r="AXE143" s="4"/>
      <c r="AXF143" s="4"/>
      <c r="AXG143" s="4"/>
      <c r="AXH143" s="4"/>
      <c r="AXI143" s="4"/>
      <c r="AXJ143" s="4"/>
      <c r="AXK143" s="4"/>
      <c r="AXL143" s="4"/>
      <c r="AXM143" s="4"/>
      <c r="AXN143" s="4"/>
      <c r="AXO143" s="4"/>
      <c r="AXP143" s="4"/>
      <c r="AXQ143" s="4"/>
      <c r="AXR143" s="4"/>
      <c r="AXS143" s="4"/>
      <c r="AXT143" s="4"/>
      <c r="AXU143" s="4"/>
      <c r="AXV143" s="4"/>
      <c r="AXW143" s="4"/>
      <c r="AXX143" s="4"/>
      <c r="AXY143" s="4"/>
      <c r="AXZ143" s="4"/>
      <c r="AYA143" s="4"/>
      <c r="AYB143" s="4"/>
      <c r="AYC143" s="4"/>
      <c r="AYD143" s="4"/>
      <c r="AYE143" s="4"/>
      <c r="AYF143" s="4"/>
      <c r="AYG143" s="4"/>
      <c r="AYH143" s="4"/>
      <c r="AYI143" s="4"/>
      <c r="AYJ143" s="4"/>
      <c r="AYK143" s="4"/>
      <c r="AYL143" s="4"/>
      <c r="AYM143" s="4"/>
      <c r="AYN143" s="4"/>
      <c r="AYO143" s="4"/>
      <c r="AYP143" s="4"/>
      <c r="AYQ143" s="4"/>
      <c r="AYR143" s="4"/>
      <c r="AYS143" s="4"/>
      <c r="AYT143" s="4"/>
      <c r="AYU143" s="4"/>
      <c r="AYV143" s="4"/>
      <c r="AYW143" s="4"/>
      <c r="AYX143" s="4"/>
      <c r="AYY143" s="4"/>
      <c r="AYZ143" s="4"/>
      <c r="AZA143" s="4"/>
      <c r="AZB143" s="4"/>
      <c r="AZC143" s="4"/>
      <c r="AZD143" s="4"/>
      <c r="AZE143" s="4"/>
      <c r="AZF143" s="4"/>
      <c r="AZG143" s="4"/>
      <c r="AZH143" s="4"/>
      <c r="AZI143" s="4"/>
      <c r="AZJ143" s="4"/>
      <c r="AZK143" s="4"/>
      <c r="AZL143" s="4"/>
      <c r="AZM143" s="4"/>
      <c r="AZN143" s="4"/>
      <c r="AZO143" s="4"/>
      <c r="AZP143" s="4"/>
      <c r="AZQ143" s="4"/>
      <c r="AZR143" s="4"/>
      <c r="AZS143" s="4"/>
      <c r="AZT143" s="4"/>
      <c r="AZU143" s="4"/>
      <c r="AZV143" s="4"/>
      <c r="AZW143" s="4"/>
      <c r="AZX143" s="4"/>
      <c r="AZY143" s="4"/>
      <c r="AZZ143" s="4"/>
      <c r="BAA143" s="4"/>
      <c r="BAB143" s="4"/>
      <c r="BAC143" s="4"/>
      <c r="BAD143" s="4"/>
      <c r="BAE143" s="4"/>
      <c r="BAF143" s="4"/>
      <c r="BAG143" s="4"/>
      <c r="BAH143" s="4"/>
      <c r="BAI143" s="4"/>
      <c r="BAJ143" s="4"/>
      <c r="BAK143" s="4"/>
      <c r="BAL143" s="4"/>
      <c r="BAM143" s="4"/>
      <c r="BAN143" s="4"/>
      <c r="BAO143" s="4"/>
      <c r="BAP143" s="4"/>
      <c r="BAQ143" s="4"/>
      <c r="BAR143" s="4"/>
      <c r="BAS143" s="4"/>
      <c r="BAT143" s="4"/>
      <c r="BAU143" s="4"/>
      <c r="BAV143" s="4"/>
      <c r="BAW143" s="4"/>
      <c r="BAX143" s="4"/>
      <c r="BAY143" s="4"/>
      <c r="BAZ143" s="4"/>
      <c r="BBA143" s="4"/>
      <c r="BBB143" s="4"/>
      <c r="BBC143" s="4"/>
      <c r="BBD143" s="4"/>
      <c r="BBE143" s="4"/>
      <c r="BBF143" s="4"/>
      <c r="BBG143" s="4"/>
      <c r="BBH143" s="4"/>
      <c r="BBI143" s="4"/>
      <c r="BBJ143" s="4"/>
      <c r="BBK143" s="4"/>
      <c r="BBL143" s="4"/>
      <c r="BBM143" s="4"/>
      <c r="BBN143" s="4"/>
      <c r="BBO143" s="4"/>
      <c r="BBP143" s="4"/>
      <c r="BBQ143" s="4"/>
      <c r="BBR143" s="4"/>
      <c r="BBS143" s="4"/>
      <c r="BBT143" s="4"/>
      <c r="BBU143" s="4"/>
      <c r="BBV143" s="4"/>
      <c r="BBW143" s="4"/>
      <c r="BBX143" s="4"/>
      <c r="BBY143" s="4"/>
      <c r="BBZ143" s="4"/>
      <c r="BCA143" s="4"/>
      <c r="BCB143" s="4"/>
      <c r="BCC143" s="4"/>
      <c r="BCD143" s="4"/>
      <c r="BCE143" s="4"/>
      <c r="BCF143" s="4"/>
      <c r="BCG143" s="4"/>
      <c r="BCH143" s="4"/>
      <c r="BCI143" s="4"/>
      <c r="BCJ143" s="4"/>
      <c r="BCK143" s="4"/>
      <c r="BCL143" s="4"/>
      <c r="BCM143" s="4"/>
      <c r="BCN143" s="4"/>
      <c r="BCO143" s="4"/>
      <c r="BCP143" s="4"/>
      <c r="BCQ143" s="4"/>
      <c r="BCR143" s="4"/>
      <c r="BCS143" s="4"/>
      <c r="BCT143" s="4"/>
      <c r="BCU143" s="4"/>
      <c r="BCV143" s="4"/>
      <c r="BCW143" s="4"/>
      <c r="BCX143" s="4"/>
      <c r="BCY143" s="4"/>
      <c r="BCZ143" s="4"/>
      <c r="BDA143" s="4"/>
      <c r="BDB143" s="4"/>
      <c r="BDC143" s="4"/>
      <c r="BDD143" s="4"/>
      <c r="BDE143" s="4"/>
      <c r="BDF143" s="4"/>
      <c r="BDG143" s="4"/>
      <c r="BDH143" s="4"/>
      <c r="BDI143" s="4"/>
      <c r="BDJ143" s="4"/>
      <c r="BDK143" s="4"/>
      <c r="BDL143" s="4"/>
      <c r="BDM143" s="4"/>
      <c r="BDN143" s="4"/>
      <c r="BDO143" s="4"/>
      <c r="BDP143" s="4"/>
      <c r="BDQ143" s="4"/>
      <c r="BDR143" s="4"/>
      <c r="BDS143" s="4"/>
      <c r="BDT143" s="4"/>
      <c r="BDU143" s="4"/>
      <c r="BDV143" s="4"/>
      <c r="BDW143" s="4"/>
      <c r="BDX143" s="4"/>
      <c r="BDY143" s="4"/>
      <c r="BDZ143" s="4"/>
      <c r="BEA143" s="4"/>
      <c r="BEB143" s="4"/>
      <c r="BEC143" s="4"/>
      <c r="BED143" s="4"/>
      <c r="BEE143" s="4"/>
      <c r="BEF143" s="4"/>
      <c r="BEG143" s="4"/>
      <c r="BEH143" s="4"/>
      <c r="BEI143" s="4"/>
      <c r="BEJ143" s="4"/>
      <c r="BEK143" s="4"/>
      <c r="BEL143" s="4"/>
      <c r="BEM143" s="4"/>
      <c r="BEN143" s="4"/>
      <c r="BEO143" s="4"/>
      <c r="BEP143" s="4"/>
      <c r="BEQ143" s="4"/>
      <c r="BER143" s="4"/>
      <c r="BES143" s="4"/>
      <c r="BET143" s="4"/>
      <c r="BEU143" s="4"/>
      <c r="BEV143" s="4"/>
      <c r="BEW143" s="4"/>
      <c r="BEX143" s="4"/>
      <c r="BEY143" s="4"/>
      <c r="BEZ143" s="4"/>
      <c r="BFA143" s="4"/>
      <c r="BFB143" s="4"/>
      <c r="BFC143" s="4"/>
      <c r="BFD143" s="4"/>
      <c r="BFE143" s="4"/>
      <c r="BFF143" s="4"/>
      <c r="BFG143" s="4"/>
      <c r="BFH143" s="4"/>
      <c r="BFI143" s="4"/>
      <c r="BFJ143" s="4"/>
      <c r="BFK143" s="4"/>
      <c r="BFL143" s="4"/>
      <c r="BFM143" s="4"/>
      <c r="BFN143" s="4"/>
      <c r="BFO143" s="4"/>
      <c r="BFP143" s="4"/>
      <c r="BFQ143" s="4"/>
      <c r="BFR143" s="4"/>
      <c r="BFS143" s="4"/>
      <c r="BFT143" s="4"/>
      <c r="BFU143" s="4"/>
      <c r="BFV143" s="4"/>
      <c r="BFW143" s="4"/>
      <c r="BFX143" s="4"/>
      <c r="BFY143" s="4"/>
      <c r="BFZ143" s="4"/>
      <c r="BGA143" s="4"/>
      <c r="BGB143" s="4"/>
      <c r="BGC143" s="4"/>
      <c r="BGD143" s="4"/>
      <c r="BGE143" s="4"/>
      <c r="BGF143" s="4"/>
      <c r="BGG143" s="4"/>
      <c r="BGH143" s="4"/>
      <c r="BGI143" s="4"/>
      <c r="BGJ143" s="4"/>
      <c r="BGK143" s="4"/>
      <c r="BGL143" s="4"/>
      <c r="BGM143" s="4"/>
      <c r="BGN143" s="4"/>
      <c r="BGO143" s="4"/>
      <c r="BGP143" s="4"/>
      <c r="BGQ143" s="4"/>
      <c r="BGR143" s="4"/>
      <c r="BGS143" s="4"/>
      <c r="BGT143" s="4"/>
      <c r="BGU143" s="4"/>
      <c r="BGV143" s="4"/>
      <c r="BGW143" s="4"/>
      <c r="BGX143" s="4"/>
      <c r="BGY143" s="4"/>
      <c r="BGZ143" s="4"/>
      <c r="BHA143" s="4"/>
      <c r="BHB143" s="4"/>
      <c r="BHC143" s="4"/>
      <c r="BHD143" s="4"/>
      <c r="BHE143" s="4"/>
      <c r="BHF143" s="4"/>
      <c r="BHG143" s="4"/>
      <c r="BHH143" s="4"/>
      <c r="BHI143" s="4"/>
      <c r="BHJ143" s="4"/>
      <c r="BHK143" s="4"/>
      <c r="BHL143" s="4"/>
      <c r="BHM143" s="4"/>
      <c r="BHN143" s="4"/>
      <c r="BHO143" s="4"/>
      <c r="BHP143" s="4"/>
      <c r="BHQ143" s="4"/>
      <c r="BHR143" s="4"/>
      <c r="BHS143" s="4"/>
      <c r="BHT143" s="4"/>
      <c r="BHU143" s="4"/>
      <c r="BHV143" s="4"/>
      <c r="BHW143" s="4"/>
      <c r="BHX143" s="4"/>
      <c r="BHY143" s="4"/>
      <c r="BHZ143" s="4"/>
      <c r="BIA143" s="4"/>
      <c r="BIB143" s="4"/>
      <c r="BIC143" s="4"/>
      <c r="BID143" s="4"/>
      <c r="BIE143" s="4"/>
      <c r="BIF143" s="4"/>
      <c r="BIG143" s="4"/>
      <c r="BIH143" s="4"/>
      <c r="BII143" s="4"/>
      <c r="BIJ143" s="4"/>
      <c r="BIK143" s="4"/>
      <c r="BIL143" s="4"/>
      <c r="BIM143" s="4"/>
      <c r="BIN143" s="4"/>
      <c r="BIO143" s="4"/>
      <c r="BIP143" s="4"/>
      <c r="BIQ143" s="4"/>
      <c r="BIR143" s="4"/>
      <c r="BIS143" s="4"/>
      <c r="BIT143" s="4"/>
      <c r="BIU143" s="4"/>
      <c r="BIV143" s="4"/>
      <c r="BIW143" s="4"/>
      <c r="BIX143" s="4"/>
      <c r="BIY143" s="4"/>
      <c r="BIZ143" s="4"/>
      <c r="BJA143" s="4"/>
      <c r="BJB143" s="4"/>
      <c r="BJC143" s="4"/>
      <c r="BJD143" s="4"/>
      <c r="BJE143" s="4"/>
      <c r="BJF143" s="4"/>
      <c r="BJG143" s="4"/>
      <c r="BJH143" s="4"/>
      <c r="BJI143" s="4"/>
      <c r="BJJ143" s="4"/>
      <c r="BJK143" s="4"/>
      <c r="BJL143" s="4"/>
      <c r="BJM143" s="4"/>
      <c r="BJN143" s="4"/>
      <c r="BJO143" s="4"/>
      <c r="BJP143" s="4"/>
      <c r="BJQ143" s="4"/>
      <c r="BJR143" s="4"/>
      <c r="BJS143" s="4"/>
    </row>
    <row r="144" customFormat="1" ht="21.95" customHeight="1" spans="1:1631">
      <c r="A144" s="9"/>
      <c r="B144" s="9"/>
      <c r="C144" s="7" t="s">
        <v>23</v>
      </c>
      <c r="D144" s="8" t="s">
        <v>120</v>
      </c>
      <c r="E144" s="7" t="s">
        <v>13</v>
      </c>
      <c r="F144" s="24" t="s">
        <v>135</v>
      </c>
      <c r="G144" s="7" t="s">
        <v>26</v>
      </c>
      <c r="H144" s="7">
        <v>12</v>
      </c>
      <c r="I144" s="39" t="s">
        <v>79</v>
      </c>
      <c r="J144" s="36"/>
      <c r="K144" s="36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47"/>
      <c r="AG144" s="53"/>
      <c r="AH144" s="53"/>
      <c r="AI144" s="53"/>
      <c r="AJ144" s="53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/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/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/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4"/>
      <c r="LR144" s="4"/>
      <c r="LS144" s="4"/>
      <c r="LT144" s="4"/>
      <c r="LU144" s="4"/>
      <c r="LV144" s="4"/>
      <c r="LW144" s="4"/>
      <c r="LX144" s="4"/>
      <c r="LY144" s="4"/>
      <c r="LZ144" s="4"/>
      <c r="MA144" s="4"/>
      <c r="MB144" s="4"/>
      <c r="MC144" s="4"/>
      <c r="MD144" s="4"/>
      <c r="ME144" s="4"/>
      <c r="MF144" s="4"/>
      <c r="MG144" s="4"/>
      <c r="MH144" s="4"/>
      <c r="MI144" s="4"/>
      <c r="MJ144" s="4"/>
      <c r="MK144" s="4"/>
      <c r="ML144" s="4"/>
      <c r="MM144" s="4"/>
      <c r="MN144" s="4"/>
      <c r="MO144" s="4"/>
      <c r="MP144" s="4"/>
      <c r="MQ144" s="4"/>
      <c r="MR144" s="4"/>
      <c r="MS144" s="4"/>
      <c r="MT144" s="4"/>
      <c r="MU144" s="4"/>
      <c r="MV144" s="4"/>
      <c r="MW144" s="4"/>
      <c r="MX144" s="4"/>
      <c r="MY144" s="4"/>
      <c r="MZ144" s="4"/>
      <c r="NA144" s="4"/>
      <c r="NB144" s="4"/>
      <c r="NC144" s="4"/>
      <c r="ND144" s="4"/>
      <c r="NE144" s="4"/>
      <c r="NF144" s="4"/>
      <c r="NG144" s="4"/>
      <c r="NH144" s="4"/>
      <c r="NI144" s="4"/>
      <c r="NJ144" s="4"/>
      <c r="NK144" s="4"/>
      <c r="NL144" s="4"/>
      <c r="NM144" s="4"/>
      <c r="NN144" s="4"/>
      <c r="NO144" s="4"/>
      <c r="NP144" s="4"/>
      <c r="NQ144" s="4"/>
      <c r="NR144" s="4"/>
      <c r="NS144" s="4"/>
      <c r="NT144" s="4"/>
      <c r="NU144" s="4"/>
      <c r="NV144" s="4"/>
      <c r="NW144" s="4"/>
      <c r="NX144" s="4"/>
      <c r="NY144" s="4"/>
      <c r="NZ144" s="4"/>
      <c r="OA144" s="4"/>
      <c r="OB144" s="4"/>
      <c r="OC144" s="4"/>
      <c r="OD144" s="4"/>
      <c r="OE144" s="4"/>
      <c r="OF144" s="4"/>
      <c r="OG144" s="4"/>
      <c r="OH144" s="4"/>
      <c r="OI144" s="4"/>
      <c r="OJ144" s="4"/>
      <c r="OK144" s="4"/>
      <c r="OL144" s="4"/>
      <c r="OM144" s="4"/>
      <c r="ON144" s="4"/>
      <c r="OO144" s="4"/>
      <c r="OP144" s="4"/>
      <c r="OQ144" s="4"/>
      <c r="OR144" s="4"/>
      <c r="OS144" s="4"/>
      <c r="OT144" s="4"/>
      <c r="OU144" s="4"/>
      <c r="OV144" s="4"/>
      <c r="OW144" s="4"/>
      <c r="OX144" s="4"/>
      <c r="OY144" s="4"/>
      <c r="OZ144" s="4"/>
      <c r="PA144" s="4"/>
      <c r="PB144" s="4"/>
      <c r="PC144" s="4"/>
      <c r="PD144" s="4"/>
      <c r="PE144" s="4"/>
      <c r="PF144" s="4"/>
      <c r="PG144" s="4"/>
      <c r="PH144" s="4"/>
      <c r="PI144" s="4"/>
      <c r="PJ144" s="4"/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  <c r="VS144" s="4"/>
      <c r="VT144" s="4"/>
      <c r="VU144" s="4"/>
      <c r="VV144" s="4"/>
      <c r="VW144" s="4"/>
      <c r="VX144" s="4"/>
      <c r="VY144" s="4"/>
      <c r="VZ144" s="4"/>
      <c r="WA144" s="4"/>
      <c r="WB144" s="4"/>
      <c r="WC144" s="4"/>
      <c r="WD144" s="4"/>
      <c r="WE144" s="4"/>
      <c r="WF144" s="4"/>
      <c r="WG144" s="4"/>
      <c r="WH144" s="4"/>
      <c r="WI144" s="4"/>
      <c r="WJ144" s="4"/>
      <c r="WK144" s="4"/>
      <c r="WL144" s="4"/>
      <c r="WM144" s="4"/>
      <c r="WN144" s="4"/>
      <c r="WO144" s="4"/>
      <c r="WP144" s="4"/>
      <c r="WQ144" s="4"/>
      <c r="WR144" s="4"/>
      <c r="WS144" s="4"/>
      <c r="WT144" s="4"/>
      <c r="WU144" s="4"/>
      <c r="WV144" s="4"/>
      <c r="WW144" s="4"/>
      <c r="WX144" s="4"/>
      <c r="WY144" s="4"/>
      <c r="WZ144" s="4"/>
      <c r="XA144" s="4"/>
      <c r="XB144" s="4"/>
      <c r="XC144" s="4"/>
      <c r="XD144" s="4"/>
      <c r="XE144" s="4"/>
      <c r="XF144" s="4"/>
      <c r="XG144" s="4"/>
      <c r="XH144" s="4"/>
      <c r="XI144" s="4"/>
      <c r="XJ144" s="4"/>
      <c r="XK144" s="4"/>
      <c r="XL144" s="4"/>
      <c r="XM144" s="4"/>
      <c r="XN144" s="4"/>
      <c r="XO144" s="4"/>
      <c r="XP144" s="4"/>
      <c r="XQ144" s="4"/>
      <c r="XR144" s="4"/>
      <c r="XS144" s="4"/>
      <c r="XT144" s="4"/>
      <c r="XU144" s="4"/>
      <c r="XV144" s="4"/>
      <c r="XW144" s="4"/>
      <c r="XX144" s="4"/>
      <c r="XY144" s="4"/>
      <c r="XZ144" s="4"/>
      <c r="YA144" s="4"/>
      <c r="YB144" s="4"/>
      <c r="YC144" s="4"/>
      <c r="YD144" s="4"/>
      <c r="YE144" s="4"/>
      <c r="YF144" s="4"/>
      <c r="YG144" s="4"/>
      <c r="YH144" s="4"/>
      <c r="YI144" s="4"/>
      <c r="YJ144" s="4"/>
      <c r="YK144" s="4"/>
      <c r="YL144" s="4"/>
      <c r="YM144" s="4"/>
      <c r="YN144" s="4"/>
      <c r="YO144" s="4"/>
      <c r="YP144" s="4"/>
      <c r="YQ144" s="4"/>
      <c r="YR144" s="4"/>
      <c r="YS144" s="4"/>
      <c r="YT144" s="4"/>
      <c r="YU144" s="4"/>
      <c r="YV144" s="4"/>
      <c r="YW144" s="4"/>
      <c r="YX144" s="4"/>
      <c r="YY144" s="4"/>
      <c r="YZ144" s="4"/>
      <c r="ZA144" s="4"/>
      <c r="ZB144" s="4"/>
      <c r="ZC144" s="4"/>
      <c r="ZD144" s="4"/>
      <c r="ZE144" s="4"/>
      <c r="ZF144" s="4"/>
      <c r="ZG144" s="4"/>
      <c r="ZH144" s="4"/>
      <c r="ZI144" s="4"/>
      <c r="ZJ144" s="4"/>
      <c r="ZK144" s="4"/>
      <c r="ZL144" s="4"/>
      <c r="ZM144" s="4"/>
      <c r="ZN144" s="4"/>
      <c r="ZO144" s="4"/>
      <c r="ZP144" s="4"/>
      <c r="ZQ144" s="4"/>
      <c r="ZR144" s="4"/>
      <c r="ZS144" s="4"/>
      <c r="ZT144" s="4"/>
      <c r="ZU144" s="4"/>
      <c r="ZV144" s="4"/>
      <c r="ZW144" s="4"/>
      <c r="ZX144" s="4"/>
      <c r="ZY144" s="4"/>
      <c r="ZZ144" s="4"/>
      <c r="AAA144" s="4"/>
      <c r="AAB144" s="4"/>
      <c r="AAC144" s="4"/>
      <c r="AAD144" s="4"/>
      <c r="AAE144" s="4"/>
      <c r="AAF144" s="4"/>
      <c r="AAG144" s="4"/>
      <c r="AAH144" s="4"/>
      <c r="AAI144" s="4"/>
      <c r="AAJ144" s="4"/>
      <c r="AAK144" s="4"/>
      <c r="AAL144" s="4"/>
      <c r="AAM144" s="4"/>
      <c r="AAN144" s="4"/>
      <c r="AAO144" s="4"/>
      <c r="AAP144" s="4"/>
      <c r="AAQ144" s="4"/>
      <c r="AAR144" s="4"/>
      <c r="AAS144" s="4"/>
      <c r="AAT144" s="4"/>
      <c r="AAU144" s="4"/>
      <c r="AAV144" s="4"/>
      <c r="AAW144" s="4"/>
      <c r="AAX144" s="4"/>
      <c r="AAY144" s="4"/>
      <c r="AAZ144" s="4"/>
      <c r="ABA144" s="4"/>
      <c r="ABB144" s="4"/>
      <c r="ABC144" s="4"/>
      <c r="ABD144" s="4"/>
      <c r="ABE144" s="4"/>
      <c r="ABF144" s="4"/>
      <c r="ABG144" s="4"/>
      <c r="ABH144" s="4"/>
      <c r="ABI144" s="4"/>
      <c r="ABJ144" s="4"/>
      <c r="ABK144" s="4"/>
      <c r="ABL144" s="4"/>
      <c r="ABM144" s="4"/>
      <c r="ABN144" s="4"/>
      <c r="ABO144" s="4"/>
      <c r="ABP144" s="4"/>
      <c r="ABQ144" s="4"/>
      <c r="ABR144" s="4"/>
      <c r="ABS144" s="4"/>
      <c r="ABT144" s="4"/>
      <c r="ABU144" s="4"/>
      <c r="ABV144" s="4"/>
      <c r="ABW144" s="4"/>
      <c r="ABX144" s="4"/>
      <c r="ABY144" s="4"/>
      <c r="ABZ144" s="4"/>
      <c r="ACA144" s="4"/>
      <c r="ACB144" s="4"/>
      <c r="ACC144" s="4"/>
      <c r="ACD144" s="4"/>
      <c r="ACE144" s="4"/>
      <c r="ACF144" s="4"/>
      <c r="ACG144" s="4"/>
      <c r="ACH144" s="4"/>
      <c r="ACI144" s="4"/>
      <c r="ACJ144" s="4"/>
      <c r="ACK144" s="4"/>
      <c r="ACL144" s="4"/>
      <c r="ACM144" s="4"/>
      <c r="ACN144" s="4"/>
      <c r="ACO144" s="4"/>
      <c r="ACP144" s="4"/>
      <c r="ACQ144" s="4"/>
      <c r="ACR144" s="4"/>
      <c r="ACS144" s="4"/>
      <c r="ACT144" s="4"/>
      <c r="ACU144" s="4"/>
      <c r="ACV144" s="4"/>
      <c r="ACW144" s="4"/>
      <c r="ACX144" s="4"/>
      <c r="ACY144" s="4"/>
      <c r="ACZ144" s="4"/>
      <c r="ADA144" s="4"/>
      <c r="ADB144" s="4"/>
      <c r="ADC144" s="4"/>
      <c r="ADD144" s="4"/>
      <c r="ADE144" s="4"/>
      <c r="ADF144" s="4"/>
      <c r="ADG144" s="4"/>
      <c r="ADH144" s="4"/>
      <c r="ADI144" s="4"/>
      <c r="ADJ144" s="4"/>
      <c r="ADK144" s="4"/>
      <c r="ADL144" s="4"/>
      <c r="ADM144" s="4"/>
      <c r="ADN144" s="4"/>
      <c r="ADO144" s="4"/>
      <c r="ADP144" s="4"/>
      <c r="ADQ144" s="4"/>
      <c r="ADR144" s="4"/>
      <c r="ADS144" s="4"/>
      <c r="ADT144" s="4"/>
      <c r="ADU144" s="4"/>
      <c r="ADV144" s="4"/>
      <c r="ADW144" s="4"/>
      <c r="ADX144" s="4"/>
      <c r="ADY144" s="4"/>
      <c r="ADZ144" s="4"/>
      <c r="AEA144" s="4"/>
      <c r="AEB144" s="4"/>
      <c r="AEC144" s="4"/>
      <c r="AED144" s="4"/>
      <c r="AEE144" s="4"/>
      <c r="AEF144" s="4"/>
      <c r="AEG144" s="4"/>
      <c r="AEH144" s="4"/>
      <c r="AEI144" s="4"/>
      <c r="AEJ144" s="4"/>
      <c r="AEK144" s="4"/>
      <c r="AEL144" s="4"/>
      <c r="AEM144" s="4"/>
      <c r="AEN144" s="4"/>
      <c r="AEO144" s="4"/>
      <c r="AEP144" s="4"/>
      <c r="AEQ144" s="4"/>
      <c r="AER144" s="4"/>
      <c r="AES144" s="4"/>
      <c r="AET144" s="4"/>
      <c r="AEU144" s="4"/>
      <c r="AEV144" s="4"/>
      <c r="AEW144" s="4"/>
      <c r="AEX144" s="4"/>
      <c r="AEY144" s="4"/>
      <c r="AEZ144" s="4"/>
      <c r="AFA144" s="4"/>
      <c r="AFB144" s="4"/>
      <c r="AFC144" s="4"/>
      <c r="AFD144" s="4"/>
      <c r="AFE144" s="4"/>
      <c r="AFF144" s="4"/>
      <c r="AFG144" s="4"/>
      <c r="AFH144" s="4"/>
      <c r="AFI144" s="4"/>
      <c r="AFJ144" s="4"/>
      <c r="AFK144" s="4"/>
      <c r="AFL144" s="4"/>
      <c r="AFM144" s="4"/>
      <c r="AFN144" s="4"/>
      <c r="AFO144" s="4"/>
      <c r="AFP144" s="4"/>
      <c r="AFQ144" s="4"/>
      <c r="AFR144" s="4"/>
      <c r="AFS144" s="4"/>
      <c r="AFT144" s="4"/>
      <c r="AFU144" s="4"/>
      <c r="AFV144" s="4"/>
      <c r="AFW144" s="4"/>
      <c r="AFX144" s="4"/>
      <c r="AFY144" s="4"/>
      <c r="AFZ144" s="4"/>
      <c r="AGA144" s="4"/>
      <c r="AGB144" s="4"/>
      <c r="AGC144" s="4"/>
      <c r="AGD144" s="4"/>
      <c r="AGE144" s="4"/>
      <c r="AGF144" s="4"/>
      <c r="AGG144" s="4"/>
      <c r="AGH144" s="4"/>
      <c r="AGI144" s="4"/>
      <c r="AGJ144" s="4"/>
      <c r="AGK144" s="4"/>
      <c r="AGL144" s="4"/>
      <c r="AGM144" s="4"/>
      <c r="AGN144" s="4"/>
      <c r="AGO144" s="4"/>
      <c r="AGP144" s="4"/>
      <c r="AGQ144" s="4"/>
      <c r="AGR144" s="4"/>
      <c r="AGS144" s="4"/>
      <c r="AGT144" s="4"/>
      <c r="AGU144" s="4"/>
      <c r="AGV144" s="4"/>
      <c r="AGW144" s="4"/>
      <c r="AGX144" s="4"/>
      <c r="AGY144" s="4"/>
      <c r="AGZ144" s="4"/>
      <c r="AHA144" s="4"/>
      <c r="AHB144" s="4"/>
      <c r="AHC144" s="4"/>
      <c r="AHD144" s="4"/>
      <c r="AHE144" s="4"/>
      <c r="AHF144" s="4"/>
      <c r="AHG144" s="4"/>
      <c r="AHH144" s="4"/>
      <c r="AHI144" s="4"/>
      <c r="AHJ144" s="4"/>
      <c r="AHK144" s="4"/>
      <c r="AHL144" s="4"/>
      <c r="AHM144" s="4"/>
      <c r="AHN144" s="4"/>
      <c r="AHO144" s="4"/>
      <c r="AHP144" s="4"/>
      <c r="AHQ144" s="4"/>
      <c r="AHR144" s="4"/>
      <c r="AHS144" s="4"/>
      <c r="AHT144" s="4"/>
      <c r="AHU144" s="4"/>
      <c r="AHV144" s="4"/>
      <c r="AHW144" s="4"/>
      <c r="AHX144" s="4"/>
      <c r="AHY144" s="4"/>
      <c r="AHZ144" s="4"/>
      <c r="AIA144" s="4"/>
      <c r="AIB144" s="4"/>
      <c r="AIC144" s="4"/>
      <c r="AID144" s="4"/>
      <c r="AIE144" s="4"/>
      <c r="AIF144" s="4"/>
      <c r="AIG144" s="4"/>
      <c r="AIH144" s="4"/>
      <c r="AII144" s="4"/>
      <c r="AIJ144" s="4"/>
      <c r="AIK144" s="4"/>
      <c r="AIL144" s="4"/>
      <c r="AIM144" s="4"/>
      <c r="AIN144" s="4"/>
      <c r="AIO144" s="4"/>
      <c r="AIP144" s="4"/>
      <c r="AIQ144" s="4"/>
      <c r="AIR144" s="4"/>
      <c r="AIS144" s="4"/>
      <c r="AIT144" s="4"/>
      <c r="AIU144" s="4"/>
      <c r="AIV144" s="4"/>
      <c r="AIW144" s="4"/>
      <c r="AIX144" s="4"/>
      <c r="AIY144" s="4"/>
      <c r="AIZ144" s="4"/>
      <c r="AJA144" s="4"/>
      <c r="AJB144" s="4"/>
      <c r="AJC144" s="4"/>
      <c r="AJD144" s="4"/>
      <c r="AJE144" s="4"/>
      <c r="AJF144" s="4"/>
      <c r="AJG144" s="4"/>
      <c r="AJH144" s="4"/>
      <c r="AJI144" s="4"/>
      <c r="AJJ144" s="4"/>
      <c r="AJK144" s="4"/>
      <c r="AJL144" s="4"/>
      <c r="AJM144" s="4"/>
      <c r="AJN144" s="4"/>
      <c r="AJO144" s="4"/>
      <c r="AJP144" s="4"/>
      <c r="AJQ144" s="4"/>
      <c r="AJR144" s="4"/>
      <c r="AJS144" s="4"/>
      <c r="AJT144" s="4"/>
      <c r="AJU144" s="4"/>
      <c r="AJV144" s="4"/>
      <c r="AJW144" s="4"/>
      <c r="AJX144" s="4"/>
      <c r="AJY144" s="4"/>
      <c r="AJZ144" s="4"/>
      <c r="AKA144" s="4"/>
      <c r="AKB144" s="4"/>
      <c r="AKC144" s="4"/>
      <c r="AKD144" s="4"/>
      <c r="AKE144" s="4"/>
      <c r="AKF144" s="4"/>
      <c r="AKG144" s="4"/>
      <c r="AKH144" s="4"/>
      <c r="AKI144" s="4"/>
      <c r="AKJ144" s="4"/>
      <c r="AKK144" s="4"/>
      <c r="AKL144" s="4"/>
      <c r="AKM144" s="4"/>
      <c r="AKN144" s="4"/>
      <c r="AKO144" s="4"/>
      <c r="AKP144" s="4"/>
      <c r="AKQ144" s="4"/>
      <c r="AKR144" s="4"/>
      <c r="AKS144" s="4"/>
      <c r="AKT144" s="4"/>
      <c r="AKU144" s="4"/>
      <c r="AKV144" s="4"/>
      <c r="AKW144" s="4"/>
      <c r="AKX144" s="4"/>
      <c r="AKY144" s="4"/>
      <c r="AKZ144" s="4"/>
      <c r="ALA144" s="4"/>
      <c r="ALB144" s="4"/>
      <c r="ALC144" s="4"/>
      <c r="ALD144" s="4"/>
      <c r="ALE144" s="4"/>
      <c r="ALF144" s="4"/>
      <c r="ALG144" s="4"/>
      <c r="ALH144" s="4"/>
      <c r="ALI144" s="4"/>
      <c r="ALJ144" s="4"/>
      <c r="ALK144" s="4"/>
      <c r="ALL144" s="4"/>
      <c r="ALM144" s="4"/>
      <c r="ALN144" s="4"/>
      <c r="ALO144" s="4"/>
      <c r="ALP144" s="4"/>
      <c r="ALQ144" s="4"/>
      <c r="ALR144" s="4"/>
      <c r="ALS144" s="4"/>
      <c r="ALT144" s="4"/>
      <c r="ALU144" s="4"/>
      <c r="ALV144" s="4"/>
      <c r="ALW144" s="4"/>
      <c r="ALX144" s="4"/>
      <c r="ALY144" s="4"/>
      <c r="ALZ144" s="4"/>
      <c r="AMA144" s="4"/>
      <c r="AMB144" s="4"/>
      <c r="AMC144" s="4"/>
      <c r="AMD144" s="4"/>
      <c r="AME144" s="4"/>
      <c r="AMF144" s="4"/>
      <c r="AMG144" s="4"/>
      <c r="AMH144" s="4"/>
      <c r="AMI144" s="4"/>
      <c r="AMJ144" s="4"/>
      <c r="AMK144" s="4"/>
      <c r="AML144" s="4"/>
      <c r="AMM144" s="4"/>
      <c r="AMN144" s="4"/>
      <c r="AMO144" s="4"/>
      <c r="AMP144" s="4"/>
      <c r="AMQ144" s="4"/>
      <c r="AMR144" s="4"/>
      <c r="AMS144" s="4"/>
      <c r="AMT144" s="4"/>
      <c r="AMU144" s="4"/>
      <c r="AMV144" s="4"/>
      <c r="AMW144" s="4"/>
      <c r="AMX144" s="4"/>
      <c r="AMY144" s="4"/>
      <c r="AMZ144" s="4"/>
      <c r="ANA144" s="4"/>
      <c r="ANB144" s="4"/>
      <c r="ANC144" s="4"/>
      <c r="AND144" s="4"/>
      <c r="ANE144" s="4"/>
      <c r="ANF144" s="4"/>
      <c r="ANG144" s="4"/>
      <c r="ANH144" s="4"/>
      <c r="ANI144" s="4"/>
      <c r="ANJ144" s="4"/>
      <c r="ANK144" s="4"/>
      <c r="ANL144" s="4"/>
      <c r="ANM144" s="4"/>
      <c r="ANN144" s="4"/>
      <c r="ANO144" s="4"/>
      <c r="ANP144" s="4"/>
      <c r="ANQ144" s="4"/>
      <c r="ANR144" s="4"/>
      <c r="ANS144" s="4"/>
      <c r="ANT144" s="4"/>
      <c r="ANU144" s="4"/>
      <c r="ANV144" s="4"/>
      <c r="ANW144" s="4"/>
      <c r="ANX144" s="4"/>
      <c r="ANY144" s="4"/>
      <c r="ANZ144" s="4"/>
      <c r="AOA144" s="4"/>
      <c r="AOB144" s="4"/>
      <c r="AOC144" s="4"/>
      <c r="AOD144" s="4"/>
      <c r="AOE144" s="4"/>
      <c r="AOF144" s="4"/>
      <c r="AOG144" s="4"/>
      <c r="AOH144" s="4"/>
      <c r="AOI144" s="4"/>
      <c r="AOJ144" s="4"/>
      <c r="AOK144" s="4"/>
      <c r="AOL144" s="4"/>
      <c r="AOM144" s="4"/>
      <c r="AON144" s="4"/>
      <c r="AOO144" s="4"/>
      <c r="AOP144" s="4"/>
      <c r="AOQ144" s="4"/>
      <c r="AOR144" s="4"/>
      <c r="AOS144" s="4"/>
      <c r="AOT144" s="4"/>
      <c r="AOU144" s="4"/>
      <c r="AOV144" s="4"/>
      <c r="AOW144" s="4"/>
      <c r="AOX144" s="4"/>
      <c r="AOY144" s="4"/>
      <c r="AOZ144" s="4"/>
      <c r="APA144" s="4"/>
      <c r="APB144" s="4"/>
      <c r="APC144" s="4"/>
      <c r="APD144" s="4"/>
      <c r="APE144" s="4"/>
      <c r="APF144" s="4"/>
      <c r="APG144" s="4"/>
      <c r="APH144" s="4"/>
      <c r="API144" s="4"/>
      <c r="APJ144" s="4"/>
      <c r="APK144" s="4"/>
      <c r="APL144" s="4"/>
      <c r="APM144" s="4"/>
      <c r="APN144" s="4"/>
      <c r="APO144" s="4"/>
      <c r="APP144" s="4"/>
      <c r="APQ144" s="4"/>
      <c r="APR144" s="4"/>
      <c r="APS144" s="4"/>
      <c r="APT144" s="4"/>
      <c r="APU144" s="4"/>
      <c r="APV144" s="4"/>
      <c r="APW144" s="4"/>
      <c r="APX144" s="4"/>
      <c r="APY144" s="4"/>
      <c r="APZ144" s="4"/>
      <c r="AQA144" s="4"/>
      <c r="AQB144" s="4"/>
      <c r="AQC144" s="4"/>
      <c r="AQD144" s="4"/>
      <c r="AQE144" s="4"/>
      <c r="AQF144" s="4"/>
      <c r="AQG144" s="4"/>
      <c r="AQH144" s="4"/>
      <c r="AQI144" s="4"/>
      <c r="AQJ144" s="4"/>
      <c r="AQK144" s="4"/>
      <c r="AQL144" s="4"/>
      <c r="AQM144" s="4"/>
      <c r="AQN144" s="4"/>
      <c r="AQO144" s="4"/>
      <c r="AQP144" s="4"/>
      <c r="AQQ144" s="4"/>
      <c r="AQR144" s="4"/>
      <c r="AQS144" s="4"/>
      <c r="AQT144" s="4"/>
      <c r="AQU144" s="4"/>
      <c r="AQV144" s="4"/>
      <c r="AQW144" s="4"/>
      <c r="AQX144" s="4"/>
      <c r="AQY144" s="4"/>
      <c r="AQZ144" s="4"/>
      <c r="ARA144" s="4"/>
      <c r="ARB144" s="4"/>
      <c r="ARC144" s="4"/>
      <c r="ARD144" s="4"/>
      <c r="ARE144" s="4"/>
      <c r="ARF144" s="4"/>
      <c r="ARG144" s="4"/>
      <c r="ARH144" s="4"/>
      <c r="ARI144" s="4"/>
      <c r="ARJ144" s="4"/>
      <c r="ARK144" s="4"/>
      <c r="ARL144" s="4"/>
      <c r="ARM144" s="4"/>
      <c r="ARN144" s="4"/>
      <c r="ARO144" s="4"/>
      <c r="ARP144" s="4"/>
      <c r="ARQ144" s="4"/>
      <c r="ARR144" s="4"/>
      <c r="ARS144" s="4"/>
      <c r="ART144" s="4"/>
      <c r="ARU144" s="4"/>
      <c r="ARV144" s="4"/>
      <c r="ARW144" s="4"/>
      <c r="ARX144" s="4"/>
      <c r="ARY144" s="4"/>
      <c r="ARZ144" s="4"/>
      <c r="ASA144" s="4"/>
      <c r="ASB144" s="4"/>
      <c r="ASC144" s="4"/>
      <c r="ASD144" s="4"/>
      <c r="ASE144" s="4"/>
      <c r="ASF144" s="4"/>
      <c r="ASG144" s="4"/>
      <c r="ASH144" s="4"/>
      <c r="ASI144" s="4"/>
      <c r="ASJ144" s="4"/>
      <c r="ASK144" s="4"/>
      <c r="ASL144" s="4"/>
      <c r="ASM144" s="4"/>
      <c r="ASN144" s="4"/>
      <c r="ASO144" s="4"/>
      <c r="ASP144" s="4"/>
      <c r="ASQ144" s="4"/>
      <c r="ASR144" s="4"/>
      <c r="ASS144" s="4"/>
      <c r="AST144" s="4"/>
      <c r="ASU144" s="4"/>
      <c r="ASV144" s="4"/>
      <c r="ASW144" s="4"/>
      <c r="ASX144" s="4"/>
      <c r="ASY144" s="4"/>
      <c r="ASZ144" s="4"/>
      <c r="ATA144" s="4"/>
      <c r="ATB144" s="4"/>
      <c r="ATC144" s="4"/>
      <c r="ATD144" s="4"/>
      <c r="ATE144" s="4"/>
      <c r="ATF144" s="4"/>
      <c r="ATG144" s="4"/>
      <c r="ATH144" s="4"/>
      <c r="ATI144" s="4"/>
      <c r="ATJ144" s="4"/>
      <c r="ATK144" s="4"/>
      <c r="ATL144" s="4"/>
      <c r="ATM144" s="4"/>
      <c r="ATN144" s="4"/>
      <c r="ATO144" s="4"/>
      <c r="ATP144" s="4"/>
      <c r="ATQ144" s="4"/>
      <c r="ATR144" s="4"/>
      <c r="ATS144" s="4"/>
      <c r="ATT144" s="4"/>
      <c r="ATU144" s="4"/>
      <c r="ATV144" s="4"/>
      <c r="ATW144" s="4"/>
      <c r="ATX144" s="4"/>
      <c r="ATY144" s="4"/>
      <c r="ATZ144" s="4"/>
      <c r="AUA144" s="4"/>
      <c r="AUB144" s="4"/>
      <c r="AUC144" s="4"/>
      <c r="AUD144" s="4"/>
      <c r="AUE144" s="4"/>
      <c r="AUF144" s="4"/>
      <c r="AUG144" s="4"/>
      <c r="AUH144" s="4"/>
      <c r="AUI144" s="4"/>
      <c r="AUJ144" s="4"/>
      <c r="AUK144" s="4"/>
      <c r="AUL144" s="4"/>
      <c r="AUM144" s="4"/>
      <c r="AUN144" s="4"/>
      <c r="AUO144" s="4"/>
      <c r="AUP144" s="4"/>
      <c r="AUQ144" s="4"/>
      <c r="AUR144" s="4"/>
      <c r="AUS144" s="4"/>
      <c r="AUT144" s="4"/>
      <c r="AUU144" s="4"/>
      <c r="AUV144" s="4"/>
      <c r="AUW144" s="4"/>
      <c r="AUX144" s="4"/>
      <c r="AUY144" s="4"/>
      <c r="AUZ144" s="4"/>
      <c r="AVA144" s="4"/>
      <c r="AVB144" s="4"/>
      <c r="AVC144" s="4"/>
      <c r="AVD144" s="4"/>
      <c r="AVE144" s="4"/>
      <c r="AVF144" s="4"/>
      <c r="AVG144" s="4"/>
      <c r="AVH144" s="4"/>
      <c r="AVI144" s="4"/>
      <c r="AVJ144" s="4"/>
      <c r="AVK144" s="4"/>
      <c r="AVL144" s="4"/>
      <c r="AVM144" s="4"/>
      <c r="AVN144" s="4"/>
      <c r="AVO144" s="4"/>
      <c r="AVP144" s="4"/>
      <c r="AVQ144" s="4"/>
      <c r="AVR144" s="4"/>
      <c r="AVS144" s="4"/>
      <c r="AVT144" s="4"/>
      <c r="AVU144" s="4"/>
      <c r="AVV144" s="4"/>
      <c r="AVW144" s="4"/>
      <c r="AVX144" s="4"/>
      <c r="AVY144" s="4"/>
      <c r="AVZ144" s="4"/>
      <c r="AWA144" s="4"/>
      <c r="AWB144" s="4"/>
      <c r="AWC144" s="4"/>
      <c r="AWD144" s="4"/>
      <c r="AWE144" s="4"/>
      <c r="AWF144" s="4"/>
      <c r="AWG144" s="4"/>
      <c r="AWH144" s="4"/>
      <c r="AWI144" s="4"/>
      <c r="AWJ144" s="4"/>
      <c r="AWK144" s="4"/>
      <c r="AWL144" s="4"/>
      <c r="AWM144" s="4"/>
      <c r="AWN144" s="4"/>
      <c r="AWO144" s="4"/>
      <c r="AWP144" s="4"/>
      <c r="AWQ144" s="4"/>
      <c r="AWR144" s="4"/>
      <c r="AWS144" s="4"/>
      <c r="AWT144" s="4"/>
      <c r="AWU144" s="4"/>
      <c r="AWV144" s="4"/>
      <c r="AWW144" s="4"/>
      <c r="AWX144" s="4"/>
      <c r="AWY144" s="4"/>
      <c r="AWZ144" s="4"/>
      <c r="AXA144" s="4"/>
      <c r="AXB144" s="4"/>
      <c r="AXC144" s="4"/>
      <c r="AXD144" s="4"/>
      <c r="AXE144" s="4"/>
      <c r="AXF144" s="4"/>
      <c r="AXG144" s="4"/>
      <c r="AXH144" s="4"/>
      <c r="AXI144" s="4"/>
      <c r="AXJ144" s="4"/>
      <c r="AXK144" s="4"/>
      <c r="AXL144" s="4"/>
      <c r="AXM144" s="4"/>
      <c r="AXN144" s="4"/>
      <c r="AXO144" s="4"/>
      <c r="AXP144" s="4"/>
      <c r="AXQ144" s="4"/>
      <c r="AXR144" s="4"/>
      <c r="AXS144" s="4"/>
      <c r="AXT144" s="4"/>
      <c r="AXU144" s="4"/>
      <c r="AXV144" s="4"/>
      <c r="AXW144" s="4"/>
      <c r="AXX144" s="4"/>
      <c r="AXY144" s="4"/>
      <c r="AXZ144" s="4"/>
      <c r="AYA144" s="4"/>
      <c r="AYB144" s="4"/>
      <c r="AYC144" s="4"/>
      <c r="AYD144" s="4"/>
      <c r="AYE144" s="4"/>
      <c r="AYF144" s="4"/>
      <c r="AYG144" s="4"/>
      <c r="AYH144" s="4"/>
      <c r="AYI144" s="4"/>
      <c r="AYJ144" s="4"/>
      <c r="AYK144" s="4"/>
      <c r="AYL144" s="4"/>
      <c r="AYM144" s="4"/>
      <c r="AYN144" s="4"/>
      <c r="AYO144" s="4"/>
      <c r="AYP144" s="4"/>
      <c r="AYQ144" s="4"/>
      <c r="AYR144" s="4"/>
      <c r="AYS144" s="4"/>
      <c r="AYT144" s="4"/>
      <c r="AYU144" s="4"/>
      <c r="AYV144" s="4"/>
      <c r="AYW144" s="4"/>
      <c r="AYX144" s="4"/>
      <c r="AYY144" s="4"/>
      <c r="AYZ144" s="4"/>
      <c r="AZA144" s="4"/>
      <c r="AZB144" s="4"/>
      <c r="AZC144" s="4"/>
      <c r="AZD144" s="4"/>
      <c r="AZE144" s="4"/>
      <c r="AZF144" s="4"/>
      <c r="AZG144" s="4"/>
      <c r="AZH144" s="4"/>
      <c r="AZI144" s="4"/>
      <c r="AZJ144" s="4"/>
      <c r="AZK144" s="4"/>
      <c r="AZL144" s="4"/>
      <c r="AZM144" s="4"/>
      <c r="AZN144" s="4"/>
      <c r="AZO144" s="4"/>
      <c r="AZP144" s="4"/>
      <c r="AZQ144" s="4"/>
      <c r="AZR144" s="4"/>
      <c r="AZS144" s="4"/>
      <c r="AZT144" s="4"/>
      <c r="AZU144" s="4"/>
      <c r="AZV144" s="4"/>
      <c r="AZW144" s="4"/>
      <c r="AZX144" s="4"/>
      <c r="AZY144" s="4"/>
      <c r="AZZ144" s="4"/>
      <c r="BAA144" s="4"/>
      <c r="BAB144" s="4"/>
      <c r="BAC144" s="4"/>
      <c r="BAD144" s="4"/>
      <c r="BAE144" s="4"/>
      <c r="BAF144" s="4"/>
      <c r="BAG144" s="4"/>
      <c r="BAH144" s="4"/>
      <c r="BAI144" s="4"/>
      <c r="BAJ144" s="4"/>
      <c r="BAK144" s="4"/>
      <c r="BAL144" s="4"/>
      <c r="BAM144" s="4"/>
      <c r="BAN144" s="4"/>
      <c r="BAO144" s="4"/>
      <c r="BAP144" s="4"/>
      <c r="BAQ144" s="4"/>
      <c r="BAR144" s="4"/>
      <c r="BAS144" s="4"/>
      <c r="BAT144" s="4"/>
      <c r="BAU144" s="4"/>
      <c r="BAV144" s="4"/>
      <c r="BAW144" s="4"/>
      <c r="BAX144" s="4"/>
      <c r="BAY144" s="4"/>
      <c r="BAZ144" s="4"/>
      <c r="BBA144" s="4"/>
      <c r="BBB144" s="4"/>
      <c r="BBC144" s="4"/>
      <c r="BBD144" s="4"/>
      <c r="BBE144" s="4"/>
      <c r="BBF144" s="4"/>
      <c r="BBG144" s="4"/>
      <c r="BBH144" s="4"/>
      <c r="BBI144" s="4"/>
      <c r="BBJ144" s="4"/>
      <c r="BBK144" s="4"/>
      <c r="BBL144" s="4"/>
      <c r="BBM144" s="4"/>
      <c r="BBN144" s="4"/>
      <c r="BBO144" s="4"/>
      <c r="BBP144" s="4"/>
      <c r="BBQ144" s="4"/>
      <c r="BBR144" s="4"/>
      <c r="BBS144" s="4"/>
      <c r="BBT144" s="4"/>
      <c r="BBU144" s="4"/>
      <c r="BBV144" s="4"/>
      <c r="BBW144" s="4"/>
      <c r="BBX144" s="4"/>
      <c r="BBY144" s="4"/>
      <c r="BBZ144" s="4"/>
      <c r="BCA144" s="4"/>
      <c r="BCB144" s="4"/>
      <c r="BCC144" s="4"/>
      <c r="BCD144" s="4"/>
      <c r="BCE144" s="4"/>
      <c r="BCF144" s="4"/>
      <c r="BCG144" s="4"/>
      <c r="BCH144" s="4"/>
      <c r="BCI144" s="4"/>
      <c r="BCJ144" s="4"/>
      <c r="BCK144" s="4"/>
      <c r="BCL144" s="4"/>
      <c r="BCM144" s="4"/>
      <c r="BCN144" s="4"/>
      <c r="BCO144" s="4"/>
      <c r="BCP144" s="4"/>
      <c r="BCQ144" s="4"/>
      <c r="BCR144" s="4"/>
      <c r="BCS144" s="4"/>
      <c r="BCT144" s="4"/>
      <c r="BCU144" s="4"/>
      <c r="BCV144" s="4"/>
      <c r="BCW144" s="4"/>
      <c r="BCX144" s="4"/>
      <c r="BCY144" s="4"/>
      <c r="BCZ144" s="4"/>
      <c r="BDA144" s="4"/>
      <c r="BDB144" s="4"/>
      <c r="BDC144" s="4"/>
      <c r="BDD144" s="4"/>
      <c r="BDE144" s="4"/>
      <c r="BDF144" s="4"/>
      <c r="BDG144" s="4"/>
      <c r="BDH144" s="4"/>
      <c r="BDI144" s="4"/>
      <c r="BDJ144" s="4"/>
      <c r="BDK144" s="4"/>
      <c r="BDL144" s="4"/>
      <c r="BDM144" s="4"/>
      <c r="BDN144" s="4"/>
      <c r="BDO144" s="4"/>
      <c r="BDP144" s="4"/>
      <c r="BDQ144" s="4"/>
      <c r="BDR144" s="4"/>
      <c r="BDS144" s="4"/>
      <c r="BDT144" s="4"/>
      <c r="BDU144" s="4"/>
      <c r="BDV144" s="4"/>
      <c r="BDW144" s="4"/>
      <c r="BDX144" s="4"/>
      <c r="BDY144" s="4"/>
      <c r="BDZ144" s="4"/>
      <c r="BEA144" s="4"/>
      <c r="BEB144" s="4"/>
      <c r="BEC144" s="4"/>
      <c r="BED144" s="4"/>
      <c r="BEE144" s="4"/>
      <c r="BEF144" s="4"/>
      <c r="BEG144" s="4"/>
      <c r="BEH144" s="4"/>
      <c r="BEI144" s="4"/>
      <c r="BEJ144" s="4"/>
      <c r="BEK144" s="4"/>
      <c r="BEL144" s="4"/>
      <c r="BEM144" s="4"/>
      <c r="BEN144" s="4"/>
      <c r="BEO144" s="4"/>
      <c r="BEP144" s="4"/>
      <c r="BEQ144" s="4"/>
      <c r="BER144" s="4"/>
      <c r="BES144" s="4"/>
      <c r="BET144" s="4"/>
      <c r="BEU144" s="4"/>
      <c r="BEV144" s="4"/>
      <c r="BEW144" s="4"/>
      <c r="BEX144" s="4"/>
      <c r="BEY144" s="4"/>
      <c r="BEZ144" s="4"/>
      <c r="BFA144" s="4"/>
      <c r="BFB144" s="4"/>
      <c r="BFC144" s="4"/>
      <c r="BFD144" s="4"/>
      <c r="BFE144" s="4"/>
      <c r="BFF144" s="4"/>
      <c r="BFG144" s="4"/>
      <c r="BFH144" s="4"/>
      <c r="BFI144" s="4"/>
      <c r="BFJ144" s="4"/>
      <c r="BFK144" s="4"/>
      <c r="BFL144" s="4"/>
      <c r="BFM144" s="4"/>
      <c r="BFN144" s="4"/>
      <c r="BFO144" s="4"/>
      <c r="BFP144" s="4"/>
      <c r="BFQ144" s="4"/>
      <c r="BFR144" s="4"/>
      <c r="BFS144" s="4"/>
      <c r="BFT144" s="4"/>
      <c r="BFU144" s="4"/>
      <c r="BFV144" s="4"/>
      <c r="BFW144" s="4"/>
      <c r="BFX144" s="4"/>
      <c r="BFY144" s="4"/>
      <c r="BFZ144" s="4"/>
      <c r="BGA144" s="4"/>
      <c r="BGB144" s="4"/>
      <c r="BGC144" s="4"/>
      <c r="BGD144" s="4"/>
      <c r="BGE144" s="4"/>
      <c r="BGF144" s="4"/>
      <c r="BGG144" s="4"/>
      <c r="BGH144" s="4"/>
      <c r="BGI144" s="4"/>
      <c r="BGJ144" s="4"/>
      <c r="BGK144" s="4"/>
      <c r="BGL144" s="4"/>
      <c r="BGM144" s="4"/>
      <c r="BGN144" s="4"/>
      <c r="BGO144" s="4"/>
      <c r="BGP144" s="4"/>
      <c r="BGQ144" s="4"/>
      <c r="BGR144" s="4"/>
      <c r="BGS144" s="4"/>
      <c r="BGT144" s="4"/>
      <c r="BGU144" s="4"/>
      <c r="BGV144" s="4"/>
      <c r="BGW144" s="4"/>
      <c r="BGX144" s="4"/>
      <c r="BGY144" s="4"/>
      <c r="BGZ144" s="4"/>
      <c r="BHA144" s="4"/>
      <c r="BHB144" s="4"/>
      <c r="BHC144" s="4"/>
      <c r="BHD144" s="4"/>
      <c r="BHE144" s="4"/>
      <c r="BHF144" s="4"/>
      <c r="BHG144" s="4"/>
      <c r="BHH144" s="4"/>
      <c r="BHI144" s="4"/>
      <c r="BHJ144" s="4"/>
      <c r="BHK144" s="4"/>
      <c r="BHL144" s="4"/>
      <c r="BHM144" s="4"/>
      <c r="BHN144" s="4"/>
      <c r="BHO144" s="4"/>
      <c r="BHP144" s="4"/>
      <c r="BHQ144" s="4"/>
      <c r="BHR144" s="4"/>
      <c r="BHS144" s="4"/>
      <c r="BHT144" s="4"/>
      <c r="BHU144" s="4"/>
      <c r="BHV144" s="4"/>
      <c r="BHW144" s="4"/>
      <c r="BHX144" s="4"/>
      <c r="BHY144" s="4"/>
      <c r="BHZ144" s="4"/>
      <c r="BIA144" s="4"/>
      <c r="BIB144" s="4"/>
      <c r="BIC144" s="4"/>
      <c r="BID144" s="4"/>
      <c r="BIE144" s="4"/>
      <c r="BIF144" s="4"/>
      <c r="BIG144" s="4"/>
      <c r="BIH144" s="4"/>
      <c r="BII144" s="4"/>
      <c r="BIJ144" s="4"/>
      <c r="BIK144" s="4"/>
      <c r="BIL144" s="4"/>
      <c r="BIM144" s="4"/>
      <c r="BIN144" s="4"/>
      <c r="BIO144" s="4"/>
      <c r="BIP144" s="4"/>
      <c r="BIQ144" s="4"/>
      <c r="BIR144" s="4"/>
      <c r="BIS144" s="4"/>
      <c r="BIT144" s="4"/>
      <c r="BIU144" s="4"/>
      <c r="BIV144" s="4"/>
      <c r="BIW144" s="4"/>
      <c r="BIX144" s="4"/>
      <c r="BIY144" s="4"/>
      <c r="BIZ144" s="4"/>
      <c r="BJA144" s="4"/>
      <c r="BJB144" s="4"/>
      <c r="BJC144" s="4"/>
      <c r="BJD144" s="4"/>
      <c r="BJE144" s="4"/>
      <c r="BJF144" s="4"/>
      <c r="BJG144" s="4"/>
      <c r="BJH144" s="4"/>
      <c r="BJI144" s="4"/>
      <c r="BJJ144" s="4"/>
      <c r="BJK144" s="4"/>
      <c r="BJL144" s="4"/>
      <c r="BJM144" s="4"/>
      <c r="BJN144" s="4"/>
      <c r="BJO144" s="4"/>
      <c r="BJP144" s="4"/>
      <c r="BJQ144" s="4"/>
      <c r="BJR144" s="4"/>
      <c r="BJS144" s="4"/>
    </row>
    <row r="145" s="2" customFormat="1" ht="21.95" customHeight="1" spans="1:1631">
      <c r="A145" s="9"/>
      <c r="B145" s="9"/>
      <c r="C145" s="7" t="s">
        <v>84</v>
      </c>
      <c r="D145" s="8" t="s">
        <v>136</v>
      </c>
      <c r="E145" s="14" t="s">
        <v>39</v>
      </c>
      <c r="F145" s="14" t="s">
        <v>137</v>
      </c>
      <c r="G145" s="14" t="s">
        <v>15</v>
      </c>
      <c r="H145" s="6">
        <f>H143</f>
        <v>18</v>
      </c>
      <c r="I145" s="42" t="s">
        <v>138</v>
      </c>
      <c r="J145" s="36"/>
      <c r="K145" s="36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47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  <c r="FA145" s="53"/>
      <c r="FB145" s="53"/>
      <c r="FC145" s="53"/>
      <c r="FD145" s="53"/>
      <c r="FE145" s="53"/>
      <c r="FF145" s="53"/>
      <c r="FG145" s="53"/>
      <c r="FH145" s="53"/>
      <c r="FI145" s="53"/>
      <c r="FJ145" s="53"/>
      <c r="FK145" s="53"/>
      <c r="FL145" s="53"/>
      <c r="FM145" s="53"/>
      <c r="FN145" s="53"/>
      <c r="FO145" s="53"/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/>
      <c r="GB145" s="53"/>
      <c r="GC145" s="53"/>
      <c r="GD145" s="53"/>
      <c r="GE145" s="53"/>
      <c r="GF145" s="53"/>
      <c r="GG145" s="53"/>
      <c r="GH145" s="53"/>
      <c r="GI145" s="53"/>
      <c r="GJ145" s="53"/>
      <c r="GK145" s="53"/>
      <c r="GL145" s="53"/>
      <c r="GM145" s="53"/>
      <c r="GN145" s="53"/>
      <c r="GO145" s="53"/>
      <c r="GP145" s="53"/>
      <c r="GQ145" s="53"/>
      <c r="GR145" s="53"/>
      <c r="GS145" s="53"/>
      <c r="GT145" s="53"/>
      <c r="GU145" s="53"/>
      <c r="GV145" s="53"/>
      <c r="GW145" s="53"/>
      <c r="GX145" s="53"/>
      <c r="GY145" s="53"/>
      <c r="GZ145" s="53"/>
      <c r="HA145" s="53"/>
      <c r="HB145" s="53"/>
      <c r="HC145" s="53"/>
      <c r="HD145" s="53"/>
      <c r="HE145" s="53"/>
      <c r="HF145" s="53"/>
      <c r="HG145" s="53"/>
      <c r="HH145" s="53"/>
      <c r="HI145" s="53"/>
      <c r="HJ145" s="53"/>
      <c r="HK145" s="53"/>
      <c r="HL145" s="53"/>
      <c r="HM145" s="53"/>
      <c r="HN145" s="53"/>
      <c r="HO145" s="53"/>
      <c r="HP145" s="53"/>
      <c r="HQ145" s="53"/>
      <c r="HR145" s="53"/>
      <c r="HS145" s="53"/>
      <c r="HT145" s="53"/>
      <c r="HU145" s="53"/>
      <c r="HV145" s="53"/>
      <c r="HW145" s="53"/>
      <c r="HX145" s="53"/>
      <c r="HY145" s="53"/>
      <c r="HZ145" s="53"/>
      <c r="IA145" s="53"/>
      <c r="IB145" s="53"/>
      <c r="IC145" s="53"/>
      <c r="ID145" s="53"/>
      <c r="IE145" s="53"/>
      <c r="IF145" s="53"/>
      <c r="IG145" s="53"/>
      <c r="IH145" s="53"/>
      <c r="II145" s="53"/>
      <c r="IJ145" s="53"/>
      <c r="IK145" s="53"/>
      <c r="IL145" s="53"/>
      <c r="IM145" s="53"/>
      <c r="IN145" s="53"/>
      <c r="IO145" s="53"/>
      <c r="IP145" s="53"/>
      <c r="IQ145" s="53"/>
      <c r="IR145" s="53"/>
      <c r="IS145" s="53"/>
      <c r="IT145" s="53"/>
      <c r="IU145" s="53"/>
      <c r="IV145" s="53"/>
      <c r="IW145" s="53"/>
      <c r="IX145" s="53"/>
      <c r="IY145" s="53"/>
      <c r="IZ145" s="53"/>
      <c r="JA145" s="53"/>
      <c r="JB145" s="53"/>
      <c r="JC145" s="53"/>
      <c r="JD145" s="53"/>
      <c r="JE145" s="53"/>
      <c r="JF145" s="53"/>
      <c r="JG145" s="53"/>
      <c r="JH145" s="53"/>
      <c r="JI145" s="53"/>
      <c r="JJ145" s="53"/>
      <c r="JK145" s="53"/>
      <c r="JL145" s="53"/>
      <c r="JM145" s="53"/>
      <c r="JN145" s="53"/>
      <c r="JO145" s="53"/>
      <c r="JP145" s="53"/>
      <c r="JQ145" s="53"/>
      <c r="JR145" s="53"/>
      <c r="JS145" s="53"/>
      <c r="JT145" s="53"/>
      <c r="JU145" s="53"/>
      <c r="JV145" s="53"/>
      <c r="JW145" s="53"/>
      <c r="JX145" s="53"/>
      <c r="JY145" s="53"/>
      <c r="JZ145" s="53"/>
      <c r="KA145" s="53"/>
      <c r="KB145" s="53"/>
      <c r="KC145" s="53"/>
      <c r="KD145" s="53"/>
      <c r="KE145" s="53"/>
      <c r="KF145" s="53"/>
      <c r="KG145" s="53"/>
      <c r="KH145" s="53"/>
      <c r="KI145" s="53"/>
      <c r="KJ145" s="53"/>
      <c r="KK145" s="53"/>
      <c r="KL145" s="53"/>
      <c r="KM145" s="53"/>
      <c r="KN145" s="53"/>
      <c r="KO145" s="53"/>
      <c r="KP145" s="53"/>
      <c r="KQ145" s="53"/>
      <c r="KR145" s="53"/>
      <c r="KS145" s="53"/>
      <c r="KT145" s="53"/>
      <c r="KU145" s="53"/>
      <c r="KV145" s="53"/>
      <c r="KW145" s="53"/>
      <c r="KX145" s="53"/>
      <c r="KY145" s="53"/>
      <c r="KZ145" s="53"/>
      <c r="LA145" s="53"/>
      <c r="LB145" s="53"/>
      <c r="LC145" s="53"/>
      <c r="LD145" s="53"/>
      <c r="LE145" s="53"/>
      <c r="LF145" s="53"/>
      <c r="LG145" s="53"/>
      <c r="LH145" s="53"/>
      <c r="LI145" s="53"/>
      <c r="LJ145" s="53"/>
      <c r="LK145" s="53"/>
      <c r="LL145" s="53"/>
      <c r="LM145" s="53"/>
      <c r="LN145" s="53"/>
      <c r="LO145" s="53"/>
      <c r="LP145" s="53"/>
      <c r="LQ145" s="53"/>
      <c r="LR145" s="53"/>
      <c r="LS145" s="53"/>
      <c r="LT145" s="53"/>
      <c r="LU145" s="53"/>
      <c r="LV145" s="53"/>
      <c r="LW145" s="53"/>
      <c r="LX145" s="53"/>
      <c r="LY145" s="53"/>
      <c r="LZ145" s="53"/>
      <c r="MA145" s="53"/>
      <c r="MB145" s="53"/>
      <c r="MC145" s="53"/>
      <c r="MD145" s="53"/>
      <c r="ME145" s="53"/>
      <c r="MF145" s="53"/>
      <c r="MG145" s="53"/>
      <c r="MH145" s="53"/>
      <c r="MI145" s="53"/>
      <c r="MJ145" s="53"/>
      <c r="MK145" s="53"/>
      <c r="ML145" s="53"/>
      <c r="MM145" s="53"/>
      <c r="MN145" s="53"/>
      <c r="MO145" s="53"/>
      <c r="MP145" s="53"/>
      <c r="MQ145" s="53"/>
      <c r="MR145" s="53"/>
      <c r="MS145" s="53"/>
      <c r="MT145" s="53"/>
      <c r="MU145" s="53"/>
      <c r="MV145" s="53"/>
      <c r="MW145" s="53"/>
      <c r="MX145" s="53"/>
      <c r="MY145" s="53"/>
      <c r="MZ145" s="53"/>
      <c r="NA145" s="53"/>
      <c r="NB145" s="53"/>
      <c r="NC145" s="53"/>
      <c r="ND145" s="53"/>
      <c r="NE145" s="53"/>
      <c r="NF145" s="53"/>
      <c r="NG145" s="53"/>
      <c r="NH145" s="53"/>
      <c r="NI145" s="53"/>
      <c r="NJ145" s="53"/>
      <c r="NK145" s="53"/>
      <c r="NL145" s="53"/>
      <c r="NM145" s="53"/>
      <c r="NN145" s="53"/>
      <c r="NO145" s="53"/>
      <c r="NP145" s="53"/>
      <c r="NQ145" s="53"/>
      <c r="NR145" s="53"/>
      <c r="NS145" s="53"/>
      <c r="NT145" s="53"/>
      <c r="NU145" s="53"/>
      <c r="NV145" s="53"/>
      <c r="NW145" s="53"/>
      <c r="NX145" s="53"/>
      <c r="NY145" s="53"/>
      <c r="NZ145" s="53"/>
      <c r="OA145" s="53"/>
      <c r="OB145" s="53"/>
      <c r="OC145" s="53"/>
      <c r="OD145" s="53"/>
      <c r="OE145" s="53"/>
      <c r="OF145" s="53"/>
      <c r="OG145" s="53"/>
      <c r="OH145" s="53"/>
      <c r="OI145" s="53"/>
      <c r="OJ145" s="53"/>
      <c r="OK145" s="53"/>
      <c r="OL145" s="53"/>
      <c r="OM145" s="53"/>
      <c r="ON145" s="53"/>
      <c r="OO145" s="53"/>
      <c r="OP145" s="53"/>
      <c r="OQ145" s="53"/>
      <c r="OR145" s="53"/>
      <c r="OS145" s="53"/>
      <c r="OT145" s="53"/>
      <c r="OU145" s="53"/>
      <c r="OV145" s="53"/>
      <c r="OW145" s="53"/>
      <c r="OX145" s="53"/>
      <c r="OY145" s="53"/>
      <c r="OZ145" s="53"/>
      <c r="PA145" s="53"/>
      <c r="PB145" s="53"/>
      <c r="PC145" s="53"/>
      <c r="PD145" s="53"/>
      <c r="PE145" s="53"/>
      <c r="PF145" s="53"/>
      <c r="PG145" s="53"/>
      <c r="PH145" s="53"/>
      <c r="PI145" s="53"/>
      <c r="PJ145" s="53"/>
      <c r="PK145" s="53"/>
      <c r="PL145" s="53"/>
      <c r="PM145" s="53"/>
      <c r="PN145" s="53"/>
      <c r="PO145" s="53"/>
      <c r="PP145" s="53"/>
      <c r="PQ145" s="53"/>
      <c r="PR145" s="53"/>
      <c r="PS145" s="53"/>
      <c r="PT145" s="53"/>
      <c r="PU145" s="53"/>
      <c r="PV145" s="53"/>
      <c r="PW145" s="53"/>
      <c r="PX145" s="53"/>
      <c r="PY145" s="53"/>
      <c r="PZ145" s="53"/>
      <c r="QA145" s="53"/>
      <c r="QB145" s="53"/>
      <c r="QC145" s="53"/>
      <c r="QD145" s="53"/>
      <c r="QE145" s="53"/>
      <c r="QF145" s="53"/>
      <c r="QG145" s="53"/>
      <c r="QH145" s="53"/>
      <c r="QI145" s="53"/>
      <c r="QJ145" s="53"/>
      <c r="QK145" s="53"/>
      <c r="QL145" s="53"/>
      <c r="QM145" s="53"/>
      <c r="QN145" s="53"/>
      <c r="QO145" s="53"/>
      <c r="QP145" s="53"/>
      <c r="QQ145" s="53"/>
      <c r="QR145" s="53"/>
      <c r="QS145" s="53"/>
      <c r="QT145" s="53"/>
      <c r="QU145" s="53"/>
      <c r="QV145" s="53"/>
      <c r="QW145" s="53"/>
      <c r="QX145" s="53"/>
      <c r="QY145" s="53"/>
      <c r="QZ145" s="53"/>
      <c r="RA145" s="53"/>
      <c r="RB145" s="53"/>
      <c r="RC145" s="53"/>
      <c r="RD145" s="53"/>
      <c r="RE145" s="53"/>
      <c r="RF145" s="53"/>
      <c r="RG145" s="53"/>
      <c r="RH145" s="53"/>
      <c r="RI145" s="53"/>
      <c r="RJ145" s="53"/>
      <c r="RK145" s="53"/>
      <c r="RL145" s="53"/>
      <c r="RM145" s="53"/>
      <c r="RN145" s="53"/>
      <c r="RO145" s="53"/>
      <c r="RP145" s="53"/>
      <c r="RQ145" s="53"/>
      <c r="RR145" s="53"/>
      <c r="RS145" s="53"/>
      <c r="RT145" s="53"/>
      <c r="RU145" s="53"/>
      <c r="RV145" s="53"/>
      <c r="RW145" s="53"/>
      <c r="RX145" s="53"/>
      <c r="RY145" s="53"/>
      <c r="RZ145" s="53"/>
      <c r="SA145" s="53"/>
      <c r="SB145" s="53"/>
      <c r="SC145" s="53"/>
      <c r="SD145" s="53"/>
      <c r="SE145" s="53"/>
      <c r="SF145" s="53"/>
      <c r="SG145" s="53"/>
      <c r="SH145" s="53"/>
      <c r="SI145" s="53"/>
      <c r="SJ145" s="53"/>
      <c r="SK145" s="53"/>
      <c r="SL145" s="53"/>
      <c r="SM145" s="53"/>
      <c r="SN145" s="53"/>
      <c r="SO145" s="53"/>
      <c r="SP145" s="53"/>
      <c r="SQ145" s="53"/>
      <c r="SR145" s="53"/>
      <c r="SS145" s="53"/>
      <c r="ST145" s="53"/>
      <c r="SU145" s="53"/>
      <c r="SV145" s="53"/>
      <c r="SW145" s="53"/>
      <c r="SX145" s="53"/>
      <c r="SY145" s="53"/>
      <c r="SZ145" s="53"/>
      <c r="TA145" s="53"/>
      <c r="TB145" s="53"/>
      <c r="TC145" s="53"/>
      <c r="TD145" s="53"/>
      <c r="TE145" s="53"/>
      <c r="TF145" s="53"/>
      <c r="TG145" s="53"/>
      <c r="TH145" s="53"/>
      <c r="TI145" s="53"/>
      <c r="TJ145" s="53"/>
      <c r="TK145" s="53"/>
      <c r="TL145" s="53"/>
      <c r="TM145" s="53"/>
      <c r="TN145" s="53"/>
      <c r="TO145" s="53"/>
      <c r="TP145" s="53"/>
      <c r="TQ145" s="53"/>
      <c r="TR145" s="53"/>
      <c r="TS145" s="53"/>
      <c r="TT145" s="53"/>
      <c r="TU145" s="53"/>
      <c r="TV145" s="53"/>
      <c r="TW145" s="53"/>
      <c r="TX145" s="53"/>
      <c r="TY145" s="53"/>
      <c r="TZ145" s="53"/>
      <c r="UA145" s="53"/>
      <c r="UB145" s="53"/>
      <c r="UC145" s="53"/>
      <c r="UD145" s="53"/>
      <c r="UE145" s="53"/>
      <c r="UF145" s="53"/>
      <c r="UG145" s="53"/>
      <c r="UH145" s="53"/>
      <c r="UI145" s="53"/>
      <c r="UJ145" s="53"/>
      <c r="UK145" s="53"/>
      <c r="UL145" s="53"/>
      <c r="UM145" s="53"/>
      <c r="UN145" s="53"/>
      <c r="UO145" s="53"/>
      <c r="UP145" s="53"/>
      <c r="UQ145" s="53"/>
      <c r="UR145" s="53"/>
      <c r="US145" s="53"/>
      <c r="UT145" s="53"/>
      <c r="UU145" s="53"/>
      <c r="UV145" s="53"/>
      <c r="UW145" s="53"/>
      <c r="UX145" s="53"/>
      <c r="UY145" s="53"/>
      <c r="UZ145" s="53"/>
      <c r="VA145" s="53"/>
      <c r="VB145" s="53"/>
      <c r="VC145" s="53"/>
      <c r="VD145" s="53"/>
      <c r="VE145" s="53"/>
      <c r="VF145" s="53"/>
      <c r="VG145" s="53"/>
      <c r="VH145" s="53"/>
      <c r="VI145" s="53"/>
      <c r="VJ145" s="53"/>
      <c r="VK145" s="53"/>
      <c r="VL145" s="53"/>
      <c r="VM145" s="53"/>
      <c r="VN145" s="53"/>
      <c r="VO145" s="53"/>
      <c r="VP145" s="53"/>
      <c r="VQ145" s="53"/>
      <c r="VR145" s="53"/>
      <c r="VS145" s="53"/>
      <c r="VT145" s="53"/>
      <c r="VU145" s="53"/>
      <c r="VV145" s="53"/>
      <c r="VW145" s="53"/>
      <c r="VX145" s="53"/>
      <c r="VY145" s="53"/>
      <c r="VZ145" s="53"/>
      <c r="WA145" s="53"/>
      <c r="WB145" s="53"/>
      <c r="WC145" s="53"/>
      <c r="WD145" s="53"/>
      <c r="WE145" s="53"/>
      <c r="WF145" s="53"/>
      <c r="WG145" s="53"/>
      <c r="WH145" s="53"/>
      <c r="WI145" s="53"/>
      <c r="WJ145" s="53"/>
      <c r="WK145" s="53"/>
      <c r="WL145" s="53"/>
      <c r="WM145" s="53"/>
      <c r="WN145" s="53"/>
      <c r="WO145" s="53"/>
      <c r="WP145" s="53"/>
      <c r="WQ145" s="53"/>
      <c r="WR145" s="53"/>
      <c r="WS145" s="53"/>
      <c r="WT145" s="53"/>
      <c r="WU145" s="53"/>
      <c r="WV145" s="53"/>
      <c r="WW145" s="53"/>
      <c r="WX145" s="53"/>
      <c r="WY145" s="53"/>
      <c r="WZ145" s="53"/>
      <c r="XA145" s="53"/>
      <c r="XB145" s="53"/>
      <c r="XC145" s="53"/>
      <c r="XD145" s="53"/>
      <c r="XE145" s="53"/>
      <c r="XF145" s="53"/>
      <c r="XG145" s="53"/>
      <c r="XH145" s="53"/>
      <c r="XI145" s="53"/>
      <c r="XJ145" s="53"/>
      <c r="XK145" s="53"/>
      <c r="XL145" s="53"/>
      <c r="XM145" s="53"/>
      <c r="XN145" s="53"/>
      <c r="XO145" s="53"/>
      <c r="XP145" s="53"/>
      <c r="XQ145" s="53"/>
      <c r="XR145" s="53"/>
      <c r="XS145" s="53"/>
      <c r="XT145" s="53"/>
      <c r="XU145" s="53"/>
      <c r="XV145" s="53"/>
      <c r="XW145" s="53"/>
      <c r="XX145" s="53"/>
      <c r="XY145" s="53"/>
      <c r="XZ145" s="53"/>
      <c r="YA145" s="53"/>
      <c r="YB145" s="53"/>
      <c r="YC145" s="53"/>
      <c r="YD145" s="53"/>
      <c r="YE145" s="53"/>
      <c r="YF145" s="53"/>
      <c r="YG145" s="53"/>
      <c r="YH145" s="53"/>
      <c r="YI145" s="53"/>
      <c r="YJ145" s="53"/>
      <c r="YK145" s="53"/>
      <c r="YL145" s="53"/>
      <c r="YM145" s="53"/>
      <c r="YN145" s="53"/>
      <c r="YO145" s="53"/>
      <c r="YP145" s="53"/>
      <c r="YQ145" s="53"/>
      <c r="YR145" s="53"/>
      <c r="YS145" s="53"/>
      <c r="YT145" s="53"/>
      <c r="YU145" s="53"/>
      <c r="YV145" s="53"/>
      <c r="YW145" s="53"/>
      <c r="YX145" s="53"/>
      <c r="YY145" s="53"/>
      <c r="YZ145" s="53"/>
      <c r="ZA145" s="53"/>
      <c r="ZB145" s="53"/>
      <c r="ZC145" s="53"/>
      <c r="ZD145" s="53"/>
      <c r="ZE145" s="53"/>
      <c r="ZF145" s="53"/>
      <c r="ZG145" s="53"/>
      <c r="ZH145" s="53"/>
      <c r="ZI145" s="53"/>
      <c r="ZJ145" s="53"/>
      <c r="ZK145" s="53"/>
      <c r="ZL145" s="53"/>
      <c r="ZM145" s="53"/>
      <c r="ZN145" s="53"/>
      <c r="ZO145" s="53"/>
      <c r="ZP145" s="53"/>
      <c r="ZQ145" s="53"/>
      <c r="ZR145" s="53"/>
      <c r="ZS145" s="53"/>
      <c r="ZT145" s="53"/>
      <c r="ZU145" s="53"/>
      <c r="ZV145" s="53"/>
      <c r="ZW145" s="53"/>
      <c r="ZX145" s="53"/>
      <c r="ZY145" s="53"/>
      <c r="ZZ145" s="53"/>
      <c r="AAA145" s="53"/>
      <c r="AAB145" s="53"/>
      <c r="AAC145" s="53"/>
      <c r="AAD145" s="53"/>
      <c r="AAE145" s="53"/>
      <c r="AAF145" s="53"/>
      <c r="AAG145" s="53"/>
      <c r="AAH145" s="53"/>
      <c r="AAI145" s="53"/>
      <c r="AAJ145" s="53"/>
      <c r="AAK145" s="53"/>
      <c r="AAL145" s="53"/>
      <c r="AAM145" s="53"/>
      <c r="AAN145" s="53"/>
      <c r="AAO145" s="53"/>
      <c r="AAP145" s="53"/>
      <c r="AAQ145" s="53"/>
      <c r="AAR145" s="53"/>
      <c r="AAS145" s="53"/>
      <c r="AAT145" s="53"/>
      <c r="AAU145" s="53"/>
      <c r="AAV145" s="53"/>
      <c r="AAW145" s="53"/>
      <c r="AAX145" s="53"/>
      <c r="AAY145" s="53"/>
      <c r="AAZ145" s="53"/>
      <c r="ABA145" s="53"/>
      <c r="ABB145" s="53"/>
      <c r="ABC145" s="53"/>
      <c r="ABD145" s="53"/>
      <c r="ABE145" s="53"/>
      <c r="ABF145" s="53"/>
      <c r="ABG145" s="53"/>
      <c r="ABH145" s="53"/>
      <c r="ABI145" s="53"/>
      <c r="ABJ145" s="53"/>
      <c r="ABK145" s="53"/>
      <c r="ABL145" s="53"/>
      <c r="ABM145" s="53"/>
      <c r="ABN145" s="53"/>
      <c r="ABO145" s="53"/>
      <c r="ABP145" s="53"/>
      <c r="ABQ145" s="53"/>
      <c r="ABR145" s="53"/>
      <c r="ABS145" s="53"/>
      <c r="ABT145" s="53"/>
      <c r="ABU145" s="53"/>
      <c r="ABV145" s="53"/>
      <c r="ABW145" s="53"/>
      <c r="ABX145" s="53"/>
      <c r="ABY145" s="53"/>
      <c r="ABZ145" s="53"/>
      <c r="ACA145" s="53"/>
      <c r="ACB145" s="53"/>
      <c r="ACC145" s="53"/>
      <c r="ACD145" s="53"/>
      <c r="ACE145" s="53"/>
      <c r="ACF145" s="53"/>
      <c r="ACG145" s="53"/>
      <c r="ACH145" s="53"/>
      <c r="ACI145" s="53"/>
      <c r="ACJ145" s="53"/>
      <c r="ACK145" s="53"/>
      <c r="ACL145" s="53"/>
      <c r="ACM145" s="53"/>
      <c r="ACN145" s="53"/>
      <c r="ACO145" s="53"/>
      <c r="ACP145" s="53"/>
      <c r="ACQ145" s="53"/>
      <c r="ACR145" s="53"/>
      <c r="ACS145" s="53"/>
      <c r="ACT145" s="53"/>
      <c r="ACU145" s="53"/>
      <c r="ACV145" s="53"/>
      <c r="ACW145" s="53"/>
      <c r="ACX145" s="53"/>
      <c r="ACY145" s="53"/>
      <c r="ACZ145" s="53"/>
      <c r="ADA145" s="53"/>
      <c r="ADB145" s="53"/>
      <c r="ADC145" s="53"/>
      <c r="ADD145" s="53"/>
      <c r="ADE145" s="53"/>
      <c r="ADF145" s="53"/>
      <c r="ADG145" s="53"/>
      <c r="ADH145" s="53"/>
      <c r="ADI145" s="53"/>
      <c r="ADJ145" s="53"/>
      <c r="ADK145" s="53"/>
      <c r="ADL145" s="53"/>
      <c r="ADM145" s="53"/>
      <c r="ADN145" s="53"/>
      <c r="ADO145" s="53"/>
      <c r="ADP145" s="53"/>
      <c r="ADQ145" s="53"/>
      <c r="ADR145" s="53"/>
      <c r="ADS145" s="53"/>
      <c r="ADT145" s="53"/>
      <c r="ADU145" s="53"/>
      <c r="ADV145" s="53"/>
      <c r="ADW145" s="53"/>
      <c r="ADX145" s="53"/>
      <c r="ADY145" s="53"/>
      <c r="ADZ145" s="53"/>
      <c r="AEA145" s="53"/>
      <c r="AEB145" s="53"/>
      <c r="AEC145" s="53"/>
      <c r="AED145" s="53"/>
      <c r="AEE145" s="53"/>
      <c r="AEF145" s="53"/>
      <c r="AEG145" s="53"/>
      <c r="AEH145" s="53"/>
      <c r="AEI145" s="53"/>
      <c r="AEJ145" s="53"/>
      <c r="AEK145" s="53"/>
      <c r="AEL145" s="53"/>
      <c r="AEM145" s="53"/>
      <c r="AEN145" s="53"/>
      <c r="AEO145" s="53"/>
      <c r="AEP145" s="53"/>
      <c r="AEQ145" s="53"/>
      <c r="AER145" s="53"/>
      <c r="AES145" s="53"/>
      <c r="AET145" s="53"/>
      <c r="AEU145" s="53"/>
      <c r="AEV145" s="53"/>
      <c r="AEW145" s="53"/>
      <c r="AEX145" s="53"/>
      <c r="AEY145" s="53"/>
      <c r="AEZ145" s="53"/>
      <c r="AFA145" s="53"/>
      <c r="AFB145" s="53"/>
      <c r="AFC145" s="53"/>
      <c r="AFD145" s="53"/>
      <c r="AFE145" s="53"/>
      <c r="AFF145" s="53"/>
      <c r="AFG145" s="53"/>
      <c r="AFH145" s="53"/>
      <c r="AFI145" s="53"/>
      <c r="AFJ145" s="53"/>
      <c r="AFK145" s="53"/>
      <c r="AFL145" s="53"/>
      <c r="AFM145" s="53"/>
      <c r="AFN145" s="53"/>
      <c r="AFO145" s="53"/>
      <c r="AFP145" s="53"/>
      <c r="AFQ145" s="53"/>
      <c r="AFR145" s="53"/>
      <c r="AFS145" s="53"/>
      <c r="AFT145" s="53"/>
      <c r="AFU145" s="53"/>
      <c r="AFV145" s="53"/>
      <c r="AFW145" s="53"/>
      <c r="AFX145" s="53"/>
      <c r="AFY145" s="53"/>
      <c r="AFZ145" s="53"/>
      <c r="AGA145" s="53"/>
      <c r="AGB145" s="53"/>
      <c r="AGC145" s="53"/>
      <c r="AGD145" s="53"/>
      <c r="AGE145" s="53"/>
      <c r="AGF145" s="53"/>
      <c r="AGG145" s="53"/>
      <c r="AGH145" s="53"/>
      <c r="AGI145" s="53"/>
      <c r="AGJ145" s="53"/>
      <c r="AGK145" s="53"/>
      <c r="AGL145" s="53"/>
      <c r="AGM145" s="53"/>
      <c r="AGN145" s="53"/>
      <c r="AGO145" s="53"/>
      <c r="AGP145" s="53"/>
      <c r="AGQ145" s="53"/>
      <c r="AGR145" s="53"/>
      <c r="AGS145" s="53"/>
      <c r="AGT145" s="53"/>
      <c r="AGU145" s="53"/>
      <c r="AGV145" s="53"/>
      <c r="AGW145" s="53"/>
      <c r="AGX145" s="53"/>
      <c r="AGY145" s="53"/>
      <c r="AGZ145" s="53"/>
      <c r="AHA145" s="53"/>
      <c r="AHB145" s="53"/>
      <c r="AHC145" s="53"/>
      <c r="AHD145" s="53"/>
      <c r="AHE145" s="53"/>
      <c r="AHF145" s="53"/>
      <c r="AHG145" s="53"/>
      <c r="AHH145" s="53"/>
      <c r="AHI145" s="53"/>
      <c r="AHJ145" s="53"/>
      <c r="AHK145" s="53"/>
      <c r="AHL145" s="53"/>
      <c r="AHM145" s="53"/>
      <c r="AHN145" s="53"/>
      <c r="AHO145" s="53"/>
      <c r="AHP145" s="53"/>
      <c r="AHQ145" s="53"/>
      <c r="AHR145" s="53"/>
      <c r="AHS145" s="53"/>
      <c r="AHT145" s="53"/>
      <c r="AHU145" s="53"/>
      <c r="AHV145" s="53"/>
      <c r="AHW145" s="53"/>
      <c r="AHX145" s="53"/>
      <c r="AHY145" s="53"/>
      <c r="AHZ145" s="53"/>
      <c r="AIA145" s="53"/>
      <c r="AIB145" s="53"/>
      <c r="AIC145" s="53"/>
      <c r="AID145" s="53"/>
      <c r="AIE145" s="53"/>
      <c r="AIF145" s="53"/>
      <c r="AIG145" s="53"/>
      <c r="AIH145" s="53"/>
      <c r="AII145" s="53"/>
      <c r="AIJ145" s="53"/>
      <c r="AIK145" s="53"/>
      <c r="AIL145" s="53"/>
      <c r="AIM145" s="53"/>
      <c r="AIN145" s="53"/>
      <c r="AIO145" s="53"/>
      <c r="AIP145" s="53"/>
      <c r="AIQ145" s="53"/>
      <c r="AIR145" s="53"/>
      <c r="AIS145" s="53"/>
      <c r="AIT145" s="53"/>
      <c r="AIU145" s="53"/>
      <c r="AIV145" s="53"/>
      <c r="AIW145" s="53"/>
      <c r="AIX145" s="53"/>
      <c r="AIY145" s="53"/>
      <c r="AIZ145" s="53"/>
      <c r="AJA145" s="53"/>
      <c r="AJB145" s="53"/>
      <c r="AJC145" s="53"/>
      <c r="AJD145" s="53"/>
      <c r="AJE145" s="53"/>
      <c r="AJF145" s="53"/>
      <c r="AJG145" s="53"/>
      <c r="AJH145" s="53"/>
      <c r="AJI145" s="53"/>
      <c r="AJJ145" s="53"/>
      <c r="AJK145" s="53"/>
      <c r="AJL145" s="53"/>
      <c r="AJM145" s="53"/>
      <c r="AJN145" s="53"/>
      <c r="AJO145" s="53"/>
      <c r="AJP145" s="53"/>
      <c r="AJQ145" s="53"/>
      <c r="AJR145" s="53"/>
      <c r="AJS145" s="53"/>
      <c r="AJT145" s="53"/>
      <c r="AJU145" s="53"/>
      <c r="AJV145" s="53"/>
      <c r="AJW145" s="53"/>
      <c r="AJX145" s="53"/>
      <c r="AJY145" s="53"/>
      <c r="AJZ145" s="53"/>
      <c r="AKA145" s="53"/>
      <c r="AKB145" s="53"/>
      <c r="AKC145" s="53"/>
      <c r="AKD145" s="53"/>
      <c r="AKE145" s="53"/>
      <c r="AKF145" s="53"/>
      <c r="AKG145" s="53"/>
      <c r="AKH145" s="53"/>
      <c r="AKI145" s="53"/>
      <c r="AKJ145" s="53"/>
      <c r="AKK145" s="53"/>
      <c r="AKL145" s="53"/>
      <c r="AKM145" s="53"/>
      <c r="AKN145" s="53"/>
      <c r="AKO145" s="53"/>
      <c r="AKP145" s="53"/>
      <c r="AKQ145" s="53"/>
      <c r="AKR145" s="53"/>
      <c r="AKS145" s="53"/>
      <c r="AKT145" s="53"/>
      <c r="AKU145" s="53"/>
      <c r="AKV145" s="53"/>
      <c r="AKW145" s="53"/>
      <c r="AKX145" s="53"/>
      <c r="AKY145" s="53"/>
      <c r="AKZ145" s="53"/>
      <c r="ALA145" s="53"/>
      <c r="ALB145" s="53"/>
      <c r="ALC145" s="53"/>
      <c r="ALD145" s="53"/>
      <c r="ALE145" s="53"/>
      <c r="ALF145" s="53"/>
      <c r="ALG145" s="53"/>
      <c r="ALH145" s="53"/>
      <c r="ALI145" s="53"/>
      <c r="ALJ145" s="53"/>
      <c r="ALK145" s="53"/>
      <c r="ALL145" s="53"/>
      <c r="ALM145" s="53"/>
      <c r="ALN145" s="53"/>
      <c r="ALO145" s="53"/>
      <c r="ALP145" s="53"/>
      <c r="ALQ145" s="53"/>
      <c r="ALR145" s="53"/>
      <c r="ALS145" s="53"/>
      <c r="ALT145" s="53"/>
      <c r="ALU145" s="53"/>
      <c r="ALV145" s="53"/>
      <c r="ALW145" s="53"/>
      <c r="ALX145" s="53"/>
      <c r="ALY145" s="53"/>
      <c r="ALZ145" s="53"/>
      <c r="AMA145" s="53"/>
      <c r="AMB145" s="53"/>
      <c r="AMC145" s="53"/>
      <c r="AMD145" s="53"/>
      <c r="AME145" s="53"/>
      <c r="AMF145" s="53"/>
      <c r="AMG145" s="53"/>
      <c r="AMH145" s="53"/>
      <c r="AMI145" s="53"/>
      <c r="AMJ145" s="53"/>
      <c r="AMK145" s="53"/>
      <c r="AML145" s="53"/>
      <c r="AMM145" s="53"/>
      <c r="AMN145" s="53"/>
      <c r="AMO145" s="53"/>
      <c r="AMP145" s="53"/>
      <c r="AMQ145" s="53"/>
      <c r="AMR145" s="53"/>
      <c r="AMS145" s="53"/>
      <c r="AMT145" s="53"/>
      <c r="AMU145" s="53"/>
      <c r="AMV145" s="53"/>
      <c r="AMW145" s="53"/>
      <c r="AMX145" s="53"/>
      <c r="AMY145" s="53"/>
      <c r="AMZ145" s="53"/>
      <c r="ANA145" s="53"/>
      <c r="ANB145" s="53"/>
      <c r="ANC145" s="53"/>
      <c r="AND145" s="53"/>
      <c r="ANE145" s="53"/>
      <c r="ANF145" s="53"/>
      <c r="ANG145" s="53"/>
      <c r="ANH145" s="53"/>
      <c r="ANI145" s="53"/>
      <c r="ANJ145" s="53"/>
      <c r="ANK145" s="53"/>
      <c r="ANL145" s="53"/>
      <c r="ANM145" s="53"/>
      <c r="ANN145" s="53"/>
      <c r="ANO145" s="53"/>
      <c r="ANP145" s="53"/>
      <c r="ANQ145" s="53"/>
      <c r="ANR145" s="53"/>
      <c r="ANS145" s="53"/>
      <c r="ANT145" s="53"/>
      <c r="ANU145" s="53"/>
      <c r="ANV145" s="53"/>
      <c r="ANW145" s="53"/>
      <c r="ANX145" s="53"/>
      <c r="ANY145" s="53"/>
      <c r="ANZ145" s="53"/>
      <c r="AOA145" s="53"/>
      <c r="AOB145" s="53"/>
      <c r="AOC145" s="53"/>
      <c r="AOD145" s="53"/>
      <c r="AOE145" s="53"/>
      <c r="AOF145" s="53"/>
      <c r="AOG145" s="53"/>
      <c r="AOH145" s="53"/>
      <c r="AOI145" s="53"/>
      <c r="AOJ145" s="53"/>
      <c r="AOK145" s="53"/>
      <c r="AOL145" s="53"/>
      <c r="AOM145" s="53"/>
      <c r="AON145" s="53"/>
      <c r="AOO145" s="53"/>
      <c r="AOP145" s="53"/>
      <c r="AOQ145" s="53"/>
      <c r="AOR145" s="53"/>
      <c r="AOS145" s="53"/>
      <c r="AOT145" s="53"/>
      <c r="AOU145" s="53"/>
      <c r="AOV145" s="53"/>
      <c r="AOW145" s="53"/>
      <c r="AOX145" s="53"/>
      <c r="AOY145" s="53"/>
      <c r="AOZ145" s="53"/>
      <c r="APA145" s="53"/>
      <c r="APB145" s="53"/>
      <c r="APC145" s="53"/>
      <c r="APD145" s="53"/>
      <c r="APE145" s="53"/>
      <c r="APF145" s="53"/>
      <c r="APG145" s="53"/>
      <c r="APH145" s="53"/>
      <c r="API145" s="53"/>
      <c r="APJ145" s="53"/>
      <c r="APK145" s="53"/>
      <c r="APL145" s="53"/>
      <c r="APM145" s="53"/>
      <c r="APN145" s="53"/>
      <c r="APO145" s="53"/>
      <c r="APP145" s="53"/>
      <c r="APQ145" s="53"/>
      <c r="APR145" s="53"/>
      <c r="APS145" s="53"/>
      <c r="APT145" s="53"/>
      <c r="APU145" s="53"/>
      <c r="APV145" s="53"/>
      <c r="APW145" s="53"/>
      <c r="APX145" s="53"/>
      <c r="APY145" s="53"/>
      <c r="APZ145" s="53"/>
      <c r="AQA145" s="53"/>
      <c r="AQB145" s="53"/>
      <c r="AQC145" s="53"/>
      <c r="AQD145" s="53"/>
      <c r="AQE145" s="53"/>
      <c r="AQF145" s="53"/>
      <c r="AQG145" s="53"/>
      <c r="AQH145" s="53"/>
      <c r="AQI145" s="53"/>
      <c r="AQJ145" s="53"/>
      <c r="AQK145" s="53"/>
      <c r="AQL145" s="53"/>
      <c r="AQM145" s="53"/>
      <c r="AQN145" s="53"/>
      <c r="AQO145" s="53"/>
      <c r="AQP145" s="53"/>
      <c r="AQQ145" s="53"/>
      <c r="AQR145" s="53"/>
      <c r="AQS145" s="53"/>
      <c r="AQT145" s="53"/>
      <c r="AQU145" s="53"/>
      <c r="AQV145" s="53"/>
      <c r="AQW145" s="53"/>
      <c r="AQX145" s="53"/>
      <c r="AQY145" s="53"/>
      <c r="AQZ145" s="53"/>
      <c r="ARA145" s="53"/>
      <c r="ARB145" s="53"/>
      <c r="ARC145" s="53"/>
      <c r="ARD145" s="53"/>
      <c r="ARE145" s="53"/>
      <c r="ARF145" s="53"/>
      <c r="ARG145" s="53"/>
      <c r="ARH145" s="53"/>
      <c r="ARI145" s="53"/>
      <c r="ARJ145" s="53"/>
      <c r="ARK145" s="53"/>
      <c r="ARL145" s="53"/>
      <c r="ARM145" s="53"/>
      <c r="ARN145" s="53"/>
      <c r="ARO145" s="53"/>
      <c r="ARP145" s="53"/>
      <c r="ARQ145" s="53"/>
      <c r="ARR145" s="53"/>
      <c r="ARS145" s="53"/>
      <c r="ART145" s="53"/>
      <c r="ARU145" s="53"/>
      <c r="ARV145" s="53"/>
      <c r="ARW145" s="53"/>
      <c r="ARX145" s="53"/>
      <c r="ARY145" s="53"/>
      <c r="ARZ145" s="53"/>
      <c r="ASA145" s="53"/>
      <c r="ASB145" s="53"/>
      <c r="ASC145" s="53"/>
      <c r="ASD145" s="53"/>
      <c r="ASE145" s="53"/>
      <c r="ASF145" s="53"/>
      <c r="ASG145" s="53"/>
      <c r="ASH145" s="53"/>
      <c r="ASI145" s="53"/>
      <c r="ASJ145" s="53"/>
      <c r="ASK145" s="53"/>
      <c r="ASL145" s="53"/>
      <c r="ASM145" s="53"/>
      <c r="ASN145" s="53"/>
      <c r="ASO145" s="53"/>
      <c r="ASP145" s="53"/>
      <c r="ASQ145" s="53"/>
      <c r="ASR145" s="53"/>
      <c r="ASS145" s="53"/>
      <c r="AST145" s="53"/>
      <c r="ASU145" s="53"/>
      <c r="ASV145" s="53"/>
      <c r="ASW145" s="53"/>
      <c r="ASX145" s="53"/>
      <c r="ASY145" s="53"/>
      <c r="ASZ145" s="53"/>
      <c r="ATA145" s="53"/>
      <c r="ATB145" s="53"/>
      <c r="ATC145" s="53"/>
      <c r="ATD145" s="53"/>
      <c r="ATE145" s="53"/>
      <c r="ATF145" s="53"/>
      <c r="ATG145" s="53"/>
      <c r="ATH145" s="53"/>
      <c r="ATI145" s="53"/>
      <c r="ATJ145" s="53"/>
      <c r="ATK145" s="53"/>
      <c r="ATL145" s="53"/>
      <c r="ATM145" s="53"/>
      <c r="ATN145" s="53"/>
      <c r="ATO145" s="53"/>
      <c r="ATP145" s="53"/>
      <c r="ATQ145" s="53"/>
      <c r="ATR145" s="53"/>
      <c r="ATS145" s="53"/>
      <c r="ATT145" s="53"/>
      <c r="ATU145" s="53"/>
      <c r="ATV145" s="53"/>
      <c r="ATW145" s="53"/>
      <c r="ATX145" s="53"/>
      <c r="ATY145" s="53"/>
      <c r="ATZ145" s="53"/>
      <c r="AUA145" s="53"/>
      <c r="AUB145" s="53"/>
      <c r="AUC145" s="53"/>
      <c r="AUD145" s="53"/>
      <c r="AUE145" s="53"/>
      <c r="AUF145" s="53"/>
      <c r="AUG145" s="53"/>
      <c r="AUH145" s="53"/>
      <c r="AUI145" s="53"/>
      <c r="AUJ145" s="53"/>
      <c r="AUK145" s="53"/>
      <c r="AUL145" s="53"/>
      <c r="AUM145" s="53"/>
      <c r="AUN145" s="53"/>
      <c r="AUO145" s="53"/>
      <c r="AUP145" s="53"/>
      <c r="AUQ145" s="53"/>
      <c r="AUR145" s="53"/>
      <c r="AUS145" s="53"/>
      <c r="AUT145" s="53"/>
      <c r="AUU145" s="53"/>
      <c r="AUV145" s="53"/>
      <c r="AUW145" s="53"/>
      <c r="AUX145" s="53"/>
      <c r="AUY145" s="53"/>
      <c r="AUZ145" s="53"/>
      <c r="AVA145" s="53"/>
      <c r="AVB145" s="53"/>
      <c r="AVC145" s="53"/>
      <c r="AVD145" s="53"/>
      <c r="AVE145" s="53"/>
      <c r="AVF145" s="53"/>
      <c r="AVG145" s="53"/>
      <c r="AVH145" s="53"/>
      <c r="AVI145" s="53"/>
      <c r="AVJ145" s="53"/>
      <c r="AVK145" s="53"/>
      <c r="AVL145" s="53"/>
      <c r="AVM145" s="53"/>
      <c r="AVN145" s="53"/>
      <c r="AVO145" s="53"/>
      <c r="AVP145" s="53"/>
      <c r="AVQ145" s="53"/>
      <c r="AVR145" s="53"/>
      <c r="AVS145" s="53"/>
      <c r="AVT145" s="53"/>
      <c r="AVU145" s="53"/>
      <c r="AVV145" s="53"/>
      <c r="AVW145" s="53"/>
      <c r="AVX145" s="53"/>
      <c r="AVY145" s="53"/>
      <c r="AVZ145" s="53"/>
      <c r="AWA145" s="53"/>
      <c r="AWB145" s="53"/>
      <c r="AWC145" s="53"/>
      <c r="AWD145" s="53"/>
      <c r="AWE145" s="53"/>
      <c r="AWF145" s="53"/>
      <c r="AWG145" s="53"/>
      <c r="AWH145" s="53"/>
      <c r="AWI145" s="53"/>
      <c r="AWJ145" s="53"/>
      <c r="AWK145" s="53"/>
      <c r="AWL145" s="53"/>
      <c r="AWM145" s="53"/>
      <c r="AWN145" s="53"/>
      <c r="AWO145" s="53"/>
      <c r="AWP145" s="53"/>
      <c r="AWQ145" s="53"/>
      <c r="AWR145" s="53"/>
      <c r="AWS145" s="53"/>
      <c r="AWT145" s="53"/>
      <c r="AWU145" s="53"/>
      <c r="AWV145" s="53"/>
      <c r="AWW145" s="53"/>
      <c r="AWX145" s="53"/>
      <c r="AWY145" s="53"/>
      <c r="AWZ145" s="53"/>
      <c r="AXA145" s="53"/>
      <c r="AXB145" s="53"/>
      <c r="AXC145" s="53"/>
      <c r="AXD145" s="53"/>
      <c r="AXE145" s="53"/>
      <c r="AXF145" s="53"/>
      <c r="AXG145" s="53"/>
      <c r="AXH145" s="53"/>
      <c r="AXI145" s="53"/>
      <c r="AXJ145" s="53"/>
      <c r="AXK145" s="53"/>
      <c r="AXL145" s="53"/>
      <c r="AXM145" s="53"/>
      <c r="AXN145" s="53"/>
      <c r="AXO145" s="53"/>
      <c r="AXP145" s="53"/>
      <c r="AXQ145" s="53"/>
      <c r="AXR145" s="53"/>
      <c r="AXS145" s="53"/>
      <c r="AXT145" s="53"/>
      <c r="AXU145" s="53"/>
      <c r="AXV145" s="53"/>
      <c r="AXW145" s="53"/>
      <c r="AXX145" s="53"/>
      <c r="AXY145" s="53"/>
      <c r="AXZ145" s="53"/>
      <c r="AYA145" s="53"/>
      <c r="AYB145" s="53"/>
      <c r="AYC145" s="53"/>
      <c r="AYD145" s="53"/>
      <c r="AYE145" s="53"/>
      <c r="AYF145" s="53"/>
      <c r="AYG145" s="53"/>
      <c r="AYH145" s="53"/>
      <c r="AYI145" s="53"/>
      <c r="AYJ145" s="53"/>
      <c r="AYK145" s="53"/>
      <c r="AYL145" s="53"/>
      <c r="AYM145" s="53"/>
      <c r="AYN145" s="53"/>
      <c r="AYO145" s="53"/>
      <c r="AYP145" s="53"/>
      <c r="AYQ145" s="53"/>
      <c r="AYR145" s="53"/>
      <c r="AYS145" s="53"/>
      <c r="AYT145" s="53"/>
      <c r="AYU145" s="53"/>
      <c r="AYV145" s="53"/>
      <c r="AYW145" s="53"/>
      <c r="AYX145" s="53"/>
      <c r="AYY145" s="53"/>
      <c r="AYZ145" s="53"/>
      <c r="AZA145" s="53"/>
      <c r="AZB145" s="53"/>
      <c r="AZC145" s="53"/>
      <c r="AZD145" s="53"/>
      <c r="AZE145" s="53"/>
      <c r="AZF145" s="53"/>
      <c r="AZG145" s="53"/>
      <c r="AZH145" s="53"/>
      <c r="AZI145" s="53"/>
      <c r="AZJ145" s="53"/>
      <c r="AZK145" s="53"/>
      <c r="AZL145" s="53"/>
      <c r="AZM145" s="53"/>
      <c r="AZN145" s="53"/>
      <c r="AZO145" s="53"/>
      <c r="AZP145" s="53"/>
      <c r="AZQ145" s="53"/>
      <c r="AZR145" s="53"/>
      <c r="AZS145" s="53"/>
      <c r="AZT145" s="53"/>
      <c r="AZU145" s="53"/>
      <c r="AZV145" s="53"/>
      <c r="AZW145" s="53"/>
      <c r="AZX145" s="53"/>
      <c r="AZY145" s="53"/>
      <c r="AZZ145" s="53"/>
      <c r="BAA145" s="53"/>
      <c r="BAB145" s="53"/>
      <c r="BAC145" s="53"/>
      <c r="BAD145" s="53"/>
      <c r="BAE145" s="53"/>
      <c r="BAF145" s="53"/>
      <c r="BAG145" s="53"/>
      <c r="BAH145" s="53"/>
      <c r="BAI145" s="53"/>
      <c r="BAJ145" s="53"/>
      <c r="BAK145" s="53"/>
      <c r="BAL145" s="53"/>
      <c r="BAM145" s="53"/>
      <c r="BAN145" s="53"/>
      <c r="BAO145" s="53"/>
      <c r="BAP145" s="53"/>
      <c r="BAQ145" s="53"/>
      <c r="BAR145" s="53"/>
      <c r="BAS145" s="53"/>
      <c r="BAT145" s="53"/>
      <c r="BAU145" s="53"/>
      <c r="BAV145" s="53"/>
      <c r="BAW145" s="53"/>
      <c r="BAX145" s="53"/>
      <c r="BAY145" s="53"/>
      <c r="BAZ145" s="53"/>
      <c r="BBA145" s="53"/>
      <c r="BBB145" s="53"/>
      <c r="BBC145" s="53"/>
      <c r="BBD145" s="53"/>
      <c r="BBE145" s="53"/>
      <c r="BBF145" s="53"/>
      <c r="BBG145" s="53"/>
      <c r="BBH145" s="53"/>
      <c r="BBI145" s="53"/>
      <c r="BBJ145" s="53"/>
      <c r="BBK145" s="53"/>
      <c r="BBL145" s="53"/>
      <c r="BBM145" s="53"/>
      <c r="BBN145" s="53"/>
      <c r="BBO145" s="53"/>
      <c r="BBP145" s="53"/>
      <c r="BBQ145" s="53"/>
      <c r="BBR145" s="53"/>
      <c r="BBS145" s="53"/>
      <c r="BBT145" s="53"/>
      <c r="BBU145" s="53"/>
      <c r="BBV145" s="53"/>
      <c r="BBW145" s="53"/>
      <c r="BBX145" s="53"/>
      <c r="BBY145" s="53"/>
      <c r="BBZ145" s="53"/>
      <c r="BCA145" s="53"/>
      <c r="BCB145" s="53"/>
      <c r="BCC145" s="53"/>
      <c r="BCD145" s="53"/>
      <c r="BCE145" s="53"/>
      <c r="BCF145" s="53"/>
      <c r="BCG145" s="53"/>
      <c r="BCH145" s="53"/>
      <c r="BCI145" s="53"/>
      <c r="BCJ145" s="53"/>
      <c r="BCK145" s="53"/>
      <c r="BCL145" s="53"/>
      <c r="BCM145" s="53"/>
      <c r="BCN145" s="53"/>
      <c r="BCO145" s="53"/>
      <c r="BCP145" s="53"/>
      <c r="BCQ145" s="53"/>
      <c r="BCR145" s="53"/>
      <c r="BCS145" s="53"/>
      <c r="BCT145" s="53"/>
      <c r="BCU145" s="53"/>
      <c r="BCV145" s="53"/>
      <c r="BCW145" s="53"/>
      <c r="BCX145" s="53"/>
      <c r="BCY145" s="53"/>
      <c r="BCZ145" s="53"/>
      <c r="BDA145" s="53"/>
      <c r="BDB145" s="53"/>
      <c r="BDC145" s="53"/>
      <c r="BDD145" s="53"/>
      <c r="BDE145" s="53"/>
      <c r="BDF145" s="53"/>
      <c r="BDG145" s="53"/>
      <c r="BDH145" s="53"/>
      <c r="BDI145" s="53"/>
      <c r="BDJ145" s="53"/>
      <c r="BDK145" s="53"/>
      <c r="BDL145" s="53"/>
      <c r="BDM145" s="53"/>
      <c r="BDN145" s="53"/>
      <c r="BDO145" s="53"/>
      <c r="BDP145" s="53"/>
      <c r="BDQ145" s="53"/>
      <c r="BDR145" s="53"/>
      <c r="BDS145" s="53"/>
      <c r="BDT145" s="53"/>
      <c r="BDU145" s="53"/>
      <c r="BDV145" s="53"/>
      <c r="BDW145" s="53"/>
      <c r="BDX145" s="53"/>
      <c r="BDY145" s="53"/>
      <c r="BDZ145" s="53"/>
      <c r="BEA145" s="53"/>
      <c r="BEB145" s="53"/>
      <c r="BEC145" s="53"/>
      <c r="BED145" s="53"/>
      <c r="BEE145" s="53"/>
      <c r="BEF145" s="53"/>
      <c r="BEG145" s="53"/>
      <c r="BEH145" s="53"/>
      <c r="BEI145" s="53"/>
      <c r="BEJ145" s="53"/>
      <c r="BEK145" s="53"/>
      <c r="BEL145" s="53"/>
      <c r="BEM145" s="53"/>
      <c r="BEN145" s="53"/>
      <c r="BEO145" s="53"/>
      <c r="BEP145" s="53"/>
      <c r="BEQ145" s="53"/>
      <c r="BER145" s="53"/>
      <c r="BES145" s="53"/>
      <c r="BET145" s="53"/>
      <c r="BEU145" s="53"/>
      <c r="BEV145" s="53"/>
      <c r="BEW145" s="53"/>
      <c r="BEX145" s="53"/>
      <c r="BEY145" s="53"/>
      <c r="BEZ145" s="53"/>
      <c r="BFA145" s="53"/>
      <c r="BFB145" s="53"/>
      <c r="BFC145" s="53"/>
      <c r="BFD145" s="53"/>
      <c r="BFE145" s="53"/>
      <c r="BFF145" s="53"/>
      <c r="BFG145" s="53"/>
      <c r="BFH145" s="53"/>
      <c r="BFI145" s="53"/>
      <c r="BFJ145" s="53"/>
      <c r="BFK145" s="53"/>
      <c r="BFL145" s="53"/>
      <c r="BFM145" s="53"/>
      <c r="BFN145" s="53"/>
      <c r="BFO145" s="53"/>
      <c r="BFP145" s="53"/>
      <c r="BFQ145" s="53"/>
      <c r="BFR145" s="53"/>
      <c r="BFS145" s="53"/>
      <c r="BFT145" s="53"/>
      <c r="BFU145" s="53"/>
      <c r="BFV145" s="53"/>
      <c r="BFW145" s="53"/>
      <c r="BFX145" s="53"/>
      <c r="BFY145" s="53"/>
      <c r="BFZ145" s="53"/>
      <c r="BGA145" s="53"/>
      <c r="BGB145" s="53"/>
      <c r="BGC145" s="53"/>
      <c r="BGD145" s="53"/>
      <c r="BGE145" s="53"/>
      <c r="BGF145" s="53"/>
      <c r="BGG145" s="53"/>
      <c r="BGH145" s="53"/>
      <c r="BGI145" s="53"/>
      <c r="BGJ145" s="53"/>
      <c r="BGK145" s="53"/>
      <c r="BGL145" s="53"/>
      <c r="BGM145" s="53"/>
      <c r="BGN145" s="53"/>
      <c r="BGO145" s="53"/>
      <c r="BGP145" s="53"/>
      <c r="BGQ145" s="53"/>
      <c r="BGR145" s="53"/>
      <c r="BGS145" s="53"/>
      <c r="BGT145" s="53"/>
      <c r="BGU145" s="53"/>
      <c r="BGV145" s="53"/>
      <c r="BGW145" s="53"/>
      <c r="BGX145" s="53"/>
      <c r="BGY145" s="53"/>
      <c r="BGZ145" s="53"/>
      <c r="BHA145" s="53"/>
      <c r="BHB145" s="53"/>
      <c r="BHC145" s="53"/>
      <c r="BHD145" s="53"/>
      <c r="BHE145" s="53"/>
      <c r="BHF145" s="53"/>
      <c r="BHG145" s="53"/>
      <c r="BHH145" s="53"/>
      <c r="BHI145" s="53"/>
      <c r="BHJ145" s="53"/>
      <c r="BHK145" s="53"/>
      <c r="BHL145" s="53"/>
      <c r="BHM145" s="53"/>
      <c r="BHN145" s="53"/>
      <c r="BHO145" s="53"/>
      <c r="BHP145" s="53"/>
      <c r="BHQ145" s="53"/>
      <c r="BHR145" s="53"/>
      <c r="BHS145" s="53"/>
      <c r="BHT145" s="53"/>
      <c r="BHU145" s="53"/>
      <c r="BHV145" s="53"/>
      <c r="BHW145" s="53"/>
      <c r="BHX145" s="53"/>
      <c r="BHY145" s="53"/>
      <c r="BHZ145" s="53"/>
      <c r="BIA145" s="53"/>
      <c r="BIB145" s="53"/>
      <c r="BIC145" s="53"/>
      <c r="BID145" s="53"/>
      <c r="BIE145" s="53"/>
      <c r="BIF145" s="53"/>
      <c r="BIG145" s="53"/>
      <c r="BIH145" s="53"/>
      <c r="BII145" s="53"/>
      <c r="BIJ145" s="53"/>
      <c r="BIK145" s="53"/>
      <c r="BIL145" s="53"/>
      <c r="BIM145" s="53"/>
      <c r="BIN145" s="53"/>
      <c r="BIO145" s="53"/>
      <c r="BIP145" s="53"/>
      <c r="BIQ145" s="53"/>
      <c r="BIR145" s="53"/>
      <c r="BIS145" s="53"/>
      <c r="BIT145" s="53"/>
      <c r="BIU145" s="53"/>
      <c r="BIV145" s="53"/>
      <c r="BIW145" s="53"/>
      <c r="BIX145" s="53"/>
      <c r="BIY145" s="53"/>
      <c r="BIZ145" s="53"/>
      <c r="BJA145" s="53"/>
      <c r="BJB145" s="53"/>
      <c r="BJC145" s="53"/>
      <c r="BJD145" s="53"/>
      <c r="BJE145" s="53"/>
      <c r="BJF145" s="53"/>
      <c r="BJG145" s="53"/>
      <c r="BJH145" s="53"/>
      <c r="BJI145" s="53"/>
      <c r="BJJ145" s="53"/>
      <c r="BJK145" s="53"/>
      <c r="BJL145" s="53"/>
      <c r="BJM145" s="53"/>
      <c r="BJN145" s="53"/>
      <c r="BJO145" s="53"/>
      <c r="BJP145" s="53"/>
      <c r="BJQ145" s="53"/>
      <c r="BJR145" s="53"/>
      <c r="BJS145" s="53"/>
    </row>
    <row r="146" s="2" customFormat="1" ht="21.95" customHeight="1" spans="1:1631">
      <c r="A146" s="9"/>
      <c r="B146" s="9"/>
      <c r="C146" s="7" t="s">
        <v>90</v>
      </c>
      <c r="D146" s="8" t="s">
        <v>139</v>
      </c>
      <c r="E146" s="14" t="s">
        <v>39</v>
      </c>
      <c r="F146" s="14" t="s">
        <v>47</v>
      </c>
      <c r="G146" s="14" t="s">
        <v>20</v>
      </c>
      <c r="H146" s="6">
        <v>1</v>
      </c>
      <c r="I146" s="42" t="s">
        <v>140</v>
      </c>
      <c r="J146" s="36"/>
      <c r="K146" s="36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47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  <c r="CP146" s="53"/>
      <c r="CQ146" s="53"/>
      <c r="CR146" s="53"/>
      <c r="CS146" s="53"/>
      <c r="CT146" s="53"/>
      <c r="CU146" s="53"/>
      <c r="CV146" s="53"/>
      <c r="CW146" s="53"/>
      <c r="CX146" s="53"/>
      <c r="CY146" s="53"/>
      <c r="CZ146" s="53"/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M146" s="53"/>
      <c r="DN146" s="53"/>
      <c r="DO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  <c r="FA146" s="53"/>
      <c r="FB146" s="53"/>
      <c r="FC146" s="53"/>
      <c r="FD146" s="53"/>
      <c r="FE146" s="53"/>
      <c r="FF146" s="53"/>
      <c r="FG146" s="53"/>
      <c r="FH146" s="53"/>
      <c r="FI146" s="53"/>
      <c r="FJ146" s="53"/>
      <c r="FK146" s="53"/>
      <c r="FL146" s="53"/>
      <c r="FM146" s="53"/>
      <c r="FN146" s="53"/>
      <c r="FO146" s="53"/>
      <c r="FP146" s="53"/>
      <c r="FQ146" s="53"/>
      <c r="FR146" s="53"/>
      <c r="FS146" s="53"/>
      <c r="FT146" s="53"/>
      <c r="FU146" s="53"/>
      <c r="FV146" s="53"/>
      <c r="FW146" s="53"/>
      <c r="FX146" s="53"/>
      <c r="FY146" s="53"/>
      <c r="FZ146" s="53"/>
      <c r="GA146" s="53"/>
      <c r="GB146" s="53"/>
      <c r="GC146" s="53"/>
      <c r="GD146" s="53"/>
      <c r="GE146" s="53"/>
      <c r="GF146" s="53"/>
      <c r="GG146" s="53"/>
      <c r="GH146" s="53"/>
      <c r="GI146" s="53"/>
      <c r="GJ146" s="53"/>
      <c r="GK146" s="53"/>
      <c r="GL146" s="53"/>
      <c r="GM146" s="53"/>
      <c r="GN146" s="53"/>
      <c r="GO146" s="53"/>
      <c r="GP146" s="53"/>
      <c r="GQ146" s="53"/>
      <c r="GR146" s="53"/>
      <c r="GS146" s="53"/>
      <c r="GT146" s="53"/>
      <c r="GU146" s="53"/>
      <c r="GV146" s="53"/>
      <c r="GW146" s="53"/>
      <c r="GX146" s="53"/>
      <c r="GY146" s="53"/>
      <c r="GZ146" s="53"/>
      <c r="HA146" s="53"/>
      <c r="HB146" s="53"/>
      <c r="HC146" s="53"/>
      <c r="HD146" s="53"/>
      <c r="HE146" s="53"/>
      <c r="HF146" s="53"/>
      <c r="HG146" s="53"/>
      <c r="HH146" s="53"/>
      <c r="HI146" s="53"/>
      <c r="HJ146" s="53"/>
      <c r="HK146" s="53"/>
      <c r="HL146" s="53"/>
      <c r="HM146" s="53"/>
      <c r="HN146" s="53"/>
      <c r="HO146" s="53"/>
      <c r="HP146" s="53"/>
      <c r="HQ146" s="53"/>
      <c r="HR146" s="53"/>
      <c r="HS146" s="53"/>
      <c r="HT146" s="53"/>
      <c r="HU146" s="53"/>
      <c r="HV146" s="53"/>
      <c r="HW146" s="53"/>
      <c r="HX146" s="53"/>
      <c r="HY146" s="53"/>
      <c r="HZ146" s="53"/>
      <c r="IA146" s="53"/>
      <c r="IB146" s="53"/>
      <c r="IC146" s="53"/>
      <c r="ID146" s="53"/>
      <c r="IE146" s="53"/>
      <c r="IF146" s="53"/>
      <c r="IG146" s="53"/>
      <c r="IH146" s="53"/>
      <c r="II146" s="53"/>
      <c r="IJ146" s="53"/>
      <c r="IK146" s="53"/>
      <c r="IL146" s="53"/>
      <c r="IM146" s="53"/>
      <c r="IN146" s="53"/>
      <c r="IO146" s="53"/>
      <c r="IP146" s="53"/>
      <c r="IQ146" s="53"/>
      <c r="IR146" s="53"/>
      <c r="IS146" s="53"/>
      <c r="IT146" s="53"/>
      <c r="IU146" s="53"/>
      <c r="IV146" s="53"/>
      <c r="IW146" s="53"/>
      <c r="IX146" s="53"/>
      <c r="IY146" s="53"/>
      <c r="IZ146" s="53"/>
      <c r="JA146" s="53"/>
      <c r="JB146" s="53"/>
      <c r="JC146" s="53"/>
      <c r="JD146" s="53"/>
      <c r="JE146" s="53"/>
      <c r="JF146" s="53"/>
      <c r="JG146" s="53"/>
      <c r="JH146" s="53"/>
      <c r="JI146" s="53"/>
      <c r="JJ146" s="53"/>
      <c r="JK146" s="53"/>
      <c r="JL146" s="53"/>
      <c r="JM146" s="53"/>
      <c r="JN146" s="53"/>
      <c r="JO146" s="53"/>
      <c r="JP146" s="53"/>
      <c r="JQ146" s="53"/>
      <c r="JR146" s="53"/>
      <c r="JS146" s="53"/>
      <c r="JT146" s="53"/>
      <c r="JU146" s="53"/>
      <c r="JV146" s="53"/>
      <c r="JW146" s="53"/>
      <c r="JX146" s="53"/>
      <c r="JY146" s="53"/>
      <c r="JZ146" s="53"/>
      <c r="KA146" s="53"/>
      <c r="KB146" s="53"/>
      <c r="KC146" s="53"/>
      <c r="KD146" s="53"/>
      <c r="KE146" s="53"/>
      <c r="KF146" s="53"/>
      <c r="KG146" s="53"/>
      <c r="KH146" s="53"/>
      <c r="KI146" s="53"/>
      <c r="KJ146" s="53"/>
      <c r="KK146" s="53"/>
      <c r="KL146" s="53"/>
      <c r="KM146" s="53"/>
      <c r="KN146" s="53"/>
      <c r="KO146" s="53"/>
      <c r="KP146" s="53"/>
      <c r="KQ146" s="53"/>
      <c r="KR146" s="53"/>
      <c r="KS146" s="53"/>
      <c r="KT146" s="53"/>
      <c r="KU146" s="53"/>
      <c r="KV146" s="53"/>
      <c r="KW146" s="53"/>
      <c r="KX146" s="53"/>
      <c r="KY146" s="53"/>
      <c r="KZ146" s="53"/>
      <c r="LA146" s="53"/>
      <c r="LB146" s="53"/>
      <c r="LC146" s="53"/>
      <c r="LD146" s="53"/>
      <c r="LE146" s="53"/>
      <c r="LF146" s="53"/>
      <c r="LG146" s="53"/>
      <c r="LH146" s="53"/>
      <c r="LI146" s="53"/>
      <c r="LJ146" s="53"/>
      <c r="LK146" s="53"/>
      <c r="LL146" s="53"/>
      <c r="LM146" s="53"/>
      <c r="LN146" s="53"/>
      <c r="LO146" s="53"/>
      <c r="LP146" s="53"/>
      <c r="LQ146" s="53"/>
      <c r="LR146" s="53"/>
      <c r="LS146" s="53"/>
      <c r="LT146" s="53"/>
      <c r="LU146" s="53"/>
      <c r="LV146" s="53"/>
      <c r="LW146" s="53"/>
      <c r="LX146" s="53"/>
      <c r="LY146" s="53"/>
      <c r="LZ146" s="53"/>
      <c r="MA146" s="53"/>
      <c r="MB146" s="53"/>
      <c r="MC146" s="53"/>
      <c r="MD146" s="53"/>
      <c r="ME146" s="53"/>
      <c r="MF146" s="53"/>
      <c r="MG146" s="53"/>
      <c r="MH146" s="53"/>
      <c r="MI146" s="53"/>
      <c r="MJ146" s="53"/>
      <c r="MK146" s="53"/>
      <c r="ML146" s="53"/>
      <c r="MM146" s="53"/>
      <c r="MN146" s="53"/>
      <c r="MO146" s="53"/>
      <c r="MP146" s="53"/>
      <c r="MQ146" s="53"/>
      <c r="MR146" s="53"/>
      <c r="MS146" s="53"/>
      <c r="MT146" s="53"/>
      <c r="MU146" s="53"/>
      <c r="MV146" s="53"/>
      <c r="MW146" s="53"/>
      <c r="MX146" s="53"/>
      <c r="MY146" s="53"/>
      <c r="MZ146" s="53"/>
      <c r="NA146" s="53"/>
      <c r="NB146" s="53"/>
      <c r="NC146" s="53"/>
      <c r="ND146" s="53"/>
      <c r="NE146" s="53"/>
      <c r="NF146" s="53"/>
      <c r="NG146" s="53"/>
      <c r="NH146" s="53"/>
      <c r="NI146" s="53"/>
      <c r="NJ146" s="53"/>
      <c r="NK146" s="53"/>
      <c r="NL146" s="53"/>
      <c r="NM146" s="53"/>
      <c r="NN146" s="53"/>
      <c r="NO146" s="53"/>
      <c r="NP146" s="53"/>
      <c r="NQ146" s="53"/>
      <c r="NR146" s="53"/>
      <c r="NS146" s="53"/>
      <c r="NT146" s="53"/>
      <c r="NU146" s="53"/>
      <c r="NV146" s="53"/>
      <c r="NW146" s="53"/>
      <c r="NX146" s="53"/>
      <c r="NY146" s="53"/>
      <c r="NZ146" s="53"/>
      <c r="OA146" s="53"/>
      <c r="OB146" s="53"/>
      <c r="OC146" s="53"/>
      <c r="OD146" s="53"/>
      <c r="OE146" s="53"/>
      <c r="OF146" s="53"/>
      <c r="OG146" s="53"/>
      <c r="OH146" s="53"/>
      <c r="OI146" s="53"/>
      <c r="OJ146" s="53"/>
      <c r="OK146" s="53"/>
      <c r="OL146" s="53"/>
      <c r="OM146" s="53"/>
      <c r="ON146" s="53"/>
      <c r="OO146" s="53"/>
      <c r="OP146" s="53"/>
      <c r="OQ146" s="53"/>
      <c r="OR146" s="53"/>
      <c r="OS146" s="53"/>
      <c r="OT146" s="53"/>
      <c r="OU146" s="53"/>
      <c r="OV146" s="53"/>
      <c r="OW146" s="53"/>
      <c r="OX146" s="53"/>
      <c r="OY146" s="53"/>
      <c r="OZ146" s="53"/>
      <c r="PA146" s="53"/>
      <c r="PB146" s="53"/>
      <c r="PC146" s="53"/>
      <c r="PD146" s="53"/>
      <c r="PE146" s="53"/>
      <c r="PF146" s="53"/>
      <c r="PG146" s="53"/>
      <c r="PH146" s="53"/>
      <c r="PI146" s="53"/>
      <c r="PJ146" s="53"/>
      <c r="PK146" s="53"/>
      <c r="PL146" s="53"/>
      <c r="PM146" s="53"/>
      <c r="PN146" s="53"/>
      <c r="PO146" s="53"/>
      <c r="PP146" s="53"/>
      <c r="PQ146" s="53"/>
      <c r="PR146" s="53"/>
      <c r="PS146" s="53"/>
      <c r="PT146" s="53"/>
      <c r="PU146" s="53"/>
      <c r="PV146" s="53"/>
      <c r="PW146" s="53"/>
      <c r="PX146" s="53"/>
      <c r="PY146" s="53"/>
      <c r="PZ146" s="53"/>
      <c r="QA146" s="53"/>
      <c r="QB146" s="53"/>
      <c r="QC146" s="53"/>
      <c r="QD146" s="53"/>
      <c r="QE146" s="53"/>
      <c r="QF146" s="53"/>
      <c r="QG146" s="53"/>
      <c r="QH146" s="53"/>
      <c r="QI146" s="53"/>
      <c r="QJ146" s="53"/>
      <c r="QK146" s="53"/>
      <c r="QL146" s="53"/>
      <c r="QM146" s="53"/>
      <c r="QN146" s="53"/>
      <c r="QO146" s="53"/>
      <c r="QP146" s="53"/>
      <c r="QQ146" s="53"/>
      <c r="QR146" s="53"/>
      <c r="QS146" s="53"/>
      <c r="QT146" s="53"/>
      <c r="QU146" s="53"/>
      <c r="QV146" s="53"/>
      <c r="QW146" s="53"/>
      <c r="QX146" s="53"/>
      <c r="QY146" s="53"/>
      <c r="QZ146" s="53"/>
      <c r="RA146" s="53"/>
      <c r="RB146" s="53"/>
      <c r="RC146" s="53"/>
      <c r="RD146" s="53"/>
      <c r="RE146" s="53"/>
      <c r="RF146" s="53"/>
      <c r="RG146" s="53"/>
      <c r="RH146" s="53"/>
      <c r="RI146" s="53"/>
      <c r="RJ146" s="53"/>
      <c r="RK146" s="53"/>
      <c r="RL146" s="53"/>
      <c r="RM146" s="53"/>
      <c r="RN146" s="53"/>
      <c r="RO146" s="53"/>
      <c r="RP146" s="53"/>
      <c r="RQ146" s="53"/>
      <c r="RR146" s="53"/>
      <c r="RS146" s="53"/>
      <c r="RT146" s="53"/>
      <c r="RU146" s="53"/>
      <c r="RV146" s="53"/>
      <c r="RW146" s="53"/>
      <c r="RX146" s="53"/>
      <c r="RY146" s="53"/>
      <c r="RZ146" s="53"/>
      <c r="SA146" s="53"/>
      <c r="SB146" s="53"/>
      <c r="SC146" s="53"/>
      <c r="SD146" s="53"/>
      <c r="SE146" s="53"/>
      <c r="SF146" s="53"/>
      <c r="SG146" s="53"/>
      <c r="SH146" s="53"/>
      <c r="SI146" s="53"/>
      <c r="SJ146" s="53"/>
      <c r="SK146" s="53"/>
      <c r="SL146" s="53"/>
      <c r="SM146" s="53"/>
      <c r="SN146" s="53"/>
      <c r="SO146" s="53"/>
      <c r="SP146" s="53"/>
      <c r="SQ146" s="53"/>
      <c r="SR146" s="53"/>
      <c r="SS146" s="53"/>
      <c r="ST146" s="53"/>
      <c r="SU146" s="53"/>
      <c r="SV146" s="53"/>
      <c r="SW146" s="53"/>
      <c r="SX146" s="53"/>
      <c r="SY146" s="53"/>
      <c r="SZ146" s="53"/>
      <c r="TA146" s="53"/>
      <c r="TB146" s="53"/>
      <c r="TC146" s="53"/>
      <c r="TD146" s="53"/>
      <c r="TE146" s="53"/>
      <c r="TF146" s="53"/>
      <c r="TG146" s="53"/>
      <c r="TH146" s="53"/>
      <c r="TI146" s="53"/>
      <c r="TJ146" s="53"/>
      <c r="TK146" s="53"/>
      <c r="TL146" s="53"/>
      <c r="TM146" s="53"/>
      <c r="TN146" s="53"/>
      <c r="TO146" s="53"/>
      <c r="TP146" s="53"/>
      <c r="TQ146" s="53"/>
      <c r="TR146" s="53"/>
      <c r="TS146" s="53"/>
      <c r="TT146" s="53"/>
      <c r="TU146" s="53"/>
      <c r="TV146" s="53"/>
      <c r="TW146" s="53"/>
      <c r="TX146" s="53"/>
      <c r="TY146" s="53"/>
      <c r="TZ146" s="53"/>
      <c r="UA146" s="53"/>
      <c r="UB146" s="53"/>
      <c r="UC146" s="53"/>
      <c r="UD146" s="53"/>
      <c r="UE146" s="53"/>
      <c r="UF146" s="53"/>
      <c r="UG146" s="53"/>
      <c r="UH146" s="53"/>
      <c r="UI146" s="53"/>
      <c r="UJ146" s="53"/>
      <c r="UK146" s="53"/>
      <c r="UL146" s="53"/>
      <c r="UM146" s="53"/>
      <c r="UN146" s="53"/>
      <c r="UO146" s="53"/>
      <c r="UP146" s="53"/>
      <c r="UQ146" s="53"/>
      <c r="UR146" s="53"/>
      <c r="US146" s="53"/>
      <c r="UT146" s="53"/>
      <c r="UU146" s="53"/>
      <c r="UV146" s="53"/>
      <c r="UW146" s="53"/>
      <c r="UX146" s="53"/>
      <c r="UY146" s="53"/>
      <c r="UZ146" s="53"/>
      <c r="VA146" s="53"/>
      <c r="VB146" s="53"/>
      <c r="VC146" s="53"/>
      <c r="VD146" s="53"/>
      <c r="VE146" s="53"/>
      <c r="VF146" s="53"/>
      <c r="VG146" s="53"/>
      <c r="VH146" s="53"/>
      <c r="VI146" s="53"/>
      <c r="VJ146" s="53"/>
      <c r="VK146" s="53"/>
      <c r="VL146" s="53"/>
      <c r="VM146" s="53"/>
      <c r="VN146" s="53"/>
      <c r="VO146" s="53"/>
      <c r="VP146" s="53"/>
      <c r="VQ146" s="53"/>
      <c r="VR146" s="53"/>
      <c r="VS146" s="53"/>
      <c r="VT146" s="53"/>
      <c r="VU146" s="53"/>
      <c r="VV146" s="53"/>
      <c r="VW146" s="53"/>
      <c r="VX146" s="53"/>
      <c r="VY146" s="53"/>
      <c r="VZ146" s="53"/>
      <c r="WA146" s="53"/>
      <c r="WB146" s="53"/>
      <c r="WC146" s="53"/>
      <c r="WD146" s="53"/>
      <c r="WE146" s="53"/>
      <c r="WF146" s="53"/>
      <c r="WG146" s="53"/>
      <c r="WH146" s="53"/>
      <c r="WI146" s="53"/>
      <c r="WJ146" s="53"/>
      <c r="WK146" s="53"/>
      <c r="WL146" s="53"/>
      <c r="WM146" s="53"/>
      <c r="WN146" s="53"/>
      <c r="WO146" s="53"/>
      <c r="WP146" s="53"/>
      <c r="WQ146" s="53"/>
      <c r="WR146" s="53"/>
      <c r="WS146" s="53"/>
      <c r="WT146" s="53"/>
      <c r="WU146" s="53"/>
      <c r="WV146" s="53"/>
      <c r="WW146" s="53"/>
      <c r="WX146" s="53"/>
      <c r="WY146" s="53"/>
      <c r="WZ146" s="53"/>
      <c r="XA146" s="53"/>
      <c r="XB146" s="53"/>
      <c r="XC146" s="53"/>
      <c r="XD146" s="53"/>
      <c r="XE146" s="53"/>
      <c r="XF146" s="53"/>
      <c r="XG146" s="53"/>
      <c r="XH146" s="53"/>
      <c r="XI146" s="53"/>
      <c r="XJ146" s="53"/>
      <c r="XK146" s="53"/>
      <c r="XL146" s="53"/>
      <c r="XM146" s="53"/>
      <c r="XN146" s="53"/>
      <c r="XO146" s="53"/>
      <c r="XP146" s="53"/>
      <c r="XQ146" s="53"/>
      <c r="XR146" s="53"/>
      <c r="XS146" s="53"/>
      <c r="XT146" s="53"/>
      <c r="XU146" s="53"/>
      <c r="XV146" s="53"/>
      <c r="XW146" s="53"/>
      <c r="XX146" s="53"/>
      <c r="XY146" s="53"/>
      <c r="XZ146" s="53"/>
      <c r="YA146" s="53"/>
      <c r="YB146" s="53"/>
      <c r="YC146" s="53"/>
      <c r="YD146" s="53"/>
      <c r="YE146" s="53"/>
      <c r="YF146" s="53"/>
      <c r="YG146" s="53"/>
      <c r="YH146" s="53"/>
      <c r="YI146" s="53"/>
      <c r="YJ146" s="53"/>
      <c r="YK146" s="53"/>
      <c r="YL146" s="53"/>
      <c r="YM146" s="53"/>
      <c r="YN146" s="53"/>
      <c r="YO146" s="53"/>
      <c r="YP146" s="53"/>
      <c r="YQ146" s="53"/>
      <c r="YR146" s="53"/>
      <c r="YS146" s="53"/>
      <c r="YT146" s="53"/>
      <c r="YU146" s="53"/>
      <c r="YV146" s="53"/>
      <c r="YW146" s="53"/>
      <c r="YX146" s="53"/>
      <c r="YY146" s="53"/>
      <c r="YZ146" s="53"/>
      <c r="ZA146" s="53"/>
      <c r="ZB146" s="53"/>
      <c r="ZC146" s="53"/>
      <c r="ZD146" s="53"/>
      <c r="ZE146" s="53"/>
      <c r="ZF146" s="53"/>
      <c r="ZG146" s="53"/>
      <c r="ZH146" s="53"/>
      <c r="ZI146" s="53"/>
      <c r="ZJ146" s="53"/>
      <c r="ZK146" s="53"/>
      <c r="ZL146" s="53"/>
      <c r="ZM146" s="53"/>
      <c r="ZN146" s="53"/>
      <c r="ZO146" s="53"/>
      <c r="ZP146" s="53"/>
      <c r="ZQ146" s="53"/>
      <c r="ZR146" s="53"/>
      <c r="ZS146" s="53"/>
      <c r="ZT146" s="53"/>
      <c r="ZU146" s="53"/>
      <c r="ZV146" s="53"/>
      <c r="ZW146" s="53"/>
      <c r="ZX146" s="53"/>
      <c r="ZY146" s="53"/>
      <c r="ZZ146" s="53"/>
      <c r="AAA146" s="53"/>
      <c r="AAB146" s="53"/>
      <c r="AAC146" s="53"/>
      <c r="AAD146" s="53"/>
      <c r="AAE146" s="53"/>
      <c r="AAF146" s="53"/>
      <c r="AAG146" s="53"/>
      <c r="AAH146" s="53"/>
      <c r="AAI146" s="53"/>
      <c r="AAJ146" s="53"/>
      <c r="AAK146" s="53"/>
      <c r="AAL146" s="53"/>
      <c r="AAM146" s="53"/>
      <c r="AAN146" s="53"/>
      <c r="AAO146" s="53"/>
      <c r="AAP146" s="53"/>
      <c r="AAQ146" s="53"/>
      <c r="AAR146" s="53"/>
      <c r="AAS146" s="53"/>
      <c r="AAT146" s="53"/>
      <c r="AAU146" s="53"/>
      <c r="AAV146" s="53"/>
      <c r="AAW146" s="53"/>
      <c r="AAX146" s="53"/>
      <c r="AAY146" s="53"/>
      <c r="AAZ146" s="53"/>
      <c r="ABA146" s="53"/>
      <c r="ABB146" s="53"/>
      <c r="ABC146" s="53"/>
      <c r="ABD146" s="53"/>
      <c r="ABE146" s="53"/>
      <c r="ABF146" s="53"/>
      <c r="ABG146" s="53"/>
      <c r="ABH146" s="53"/>
      <c r="ABI146" s="53"/>
      <c r="ABJ146" s="53"/>
      <c r="ABK146" s="53"/>
      <c r="ABL146" s="53"/>
      <c r="ABM146" s="53"/>
      <c r="ABN146" s="53"/>
      <c r="ABO146" s="53"/>
      <c r="ABP146" s="53"/>
      <c r="ABQ146" s="53"/>
      <c r="ABR146" s="53"/>
      <c r="ABS146" s="53"/>
      <c r="ABT146" s="53"/>
      <c r="ABU146" s="53"/>
      <c r="ABV146" s="53"/>
      <c r="ABW146" s="53"/>
      <c r="ABX146" s="53"/>
      <c r="ABY146" s="53"/>
      <c r="ABZ146" s="53"/>
      <c r="ACA146" s="53"/>
      <c r="ACB146" s="53"/>
      <c r="ACC146" s="53"/>
      <c r="ACD146" s="53"/>
      <c r="ACE146" s="53"/>
      <c r="ACF146" s="53"/>
      <c r="ACG146" s="53"/>
      <c r="ACH146" s="53"/>
      <c r="ACI146" s="53"/>
      <c r="ACJ146" s="53"/>
      <c r="ACK146" s="53"/>
      <c r="ACL146" s="53"/>
      <c r="ACM146" s="53"/>
      <c r="ACN146" s="53"/>
      <c r="ACO146" s="53"/>
      <c r="ACP146" s="53"/>
      <c r="ACQ146" s="53"/>
      <c r="ACR146" s="53"/>
      <c r="ACS146" s="53"/>
      <c r="ACT146" s="53"/>
      <c r="ACU146" s="53"/>
      <c r="ACV146" s="53"/>
      <c r="ACW146" s="53"/>
      <c r="ACX146" s="53"/>
      <c r="ACY146" s="53"/>
      <c r="ACZ146" s="53"/>
      <c r="ADA146" s="53"/>
      <c r="ADB146" s="53"/>
      <c r="ADC146" s="53"/>
      <c r="ADD146" s="53"/>
      <c r="ADE146" s="53"/>
      <c r="ADF146" s="53"/>
      <c r="ADG146" s="53"/>
      <c r="ADH146" s="53"/>
      <c r="ADI146" s="53"/>
      <c r="ADJ146" s="53"/>
      <c r="ADK146" s="53"/>
      <c r="ADL146" s="53"/>
      <c r="ADM146" s="53"/>
      <c r="ADN146" s="53"/>
      <c r="ADO146" s="53"/>
      <c r="ADP146" s="53"/>
      <c r="ADQ146" s="53"/>
      <c r="ADR146" s="53"/>
      <c r="ADS146" s="53"/>
      <c r="ADT146" s="53"/>
      <c r="ADU146" s="53"/>
      <c r="ADV146" s="53"/>
      <c r="ADW146" s="53"/>
      <c r="ADX146" s="53"/>
      <c r="ADY146" s="53"/>
      <c r="ADZ146" s="53"/>
      <c r="AEA146" s="53"/>
      <c r="AEB146" s="53"/>
      <c r="AEC146" s="53"/>
      <c r="AED146" s="53"/>
      <c r="AEE146" s="53"/>
      <c r="AEF146" s="53"/>
      <c r="AEG146" s="53"/>
      <c r="AEH146" s="53"/>
      <c r="AEI146" s="53"/>
      <c r="AEJ146" s="53"/>
      <c r="AEK146" s="53"/>
      <c r="AEL146" s="53"/>
      <c r="AEM146" s="53"/>
      <c r="AEN146" s="53"/>
      <c r="AEO146" s="53"/>
      <c r="AEP146" s="53"/>
      <c r="AEQ146" s="53"/>
      <c r="AER146" s="53"/>
      <c r="AES146" s="53"/>
      <c r="AET146" s="53"/>
      <c r="AEU146" s="53"/>
      <c r="AEV146" s="53"/>
      <c r="AEW146" s="53"/>
      <c r="AEX146" s="53"/>
      <c r="AEY146" s="53"/>
      <c r="AEZ146" s="53"/>
      <c r="AFA146" s="53"/>
      <c r="AFB146" s="53"/>
      <c r="AFC146" s="53"/>
      <c r="AFD146" s="53"/>
      <c r="AFE146" s="53"/>
      <c r="AFF146" s="53"/>
      <c r="AFG146" s="53"/>
      <c r="AFH146" s="53"/>
      <c r="AFI146" s="53"/>
      <c r="AFJ146" s="53"/>
      <c r="AFK146" s="53"/>
      <c r="AFL146" s="53"/>
      <c r="AFM146" s="53"/>
      <c r="AFN146" s="53"/>
      <c r="AFO146" s="53"/>
      <c r="AFP146" s="53"/>
      <c r="AFQ146" s="53"/>
      <c r="AFR146" s="53"/>
      <c r="AFS146" s="53"/>
      <c r="AFT146" s="53"/>
      <c r="AFU146" s="53"/>
      <c r="AFV146" s="53"/>
      <c r="AFW146" s="53"/>
      <c r="AFX146" s="53"/>
      <c r="AFY146" s="53"/>
      <c r="AFZ146" s="53"/>
      <c r="AGA146" s="53"/>
      <c r="AGB146" s="53"/>
      <c r="AGC146" s="53"/>
      <c r="AGD146" s="53"/>
      <c r="AGE146" s="53"/>
      <c r="AGF146" s="53"/>
      <c r="AGG146" s="53"/>
      <c r="AGH146" s="53"/>
      <c r="AGI146" s="53"/>
      <c r="AGJ146" s="53"/>
      <c r="AGK146" s="53"/>
      <c r="AGL146" s="53"/>
      <c r="AGM146" s="53"/>
      <c r="AGN146" s="53"/>
      <c r="AGO146" s="53"/>
      <c r="AGP146" s="53"/>
      <c r="AGQ146" s="53"/>
      <c r="AGR146" s="53"/>
      <c r="AGS146" s="53"/>
      <c r="AGT146" s="53"/>
      <c r="AGU146" s="53"/>
      <c r="AGV146" s="53"/>
      <c r="AGW146" s="53"/>
      <c r="AGX146" s="53"/>
      <c r="AGY146" s="53"/>
      <c r="AGZ146" s="53"/>
      <c r="AHA146" s="53"/>
      <c r="AHB146" s="53"/>
      <c r="AHC146" s="53"/>
      <c r="AHD146" s="53"/>
      <c r="AHE146" s="53"/>
      <c r="AHF146" s="53"/>
      <c r="AHG146" s="53"/>
      <c r="AHH146" s="53"/>
      <c r="AHI146" s="53"/>
      <c r="AHJ146" s="53"/>
      <c r="AHK146" s="53"/>
      <c r="AHL146" s="53"/>
      <c r="AHM146" s="53"/>
      <c r="AHN146" s="53"/>
      <c r="AHO146" s="53"/>
      <c r="AHP146" s="53"/>
      <c r="AHQ146" s="53"/>
      <c r="AHR146" s="53"/>
      <c r="AHS146" s="53"/>
      <c r="AHT146" s="53"/>
      <c r="AHU146" s="53"/>
      <c r="AHV146" s="53"/>
      <c r="AHW146" s="53"/>
      <c r="AHX146" s="53"/>
      <c r="AHY146" s="53"/>
      <c r="AHZ146" s="53"/>
      <c r="AIA146" s="53"/>
      <c r="AIB146" s="53"/>
      <c r="AIC146" s="53"/>
      <c r="AID146" s="53"/>
      <c r="AIE146" s="53"/>
      <c r="AIF146" s="53"/>
      <c r="AIG146" s="53"/>
      <c r="AIH146" s="53"/>
      <c r="AII146" s="53"/>
      <c r="AIJ146" s="53"/>
      <c r="AIK146" s="53"/>
      <c r="AIL146" s="53"/>
      <c r="AIM146" s="53"/>
      <c r="AIN146" s="53"/>
      <c r="AIO146" s="53"/>
      <c r="AIP146" s="53"/>
      <c r="AIQ146" s="53"/>
      <c r="AIR146" s="53"/>
      <c r="AIS146" s="53"/>
      <c r="AIT146" s="53"/>
      <c r="AIU146" s="53"/>
      <c r="AIV146" s="53"/>
      <c r="AIW146" s="53"/>
      <c r="AIX146" s="53"/>
      <c r="AIY146" s="53"/>
      <c r="AIZ146" s="53"/>
      <c r="AJA146" s="53"/>
      <c r="AJB146" s="53"/>
      <c r="AJC146" s="53"/>
      <c r="AJD146" s="53"/>
      <c r="AJE146" s="53"/>
      <c r="AJF146" s="53"/>
      <c r="AJG146" s="53"/>
      <c r="AJH146" s="53"/>
      <c r="AJI146" s="53"/>
      <c r="AJJ146" s="53"/>
      <c r="AJK146" s="53"/>
      <c r="AJL146" s="53"/>
      <c r="AJM146" s="53"/>
      <c r="AJN146" s="53"/>
      <c r="AJO146" s="53"/>
      <c r="AJP146" s="53"/>
      <c r="AJQ146" s="53"/>
      <c r="AJR146" s="53"/>
      <c r="AJS146" s="53"/>
      <c r="AJT146" s="53"/>
      <c r="AJU146" s="53"/>
      <c r="AJV146" s="53"/>
      <c r="AJW146" s="53"/>
      <c r="AJX146" s="53"/>
      <c r="AJY146" s="53"/>
      <c r="AJZ146" s="53"/>
      <c r="AKA146" s="53"/>
      <c r="AKB146" s="53"/>
      <c r="AKC146" s="53"/>
      <c r="AKD146" s="53"/>
      <c r="AKE146" s="53"/>
      <c r="AKF146" s="53"/>
      <c r="AKG146" s="53"/>
      <c r="AKH146" s="53"/>
      <c r="AKI146" s="53"/>
      <c r="AKJ146" s="53"/>
      <c r="AKK146" s="53"/>
      <c r="AKL146" s="53"/>
      <c r="AKM146" s="53"/>
      <c r="AKN146" s="53"/>
      <c r="AKO146" s="53"/>
      <c r="AKP146" s="53"/>
      <c r="AKQ146" s="53"/>
      <c r="AKR146" s="53"/>
      <c r="AKS146" s="53"/>
      <c r="AKT146" s="53"/>
      <c r="AKU146" s="53"/>
      <c r="AKV146" s="53"/>
      <c r="AKW146" s="53"/>
      <c r="AKX146" s="53"/>
      <c r="AKY146" s="53"/>
      <c r="AKZ146" s="53"/>
      <c r="ALA146" s="53"/>
      <c r="ALB146" s="53"/>
      <c r="ALC146" s="53"/>
      <c r="ALD146" s="53"/>
      <c r="ALE146" s="53"/>
      <c r="ALF146" s="53"/>
      <c r="ALG146" s="53"/>
      <c r="ALH146" s="53"/>
      <c r="ALI146" s="53"/>
      <c r="ALJ146" s="53"/>
      <c r="ALK146" s="53"/>
      <c r="ALL146" s="53"/>
      <c r="ALM146" s="53"/>
      <c r="ALN146" s="53"/>
      <c r="ALO146" s="53"/>
      <c r="ALP146" s="53"/>
      <c r="ALQ146" s="53"/>
      <c r="ALR146" s="53"/>
      <c r="ALS146" s="53"/>
      <c r="ALT146" s="53"/>
      <c r="ALU146" s="53"/>
      <c r="ALV146" s="53"/>
      <c r="ALW146" s="53"/>
      <c r="ALX146" s="53"/>
      <c r="ALY146" s="53"/>
      <c r="ALZ146" s="53"/>
      <c r="AMA146" s="53"/>
      <c r="AMB146" s="53"/>
      <c r="AMC146" s="53"/>
      <c r="AMD146" s="53"/>
      <c r="AME146" s="53"/>
      <c r="AMF146" s="53"/>
      <c r="AMG146" s="53"/>
      <c r="AMH146" s="53"/>
      <c r="AMI146" s="53"/>
      <c r="AMJ146" s="53"/>
      <c r="AMK146" s="53"/>
      <c r="AML146" s="53"/>
      <c r="AMM146" s="53"/>
      <c r="AMN146" s="53"/>
      <c r="AMO146" s="53"/>
      <c r="AMP146" s="53"/>
      <c r="AMQ146" s="53"/>
      <c r="AMR146" s="53"/>
      <c r="AMS146" s="53"/>
      <c r="AMT146" s="53"/>
      <c r="AMU146" s="53"/>
      <c r="AMV146" s="53"/>
      <c r="AMW146" s="53"/>
      <c r="AMX146" s="53"/>
      <c r="AMY146" s="53"/>
      <c r="AMZ146" s="53"/>
      <c r="ANA146" s="53"/>
      <c r="ANB146" s="53"/>
      <c r="ANC146" s="53"/>
      <c r="AND146" s="53"/>
      <c r="ANE146" s="53"/>
      <c r="ANF146" s="53"/>
      <c r="ANG146" s="53"/>
      <c r="ANH146" s="53"/>
      <c r="ANI146" s="53"/>
      <c r="ANJ146" s="53"/>
      <c r="ANK146" s="53"/>
      <c r="ANL146" s="53"/>
      <c r="ANM146" s="53"/>
      <c r="ANN146" s="53"/>
      <c r="ANO146" s="53"/>
      <c r="ANP146" s="53"/>
      <c r="ANQ146" s="53"/>
      <c r="ANR146" s="53"/>
      <c r="ANS146" s="53"/>
      <c r="ANT146" s="53"/>
      <c r="ANU146" s="53"/>
      <c r="ANV146" s="53"/>
      <c r="ANW146" s="53"/>
      <c r="ANX146" s="53"/>
      <c r="ANY146" s="53"/>
      <c r="ANZ146" s="53"/>
      <c r="AOA146" s="53"/>
      <c r="AOB146" s="53"/>
      <c r="AOC146" s="53"/>
      <c r="AOD146" s="53"/>
      <c r="AOE146" s="53"/>
      <c r="AOF146" s="53"/>
      <c r="AOG146" s="53"/>
      <c r="AOH146" s="53"/>
      <c r="AOI146" s="53"/>
      <c r="AOJ146" s="53"/>
      <c r="AOK146" s="53"/>
      <c r="AOL146" s="53"/>
      <c r="AOM146" s="53"/>
      <c r="AON146" s="53"/>
      <c r="AOO146" s="53"/>
      <c r="AOP146" s="53"/>
      <c r="AOQ146" s="53"/>
      <c r="AOR146" s="53"/>
      <c r="AOS146" s="53"/>
      <c r="AOT146" s="53"/>
      <c r="AOU146" s="53"/>
      <c r="AOV146" s="53"/>
      <c r="AOW146" s="53"/>
      <c r="AOX146" s="53"/>
      <c r="AOY146" s="53"/>
      <c r="AOZ146" s="53"/>
      <c r="APA146" s="53"/>
      <c r="APB146" s="53"/>
      <c r="APC146" s="53"/>
      <c r="APD146" s="53"/>
      <c r="APE146" s="53"/>
      <c r="APF146" s="53"/>
      <c r="APG146" s="53"/>
      <c r="APH146" s="53"/>
      <c r="API146" s="53"/>
      <c r="APJ146" s="53"/>
      <c r="APK146" s="53"/>
      <c r="APL146" s="53"/>
      <c r="APM146" s="53"/>
      <c r="APN146" s="53"/>
      <c r="APO146" s="53"/>
      <c r="APP146" s="53"/>
      <c r="APQ146" s="53"/>
      <c r="APR146" s="53"/>
      <c r="APS146" s="53"/>
      <c r="APT146" s="53"/>
      <c r="APU146" s="53"/>
      <c r="APV146" s="53"/>
      <c r="APW146" s="53"/>
      <c r="APX146" s="53"/>
      <c r="APY146" s="53"/>
      <c r="APZ146" s="53"/>
      <c r="AQA146" s="53"/>
      <c r="AQB146" s="53"/>
      <c r="AQC146" s="53"/>
      <c r="AQD146" s="53"/>
      <c r="AQE146" s="53"/>
      <c r="AQF146" s="53"/>
      <c r="AQG146" s="53"/>
      <c r="AQH146" s="53"/>
      <c r="AQI146" s="53"/>
      <c r="AQJ146" s="53"/>
      <c r="AQK146" s="53"/>
      <c r="AQL146" s="53"/>
      <c r="AQM146" s="53"/>
      <c r="AQN146" s="53"/>
      <c r="AQO146" s="53"/>
      <c r="AQP146" s="53"/>
      <c r="AQQ146" s="53"/>
      <c r="AQR146" s="53"/>
      <c r="AQS146" s="53"/>
      <c r="AQT146" s="53"/>
      <c r="AQU146" s="53"/>
      <c r="AQV146" s="53"/>
      <c r="AQW146" s="53"/>
      <c r="AQX146" s="53"/>
      <c r="AQY146" s="53"/>
      <c r="AQZ146" s="53"/>
      <c r="ARA146" s="53"/>
      <c r="ARB146" s="53"/>
      <c r="ARC146" s="53"/>
      <c r="ARD146" s="53"/>
      <c r="ARE146" s="53"/>
      <c r="ARF146" s="53"/>
      <c r="ARG146" s="53"/>
      <c r="ARH146" s="53"/>
      <c r="ARI146" s="53"/>
      <c r="ARJ146" s="53"/>
      <c r="ARK146" s="53"/>
      <c r="ARL146" s="53"/>
      <c r="ARM146" s="53"/>
      <c r="ARN146" s="53"/>
      <c r="ARO146" s="53"/>
      <c r="ARP146" s="53"/>
      <c r="ARQ146" s="53"/>
      <c r="ARR146" s="53"/>
      <c r="ARS146" s="53"/>
      <c r="ART146" s="53"/>
      <c r="ARU146" s="53"/>
      <c r="ARV146" s="53"/>
      <c r="ARW146" s="53"/>
      <c r="ARX146" s="53"/>
      <c r="ARY146" s="53"/>
      <c r="ARZ146" s="53"/>
      <c r="ASA146" s="53"/>
      <c r="ASB146" s="53"/>
      <c r="ASC146" s="53"/>
      <c r="ASD146" s="53"/>
      <c r="ASE146" s="53"/>
      <c r="ASF146" s="53"/>
      <c r="ASG146" s="53"/>
      <c r="ASH146" s="53"/>
      <c r="ASI146" s="53"/>
      <c r="ASJ146" s="53"/>
      <c r="ASK146" s="53"/>
      <c r="ASL146" s="53"/>
      <c r="ASM146" s="53"/>
      <c r="ASN146" s="53"/>
      <c r="ASO146" s="53"/>
      <c r="ASP146" s="53"/>
      <c r="ASQ146" s="53"/>
      <c r="ASR146" s="53"/>
      <c r="ASS146" s="53"/>
      <c r="AST146" s="53"/>
      <c r="ASU146" s="53"/>
      <c r="ASV146" s="53"/>
      <c r="ASW146" s="53"/>
      <c r="ASX146" s="53"/>
      <c r="ASY146" s="53"/>
      <c r="ASZ146" s="53"/>
      <c r="ATA146" s="53"/>
      <c r="ATB146" s="53"/>
      <c r="ATC146" s="53"/>
      <c r="ATD146" s="53"/>
      <c r="ATE146" s="53"/>
      <c r="ATF146" s="53"/>
      <c r="ATG146" s="53"/>
      <c r="ATH146" s="53"/>
      <c r="ATI146" s="53"/>
      <c r="ATJ146" s="53"/>
      <c r="ATK146" s="53"/>
      <c r="ATL146" s="53"/>
      <c r="ATM146" s="53"/>
      <c r="ATN146" s="53"/>
      <c r="ATO146" s="53"/>
      <c r="ATP146" s="53"/>
      <c r="ATQ146" s="53"/>
      <c r="ATR146" s="53"/>
      <c r="ATS146" s="53"/>
      <c r="ATT146" s="53"/>
      <c r="ATU146" s="53"/>
      <c r="ATV146" s="53"/>
      <c r="ATW146" s="53"/>
      <c r="ATX146" s="53"/>
      <c r="ATY146" s="53"/>
      <c r="ATZ146" s="53"/>
      <c r="AUA146" s="53"/>
      <c r="AUB146" s="53"/>
      <c r="AUC146" s="53"/>
      <c r="AUD146" s="53"/>
      <c r="AUE146" s="53"/>
      <c r="AUF146" s="53"/>
      <c r="AUG146" s="53"/>
      <c r="AUH146" s="53"/>
      <c r="AUI146" s="53"/>
      <c r="AUJ146" s="53"/>
      <c r="AUK146" s="53"/>
      <c r="AUL146" s="53"/>
      <c r="AUM146" s="53"/>
      <c r="AUN146" s="53"/>
      <c r="AUO146" s="53"/>
      <c r="AUP146" s="53"/>
      <c r="AUQ146" s="53"/>
      <c r="AUR146" s="53"/>
      <c r="AUS146" s="53"/>
      <c r="AUT146" s="53"/>
      <c r="AUU146" s="53"/>
      <c r="AUV146" s="53"/>
      <c r="AUW146" s="53"/>
      <c r="AUX146" s="53"/>
      <c r="AUY146" s="53"/>
      <c r="AUZ146" s="53"/>
      <c r="AVA146" s="53"/>
      <c r="AVB146" s="53"/>
      <c r="AVC146" s="53"/>
      <c r="AVD146" s="53"/>
      <c r="AVE146" s="53"/>
      <c r="AVF146" s="53"/>
      <c r="AVG146" s="53"/>
      <c r="AVH146" s="53"/>
      <c r="AVI146" s="53"/>
      <c r="AVJ146" s="53"/>
      <c r="AVK146" s="53"/>
      <c r="AVL146" s="53"/>
      <c r="AVM146" s="53"/>
      <c r="AVN146" s="53"/>
      <c r="AVO146" s="53"/>
      <c r="AVP146" s="53"/>
      <c r="AVQ146" s="53"/>
      <c r="AVR146" s="53"/>
      <c r="AVS146" s="53"/>
      <c r="AVT146" s="53"/>
      <c r="AVU146" s="53"/>
      <c r="AVV146" s="53"/>
      <c r="AVW146" s="53"/>
      <c r="AVX146" s="53"/>
      <c r="AVY146" s="53"/>
      <c r="AVZ146" s="53"/>
      <c r="AWA146" s="53"/>
      <c r="AWB146" s="53"/>
      <c r="AWC146" s="53"/>
      <c r="AWD146" s="53"/>
      <c r="AWE146" s="53"/>
      <c r="AWF146" s="53"/>
      <c r="AWG146" s="53"/>
      <c r="AWH146" s="53"/>
      <c r="AWI146" s="53"/>
      <c r="AWJ146" s="53"/>
      <c r="AWK146" s="53"/>
      <c r="AWL146" s="53"/>
      <c r="AWM146" s="53"/>
      <c r="AWN146" s="53"/>
      <c r="AWO146" s="53"/>
      <c r="AWP146" s="53"/>
      <c r="AWQ146" s="53"/>
      <c r="AWR146" s="53"/>
      <c r="AWS146" s="53"/>
      <c r="AWT146" s="53"/>
      <c r="AWU146" s="53"/>
      <c r="AWV146" s="53"/>
      <c r="AWW146" s="53"/>
      <c r="AWX146" s="53"/>
      <c r="AWY146" s="53"/>
      <c r="AWZ146" s="53"/>
      <c r="AXA146" s="53"/>
      <c r="AXB146" s="53"/>
      <c r="AXC146" s="53"/>
      <c r="AXD146" s="53"/>
      <c r="AXE146" s="53"/>
      <c r="AXF146" s="53"/>
      <c r="AXG146" s="53"/>
      <c r="AXH146" s="53"/>
      <c r="AXI146" s="53"/>
      <c r="AXJ146" s="53"/>
      <c r="AXK146" s="53"/>
      <c r="AXL146" s="53"/>
      <c r="AXM146" s="53"/>
      <c r="AXN146" s="53"/>
      <c r="AXO146" s="53"/>
      <c r="AXP146" s="53"/>
      <c r="AXQ146" s="53"/>
      <c r="AXR146" s="53"/>
      <c r="AXS146" s="53"/>
      <c r="AXT146" s="53"/>
      <c r="AXU146" s="53"/>
      <c r="AXV146" s="53"/>
      <c r="AXW146" s="53"/>
      <c r="AXX146" s="53"/>
      <c r="AXY146" s="53"/>
      <c r="AXZ146" s="53"/>
      <c r="AYA146" s="53"/>
      <c r="AYB146" s="53"/>
      <c r="AYC146" s="53"/>
      <c r="AYD146" s="53"/>
      <c r="AYE146" s="53"/>
      <c r="AYF146" s="53"/>
      <c r="AYG146" s="53"/>
      <c r="AYH146" s="53"/>
      <c r="AYI146" s="53"/>
      <c r="AYJ146" s="53"/>
      <c r="AYK146" s="53"/>
      <c r="AYL146" s="53"/>
      <c r="AYM146" s="53"/>
      <c r="AYN146" s="53"/>
      <c r="AYO146" s="53"/>
      <c r="AYP146" s="53"/>
      <c r="AYQ146" s="53"/>
      <c r="AYR146" s="53"/>
      <c r="AYS146" s="53"/>
      <c r="AYT146" s="53"/>
      <c r="AYU146" s="53"/>
      <c r="AYV146" s="53"/>
      <c r="AYW146" s="53"/>
      <c r="AYX146" s="53"/>
      <c r="AYY146" s="53"/>
      <c r="AYZ146" s="53"/>
      <c r="AZA146" s="53"/>
      <c r="AZB146" s="53"/>
      <c r="AZC146" s="53"/>
      <c r="AZD146" s="53"/>
      <c r="AZE146" s="53"/>
      <c r="AZF146" s="53"/>
      <c r="AZG146" s="53"/>
      <c r="AZH146" s="53"/>
      <c r="AZI146" s="53"/>
      <c r="AZJ146" s="53"/>
      <c r="AZK146" s="53"/>
      <c r="AZL146" s="53"/>
      <c r="AZM146" s="53"/>
      <c r="AZN146" s="53"/>
      <c r="AZO146" s="53"/>
      <c r="AZP146" s="53"/>
      <c r="AZQ146" s="53"/>
      <c r="AZR146" s="53"/>
      <c r="AZS146" s="53"/>
      <c r="AZT146" s="53"/>
      <c r="AZU146" s="53"/>
      <c r="AZV146" s="53"/>
      <c r="AZW146" s="53"/>
      <c r="AZX146" s="53"/>
      <c r="AZY146" s="53"/>
      <c r="AZZ146" s="53"/>
      <c r="BAA146" s="53"/>
      <c r="BAB146" s="53"/>
      <c r="BAC146" s="53"/>
      <c r="BAD146" s="53"/>
      <c r="BAE146" s="53"/>
      <c r="BAF146" s="53"/>
      <c r="BAG146" s="53"/>
      <c r="BAH146" s="53"/>
      <c r="BAI146" s="53"/>
      <c r="BAJ146" s="53"/>
      <c r="BAK146" s="53"/>
      <c r="BAL146" s="53"/>
      <c r="BAM146" s="53"/>
      <c r="BAN146" s="53"/>
      <c r="BAO146" s="53"/>
      <c r="BAP146" s="53"/>
      <c r="BAQ146" s="53"/>
      <c r="BAR146" s="53"/>
      <c r="BAS146" s="53"/>
      <c r="BAT146" s="53"/>
      <c r="BAU146" s="53"/>
      <c r="BAV146" s="53"/>
      <c r="BAW146" s="53"/>
      <c r="BAX146" s="53"/>
      <c r="BAY146" s="53"/>
      <c r="BAZ146" s="53"/>
      <c r="BBA146" s="53"/>
      <c r="BBB146" s="53"/>
      <c r="BBC146" s="53"/>
      <c r="BBD146" s="53"/>
      <c r="BBE146" s="53"/>
      <c r="BBF146" s="53"/>
      <c r="BBG146" s="53"/>
      <c r="BBH146" s="53"/>
      <c r="BBI146" s="53"/>
      <c r="BBJ146" s="53"/>
      <c r="BBK146" s="53"/>
      <c r="BBL146" s="53"/>
      <c r="BBM146" s="53"/>
      <c r="BBN146" s="53"/>
      <c r="BBO146" s="53"/>
      <c r="BBP146" s="53"/>
      <c r="BBQ146" s="53"/>
      <c r="BBR146" s="53"/>
      <c r="BBS146" s="53"/>
      <c r="BBT146" s="53"/>
      <c r="BBU146" s="53"/>
      <c r="BBV146" s="53"/>
      <c r="BBW146" s="53"/>
      <c r="BBX146" s="53"/>
      <c r="BBY146" s="53"/>
      <c r="BBZ146" s="53"/>
      <c r="BCA146" s="53"/>
      <c r="BCB146" s="53"/>
      <c r="BCC146" s="53"/>
      <c r="BCD146" s="53"/>
      <c r="BCE146" s="53"/>
      <c r="BCF146" s="53"/>
      <c r="BCG146" s="53"/>
      <c r="BCH146" s="53"/>
      <c r="BCI146" s="53"/>
      <c r="BCJ146" s="53"/>
      <c r="BCK146" s="53"/>
      <c r="BCL146" s="53"/>
      <c r="BCM146" s="53"/>
      <c r="BCN146" s="53"/>
      <c r="BCO146" s="53"/>
      <c r="BCP146" s="53"/>
      <c r="BCQ146" s="53"/>
      <c r="BCR146" s="53"/>
      <c r="BCS146" s="53"/>
      <c r="BCT146" s="53"/>
      <c r="BCU146" s="53"/>
      <c r="BCV146" s="53"/>
      <c r="BCW146" s="53"/>
      <c r="BCX146" s="53"/>
      <c r="BCY146" s="53"/>
      <c r="BCZ146" s="53"/>
      <c r="BDA146" s="53"/>
      <c r="BDB146" s="53"/>
      <c r="BDC146" s="53"/>
      <c r="BDD146" s="53"/>
      <c r="BDE146" s="53"/>
      <c r="BDF146" s="53"/>
      <c r="BDG146" s="53"/>
      <c r="BDH146" s="53"/>
      <c r="BDI146" s="53"/>
      <c r="BDJ146" s="53"/>
      <c r="BDK146" s="53"/>
      <c r="BDL146" s="53"/>
      <c r="BDM146" s="53"/>
      <c r="BDN146" s="53"/>
      <c r="BDO146" s="53"/>
      <c r="BDP146" s="53"/>
      <c r="BDQ146" s="53"/>
      <c r="BDR146" s="53"/>
      <c r="BDS146" s="53"/>
      <c r="BDT146" s="53"/>
      <c r="BDU146" s="53"/>
      <c r="BDV146" s="53"/>
      <c r="BDW146" s="53"/>
      <c r="BDX146" s="53"/>
      <c r="BDY146" s="53"/>
      <c r="BDZ146" s="53"/>
      <c r="BEA146" s="53"/>
      <c r="BEB146" s="53"/>
      <c r="BEC146" s="53"/>
      <c r="BED146" s="53"/>
      <c r="BEE146" s="53"/>
      <c r="BEF146" s="53"/>
      <c r="BEG146" s="53"/>
      <c r="BEH146" s="53"/>
      <c r="BEI146" s="53"/>
      <c r="BEJ146" s="53"/>
      <c r="BEK146" s="53"/>
      <c r="BEL146" s="53"/>
      <c r="BEM146" s="53"/>
      <c r="BEN146" s="53"/>
      <c r="BEO146" s="53"/>
      <c r="BEP146" s="53"/>
      <c r="BEQ146" s="53"/>
      <c r="BER146" s="53"/>
      <c r="BES146" s="53"/>
      <c r="BET146" s="53"/>
      <c r="BEU146" s="53"/>
      <c r="BEV146" s="53"/>
      <c r="BEW146" s="53"/>
      <c r="BEX146" s="53"/>
      <c r="BEY146" s="53"/>
      <c r="BEZ146" s="53"/>
      <c r="BFA146" s="53"/>
      <c r="BFB146" s="53"/>
      <c r="BFC146" s="53"/>
      <c r="BFD146" s="53"/>
      <c r="BFE146" s="53"/>
      <c r="BFF146" s="53"/>
      <c r="BFG146" s="53"/>
      <c r="BFH146" s="53"/>
      <c r="BFI146" s="53"/>
      <c r="BFJ146" s="53"/>
      <c r="BFK146" s="53"/>
      <c r="BFL146" s="53"/>
      <c r="BFM146" s="53"/>
      <c r="BFN146" s="53"/>
      <c r="BFO146" s="53"/>
      <c r="BFP146" s="53"/>
      <c r="BFQ146" s="53"/>
      <c r="BFR146" s="53"/>
      <c r="BFS146" s="53"/>
      <c r="BFT146" s="53"/>
      <c r="BFU146" s="53"/>
      <c r="BFV146" s="53"/>
      <c r="BFW146" s="53"/>
      <c r="BFX146" s="53"/>
      <c r="BFY146" s="53"/>
      <c r="BFZ146" s="53"/>
      <c r="BGA146" s="53"/>
      <c r="BGB146" s="53"/>
      <c r="BGC146" s="53"/>
      <c r="BGD146" s="53"/>
      <c r="BGE146" s="53"/>
      <c r="BGF146" s="53"/>
      <c r="BGG146" s="53"/>
      <c r="BGH146" s="53"/>
      <c r="BGI146" s="53"/>
      <c r="BGJ146" s="53"/>
      <c r="BGK146" s="53"/>
      <c r="BGL146" s="53"/>
      <c r="BGM146" s="53"/>
      <c r="BGN146" s="53"/>
      <c r="BGO146" s="53"/>
      <c r="BGP146" s="53"/>
      <c r="BGQ146" s="53"/>
      <c r="BGR146" s="53"/>
      <c r="BGS146" s="53"/>
      <c r="BGT146" s="53"/>
      <c r="BGU146" s="53"/>
      <c r="BGV146" s="53"/>
      <c r="BGW146" s="53"/>
      <c r="BGX146" s="53"/>
      <c r="BGY146" s="53"/>
      <c r="BGZ146" s="53"/>
      <c r="BHA146" s="53"/>
      <c r="BHB146" s="53"/>
      <c r="BHC146" s="53"/>
      <c r="BHD146" s="53"/>
      <c r="BHE146" s="53"/>
      <c r="BHF146" s="53"/>
      <c r="BHG146" s="53"/>
      <c r="BHH146" s="53"/>
      <c r="BHI146" s="53"/>
      <c r="BHJ146" s="53"/>
      <c r="BHK146" s="53"/>
      <c r="BHL146" s="53"/>
      <c r="BHM146" s="53"/>
      <c r="BHN146" s="53"/>
      <c r="BHO146" s="53"/>
      <c r="BHP146" s="53"/>
      <c r="BHQ146" s="53"/>
      <c r="BHR146" s="53"/>
      <c r="BHS146" s="53"/>
      <c r="BHT146" s="53"/>
      <c r="BHU146" s="53"/>
      <c r="BHV146" s="53"/>
      <c r="BHW146" s="53"/>
      <c r="BHX146" s="53"/>
      <c r="BHY146" s="53"/>
      <c r="BHZ146" s="53"/>
      <c r="BIA146" s="53"/>
      <c r="BIB146" s="53"/>
      <c r="BIC146" s="53"/>
      <c r="BID146" s="53"/>
      <c r="BIE146" s="53"/>
      <c r="BIF146" s="53"/>
      <c r="BIG146" s="53"/>
      <c r="BIH146" s="53"/>
      <c r="BII146" s="53"/>
      <c r="BIJ146" s="53"/>
      <c r="BIK146" s="53"/>
      <c r="BIL146" s="53"/>
      <c r="BIM146" s="53"/>
      <c r="BIN146" s="53"/>
      <c r="BIO146" s="53"/>
      <c r="BIP146" s="53"/>
      <c r="BIQ146" s="53"/>
      <c r="BIR146" s="53"/>
      <c r="BIS146" s="53"/>
      <c r="BIT146" s="53"/>
      <c r="BIU146" s="53"/>
      <c r="BIV146" s="53"/>
      <c r="BIW146" s="53"/>
      <c r="BIX146" s="53"/>
      <c r="BIY146" s="53"/>
      <c r="BIZ146" s="53"/>
      <c r="BJA146" s="53"/>
      <c r="BJB146" s="53"/>
      <c r="BJC146" s="53"/>
      <c r="BJD146" s="53"/>
      <c r="BJE146" s="53"/>
      <c r="BJF146" s="53"/>
      <c r="BJG146" s="53"/>
      <c r="BJH146" s="53"/>
      <c r="BJI146" s="53"/>
      <c r="BJJ146" s="53"/>
      <c r="BJK146" s="53"/>
      <c r="BJL146" s="53"/>
      <c r="BJM146" s="53"/>
      <c r="BJN146" s="53"/>
      <c r="BJO146" s="53"/>
      <c r="BJP146" s="53"/>
      <c r="BJQ146" s="53"/>
      <c r="BJR146" s="53"/>
      <c r="BJS146" s="53"/>
    </row>
    <row r="147" s="2" customFormat="1" ht="21.95" customHeight="1" spans="1:1631">
      <c r="A147" s="9"/>
      <c r="B147" s="9"/>
      <c r="C147" s="7" t="s">
        <v>141</v>
      </c>
      <c r="D147" s="8" t="s">
        <v>46</v>
      </c>
      <c r="E147" s="14" t="s">
        <v>39</v>
      </c>
      <c r="F147" s="14" t="s">
        <v>47</v>
      </c>
      <c r="G147" s="14" t="s">
        <v>20</v>
      </c>
      <c r="H147" s="6">
        <v>5</v>
      </c>
      <c r="I147" s="42"/>
      <c r="J147" s="36"/>
      <c r="K147" s="36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47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  <c r="FA147" s="53"/>
      <c r="FB147" s="53"/>
      <c r="FC147" s="53"/>
      <c r="FD147" s="53"/>
      <c r="FE147" s="53"/>
      <c r="FF147" s="53"/>
      <c r="FG147" s="53"/>
      <c r="FH147" s="53"/>
      <c r="FI147" s="53"/>
      <c r="FJ147" s="53"/>
      <c r="FK147" s="53"/>
      <c r="FL147" s="53"/>
      <c r="FM147" s="53"/>
      <c r="FN147" s="53"/>
      <c r="FO147" s="53"/>
      <c r="FP147" s="53"/>
      <c r="FQ147" s="53"/>
      <c r="FR147" s="53"/>
      <c r="FS147" s="53"/>
      <c r="FT147" s="53"/>
      <c r="FU147" s="53"/>
      <c r="FV147" s="53"/>
      <c r="FW147" s="53"/>
      <c r="FX147" s="53"/>
      <c r="FY147" s="53"/>
      <c r="FZ147" s="53"/>
      <c r="GA147" s="53"/>
      <c r="GB147" s="53"/>
      <c r="GC147" s="53"/>
      <c r="GD147" s="53"/>
      <c r="GE147" s="53"/>
      <c r="GF147" s="53"/>
      <c r="GG147" s="53"/>
      <c r="GH147" s="53"/>
      <c r="GI147" s="53"/>
      <c r="GJ147" s="53"/>
      <c r="GK147" s="53"/>
      <c r="GL147" s="53"/>
      <c r="GM147" s="53"/>
      <c r="GN147" s="53"/>
      <c r="GO147" s="53"/>
      <c r="GP147" s="53"/>
      <c r="GQ147" s="53"/>
      <c r="GR147" s="53"/>
      <c r="GS147" s="53"/>
      <c r="GT147" s="53"/>
      <c r="GU147" s="53"/>
      <c r="GV147" s="53"/>
      <c r="GW147" s="53"/>
      <c r="GX147" s="53"/>
      <c r="GY147" s="53"/>
      <c r="GZ147" s="53"/>
      <c r="HA147" s="53"/>
      <c r="HB147" s="53"/>
      <c r="HC147" s="53"/>
      <c r="HD147" s="53"/>
      <c r="HE147" s="53"/>
      <c r="HF147" s="53"/>
      <c r="HG147" s="53"/>
      <c r="HH147" s="53"/>
      <c r="HI147" s="53"/>
      <c r="HJ147" s="53"/>
      <c r="HK147" s="53"/>
      <c r="HL147" s="53"/>
      <c r="HM147" s="53"/>
      <c r="HN147" s="53"/>
      <c r="HO147" s="53"/>
      <c r="HP147" s="53"/>
      <c r="HQ147" s="53"/>
      <c r="HR147" s="53"/>
      <c r="HS147" s="53"/>
      <c r="HT147" s="53"/>
      <c r="HU147" s="53"/>
      <c r="HV147" s="53"/>
      <c r="HW147" s="53"/>
      <c r="HX147" s="53"/>
      <c r="HY147" s="53"/>
      <c r="HZ147" s="53"/>
      <c r="IA147" s="53"/>
      <c r="IB147" s="53"/>
      <c r="IC147" s="53"/>
      <c r="ID147" s="53"/>
      <c r="IE147" s="53"/>
      <c r="IF147" s="53"/>
      <c r="IG147" s="53"/>
      <c r="IH147" s="53"/>
      <c r="II147" s="53"/>
      <c r="IJ147" s="53"/>
      <c r="IK147" s="53"/>
      <c r="IL147" s="53"/>
      <c r="IM147" s="53"/>
      <c r="IN147" s="53"/>
      <c r="IO147" s="53"/>
      <c r="IP147" s="53"/>
      <c r="IQ147" s="53"/>
      <c r="IR147" s="53"/>
      <c r="IS147" s="53"/>
      <c r="IT147" s="53"/>
      <c r="IU147" s="53"/>
      <c r="IV147" s="53"/>
      <c r="IW147" s="53"/>
      <c r="IX147" s="53"/>
      <c r="IY147" s="53"/>
      <c r="IZ147" s="53"/>
      <c r="JA147" s="53"/>
      <c r="JB147" s="53"/>
      <c r="JC147" s="53"/>
      <c r="JD147" s="53"/>
      <c r="JE147" s="53"/>
      <c r="JF147" s="53"/>
      <c r="JG147" s="53"/>
      <c r="JH147" s="53"/>
      <c r="JI147" s="53"/>
      <c r="JJ147" s="53"/>
      <c r="JK147" s="53"/>
      <c r="JL147" s="53"/>
      <c r="JM147" s="53"/>
      <c r="JN147" s="53"/>
      <c r="JO147" s="53"/>
      <c r="JP147" s="53"/>
      <c r="JQ147" s="53"/>
      <c r="JR147" s="53"/>
      <c r="JS147" s="53"/>
      <c r="JT147" s="53"/>
      <c r="JU147" s="53"/>
      <c r="JV147" s="53"/>
      <c r="JW147" s="53"/>
      <c r="JX147" s="53"/>
      <c r="JY147" s="53"/>
      <c r="JZ147" s="53"/>
      <c r="KA147" s="53"/>
      <c r="KB147" s="53"/>
      <c r="KC147" s="53"/>
      <c r="KD147" s="53"/>
      <c r="KE147" s="53"/>
      <c r="KF147" s="53"/>
      <c r="KG147" s="53"/>
      <c r="KH147" s="53"/>
      <c r="KI147" s="53"/>
      <c r="KJ147" s="53"/>
      <c r="KK147" s="53"/>
      <c r="KL147" s="53"/>
      <c r="KM147" s="53"/>
      <c r="KN147" s="53"/>
      <c r="KO147" s="53"/>
      <c r="KP147" s="53"/>
      <c r="KQ147" s="53"/>
      <c r="KR147" s="53"/>
      <c r="KS147" s="53"/>
      <c r="KT147" s="53"/>
      <c r="KU147" s="53"/>
      <c r="KV147" s="53"/>
      <c r="KW147" s="53"/>
      <c r="KX147" s="53"/>
      <c r="KY147" s="53"/>
      <c r="KZ147" s="53"/>
      <c r="LA147" s="53"/>
      <c r="LB147" s="53"/>
      <c r="LC147" s="53"/>
      <c r="LD147" s="53"/>
      <c r="LE147" s="53"/>
      <c r="LF147" s="53"/>
      <c r="LG147" s="53"/>
      <c r="LH147" s="53"/>
      <c r="LI147" s="53"/>
      <c r="LJ147" s="53"/>
      <c r="LK147" s="53"/>
      <c r="LL147" s="53"/>
      <c r="LM147" s="53"/>
      <c r="LN147" s="53"/>
      <c r="LO147" s="53"/>
      <c r="LP147" s="53"/>
      <c r="LQ147" s="53"/>
      <c r="LR147" s="53"/>
      <c r="LS147" s="53"/>
      <c r="LT147" s="53"/>
      <c r="LU147" s="53"/>
      <c r="LV147" s="53"/>
      <c r="LW147" s="53"/>
      <c r="LX147" s="53"/>
      <c r="LY147" s="53"/>
      <c r="LZ147" s="53"/>
      <c r="MA147" s="53"/>
      <c r="MB147" s="53"/>
      <c r="MC147" s="53"/>
      <c r="MD147" s="53"/>
      <c r="ME147" s="53"/>
      <c r="MF147" s="53"/>
      <c r="MG147" s="53"/>
      <c r="MH147" s="53"/>
      <c r="MI147" s="53"/>
      <c r="MJ147" s="53"/>
      <c r="MK147" s="53"/>
      <c r="ML147" s="53"/>
      <c r="MM147" s="53"/>
      <c r="MN147" s="53"/>
      <c r="MO147" s="53"/>
      <c r="MP147" s="53"/>
      <c r="MQ147" s="53"/>
      <c r="MR147" s="53"/>
      <c r="MS147" s="53"/>
      <c r="MT147" s="53"/>
      <c r="MU147" s="53"/>
      <c r="MV147" s="53"/>
      <c r="MW147" s="53"/>
      <c r="MX147" s="53"/>
      <c r="MY147" s="53"/>
      <c r="MZ147" s="53"/>
      <c r="NA147" s="53"/>
      <c r="NB147" s="53"/>
      <c r="NC147" s="53"/>
      <c r="ND147" s="53"/>
      <c r="NE147" s="53"/>
      <c r="NF147" s="53"/>
      <c r="NG147" s="53"/>
      <c r="NH147" s="53"/>
      <c r="NI147" s="53"/>
      <c r="NJ147" s="53"/>
      <c r="NK147" s="53"/>
      <c r="NL147" s="53"/>
      <c r="NM147" s="53"/>
      <c r="NN147" s="53"/>
      <c r="NO147" s="53"/>
      <c r="NP147" s="53"/>
      <c r="NQ147" s="53"/>
      <c r="NR147" s="53"/>
      <c r="NS147" s="53"/>
      <c r="NT147" s="53"/>
      <c r="NU147" s="53"/>
      <c r="NV147" s="53"/>
      <c r="NW147" s="53"/>
      <c r="NX147" s="53"/>
      <c r="NY147" s="53"/>
      <c r="NZ147" s="53"/>
      <c r="OA147" s="53"/>
      <c r="OB147" s="53"/>
      <c r="OC147" s="53"/>
      <c r="OD147" s="53"/>
      <c r="OE147" s="53"/>
      <c r="OF147" s="53"/>
      <c r="OG147" s="53"/>
      <c r="OH147" s="53"/>
      <c r="OI147" s="53"/>
      <c r="OJ147" s="53"/>
      <c r="OK147" s="53"/>
      <c r="OL147" s="53"/>
      <c r="OM147" s="53"/>
      <c r="ON147" s="53"/>
      <c r="OO147" s="53"/>
      <c r="OP147" s="53"/>
      <c r="OQ147" s="53"/>
      <c r="OR147" s="53"/>
      <c r="OS147" s="53"/>
      <c r="OT147" s="53"/>
      <c r="OU147" s="53"/>
      <c r="OV147" s="53"/>
      <c r="OW147" s="53"/>
      <c r="OX147" s="53"/>
      <c r="OY147" s="53"/>
      <c r="OZ147" s="53"/>
      <c r="PA147" s="53"/>
      <c r="PB147" s="53"/>
      <c r="PC147" s="53"/>
      <c r="PD147" s="53"/>
      <c r="PE147" s="53"/>
      <c r="PF147" s="53"/>
      <c r="PG147" s="53"/>
      <c r="PH147" s="53"/>
      <c r="PI147" s="53"/>
      <c r="PJ147" s="53"/>
      <c r="PK147" s="53"/>
      <c r="PL147" s="53"/>
      <c r="PM147" s="53"/>
      <c r="PN147" s="53"/>
      <c r="PO147" s="53"/>
      <c r="PP147" s="53"/>
      <c r="PQ147" s="53"/>
      <c r="PR147" s="53"/>
      <c r="PS147" s="53"/>
      <c r="PT147" s="53"/>
      <c r="PU147" s="53"/>
      <c r="PV147" s="53"/>
      <c r="PW147" s="53"/>
      <c r="PX147" s="53"/>
      <c r="PY147" s="53"/>
      <c r="PZ147" s="53"/>
      <c r="QA147" s="53"/>
      <c r="QB147" s="53"/>
      <c r="QC147" s="53"/>
      <c r="QD147" s="53"/>
      <c r="QE147" s="53"/>
      <c r="QF147" s="53"/>
      <c r="QG147" s="53"/>
      <c r="QH147" s="53"/>
      <c r="QI147" s="53"/>
      <c r="QJ147" s="53"/>
      <c r="QK147" s="53"/>
      <c r="QL147" s="53"/>
      <c r="QM147" s="53"/>
      <c r="QN147" s="53"/>
      <c r="QO147" s="53"/>
      <c r="QP147" s="53"/>
      <c r="QQ147" s="53"/>
      <c r="QR147" s="53"/>
      <c r="QS147" s="53"/>
      <c r="QT147" s="53"/>
      <c r="QU147" s="53"/>
      <c r="QV147" s="53"/>
      <c r="QW147" s="53"/>
      <c r="QX147" s="53"/>
      <c r="QY147" s="53"/>
      <c r="QZ147" s="53"/>
      <c r="RA147" s="53"/>
      <c r="RB147" s="53"/>
      <c r="RC147" s="53"/>
      <c r="RD147" s="53"/>
      <c r="RE147" s="53"/>
      <c r="RF147" s="53"/>
      <c r="RG147" s="53"/>
      <c r="RH147" s="53"/>
      <c r="RI147" s="53"/>
      <c r="RJ147" s="53"/>
      <c r="RK147" s="53"/>
      <c r="RL147" s="53"/>
      <c r="RM147" s="53"/>
      <c r="RN147" s="53"/>
      <c r="RO147" s="53"/>
      <c r="RP147" s="53"/>
      <c r="RQ147" s="53"/>
      <c r="RR147" s="53"/>
      <c r="RS147" s="53"/>
      <c r="RT147" s="53"/>
      <c r="RU147" s="53"/>
      <c r="RV147" s="53"/>
      <c r="RW147" s="53"/>
      <c r="RX147" s="53"/>
      <c r="RY147" s="53"/>
      <c r="RZ147" s="53"/>
      <c r="SA147" s="53"/>
      <c r="SB147" s="53"/>
      <c r="SC147" s="53"/>
      <c r="SD147" s="53"/>
      <c r="SE147" s="53"/>
      <c r="SF147" s="53"/>
      <c r="SG147" s="53"/>
      <c r="SH147" s="53"/>
      <c r="SI147" s="53"/>
      <c r="SJ147" s="53"/>
      <c r="SK147" s="53"/>
      <c r="SL147" s="53"/>
      <c r="SM147" s="53"/>
      <c r="SN147" s="53"/>
      <c r="SO147" s="53"/>
      <c r="SP147" s="53"/>
      <c r="SQ147" s="53"/>
      <c r="SR147" s="53"/>
      <c r="SS147" s="53"/>
      <c r="ST147" s="53"/>
      <c r="SU147" s="53"/>
      <c r="SV147" s="53"/>
      <c r="SW147" s="53"/>
      <c r="SX147" s="53"/>
      <c r="SY147" s="53"/>
      <c r="SZ147" s="53"/>
      <c r="TA147" s="53"/>
      <c r="TB147" s="53"/>
      <c r="TC147" s="53"/>
      <c r="TD147" s="53"/>
      <c r="TE147" s="53"/>
      <c r="TF147" s="53"/>
      <c r="TG147" s="53"/>
      <c r="TH147" s="53"/>
      <c r="TI147" s="53"/>
      <c r="TJ147" s="53"/>
      <c r="TK147" s="53"/>
      <c r="TL147" s="53"/>
      <c r="TM147" s="53"/>
      <c r="TN147" s="53"/>
      <c r="TO147" s="53"/>
      <c r="TP147" s="53"/>
      <c r="TQ147" s="53"/>
      <c r="TR147" s="53"/>
      <c r="TS147" s="53"/>
      <c r="TT147" s="53"/>
      <c r="TU147" s="53"/>
      <c r="TV147" s="53"/>
      <c r="TW147" s="53"/>
      <c r="TX147" s="53"/>
      <c r="TY147" s="53"/>
      <c r="TZ147" s="53"/>
      <c r="UA147" s="53"/>
      <c r="UB147" s="53"/>
      <c r="UC147" s="53"/>
      <c r="UD147" s="53"/>
      <c r="UE147" s="53"/>
      <c r="UF147" s="53"/>
      <c r="UG147" s="53"/>
      <c r="UH147" s="53"/>
      <c r="UI147" s="53"/>
      <c r="UJ147" s="53"/>
      <c r="UK147" s="53"/>
      <c r="UL147" s="53"/>
      <c r="UM147" s="53"/>
      <c r="UN147" s="53"/>
      <c r="UO147" s="53"/>
      <c r="UP147" s="53"/>
      <c r="UQ147" s="53"/>
      <c r="UR147" s="53"/>
      <c r="US147" s="53"/>
      <c r="UT147" s="53"/>
      <c r="UU147" s="53"/>
      <c r="UV147" s="53"/>
      <c r="UW147" s="53"/>
      <c r="UX147" s="53"/>
      <c r="UY147" s="53"/>
      <c r="UZ147" s="53"/>
      <c r="VA147" s="53"/>
      <c r="VB147" s="53"/>
      <c r="VC147" s="53"/>
      <c r="VD147" s="53"/>
      <c r="VE147" s="53"/>
      <c r="VF147" s="53"/>
      <c r="VG147" s="53"/>
      <c r="VH147" s="53"/>
      <c r="VI147" s="53"/>
      <c r="VJ147" s="53"/>
      <c r="VK147" s="53"/>
      <c r="VL147" s="53"/>
      <c r="VM147" s="53"/>
      <c r="VN147" s="53"/>
      <c r="VO147" s="53"/>
      <c r="VP147" s="53"/>
      <c r="VQ147" s="53"/>
      <c r="VR147" s="53"/>
      <c r="VS147" s="53"/>
      <c r="VT147" s="53"/>
      <c r="VU147" s="53"/>
      <c r="VV147" s="53"/>
      <c r="VW147" s="53"/>
      <c r="VX147" s="53"/>
      <c r="VY147" s="53"/>
      <c r="VZ147" s="53"/>
      <c r="WA147" s="53"/>
      <c r="WB147" s="53"/>
      <c r="WC147" s="53"/>
      <c r="WD147" s="53"/>
      <c r="WE147" s="53"/>
      <c r="WF147" s="53"/>
      <c r="WG147" s="53"/>
      <c r="WH147" s="53"/>
      <c r="WI147" s="53"/>
      <c r="WJ147" s="53"/>
      <c r="WK147" s="53"/>
      <c r="WL147" s="53"/>
      <c r="WM147" s="53"/>
      <c r="WN147" s="53"/>
      <c r="WO147" s="53"/>
      <c r="WP147" s="53"/>
      <c r="WQ147" s="53"/>
      <c r="WR147" s="53"/>
      <c r="WS147" s="53"/>
      <c r="WT147" s="53"/>
      <c r="WU147" s="53"/>
      <c r="WV147" s="53"/>
      <c r="WW147" s="53"/>
      <c r="WX147" s="53"/>
      <c r="WY147" s="53"/>
      <c r="WZ147" s="53"/>
      <c r="XA147" s="53"/>
      <c r="XB147" s="53"/>
      <c r="XC147" s="53"/>
      <c r="XD147" s="53"/>
      <c r="XE147" s="53"/>
      <c r="XF147" s="53"/>
      <c r="XG147" s="53"/>
      <c r="XH147" s="53"/>
      <c r="XI147" s="53"/>
      <c r="XJ147" s="53"/>
      <c r="XK147" s="53"/>
      <c r="XL147" s="53"/>
      <c r="XM147" s="53"/>
      <c r="XN147" s="53"/>
      <c r="XO147" s="53"/>
      <c r="XP147" s="53"/>
      <c r="XQ147" s="53"/>
      <c r="XR147" s="53"/>
      <c r="XS147" s="53"/>
      <c r="XT147" s="53"/>
      <c r="XU147" s="53"/>
      <c r="XV147" s="53"/>
      <c r="XW147" s="53"/>
      <c r="XX147" s="53"/>
      <c r="XY147" s="53"/>
      <c r="XZ147" s="53"/>
      <c r="YA147" s="53"/>
      <c r="YB147" s="53"/>
      <c r="YC147" s="53"/>
      <c r="YD147" s="53"/>
      <c r="YE147" s="53"/>
      <c r="YF147" s="53"/>
      <c r="YG147" s="53"/>
      <c r="YH147" s="53"/>
      <c r="YI147" s="53"/>
      <c r="YJ147" s="53"/>
      <c r="YK147" s="53"/>
      <c r="YL147" s="53"/>
      <c r="YM147" s="53"/>
      <c r="YN147" s="53"/>
      <c r="YO147" s="53"/>
      <c r="YP147" s="53"/>
      <c r="YQ147" s="53"/>
      <c r="YR147" s="53"/>
      <c r="YS147" s="53"/>
      <c r="YT147" s="53"/>
      <c r="YU147" s="53"/>
      <c r="YV147" s="53"/>
      <c r="YW147" s="53"/>
      <c r="YX147" s="53"/>
      <c r="YY147" s="53"/>
      <c r="YZ147" s="53"/>
      <c r="ZA147" s="53"/>
      <c r="ZB147" s="53"/>
      <c r="ZC147" s="53"/>
      <c r="ZD147" s="53"/>
      <c r="ZE147" s="53"/>
      <c r="ZF147" s="53"/>
      <c r="ZG147" s="53"/>
      <c r="ZH147" s="53"/>
      <c r="ZI147" s="53"/>
      <c r="ZJ147" s="53"/>
      <c r="ZK147" s="53"/>
      <c r="ZL147" s="53"/>
      <c r="ZM147" s="53"/>
      <c r="ZN147" s="53"/>
      <c r="ZO147" s="53"/>
      <c r="ZP147" s="53"/>
      <c r="ZQ147" s="53"/>
      <c r="ZR147" s="53"/>
      <c r="ZS147" s="53"/>
      <c r="ZT147" s="53"/>
      <c r="ZU147" s="53"/>
      <c r="ZV147" s="53"/>
      <c r="ZW147" s="53"/>
      <c r="ZX147" s="53"/>
      <c r="ZY147" s="53"/>
      <c r="ZZ147" s="53"/>
      <c r="AAA147" s="53"/>
      <c r="AAB147" s="53"/>
      <c r="AAC147" s="53"/>
      <c r="AAD147" s="53"/>
      <c r="AAE147" s="53"/>
      <c r="AAF147" s="53"/>
      <c r="AAG147" s="53"/>
      <c r="AAH147" s="53"/>
      <c r="AAI147" s="53"/>
      <c r="AAJ147" s="53"/>
      <c r="AAK147" s="53"/>
      <c r="AAL147" s="53"/>
      <c r="AAM147" s="53"/>
      <c r="AAN147" s="53"/>
      <c r="AAO147" s="53"/>
      <c r="AAP147" s="53"/>
      <c r="AAQ147" s="53"/>
      <c r="AAR147" s="53"/>
      <c r="AAS147" s="53"/>
      <c r="AAT147" s="53"/>
      <c r="AAU147" s="53"/>
      <c r="AAV147" s="53"/>
      <c r="AAW147" s="53"/>
      <c r="AAX147" s="53"/>
      <c r="AAY147" s="53"/>
      <c r="AAZ147" s="53"/>
      <c r="ABA147" s="53"/>
      <c r="ABB147" s="53"/>
      <c r="ABC147" s="53"/>
      <c r="ABD147" s="53"/>
      <c r="ABE147" s="53"/>
      <c r="ABF147" s="53"/>
      <c r="ABG147" s="53"/>
      <c r="ABH147" s="53"/>
      <c r="ABI147" s="53"/>
      <c r="ABJ147" s="53"/>
      <c r="ABK147" s="53"/>
      <c r="ABL147" s="53"/>
      <c r="ABM147" s="53"/>
      <c r="ABN147" s="53"/>
      <c r="ABO147" s="53"/>
      <c r="ABP147" s="53"/>
      <c r="ABQ147" s="53"/>
      <c r="ABR147" s="53"/>
      <c r="ABS147" s="53"/>
      <c r="ABT147" s="53"/>
      <c r="ABU147" s="53"/>
      <c r="ABV147" s="53"/>
      <c r="ABW147" s="53"/>
      <c r="ABX147" s="53"/>
      <c r="ABY147" s="53"/>
      <c r="ABZ147" s="53"/>
      <c r="ACA147" s="53"/>
      <c r="ACB147" s="53"/>
      <c r="ACC147" s="53"/>
      <c r="ACD147" s="53"/>
      <c r="ACE147" s="53"/>
      <c r="ACF147" s="53"/>
      <c r="ACG147" s="53"/>
      <c r="ACH147" s="53"/>
      <c r="ACI147" s="53"/>
      <c r="ACJ147" s="53"/>
      <c r="ACK147" s="53"/>
      <c r="ACL147" s="53"/>
      <c r="ACM147" s="53"/>
      <c r="ACN147" s="53"/>
      <c r="ACO147" s="53"/>
      <c r="ACP147" s="53"/>
      <c r="ACQ147" s="53"/>
      <c r="ACR147" s="53"/>
      <c r="ACS147" s="53"/>
      <c r="ACT147" s="53"/>
      <c r="ACU147" s="53"/>
      <c r="ACV147" s="53"/>
      <c r="ACW147" s="53"/>
      <c r="ACX147" s="53"/>
      <c r="ACY147" s="53"/>
      <c r="ACZ147" s="53"/>
      <c r="ADA147" s="53"/>
      <c r="ADB147" s="53"/>
      <c r="ADC147" s="53"/>
      <c r="ADD147" s="53"/>
      <c r="ADE147" s="53"/>
      <c r="ADF147" s="53"/>
      <c r="ADG147" s="53"/>
      <c r="ADH147" s="53"/>
      <c r="ADI147" s="53"/>
      <c r="ADJ147" s="53"/>
      <c r="ADK147" s="53"/>
      <c r="ADL147" s="53"/>
      <c r="ADM147" s="53"/>
      <c r="ADN147" s="53"/>
      <c r="ADO147" s="53"/>
      <c r="ADP147" s="53"/>
      <c r="ADQ147" s="53"/>
      <c r="ADR147" s="53"/>
      <c r="ADS147" s="53"/>
      <c r="ADT147" s="53"/>
      <c r="ADU147" s="53"/>
      <c r="ADV147" s="53"/>
      <c r="ADW147" s="53"/>
      <c r="ADX147" s="53"/>
      <c r="ADY147" s="53"/>
      <c r="ADZ147" s="53"/>
      <c r="AEA147" s="53"/>
      <c r="AEB147" s="53"/>
      <c r="AEC147" s="53"/>
      <c r="AED147" s="53"/>
      <c r="AEE147" s="53"/>
      <c r="AEF147" s="53"/>
      <c r="AEG147" s="53"/>
      <c r="AEH147" s="53"/>
      <c r="AEI147" s="53"/>
      <c r="AEJ147" s="53"/>
      <c r="AEK147" s="53"/>
      <c r="AEL147" s="53"/>
      <c r="AEM147" s="53"/>
      <c r="AEN147" s="53"/>
      <c r="AEO147" s="53"/>
      <c r="AEP147" s="53"/>
      <c r="AEQ147" s="53"/>
      <c r="AER147" s="53"/>
      <c r="AES147" s="53"/>
      <c r="AET147" s="53"/>
      <c r="AEU147" s="53"/>
      <c r="AEV147" s="53"/>
      <c r="AEW147" s="53"/>
      <c r="AEX147" s="53"/>
      <c r="AEY147" s="53"/>
      <c r="AEZ147" s="53"/>
      <c r="AFA147" s="53"/>
      <c r="AFB147" s="53"/>
      <c r="AFC147" s="53"/>
      <c r="AFD147" s="53"/>
      <c r="AFE147" s="53"/>
      <c r="AFF147" s="53"/>
      <c r="AFG147" s="53"/>
      <c r="AFH147" s="53"/>
      <c r="AFI147" s="53"/>
      <c r="AFJ147" s="53"/>
      <c r="AFK147" s="53"/>
      <c r="AFL147" s="53"/>
      <c r="AFM147" s="53"/>
      <c r="AFN147" s="53"/>
      <c r="AFO147" s="53"/>
      <c r="AFP147" s="53"/>
      <c r="AFQ147" s="53"/>
      <c r="AFR147" s="53"/>
      <c r="AFS147" s="53"/>
      <c r="AFT147" s="53"/>
      <c r="AFU147" s="53"/>
      <c r="AFV147" s="53"/>
      <c r="AFW147" s="53"/>
      <c r="AFX147" s="53"/>
      <c r="AFY147" s="53"/>
      <c r="AFZ147" s="53"/>
      <c r="AGA147" s="53"/>
      <c r="AGB147" s="53"/>
      <c r="AGC147" s="53"/>
      <c r="AGD147" s="53"/>
      <c r="AGE147" s="53"/>
      <c r="AGF147" s="53"/>
      <c r="AGG147" s="53"/>
      <c r="AGH147" s="53"/>
      <c r="AGI147" s="53"/>
      <c r="AGJ147" s="53"/>
      <c r="AGK147" s="53"/>
      <c r="AGL147" s="53"/>
      <c r="AGM147" s="53"/>
      <c r="AGN147" s="53"/>
      <c r="AGO147" s="53"/>
      <c r="AGP147" s="53"/>
      <c r="AGQ147" s="53"/>
      <c r="AGR147" s="53"/>
      <c r="AGS147" s="53"/>
      <c r="AGT147" s="53"/>
      <c r="AGU147" s="53"/>
      <c r="AGV147" s="53"/>
      <c r="AGW147" s="53"/>
      <c r="AGX147" s="53"/>
      <c r="AGY147" s="53"/>
      <c r="AGZ147" s="53"/>
      <c r="AHA147" s="53"/>
      <c r="AHB147" s="53"/>
      <c r="AHC147" s="53"/>
      <c r="AHD147" s="53"/>
      <c r="AHE147" s="53"/>
      <c r="AHF147" s="53"/>
      <c r="AHG147" s="53"/>
      <c r="AHH147" s="53"/>
      <c r="AHI147" s="53"/>
      <c r="AHJ147" s="53"/>
      <c r="AHK147" s="53"/>
      <c r="AHL147" s="53"/>
      <c r="AHM147" s="53"/>
      <c r="AHN147" s="53"/>
      <c r="AHO147" s="53"/>
      <c r="AHP147" s="53"/>
      <c r="AHQ147" s="53"/>
      <c r="AHR147" s="53"/>
      <c r="AHS147" s="53"/>
      <c r="AHT147" s="53"/>
      <c r="AHU147" s="53"/>
      <c r="AHV147" s="53"/>
      <c r="AHW147" s="53"/>
      <c r="AHX147" s="53"/>
      <c r="AHY147" s="53"/>
      <c r="AHZ147" s="53"/>
      <c r="AIA147" s="53"/>
      <c r="AIB147" s="53"/>
      <c r="AIC147" s="53"/>
      <c r="AID147" s="53"/>
      <c r="AIE147" s="53"/>
      <c r="AIF147" s="53"/>
      <c r="AIG147" s="53"/>
      <c r="AIH147" s="53"/>
      <c r="AII147" s="53"/>
      <c r="AIJ147" s="53"/>
      <c r="AIK147" s="53"/>
      <c r="AIL147" s="53"/>
      <c r="AIM147" s="53"/>
      <c r="AIN147" s="53"/>
      <c r="AIO147" s="53"/>
      <c r="AIP147" s="53"/>
      <c r="AIQ147" s="53"/>
      <c r="AIR147" s="53"/>
      <c r="AIS147" s="53"/>
      <c r="AIT147" s="53"/>
      <c r="AIU147" s="53"/>
      <c r="AIV147" s="53"/>
      <c r="AIW147" s="53"/>
      <c r="AIX147" s="53"/>
      <c r="AIY147" s="53"/>
      <c r="AIZ147" s="53"/>
      <c r="AJA147" s="53"/>
      <c r="AJB147" s="53"/>
      <c r="AJC147" s="53"/>
      <c r="AJD147" s="53"/>
      <c r="AJE147" s="53"/>
      <c r="AJF147" s="53"/>
      <c r="AJG147" s="53"/>
      <c r="AJH147" s="53"/>
      <c r="AJI147" s="53"/>
      <c r="AJJ147" s="53"/>
      <c r="AJK147" s="53"/>
      <c r="AJL147" s="53"/>
      <c r="AJM147" s="53"/>
      <c r="AJN147" s="53"/>
      <c r="AJO147" s="53"/>
      <c r="AJP147" s="53"/>
      <c r="AJQ147" s="53"/>
      <c r="AJR147" s="53"/>
      <c r="AJS147" s="53"/>
      <c r="AJT147" s="53"/>
      <c r="AJU147" s="53"/>
      <c r="AJV147" s="53"/>
      <c r="AJW147" s="53"/>
      <c r="AJX147" s="53"/>
      <c r="AJY147" s="53"/>
      <c r="AJZ147" s="53"/>
      <c r="AKA147" s="53"/>
      <c r="AKB147" s="53"/>
      <c r="AKC147" s="53"/>
      <c r="AKD147" s="53"/>
      <c r="AKE147" s="53"/>
      <c r="AKF147" s="53"/>
      <c r="AKG147" s="53"/>
      <c r="AKH147" s="53"/>
      <c r="AKI147" s="53"/>
      <c r="AKJ147" s="53"/>
      <c r="AKK147" s="53"/>
      <c r="AKL147" s="53"/>
      <c r="AKM147" s="53"/>
      <c r="AKN147" s="53"/>
      <c r="AKO147" s="53"/>
      <c r="AKP147" s="53"/>
      <c r="AKQ147" s="53"/>
      <c r="AKR147" s="53"/>
      <c r="AKS147" s="53"/>
      <c r="AKT147" s="53"/>
      <c r="AKU147" s="53"/>
      <c r="AKV147" s="53"/>
      <c r="AKW147" s="53"/>
      <c r="AKX147" s="53"/>
      <c r="AKY147" s="53"/>
      <c r="AKZ147" s="53"/>
      <c r="ALA147" s="53"/>
      <c r="ALB147" s="53"/>
      <c r="ALC147" s="53"/>
      <c r="ALD147" s="53"/>
      <c r="ALE147" s="53"/>
      <c r="ALF147" s="53"/>
      <c r="ALG147" s="53"/>
      <c r="ALH147" s="53"/>
      <c r="ALI147" s="53"/>
      <c r="ALJ147" s="53"/>
      <c r="ALK147" s="53"/>
      <c r="ALL147" s="53"/>
      <c r="ALM147" s="53"/>
      <c r="ALN147" s="53"/>
      <c r="ALO147" s="53"/>
      <c r="ALP147" s="53"/>
      <c r="ALQ147" s="53"/>
      <c r="ALR147" s="53"/>
      <c r="ALS147" s="53"/>
      <c r="ALT147" s="53"/>
      <c r="ALU147" s="53"/>
      <c r="ALV147" s="53"/>
      <c r="ALW147" s="53"/>
      <c r="ALX147" s="53"/>
      <c r="ALY147" s="53"/>
      <c r="ALZ147" s="53"/>
      <c r="AMA147" s="53"/>
      <c r="AMB147" s="53"/>
      <c r="AMC147" s="53"/>
      <c r="AMD147" s="53"/>
      <c r="AME147" s="53"/>
      <c r="AMF147" s="53"/>
      <c r="AMG147" s="53"/>
      <c r="AMH147" s="53"/>
      <c r="AMI147" s="53"/>
      <c r="AMJ147" s="53"/>
      <c r="AMK147" s="53"/>
      <c r="AML147" s="53"/>
      <c r="AMM147" s="53"/>
      <c r="AMN147" s="53"/>
      <c r="AMO147" s="53"/>
      <c r="AMP147" s="53"/>
      <c r="AMQ147" s="53"/>
      <c r="AMR147" s="53"/>
      <c r="AMS147" s="53"/>
      <c r="AMT147" s="53"/>
      <c r="AMU147" s="53"/>
      <c r="AMV147" s="53"/>
      <c r="AMW147" s="53"/>
      <c r="AMX147" s="53"/>
      <c r="AMY147" s="53"/>
      <c r="AMZ147" s="53"/>
      <c r="ANA147" s="53"/>
      <c r="ANB147" s="53"/>
      <c r="ANC147" s="53"/>
      <c r="AND147" s="53"/>
      <c r="ANE147" s="53"/>
      <c r="ANF147" s="53"/>
      <c r="ANG147" s="53"/>
      <c r="ANH147" s="53"/>
      <c r="ANI147" s="53"/>
      <c r="ANJ147" s="53"/>
      <c r="ANK147" s="53"/>
      <c r="ANL147" s="53"/>
      <c r="ANM147" s="53"/>
      <c r="ANN147" s="53"/>
      <c r="ANO147" s="53"/>
      <c r="ANP147" s="53"/>
      <c r="ANQ147" s="53"/>
      <c r="ANR147" s="53"/>
      <c r="ANS147" s="53"/>
      <c r="ANT147" s="53"/>
      <c r="ANU147" s="53"/>
      <c r="ANV147" s="53"/>
      <c r="ANW147" s="53"/>
      <c r="ANX147" s="53"/>
      <c r="ANY147" s="53"/>
      <c r="ANZ147" s="53"/>
      <c r="AOA147" s="53"/>
      <c r="AOB147" s="53"/>
      <c r="AOC147" s="53"/>
      <c r="AOD147" s="53"/>
      <c r="AOE147" s="53"/>
      <c r="AOF147" s="53"/>
      <c r="AOG147" s="53"/>
      <c r="AOH147" s="53"/>
      <c r="AOI147" s="53"/>
      <c r="AOJ147" s="53"/>
      <c r="AOK147" s="53"/>
      <c r="AOL147" s="53"/>
      <c r="AOM147" s="53"/>
      <c r="AON147" s="53"/>
      <c r="AOO147" s="53"/>
      <c r="AOP147" s="53"/>
      <c r="AOQ147" s="53"/>
      <c r="AOR147" s="53"/>
      <c r="AOS147" s="53"/>
      <c r="AOT147" s="53"/>
      <c r="AOU147" s="53"/>
      <c r="AOV147" s="53"/>
      <c r="AOW147" s="53"/>
      <c r="AOX147" s="53"/>
      <c r="AOY147" s="53"/>
      <c r="AOZ147" s="53"/>
      <c r="APA147" s="53"/>
      <c r="APB147" s="53"/>
      <c r="APC147" s="53"/>
      <c r="APD147" s="53"/>
      <c r="APE147" s="53"/>
      <c r="APF147" s="53"/>
      <c r="APG147" s="53"/>
      <c r="APH147" s="53"/>
      <c r="API147" s="53"/>
      <c r="APJ147" s="53"/>
      <c r="APK147" s="53"/>
      <c r="APL147" s="53"/>
      <c r="APM147" s="53"/>
      <c r="APN147" s="53"/>
      <c r="APO147" s="53"/>
      <c r="APP147" s="53"/>
      <c r="APQ147" s="53"/>
      <c r="APR147" s="53"/>
      <c r="APS147" s="53"/>
      <c r="APT147" s="53"/>
      <c r="APU147" s="53"/>
      <c r="APV147" s="53"/>
      <c r="APW147" s="53"/>
      <c r="APX147" s="53"/>
      <c r="APY147" s="53"/>
      <c r="APZ147" s="53"/>
      <c r="AQA147" s="53"/>
      <c r="AQB147" s="53"/>
      <c r="AQC147" s="53"/>
      <c r="AQD147" s="53"/>
      <c r="AQE147" s="53"/>
      <c r="AQF147" s="53"/>
      <c r="AQG147" s="53"/>
      <c r="AQH147" s="53"/>
      <c r="AQI147" s="53"/>
      <c r="AQJ147" s="53"/>
      <c r="AQK147" s="53"/>
      <c r="AQL147" s="53"/>
      <c r="AQM147" s="53"/>
      <c r="AQN147" s="53"/>
      <c r="AQO147" s="53"/>
      <c r="AQP147" s="53"/>
      <c r="AQQ147" s="53"/>
      <c r="AQR147" s="53"/>
      <c r="AQS147" s="53"/>
      <c r="AQT147" s="53"/>
      <c r="AQU147" s="53"/>
      <c r="AQV147" s="53"/>
      <c r="AQW147" s="53"/>
      <c r="AQX147" s="53"/>
      <c r="AQY147" s="53"/>
      <c r="AQZ147" s="53"/>
      <c r="ARA147" s="53"/>
      <c r="ARB147" s="53"/>
      <c r="ARC147" s="53"/>
      <c r="ARD147" s="53"/>
      <c r="ARE147" s="53"/>
      <c r="ARF147" s="53"/>
      <c r="ARG147" s="53"/>
      <c r="ARH147" s="53"/>
      <c r="ARI147" s="53"/>
      <c r="ARJ147" s="53"/>
      <c r="ARK147" s="53"/>
      <c r="ARL147" s="53"/>
      <c r="ARM147" s="53"/>
      <c r="ARN147" s="53"/>
      <c r="ARO147" s="53"/>
      <c r="ARP147" s="53"/>
      <c r="ARQ147" s="53"/>
      <c r="ARR147" s="53"/>
      <c r="ARS147" s="53"/>
      <c r="ART147" s="53"/>
      <c r="ARU147" s="53"/>
      <c r="ARV147" s="53"/>
      <c r="ARW147" s="53"/>
      <c r="ARX147" s="53"/>
      <c r="ARY147" s="53"/>
      <c r="ARZ147" s="53"/>
      <c r="ASA147" s="53"/>
      <c r="ASB147" s="53"/>
      <c r="ASC147" s="53"/>
      <c r="ASD147" s="53"/>
      <c r="ASE147" s="53"/>
      <c r="ASF147" s="53"/>
      <c r="ASG147" s="53"/>
      <c r="ASH147" s="53"/>
      <c r="ASI147" s="53"/>
      <c r="ASJ147" s="53"/>
      <c r="ASK147" s="53"/>
      <c r="ASL147" s="53"/>
      <c r="ASM147" s="53"/>
      <c r="ASN147" s="53"/>
      <c r="ASO147" s="53"/>
      <c r="ASP147" s="53"/>
      <c r="ASQ147" s="53"/>
      <c r="ASR147" s="53"/>
      <c r="ASS147" s="53"/>
      <c r="AST147" s="53"/>
      <c r="ASU147" s="53"/>
      <c r="ASV147" s="53"/>
      <c r="ASW147" s="53"/>
      <c r="ASX147" s="53"/>
      <c r="ASY147" s="53"/>
      <c r="ASZ147" s="53"/>
      <c r="ATA147" s="53"/>
      <c r="ATB147" s="53"/>
      <c r="ATC147" s="53"/>
      <c r="ATD147" s="53"/>
      <c r="ATE147" s="53"/>
      <c r="ATF147" s="53"/>
      <c r="ATG147" s="53"/>
      <c r="ATH147" s="53"/>
      <c r="ATI147" s="53"/>
      <c r="ATJ147" s="53"/>
      <c r="ATK147" s="53"/>
      <c r="ATL147" s="53"/>
      <c r="ATM147" s="53"/>
      <c r="ATN147" s="53"/>
      <c r="ATO147" s="53"/>
      <c r="ATP147" s="53"/>
      <c r="ATQ147" s="53"/>
      <c r="ATR147" s="53"/>
      <c r="ATS147" s="53"/>
      <c r="ATT147" s="53"/>
      <c r="ATU147" s="53"/>
      <c r="ATV147" s="53"/>
      <c r="ATW147" s="53"/>
      <c r="ATX147" s="53"/>
      <c r="ATY147" s="53"/>
      <c r="ATZ147" s="53"/>
      <c r="AUA147" s="53"/>
      <c r="AUB147" s="53"/>
      <c r="AUC147" s="53"/>
      <c r="AUD147" s="53"/>
      <c r="AUE147" s="53"/>
      <c r="AUF147" s="53"/>
      <c r="AUG147" s="53"/>
      <c r="AUH147" s="53"/>
      <c r="AUI147" s="53"/>
      <c r="AUJ147" s="53"/>
      <c r="AUK147" s="53"/>
      <c r="AUL147" s="53"/>
      <c r="AUM147" s="53"/>
      <c r="AUN147" s="53"/>
      <c r="AUO147" s="53"/>
      <c r="AUP147" s="53"/>
      <c r="AUQ147" s="53"/>
      <c r="AUR147" s="53"/>
      <c r="AUS147" s="53"/>
      <c r="AUT147" s="53"/>
      <c r="AUU147" s="53"/>
      <c r="AUV147" s="53"/>
      <c r="AUW147" s="53"/>
      <c r="AUX147" s="53"/>
      <c r="AUY147" s="53"/>
      <c r="AUZ147" s="53"/>
      <c r="AVA147" s="53"/>
      <c r="AVB147" s="53"/>
      <c r="AVC147" s="53"/>
      <c r="AVD147" s="53"/>
      <c r="AVE147" s="53"/>
      <c r="AVF147" s="53"/>
      <c r="AVG147" s="53"/>
      <c r="AVH147" s="53"/>
      <c r="AVI147" s="53"/>
      <c r="AVJ147" s="53"/>
      <c r="AVK147" s="53"/>
      <c r="AVL147" s="53"/>
      <c r="AVM147" s="53"/>
      <c r="AVN147" s="53"/>
      <c r="AVO147" s="53"/>
      <c r="AVP147" s="53"/>
      <c r="AVQ147" s="53"/>
      <c r="AVR147" s="53"/>
      <c r="AVS147" s="53"/>
      <c r="AVT147" s="53"/>
      <c r="AVU147" s="53"/>
      <c r="AVV147" s="53"/>
      <c r="AVW147" s="53"/>
      <c r="AVX147" s="53"/>
      <c r="AVY147" s="53"/>
      <c r="AVZ147" s="53"/>
      <c r="AWA147" s="53"/>
      <c r="AWB147" s="53"/>
      <c r="AWC147" s="53"/>
      <c r="AWD147" s="53"/>
      <c r="AWE147" s="53"/>
      <c r="AWF147" s="53"/>
      <c r="AWG147" s="53"/>
      <c r="AWH147" s="53"/>
      <c r="AWI147" s="53"/>
      <c r="AWJ147" s="53"/>
      <c r="AWK147" s="53"/>
      <c r="AWL147" s="53"/>
      <c r="AWM147" s="53"/>
      <c r="AWN147" s="53"/>
      <c r="AWO147" s="53"/>
      <c r="AWP147" s="53"/>
      <c r="AWQ147" s="53"/>
      <c r="AWR147" s="53"/>
      <c r="AWS147" s="53"/>
      <c r="AWT147" s="53"/>
      <c r="AWU147" s="53"/>
      <c r="AWV147" s="53"/>
      <c r="AWW147" s="53"/>
      <c r="AWX147" s="53"/>
      <c r="AWY147" s="53"/>
      <c r="AWZ147" s="53"/>
      <c r="AXA147" s="53"/>
      <c r="AXB147" s="53"/>
      <c r="AXC147" s="53"/>
      <c r="AXD147" s="53"/>
      <c r="AXE147" s="53"/>
      <c r="AXF147" s="53"/>
      <c r="AXG147" s="53"/>
      <c r="AXH147" s="53"/>
      <c r="AXI147" s="53"/>
      <c r="AXJ147" s="53"/>
      <c r="AXK147" s="53"/>
      <c r="AXL147" s="53"/>
      <c r="AXM147" s="53"/>
      <c r="AXN147" s="53"/>
      <c r="AXO147" s="53"/>
      <c r="AXP147" s="53"/>
      <c r="AXQ147" s="53"/>
      <c r="AXR147" s="53"/>
      <c r="AXS147" s="53"/>
      <c r="AXT147" s="53"/>
      <c r="AXU147" s="53"/>
      <c r="AXV147" s="53"/>
      <c r="AXW147" s="53"/>
      <c r="AXX147" s="53"/>
      <c r="AXY147" s="53"/>
      <c r="AXZ147" s="53"/>
      <c r="AYA147" s="53"/>
      <c r="AYB147" s="53"/>
      <c r="AYC147" s="53"/>
      <c r="AYD147" s="53"/>
      <c r="AYE147" s="53"/>
      <c r="AYF147" s="53"/>
      <c r="AYG147" s="53"/>
      <c r="AYH147" s="53"/>
      <c r="AYI147" s="53"/>
      <c r="AYJ147" s="53"/>
      <c r="AYK147" s="53"/>
      <c r="AYL147" s="53"/>
      <c r="AYM147" s="53"/>
      <c r="AYN147" s="53"/>
      <c r="AYO147" s="53"/>
      <c r="AYP147" s="53"/>
      <c r="AYQ147" s="53"/>
      <c r="AYR147" s="53"/>
      <c r="AYS147" s="53"/>
      <c r="AYT147" s="53"/>
      <c r="AYU147" s="53"/>
      <c r="AYV147" s="53"/>
      <c r="AYW147" s="53"/>
      <c r="AYX147" s="53"/>
      <c r="AYY147" s="53"/>
      <c r="AYZ147" s="53"/>
      <c r="AZA147" s="53"/>
      <c r="AZB147" s="53"/>
      <c r="AZC147" s="53"/>
      <c r="AZD147" s="53"/>
      <c r="AZE147" s="53"/>
      <c r="AZF147" s="53"/>
      <c r="AZG147" s="53"/>
      <c r="AZH147" s="53"/>
      <c r="AZI147" s="53"/>
      <c r="AZJ147" s="53"/>
      <c r="AZK147" s="53"/>
      <c r="AZL147" s="53"/>
      <c r="AZM147" s="53"/>
      <c r="AZN147" s="53"/>
      <c r="AZO147" s="53"/>
      <c r="AZP147" s="53"/>
      <c r="AZQ147" s="53"/>
      <c r="AZR147" s="53"/>
      <c r="AZS147" s="53"/>
      <c r="AZT147" s="53"/>
      <c r="AZU147" s="53"/>
      <c r="AZV147" s="53"/>
      <c r="AZW147" s="53"/>
      <c r="AZX147" s="53"/>
      <c r="AZY147" s="53"/>
      <c r="AZZ147" s="53"/>
      <c r="BAA147" s="53"/>
      <c r="BAB147" s="53"/>
      <c r="BAC147" s="53"/>
      <c r="BAD147" s="53"/>
      <c r="BAE147" s="53"/>
      <c r="BAF147" s="53"/>
      <c r="BAG147" s="53"/>
      <c r="BAH147" s="53"/>
      <c r="BAI147" s="53"/>
      <c r="BAJ147" s="53"/>
      <c r="BAK147" s="53"/>
      <c r="BAL147" s="53"/>
      <c r="BAM147" s="53"/>
      <c r="BAN147" s="53"/>
      <c r="BAO147" s="53"/>
      <c r="BAP147" s="53"/>
      <c r="BAQ147" s="53"/>
      <c r="BAR147" s="53"/>
      <c r="BAS147" s="53"/>
      <c r="BAT147" s="53"/>
      <c r="BAU147" s="53"/>
      <c r="BAV147" s="53"/>
      <c r="BAW147" s="53"/>
      <c r="BAX147" s="53"/>
      <c r="BAY147" s="53"/>
      <c r="BAZ147" s="53"/>
      <c r="BBA147" s="53"/>
      <c r="BBB147" s="53"/>
      <c r="BBC147" s="53"/>
      <c r="BBD147" s="53"/>
      <c r="BBE147" s="53"/>
      <c r="BBF147" s="53"/>
      <c r="BBG147" s="53"/>
      <c r="BBH147" s="53"/>
      <c r="BBI147" s="53"/>
      <c r="BBJ147" s="53"/>
      <c r="BBK147" s="53"/>
      <c r="BBL147" s="53"/>
      <c r="BBM147" s="53"/>
      <c r="BBN147" s="53"/>
      <c r="BBO147" s="53"/>
      <c r="BBP147" s="53"/>
      <c r="BBQ147" s="53"/>
      <c r="BBR147" s="53"/>
      <c r="BBS147" s="53"/>
      <c r="BBT147" s="53"/>
      <c r="BBU147" s="53"/>
      <c r="BBV147" s="53"/>
      <c r="BBW147" s="53"/>
      <c r="BBX147" s="53"/>
      <c r="BBY147" s="53"/>
      <c r="BBZ147" s="53"/>
      <c r="BCA147" s="53"/>
      <c r="BCB147" s="53"/>
      <c r="BCC147" s="53"/>
      <c r="BCD147" s="53"/>
      <c r="BCE147" s="53"/>
      <c r="BCF147" s="53"/>
      <c r="BCG147" s="53"/>
      <c r="BCH147" s="53"/>
      <c r="BCI147" s="53"/>
      <c r="BCJ147" s="53"/>
      <c r="BCK147" s="53"/>
      <c r="BCL147" s="53"/>
      <c r="BCM147" s="53"/>
      <c r="BCN147" s="53"/>
      <c r="BCO147" s="53"/>
      <c r="BCP147" s="53"/>
      <c r="BCQ147" s="53"/>
      <c r="BCR147" s="53"/>
      <c r="BCS147" s="53"/>
      <c r="BCT147" s="53"/>
      <c r="BCU147" s="53"/>
      <c r="BCV147" s="53"/>
      <c r="BCW147" s="53"/>
      <c r="BCX147" s="53"/>
      <c r="BCY147" s="53"/>
      <c r="BCZ147" s="53"/>
      <c r="BDA147" s="53"/>
      <c r="BDB147" s="53"/>
      <c r="BDC147" s="53"/>
      <c r="BDD147" s="53"/>
      <c r="BDE147" s="53"/>
      <c r="BDF147" s="53"/>
      <c r="BDG147" s="53"/>
      <c r="BDH147" s="53"/>
      <c r="BDI147" s="53"/>
      <c r="BDJ147" s="53"/>
      <c r="BDK147" s="53"/>
      <c r="BDL147" s="53"/>
      <c r="BDM147" s="53"/>
      <c r="BDN147" s="53"/>
      <c r="BDO147" s="53"/>
      <c r="BDP147" s="53"/>
      <c r="BDQ147" s="53"/>
      <c r="BDR147" s="53"/>
      <c r="BDS147" s="53"/>
      <c r="BDT147" s="53"/>
      <c r="BDU147" s="53"/>
      <c r="BDV147" s="53"/>
      <c r="BDW147" s="53"/>
      <c r="BDX147" s="53"/>
      <c r="BDY147" s="53"/>
      <c r="BDZ147" s="53"/>
      <c r="BEA147" s="53"/>
      <c r="BEB147" s="53"/>
      <c r="BEC147" s="53"/>
      <c r="BED147" s="53"/>
      <c r="BEE147" s="53"/>
      <c r="BEF147" s="53"/>
      <c r="BEG147" s="53"/>
      <c r="BEH147" s="53"/>
      <c r="BEI147" s="53"/>
      <c r="BEJ147" s="53"/>
      <c r="BEK147" s="53"/>
      <c r="BEL147" s="53"/>
      <c r="BEM147" s="53"/>
      <c r="BEN147" s="53"/>
      <c r="BEO147" s="53"/>
      <c r="BEP147" s="53"/>
      <c r="BEQ147" s="53"/>
      <c r="BER147" s="53"/>
      <c r="BES147" s="53"/>
      <c r="BET147" s="53"/>
      <c r="BEU147" s="53"/>
      <c r="BEV147" s="53"/>
      <c r="BEW147" s="53"/>
      <c r="BEX147" s="53"/>
      <c r="BEY147" s="53"/>
      <c r="BEZ147" s="53"/>
      <c r="BFA147" s="53"/>
      <c r="BFB147" s="53"/>
      <c r="BFC147" s="53"/>
      <c r="BFD147" s="53"/>
      <c r="BFE147" s="53"/>
      <c r="BFF147" s="53"/>
      <c r="BFG147" s="53"/>
      <c r="BFH147" s="53"/>
      <c r="BFI147" s="53"/>
      <c r="BFJ147" s="53"/>
      <c r="BFK147" s="53"/>
      <c r="BFL147" s="53"/>
      <c r="BFM147" s="53"/>
      <c r="BFN147" s="53"/>
      <c r="BFO147" s="53"/>
      <c r="BFP147" s="53"/>
      <c r="BFQ147" s="53"/>
      <c r="BFR147" s="53"/>
      <c r="BFS147" s="53"/>
      <c r="BFT147" s="53"/>
      <c r="BFU147" s="53"/>
      <c r="BFV147" s="53"/>
      <c r="BFW147" s="53"/>
      <c r="BFX147" s="53"/>
      <c r="BFY147" s="53"/>
      <c r="BFZ147" s="53"/>
      <c r="BGA147" s="53"/>
      <c r="BGB147" s="53"/>
      <c r="BGC147" s="53"/>
      <c r="BGD147" s="53"/>
      <c r="BGE147" s="53"/>
      <c r="BGF147" s="53"/>
      <c r="BGG147" s="53"/>
      <c r="BGH147" s="53"/>
      <c r="BGI147" s="53"/>
      <c r="BGJ147" s="53"/>
      <c r="BGK147" s="53"/>
      <c r="BGL147" s="53"/>
      <c r="BGM147" s="53"/>
      <c r="BGN147" s="53"/>
      <c r="BGO147" s="53"/>
      <c r="BGP147" s="53"/>
      <c r="BGQ147" s="53"/>
      <c r="BGR147" s="53"/>
      <c r="BGS147" s="53"/>
      <c r="BGT147" s="53"/>
      <c r="BGU147" s="53"/>
      <c r="BGV147" s="53"/>
      <c r="BGW147" s="53"/>
      <c r="BGX147" s="53"/>
      <c r="BGY147" s="53"/>
      <c r="BGZ147" s="53"/>
      <c r="BHA147" s="53"/>
      <c r="BHB147" s="53"/>
      <c r="BHC147" s="53"/>
      <c r="BHD147" s="53"/>
      <c r="BHE147" s="53"/>
      <c r="BHF147" s="53"/>
      <c r="BHG147" s="53"/>
      <c r="BHH147" s="53"/>
      <c r="BHI147" s="53"/>
      <c r="BHJ147" s="53"/>
      <c r="BHK147" s="53"/>
      <c r="BHL147" s="53"/>
      <c r="BHM147" s="53"/>
      <c r="BHN147" s="53"/>
      <c r="BHO147" s="53"/>
      <c r="BHP147" s="53"/>
      <c r="BHQ147" s="53"/>
      <c r="BHR147" s="53"/>
      <c r="BHS147" s="53"/>
      <c r="BHT147" s="53"/>
      <c r="BHU147" s="53"/>
      <c r="BHV147" s="53"/>
      <c r="BHW147" s="53"/>
      <c r="BHX147" s="53"/>
      <c r="BHY147" s="53"/>
      <c r="BHZ147" s="53"/>
      <c r="BIA147" s="53"/>
      <c r="BIB147" s="53"/>
      <c r="BIC147" s="53"/>
      <c r="BID147" s="53"/>
      <c r="BIE147" s="53"/>
      <c r="BIF147" s="53"/>
      <c r="BIG147" s="53"/>
      <c r="BIH147" s="53"/>
      <c r="BII147" s="53"/>
      <c r="BIJ147" s="53"/>
      <c r="BIK147" s="53"/>
      <c r="BIL147" s="53"/>
      <c r="BIM147" s="53"/>
      <c r="BIN147" s="53"/>
      <c r="BIO147" s="53"/>
      <c r="BIP147" s="53"/>
      <c r="BIQ147" s="53"/>
      <c r="BIR147" s="53"/>
      <c r="BIS147" s="53"/>
      <c r="BIT147" s="53"/>
      <c r="BIU147" s="53"/>
      <c r="BIV147" s="53"/>
      <c r="BIW147" s="53"/>
      <c r="BIX147" s="53"/>
      <c r="BIY147" s="53"/>
      <c r="BIZ147" s="53"/>
      <c r="BJA147" s="53"/>
      <c r="BJB147" s="53"/>
      <c r="BJC147" s="53"/>
      <c r="BJD147" s="53"/>
      <c r="BJE147" s="53"/>
      <c r="BJF147" s="53"/>
      <c r="BJG147" s="53"/>
      <c r="BJH147" s="53"/>
      <c r="BJI147" s="53"/>
      <c r="BJJ147" s="53"/>
      <c r="BJK147" s="53"/>
      <c r="BJL147" s="53"/>
      <c r="BJM147" s="53"/>
      <c r="BJN147" s="53"/>
      <c r="BJO147" s="53"/>
      <c r="BJP147" s="53"/>
      <c r="BJQ147" s="53"/>
      <c r="BJR147" s="53"/>
      <c r="BJS147" s="53"/>
    </row>
    <row r="148" s="2" customFormat="1" ht="21.95" customHeight="1" spans="1:1631">
      <c r="A148" s="9"/>
      <c r="B148" s="9"/>
      <c r="C148" s="7" t="s">
        <v>126</v>
      </c>
      <c r="D148" s="8" t="s">
        <v>142</v>
      </c>
      <c r="E148" s="14" t="s">
        <v>39</v>
      </c>
      <c r="F148" s="14" t="s">
        <v>143</v>
      </c>
      <c r="G148" s="14" t="s">
        <v>15</v>
      </c>
      <c r="H148" s="6">
        <v>6</v>
      </c>
      <c r="I148" s="32" t="s">
        <v>125</v>
      </c>
      <c r="J148" s="36"/>
      <c r="K148" s="36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47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  <c r="FA148" s="53"/>
      <c r="FB148" s="53"/>
      <c r="FC148" s="53"/>
      <c r="FD148" s="53"/>
      <c r="FE148" s="53"/>
      <c r="FF148" s="53"/>
      <c r="FG148" s="53"/>
      <c r="FH148" s="53"/>
      <c r="FI148" s="53"/>
      <c r="FJ148" s="53"/>
      <c r="FK148" s="53"/>
      <c r="FL148" s="53"/>
      <c r="FM148" s="53"/>
      <c r="FN148" s="53"/>
      <c r="FO148" s="53"/>
      <c r="FP148" s="53"/>
      <c r="FQ148" s="53"/>
      <c r="FR148" s="53"/>
      <c r="FS148" s="53"/>
      <c r="FT148" s="53"/>
      <c r="FU148" s="53"/>
      <c r="FV148" s="53"/>
      <c r="FW148" s="53"/>
      <c r="FX148" s="53"/>
      <c r="FY148" s="53"/>
      <c r="FZ148" s="53"/>
      <c r="GA148" s="53"/>
      <c r="GB148" s="53"/>
      <c r="GC148" s="53"/>
      <c r="GD148" s="53"/>
      <c r="GE148" s="53"/>
      <c r="GF148" s="53"/>
      <c r="GG148" s="53"/>
      <c r="GH148" s="53"/>
      <c r="GI148" s="53"/>
      <c r="GJ148" s="53"/>
      <c r="GK148" s="53"/>
      <c r="GL148" s="53"/>
      <c r="GM148" s="53"/>
      <c r="GN148" s="53"/>
      <c r="GO148" s="53"/>
      <c r="GP148" s="53"/>
      <c r="GQ148" s="53"/>
      <c r="GR148" s="53"/>
      <c r="GS148" s="53"/>
      <c r="GT148" s="53"/>
      <c r="GU148" s="53"/>
      <c r="GV148" s="53"/>
      <c r="GW148" s="53"/>
      <c r="GX148" s="53"/>
      <c r="GY148" s="53"/>
      <c r="GZ148" s="53"/>
      <c r="HA148" s="53"/>
      <c r="HB148" s="53"/>
      <c r="HC148" s="53"/>
      <c r="HD148" s="53"/>
      <c r="HE148" s="53"/>
      <c r="HF148" s="53"/>
      <c r="HG148" s="53"/>
      <c r="HH148" s="53"/>
      <c r="HI148" s="53"/>
      <c r="HJ148" s="53"/>
      <c r="HK148" s="53"/>
      <c r="HL148" s="53"/>
      <c r="HM148" s="53"/>
      <c r="HN148" s="53"/>
      <c r="HO148" s="53"/>
      <c r="HP148" s="53"/>
      <c r="HQ148" s="53"/>
      <c r="HR148" s="53"/>
      <c r="HS148" s="53"/>
      <c r="HT148" s="53"/>
      <c r="HU148" s="53"/>
      <c r="HV148" s="53"/>
      <c r="HW148" s="53"/>
      <c r="HX148" s="53"/>
      <c r="HY148" s="53"/>
      <c r="HZ148" s="53"/>
      <c r="IA148" s="53"/>
      <c r="IB148" s="53"/>
      <c r="IC148" s="53"/>
      <c r="ID148" s="53"/>
      <c r="IE148" s="53"/>
      <c r="IF148" s="53"/>
      <c r="IG148" s="53"/>
      <c r="IH148" s="53"/>
      <c r="II148" s="53"/>
      <c r="IJ148" s="53"/>
      <c r="IK148" s="53"/>
      <c r="IL148" s="53"/>
      <c r="IM148" s="53"/>
      <c r="IN148" s="53"/>
      <c r="IO148" s="53"/>
      <c r="IP148" s="53"/>
      <c r="IQ148" s="53"/>
      <c r="IR148" s="53"/>
      <c r="IS148" s="53"/>
      <c r="IT148" s="53"/>
      <c r="IU148" s="53"/>
      <c r="IV148" s="53"/>
      <c r="IW148" s="53"/>
      <c r="IX148" s="53"/>
      <c r="IY148" s="53"/>
      <c r="IZ148" s="53"/>
      <c r="JA148" s="53"/>
      <c r="JB148" s="53"/>
      <c r="JC148" s="53"/>
      <c r="JD148" s="53"/>
      <c r="JE148" s="53"/>
      <c r="JF148" s="53"/>
      <c r="JG148" s="53"/>
      <c r="JH148" s="53"/>
      <c r="JI148" s="53"/>
      <c r="JJ148" s="53"/>
      <c r="JK148" s="53"/>
      <c r="JL148" s="53"/>
      <c r="JM148" s="53"/>
      <c r="JN148" s="53"/>
      <c r="JO148" s="53"/>
      <c r="JP148" s="53"/>
      <c r="JQ148" s="53"/>
      <c r="JR148" s="53"/>
      <c r="JS148" s="53"/>
      <c r="JT148" s="53"/>
      <c r="JU148" s="53"/>
      <c r="JV148" s="53"/>
      <c r="JW148" s="53"/>
      <c r="JX148" s="53"/>
      <c r="JY148" s="53"/>
      <c r="JZ148" s="53"/>
      <c r="KA148" s="53"/>
      <c r="KB148" s="53"/>
      <c r="KC148" s="53"/>
      <c r="KD148" s="53"/>
      <c r="KE148" s="53"/>
      <c r="KF148" s="53"/>
      <c r="KG148" s="53"/>
      <c r="KH148" s="53"/>
      <c r="KI148" s="53"/>
      <c r="KJ148" s="53"/>
      <c r="KK148" s="53"/>
      <c r="KL148" s="53"/>
      <c r="KM148" s="53"/>
      <c r="KN148" s="53"/>
      <c r="KO148" s="53"/>
      <c r="KP148" s="53"/>
      <c r="KQ148" s="53"/>
      <c r="KR148" s="53"/>
      <c r="KS148" s="53"/>
      <c r="KT148" s="53"/>
      <c r="KU148" s="53"/>
      <c r="KV148" s="53"/>
      <c r="KW148" s="53"/>
      <c r="KX148" s="53"/>
      <c r="KY148" s="53"/>
      <c r="KZ148" s="53"/>
      <c r="LA148" s="53"/>
      <c r="LB148" s="53"/>
      <c r="LC148" s="53"/>
      <c r="LD148" s="53"/>
      <c r="LE148" s="53"/>
      <c r="LF148" s="53"/>
      <c r="LG148" s="53"/>
      <c r="LH148" s="53"/>
      <c r="LI148" s="53"/>
      <c r="LJ148" s="53"/>
      <c r="LK148" s="53"/>
      <c r="LL148" s="53"/>
      <c r="LM148" s="53"/>
      <c r="LN148" s="53"/>
      <c r="LO148" s="53"/>
      <c r="LP148" s="53"/>
      <c r="LQ148" s="53"/>
      <c r="LR148" s="53"/>
      <c r="LS148" s="53"/>
      <c r="LT148" s="53"/>
      <c r="LU148" s="53"/>
      <c r="LV148" s="53"/>
      <c r="LW148" s="53"/>
      <c r="LX148" s="53"/>
      <c r="LY148" s="53"/>
      <c r="LZ148" s="53"/>
      <c r="MA148" s="53"/>
      <c r="MB148" s="53"/>
      <c r="MC148" s="53"/>
      <c r="MD148" s="53"/>
      <c r="ME148" s="53"/>
      <c r="MF148" s="53"/>
      <c r="MG148" s="53"/>
      <c r="MH148" s="53"/>
      <c r="MI148" s="53"/>
      <c r="MJ148" s="53"/>
      <c r="MK148" s="53"/>
      <c r="ML148" s="53"/>
      <c r="MM148" s="53"/>
      <c r="MN148" s="53"/>
      <c r="MO148" s="53"/>
      <c r="MP148" s="53"/>
      <c r="MQ148" s="53"/>
      <c r="MR148" s="53"/>
      <c r="MS148" s="53"/>
      <c r="MT148" s="53"/>
      <c r="MU148" s="53"/>
      <c r="MV148" s="53"/>
      <c r="MW148" s="53"/>
      <c r="MX148" s="53"/>
      <c r="MY148" s="53"/>
      <c r="MZ148" s="53"/>
      <c r="NA148" s="53"/>
      <c r="NB148" s="53"/>
      <c r="NC148" s="53"/>
      <c r="ND148" s="53"/>
      <c r="NE148" s="53"/>
      <c r="NF148" s="53"/>
      <c r="NG148" s="53"/>
      <c r="NH148" s="53"/>
      <c r="NI148" s="53"/>
      <c r="NJ148" s="53"/>
      <c r="NK148" s="53"/>
      <c r="NL148" s="53"/>
      <c r="NM148" s="53"/>
      <c r="NN148" s="53"/>
      <c r="NO148" s="53"/>
      <c r="NP148" s="53"/>
      <c r="NQ148" s="53"/>
      <c r="NR148" s="53"/>
      <c r="NS148" s="53"/>
      <c r="NT148" s="53"/>
      <c r="NU148" s="53"/>
      <c r="NV148" s="53"/>
      <c r="NW148" s="53"/>
      <c r="NX148" s="53"/>
      <c r="NY148" s="53"/>
      <c r="NZ148" s="53"/>
      <c r="OA148" s="53"/>
      <c r="OB148" s="53"/>
      <c r="OC148" s="53"/>
      <c r="OD148" s="53"/>
      <c r="OE148" s="53"/>
      <c r="OF148" s="53"/>
      <c r="OG148" s="53"/>
      <c r="OH148" s="53"/>
      <c r="OI148" s="53"/>
      <c r="OJ148" s="53"/>
      <c r="OK148" s="53"/>
      <c r="OL148" s="53"/>
      <c r="OM148" s="53"/>
      <c r="ON148" s="53"/>
      <c r="OO148" s="53"/>
      <c r="OP148" s="53"/>
      <c r="OQ148" s="53"/>
      <c r="OR148" s="53"/>
      <c r="OS148" s="53"/>
      <c r="OT148" s="53"/>
      <c r="OU148" s="53"/>
      <c r="OV148" s="53"/>
      <c r="OW148" s="53"/>
      <c r="OX148" s="53"/>
      <c r="OY148" s="53"/>
      <c r="OZ148" s="53"/>
      <c r="PA148" s="53"/>
      <c r="PB148" s="53"/>
      <c r="PC148" s="53"/>
      <c r="PD148" s="53"/>
      <c r="PE148" s="53"/>
      <c r="PF148" s="53"/>
      <c r="PG148" s="53"/>
      <c r="PH148" s="53"/>
      <c r="PI148" s="53"/>
      <c r="PJ148" s="53"/>
      <c r="PK148" s="53"/>
      <c r="PL148" s="53"/>
      <c r="PM148" s="53"/>
      <c r="PN148" s="53"/>
      <c r="PO148" s="53"/>
      <c r="PP148" s="53"/>
      <c r="PQ148" s="53"/>
      <c r="PR148" s="53"/>
      <c r="PS148" s="53"/>
      <c r="PT148" s="53"/>
      <c r="PU148" s="53"/>
      <c r="PV148" s="53"/>
      <c r="PW148" s="53"/>
      <c r="PX148" s="53"/>
      <c r="PY148" s="53"/>
      <c r="PZ148" s="53"/>
      <c r="QA148" s="53"/>
      <c r="QB148" s="53"/>
      <c r="QC148" s="53"/>
      <c r="QD148" s="53"/>
      <c r="QE148" s="53"/>
      <c r="QF148" s="53"/>
      <c r="QG148" s="53"/>
      <c r="QH148" s="53"/>
      <c r="QI148" s="53"/>
      <c r="QJ148" s="53"/>
      <c r="QK148" s="53"/>
      <c r="QL148" s="53"/>
      <c r="QM148" s="53"/>
      <c r="QN148" s="53"/>
      <c r="QO148" s="53"/>
      <c r="QP148" s="53"/>
      <c r="QQ148" s="53"/>
      <c r="QR148" s="53"/>
      <c r="QS148" s="53"/>
      <c r="QT148" s="53"/>
      <c r="QU148" s="53"/>
      <c r="QV148" s="53"/>
      <c r="QW148" s="53"/>
      <c r="QX148" s="53"/>
      <c r="QY148" s="53"/>
      <c r="QZ148" s="53"/>
      <c r="RA148" s="53"/>
      <c r="RB148" s="53"/>
      <c r="RC148" s="53"/>
      <c r="RD148" s="53"/>
      <c r="RE148" s="53"/>
      <c r="RF148" s="53"/>
      <c r="RG148" s="53"/>
      <c r="RH148" s="53"/>
      <c r="RI148" s="53"/>
      <c r="RJ148" s="53"/>
      <c r="RK148" s="53"/>
      <c r="RL148" s="53"/>
      <c r="RM148" s="53"/>
      <c r="RN148" s="53"/>
      <c r="RO148" s="53"/>
      <c r="RP148" s="53"/>
      <c r="RQ148" s="53"/>
      <c r="RR148" s="53"/>
      <c r="RS148" s="53"/>
      <c r="RT148" s="53"/>
      <c r="RU148" s="53"/>
      <c r="RV148" s="53"/>
      <c r="RW148" s="53"/>
      <c r="RX148" s="53"/>
      <c r="RY148" s="53"/>
      <c r="RZ148" s="53"/>
      <c r="SA148" s="53"/>
      <c r="SB148" s="53"/>
      <c r="SC148" s="53"/>
      <c r="SD148" s="53"/>
      <c r="SE148" s="53"/>
      <c r="SF148" s="53"/>
      <c r="SG148" s="53"/>
      <c r="SH148" s="53"/>
      <c r="SI148" s="53"/>
      <c r="SJ148" s="53"/>
      <c r="SK148" s="53"/>
      <c r="SL148" s="53"/>
      <c r="SM148" s="53"/>
      <c r="SN148" s="53"/>
      <c r="SO148" s="53"/>
      <c r="SP148" s="53"/>
      <c r="SQ148" s="53"/>
      <c r="SR148" s="53"/>
      <c r="SS148" s="53"/>
      <c r="ST148" s="53"/>
      <c r="SU148" s="53"/>
      <c r="SV148" s="53"/>
      <c r="SW148" s="53"/>
      <c r="SX148" s="53"/>
      <c r="SY148" s="53"/>
      <c r="SZ148" s="53"/>
      <c r="TA148" s="53"/>
      <c r="TB148" s="53"/>
      <c r="TC148" s="53"/>
      <c r="TD148" s="53"/>
      <c r="TE148" s="53"/>
      <c r="TF148" s="53"/>
      <c r="TG148" s="53"/>
      <c r="TH148" s="53"/>
      <c r="TI148" s="53"/>
      <c r="TJ148" s="53"/>
      <c r="TK148" s="53"/>
      <c r="TL148" s="53"/>
      <c r="TM148" s="53"/>
      <c r="TN148" s="53"/>
      <c r="TO148" s="53"/>
      <c r="TP148" s="53"/>
      <c r="TQ148" s="53"/>
      <c r="TR148" s="53"/>
      <c r="TS148" s="53"/>
      <c r="TT148" s="53"/>
      <c r="TU148" s="53"/>
      <c r="TV148" s="53"/>
      <c r="TW148" s="53"/>
      <c r="TX148" s="53"/>
      <c r="TY148" s="53"/>
      <c r="TZ148" s="53"/>
      <c r="UA148" s="53"/>
      <c r="UB148" s="53"/>
      <c r="UC148" s="53"/>
      <c r="UD148" s="53"/>
      <c r="UE148" s="53"/>
      <c r="UF148" s="53"/>
      <c r="UG148" s="53"/>
      <c r="UH148" s="53"/>
      <c r="UI148" s="53"/>
      <c r="UJ148" s="53"/>
      <c r="UK148" s="53"/>
      <c r="UL148" s="53"/>
      <c r="UM148" s="53"/>
      <c r="UN148" s="53"/>
      <c r="UO148" s="53"/>
      <c r="UP148" s="53"/>
      <c r="UQ148" s="53"/>
      <c r="UR148" s="53"/>
      <c r="US148" s="53"/>
      <c r="UT148" s="53"/>
      <c r="UU148" s="53"/>
      <c r="UV148" s="53"/>
      <c r="UW148" s="53"/>
      <c r="UX148" s="53"/>
      <c r="UY148" s="53"/>
      <c r="UZ148" s="53"/>
      <c r="VA148" s="53"/>
      <c r="VB148" s="53"/>
      <c r="VC148" s="53"/>
      <c r="VD148" s="53"/>
      <c r="VE148" s="53"/>
      <c r="VF148" s="53"/>
      <c r="VG148" s="53"/>
      <c r="VH148" s="53"/>
      <c r="VI148" s="53"/>
      <c r="VJ148" s="53"/>
      <c r="VK148" s="53"/>
      <c r="VL148" s="53"/>
      <c r="VM148" s="53"/>
      <c r="VN148" s="53"/>
      <c r="VO148" s="53"/>
      <c r="VP148" s="53"/>
      <c r="VQ148" s="53"/>
      <c r="VR148" s="53"/>
      <c r="VS148" s="53"/>
      <c r="VT148" s="53"/>
      <c r="VU148" s="53"/>
      <c r="VV148" s="53"/>
      <c r="VW148" s="53"/>
      <c r="VX148" s="53"/>
      <c r="VY148" s="53"/>
      <c r="VZ148" s="53"/>
      <c r="WA148" s="53"/>
      <c r="WB148" s="53"/>
      <c r="WC148" s="53"/>
      <c r="WD148" s="53"/>
      <c r="WE148" s="53"/>
      <c r="WF148" s="53"/>
      <c r="WG148" s="53"/>
      <c r="WH148" s="53"/>
      <c r="WI148" s="53"/>
      <c r="WJ148" s="53"/>
      <c r="WK148" s="53"/>
      <c r="WL148" s="53"/>
      <c r="WM148" s="53"/>
      <c r="WN148" s="53"/>
      <c r="WO148" s="53"/>
      <c r="WP148" s="53"/>
      <c r="WQ148" s="53"/>
      <c r="WR148" s="53"/>
      <c r="WS148" s="53"/>
      <c r="WT148" s="53"/>
      <c r="WU148" s="53"/>
      <c r="WV148" s="53"/>
      <c r="WW148" s="53"/>
      <c r="WX148" s="53"/>
      <c r="WY148" s="53"/>
      <c r="WZ148" s="53"/>
      <c r="XA148" s="53"/>
      <c r="XB148" s="53"/>
      <c r="XC148" s="53"/>
      <c r="XD148" s="53"/>
      <c r="XE148" s="53"/>
      <c r="XF148" s="53"/>
      <c r="XG148" s="53"/>
      <c r="XH148" s="53"/>
      <c r="XI148" s="53"/>
      <c r="XJ148" s="53"/>
      <c r="XK148" s="53"/>
      <c r="XL148" s="53"/>
      <c r="XM148" s="53"/>
      <c r="XN148" s="53"/>
      <c r="XO148" s="53"/>
      <c r="XP148" s="53"/>
      <c r="XQ148" s="53"/>
      <c r="XR148" s="53"/>
      <c r="XS148" s="53"/>
      <c r="XT148" s="53"/>
      <c r="XU148" s="53"/>
      <c r="XV148" s="53"/>
      <c r="XW148" s="53"/>
      <c r="XX148" s="53"/>
      <c r="XY148" s="53"/>
      <c r="XZ148" s="53"/>
      <c r="YA148" s="53"/>
      <c r="YB148" s="53"/>
      <c r="YC148" s="53"/>
      <c r="YD148" s="53"/>
      <c r="YE148" s="53"/>
      <c r="YF148" s="53"/>
      <c r="YG148" s="53"/>
      <c r="YH148" s="53"/>
      <c r="YI148" s="53"/>
      <c r="YJ148" s="53"/>
      <c r="YK148" s="53"/>
      <c r="YL148" s="53"/>
      <c r="YM148" s="53"/>
      <c r="YN148" s="53"/>
      <c r="YO148" s="53"/>
      <c r="YP148" s="53"/>
      <c r="YQ148" s="53"/>
      <c r="YR148" s="53"/>
      <c r="YS148" s="53"/>
      <c r="YT148" s="53"/>
      <c r="YU148" s="53"/>
      <c r="YV148" s="53"/>
      <c r="YW148" s="53"/>
      <c r="YX148" s="53"/>
      <c r="YY148" s="53"/>
      <c r="YZ148" s="53"/>
      <c r="ZA148" s="53"/>
      <c r="ZB148" s="53"/>
      <c r="ZC148" s="53"/>
      <c r="ZD148" s="53"/>
      <c r="ZE148" s="53"/>
      <c r="ZF148" s="53"/>
      <c r="ZG148" s="53"/>
      <c r="ZH148" s="53"/>
      <c r="ZI148" s="53"/>
      <c r="ZJ148" s="53"/>
      <c r="ZK148" s="53"/>
      <c r="ZL148" s="53"/>
      <c r="ZM148" s="53"/>
      <c r="ZN148" s="53"/>
      <c r="ZO148" s="53"/>
      <c r="ZP148" s="53"/>
      <c r="ZQ148" s="53"/>
      <c r="ZR148" s="53"/>
      <c r="ZS148" s="53"/>
      <c r="ZT148" s="53"/>
      <c r="ZU148" s="53"/>
      <c r="ZV148" s="53"/>
      <c r="ZW148" s="53"/>
      <c r="ZX148" s="53"/>
      <c r="ZY148" s="53"/>
      <c r="ZZ148" s="53"/>
      <c r="AAA148" s="53"/>
      <c r="AAB148" s="53"/>
      <c r="AAC148" s="53"/>
      <c r="AAD148" s="53"/>
      <c r="AAE148" s="53"/>
      <c r="AAF148" s="53"/>
      <c r="AAG148" s="53"/>
      <c r="AAH148" s="53"/>
      <c r="AAI148" s="53"/>
      <c r="AAJ148" s="53"/>
      <c r="AAK148" s="53"/>
      <c r="AAL148" s="53"/>
      <c r="AAM148" s="53"/>
      <c r="AAN148" s="53"/>
      <c r="AAO148" s="53"/>
      <c r="AAP148" s="53"/>
      <c r="AAQ148" s="53"/>
      <c r="AAR148" s="53"/>
      <c r="AAS148" s="53"/>
      <c r="AAT148" s="53"/>
      <c r="AAU148" s="53"/>
      <c r="AAV148" s="53"/>
      <c r="AAW148" s="53"/>
      <c r="AAX148" s="53"/>
      <c r="AAY148" s="53"/>
      <c r="AAZ148" s="53"/>
      <c r="ABA148" s="53"/>
      <c r="ABB148" s="53"/>
      <c r="ABC148" s="53"/>
      <c r="ABD148" s="53"/>
      <c r="ABE148" s="53"/>
      <c r="ABF148" s="53"/>
      <c r="ABG148" s="53"/>
      <c r="ABH148" s="53"/>
      <c r="ABI148" s="53"/>
      <c r="ABJ148" s="53"/>
      <c r="ABK148" s="53"/>
      <c r="ABL148" s="53"/>
      <c r="ABM148" s="53"/>
      <c r="ABN148" s="53"/>
      <c r="ABO148" s="53"/>
      <c r="ABP148" s="53"/>
      <c r="ABQ148" s="53"/>
      <c r="ABR148" s="53"/>
      <c r="ABS148" s="53"/>
      <c r="ABT148" s="53"/>
      <c r="ABU148" s="53"/>
      <c r="ABV148" s="53"/>
      <c r="ABW148" s="53"/>
      <c r="ABX148" s="53"/>
      <c r="ABY148" s="53"/>
      <c r="ABZ148" s="53"/>
      <c r="ACA148" s="53"/>
      <c r="ACB148" s="53"/>
      <c r="ACC148" s="53"/>
      <c r="ACD148" s="53"/>
      <c r="ACE148" s="53"/>
      <c r="ACF148" s="53"/>
      <c r="ACG148" s="53"/>
      <c r="ACH148" s="53"/>
      <c r="ACI148" s="53"/>
      <c r="ACJ148" s="53"/>
      <c r="ACK148" s="53"/>
      <c r="ACL148" s="53"/>
      <c r="ACM148" s="53"/>
      <c r="ACN148" s="53"/>
      <c r="ACO148" s="53"/>
      <c r="ACP148" s="53"/>
      <c r="ACQ148" s="53"/>
      <c r="ACR148" s="53"/>
      <c r="ACS148" s="53"/>
      <c r="ACT148" s="53"/>
      <c r="ACU148" s="53"/>
      <c r="ACV148" s="53"/>
      <c r="ACW148" s="53"/>
      <c r="ACX148" s="53"/>
      <c r="ACY148" s="53"/>
      <c r="ACZ148" s="53"/>
      <c r="ADA148" s="53"/>
      <c r="ADB148" s="53"/>
      <c r="ADC148" s="53"/>
      <c r="ADD148" s="53"/>
      <c r="ADE148" s="53"/>
      <c r="ADF148" s="53"/>
      <c r="ADG148" s="53"/>
      <c r="ADH148" s="53"/>
      <c r="ADI148" s="53"/>
      <c r="ADJ148" s="53"/>
      <c r="ADK148" s="53"/>
      <c r="ADL148" s="53"/>
      <c r="ADM148" s="53"/>
      <c r="ADN148" s="53"/>
      <c r="ADO148" s="53"/>
      <c r="ADP148" s="53"/>
      <c r="ADQ148" s="53"/>
      <c r="ADR148" s="53"/>
      <c r="ADS148" s="53"/>
      <c r="ADT148" s="53"/>
      <c r="ADU148" s="53"/>
      <c r="ADV148" s="53"/>
      <c r="ADW148" s="53"/>
      <c r="ADX148" s="53"/>
      <c r="ADY148" s="53"/>
      <c r="ADZ148" s="53"/>
      <c r="AEA148" s="53"/>
      <c r="AEB148" s="53"/>
      <c r="AEC148" s="53"/>
      <c r="AED148" s="53"/>
      <c r="AEE148" s="53"/>
      <c r="AEF148" s="53"/>
      <c r="AEG148" s="53"/>
      <c r="AEH148" s="53"/>
      <c r="AEI148" s="53"/>
      <c r="AEJ148" s="53"/>
      <c r="AEK148" s="53"/>
      <c r="AEL148" s="53"/>
      <c r="AEM148" s="53"/>
      <c r="AEN148" s="53"/>
      <c r="AEO148" s="53"/>
      <c r="AEP148" s="53"/>
      <c r="AEQ148" s="53"/>
      <c r="AER148" s="53"/>
      <c r="AES148" s="53"/>
      <c r="AET148" s="53"/>
      <c r="AEU148" s="53"/>
      <c r="AEV148" s="53"/>
      <c r="AEW148" s="53"/>
      <c r="AEX148" s="53"/>
      <c r="AEY148" s="53"/>
      <c r="AEZ148" s="53"/>
      <c r="AFA148" s="53"/>
      <c r="AFB148" s="53"/>
      <c r="AFC148" s="53"/>
      <c r="AFD148" s="53"/>
      <c r="AFE148" s="53"/>
      <c r="AFF148" s="53"/>
      <c r="AFG148" s="53"/>
      <c r="AFH148" s="53"/>
      <c r="AFI148" s="53"/>
      <c r="AFJ148" s="53"/>
      <c r="AFK148" s="53"/>
      <c r="AFL148" s="53"/>
      <c r="AFM148" s="53"/>
      <c r="AFN148" s="53"/>
      <c r="AFO148" s="53"/>
      <c r="AFP148" s="53"/>
      <c r="AFQ148" s="53"/>
      <c r="AFR148" s="53"/>
      <c r="AFS148" s="53"/>
      <c r="AFT148" s="53"/>
      <c r="AFU148" s="53"/>
      <c r="AFV148" s="53"/>
      <c r="AFW148" s="53"/>
      <c r="AFX148" s="53"/>
      <c r="AFY148" s="53"/>
      <c r="AFZ148" s="53"/>
      <c r="AGA148" s="53"/>
      <c r="AGB148" s="53"/>
      <c r="AGC148" s="53"/>
      <c r="AGD148" s="53"/>
      <c r="AGE148" s="53"/>
      <c r="AGF148" s="53"/>
      <c r="AGG148" s="53"/>
      <c r="AGH148" s="53"/>
      <c r="AGI148" s="53"/>
      <c r="AGJ148" s="53"/>
      <c r="AGK148" s="53"/>
      <c r="AGL148" s="53"/>
      <c r="AGM148" s="53"/>
      <c r="AGN148" s="53"/>
      <c r="AGO148" s="53"/>
      <c r="AGP148" s="53"/>
      <c r="AGQ148" s="53"/>
      <c r="AGR148" s="53"/>
      <c r="AGS148" s="53"/>
      <c r="AGT148" s="53"/>
      <c r="AGU148" s="53"/>
      <c r="AGV148" s="53"/>
      <c r="AGW148" s="53"/>
      <c r="AGX148" s="53"/>
      <c r="AGY148" s="53"/>
      <c r="AGZ148" s="53"/>
      <c r="AHA148" s="53"/>
      <c r="AHB148" s="53"/>
      <c r="AHC148" s="53"/>
      <c r="AHD148" s="53"/>
      <c r="AHE148" s="53"/>
      <c r="AHF148" s="53"/>
      <c r="AHG148" s="53"/>
      <c r="AHH148" s="53"/>
      <c r="AHI148" s="53"/>
      <c r="AHJ148" s="53"/>
      <c r="AHK148" s="53"/>
      <c r="AHL148" s="53"/>
      <c r="AHM148" s="53"/>
      <c r="AHN148" s="53"/>
      <c r="AHO148" s="53"/>
      <c r="AHP148" s="53"/>
      <c r="AHQ148" s="53"/>
      <c r="AHR148" s="53"/>
      <c r="AHS148" s="53"/>
      <c r="AHT148" s="53"/>
      <c r="AHU148" s="53"/>
      <c r="AHV148" s="53"/>
      <c r="AHW148" s="53"/>
      <c r="AHX148" s="53"/>
      <c r="AHY148" s="53"/>
      <c r="AHZ148" s="53"/>
      <c r="AIA148" s="53"/>
      <c r="AIB148" s="53"/>
      <c r="AIC148" s="53"/>
      <c r="AID148" s="53"/>
      <c r="AIE148" s="53"/>
      <c r="AIF148" s="53"/>
      <c r="AIG148" s="53"/>
      <c r="AIH148" s="53"/>
      <c r="AII148" s="53"/>
      <c r="AIJ148" s="53"/>
      <c r="AIK148" s="53"/>
      <c r="AIL148" s="53"/>
      <c r="AIM148" s="53"/>
      <c r="AIN148" s="53"/>
      <c r="AIO148" s="53"/>
      <c r="AIP148" s="53"/>
      <c r="AIQ148" s="53"/>
      <c r="AIR148" s="53"/>
      <c r="AIS148" s="53"/>
      <c r="AIT148" s="53"/>
      <c r="AIU148" s="53"/>
      <c r="AIV148" s="53"/>
      <c r="AIW148" s="53"/>
      <c r="AIX148" s="53"/>
      <c r="AIY148" s="53"/>
      <c r="AIZ148" s="53"/>
      <c r="AJA148" s="53"/>
      <c r="AJB148" s="53"/>
      <c r="AJC148" s="53"/>
      <c r="AJD148" s="53"/>
      <c r="AJE148" s="53"/>
      <c r="AJF148" s="53"/>
      <c r="AJG148" s="53"/>
      <c r="AJH148" s="53"/>
      <c r="AJI148" s="53"/>
      <c r="AJJ148" s="53"/>
      <c r="AJK148" s="53"/>
      <c r="AJL148" s="53"/>
      <c r="AJM148" s="53"/>
      <c r="AJN148" s="53"/>
      <c r="AJO148" s="53"/>
      <c r="AJP148" s="53"/>
      <c r="AJQ148" s="53"/>
      <c r="AJR148" s="53"/>
      <c r="AJS148" s="53"/>
      <c r="AJT148" s="53"/>
      <c r="AJU148" s="53"/>
      <c r="AJV148" s="53"/>
      <c r="AJW148" s="53"/>
      <c r="AJX148" s="53"/>
      <c r="AJY148" s="53"/>
      <c r="AJZ148" s="53"/>
      <c r="AKA148" s="53"/>
      <c r="AKB148" s="53"/>
      <c r="AKC148" s="53"/>
      <c r="AKD148" s="53"/>
      <c r="AKE148" s="53"/>
      <c r="AKF148" s="53"/>
      <c r="AKG148" s="53"/>
      <c r="AKH148" s="53"/>
      <c r="AKI148" s="53"/>
      <c r="AKJ148" s="53"/>
      <c r="AKK148" s="53"/>
      <c r="AKL148" s="53"/>
      <c r="AKM148" s="53"/>
      <c r="AKN148" s="53"/>
      <c r="AKO148" s="53"/>
      <c r="AKP148" s="53"/>
      <c r="AKQ148" s="53"/>
      <c r="AKR148" s="53"/>
      <c r="AKS148" s="53"/>
      <c r="AKT148" s="53"/>
      <c r="AKU148" s="53"/>
      <c r="AKV148" s="53"/>
      <c r="AKW148" s="53"/>
      <c r="AKX148" s="53"/>
      <c r="AKY148" s="53"/>
      <c r="AKZ148" s="53"/>
      <c r="ALA148" s="53"/>
      <c r="ALB148" s="53"/>
      <c r="ALC148" s="53"/>
      <c r="ALD148" s="53"/>
      <c r="ALE148" s="53"/>
      <c r="ALF148" s="53"/>
      <c r="ALG148" s="53"/>
      <c r="ALH148" s="53"/>
      <c r="ALI148" s="53"/>
      <c r="ALJ148" s="53"/>
      <c r="ALK148" s="53"/>
      <c r="ALL148" s="53"/>
      <c r="ALM148" s="53"/>
      <c r="ALN148" s="53"/>
      <c r="ALO148" s="53"/>
      <c r="ALP148" s="53"/>
      <c r="ALQ148" s="53"/>
      <c r="ALR148" s="53"/>
      <c r="ALS148" s="53"/>
      <c r="ALT148" s="53"/>
      <c r="ALU148" s="53"/>
      <c r="ALV148" s="53"/>
      <c r="ALW148" s="53"/>
      <c r="ALX148" s="53"/>
      <c r="ALY148" s="53"/>
      <c r="ALZ148" s="53"/>
      <c r="AMA148" s="53"/>
      <c r="AMB148" s="53"/>
      <c r="AMC148" s="53"/>
      <c r="AMD148" s="53"/>
      <c r="AME148" s="53"/>
      <c r="AMF148" s="53"/>
      <c r="AMG148" s="53"/>
      <c r="AMH148" s="53"/>
      <c r="AMI148" s="53"/>
      <c r="AMJ148" s="53"/>
      <c r="AMK148" s="53"/>
      <c r="AML148" s="53"/>
      <c r="AMM148" s="53"/>
      <c r="AMN148" s="53"/>
      <c r="AMO148" s="53"/>
      <c r="AMP148" s="53"/>
      <c r="AMQ148" s="53"/>
      <c r="AMR148" s="53"/>
      <c r="AMS148" s="53"/>
      <c r="AMT148" s="53"/>
      <c r="AMU148" s="53"/>
      <c r="AMV148" s="53"/>
      <c r="AMW148" s="53"/>
      <c r="AMX148" s="53"/>
      <c r="AMY148" s="53"/>
      <c r="AMZ148" s="53"/>
      <c r="ANA148" s="53"/>
      <c r="ANB148" s="53"/>
      <c r="ANC148" s="53"/>
      <c r="AND148" s="53"/>
      <c r="ANE148" s="53"/>
      <c r="ANF148" s="53"/>
      <c r="ANG148" s="53"/>
      <c r="ANH148" s="53"/>
      <c r="ANI148" s="53"/>
      <c r="ANJ148" s="53"/>
      <c r="ANK148" s="53"/>
      <c r="ANL148" s="53"/>
      <c r="ANM148" s="53"/>
      <c r="ANN148" s="53"/>
      <c r="ANO148" s="53"/>
      <c r="ANP148" s="53"/>
      <c r="ANQ148" s="53"/>
      <c r="ANR148" s="53"/>
      <c r="ANS148" s="53"/>
      <c r="ANT148" s="53"/>
      <c r="ANU148" s="53"/>
      <c r="ANV148" s="53"/>
      <c r="ANW148" s="53"/>
      <c r="ANX148" s="53"/>
      <c r="ANY148" s="53"/>
      <c r="ANZ148" s="53"/>
      <c r="AOA148" s="53"/>
      <c r="AOB148" s="53"/>
      <c r="AOC148" s="53"/>
      <c r="AOD148" s="53"/>
      <c r="AOE148" s="53"/>
      <c r="AOF148" s="53"/>
      <c r="AOG148" s="53"/>
      <c r="AOH148" s="53"/>
      <c r="AOI148" s="53"/>
      <c r="AOJ148" s="53"/>
      <c r="AOK148" s="53"/>
      <c r="AOL148" s="53"/>
      <c r="AOM148" s="53"/>
      <c r="AON148" s="53"/>
      <c r="AOO148" s="53"/>
      <c r="AOP148" s="53"/>
      <c r="AOQ148" s="53"/>
      <c r="AOR148" s="53"/>
      <c r="AOS148" s="53"/>
      <c r="AOT148" s="53"/>
      <c r="AOU148" s="53"/>
      <c r="AOV148" s="53"/>
      <c r="AOW148" s="53"/>
      <c r="AOX148" s="53"/>
      <c r="AOY148" s="53"/>
      <c r="AOZ148" s="53"/>
      <c r="APA148" s="53"/>
      <c r="APB148" s="53"/>
      <c r="APC148" s="53"/>
      <c r="APD148" s="53"/>
      <c r="APE148" s="53"/>
      <c r="APF148" s="53"/>
      <c r="APG148" s="53"/>
      <c r="APH148" s="53"/>
      <c r="API148" s="53"/>
      <c r="APJ148" s="53"/>
      <c r="APK148" s="53"/>
      <c r="APL148" s="53"/>
      <c r="APM148" s="53"/>
      <c r="APN148" s="53"/>
      <c r="APO148" s="53"/>
      <c r="APP148" s="53"/>
      <c r="APQ148" s="53"/>
      <c r="APR148" s="53"/>
      <c r="APS148" s="53"/>
      <c r="APT148" s="53"/>
      <c r="APU148" s="53"/>
      <c r="APV148" s="53"/>
      <c r="APW148" s="53"/>
      <c r="APX148" s="53"/>
      <c r="APY148" s="53"/>
      <c r="APZ148" s="53"/>
      <c r="AQA148" s="53"/>
      <c r="AQB148" s="53"/>
      <c r="AQC148" s="53"/>
      <c r="AQD148" s="53"/>
      <c r="AQE148" s="53"/>
      <c r="AQF148" s="53"/>
      <c r="AQG148" s="53"/>
      <c r="AQH148" s="53"/>
      <c r="AQI148" s="53"/>
      <c r="AQJ148" s="53"/>
      <c r="AQK148" s="53"/>
      <c r="AQL148" s="53"/>
      <c r="AQM148" s="53"/>
      <c r="AQN148" s="53"/>
      <c r="AQO148" s="53"/>
      <c r="AQP148" s="53"/>
      <c r="AQQ148" s="53"/>
      <c r="AQR148" s="53"/>
      <c r="AQS148" s="53"/>
      <c r="AQT148" s="53"/>
      <c r="AQU148" s="53"/>
      <c r="AQV148" s="53"/>
      <c r="AQW148" s="53"/>
      <c r="AQX148" s="53"/>
      <c r="AQY148" s="53"/>
      <c r="AQZ148" s="53"/>
      <c r="ARA148" s="53"/>
      <c r="ARB148" s="53"/>
      <c r="ARC148" s="53"/>
      <c r="ARD148" s="53"/>
      <c r="ARE148" s="53"/>
      <c r="ARF148" s="53"/>
      <c r="ARG148" s="53"/>
      <c r="ARH148" s="53"/>
      <c r="ARI148" s="53"/>
      <c r="ARJ148" s="53"/>
      <c r="ARK148" s="53"/>
      <c r="ARL148" s="53"/>
      <c r="ARM148" s="53"/>
      <c r="ARN148" s="53"/>
      <c r="ARO148" s="53"/>
      <c r="ARP148" s="53"/>
      <c r="ARQ148" s="53"/>
      <c r="ARR148" s="53"/>
      <c r="ARS148" s="53"/>
      <c r="ART148" s="53"/>
      <c r="ARU148" s="53"/>
      <c r="ARV148" s="53"/>
      <c r="ARW148" s="53"/>
      <c r="ARX148" s="53"/>
      <c r="ARY148" s="53"/>
      <c r="ARZ148" s="53"/>
      <c r="ASA148" s="53"/>
      <c r="ASB148" s="53"/>
      <c r="ASC148" s="53"/>
      <c r="ASD148" s="53"/>
      <c r="ASE148" s="53"/>
      <c r="ASF148" s="53"/>
      <c r="ASG148" s="53"/>
      <c r="ASH148" s="53"/>
      <c r="ASI148" s="53"/>
      <c r="ASJ148" s="53"/>
      <c r="ASK148" s="53"/>
      <c r="ASL148" s="53"/>
      <c r="ASM148" s="53"/>
      <c r="ASN148" s="53"/>
      <c r="ASO148" s="53"/>
      <c r="ASP148" s="53"/>
      <c r="ASQ148" s="53"/>
      <c r="ASR148" s="53"/>
      <c r="ASS148" s="53"/>
      <c r="AST148" s="53"/>
      <c r="ASU148" s="53"/>
      <c r="ASV148" s="53"/>
      <c r="ASW148" s="53"/>
      <c r="ASX148" s="53"/>
      <c r="ASY148" s="53"/>
      <c r="ASZ148" s="53"/>
      <c r="ATA148" s="53"/>
      <c r="ATB148" s="53"/>
      <c r="ATC148" s="53"/>
      <c r="ATD148" s="53"/>
      <c r="ATE148" s="53"/>
      <c r="ATF148" s="53"/>
      <c r="ATG148" s="53"/>
      <c r="ATH148" s="53"/>
      <c r="ATI148" s="53"/>
      <c r="ATJ148" s="53"/>
      <c r="ATK148" s="53"/>
      <c r="ATL148" s="53"/>
      <c r="ATM148" s="53"/>
      <c r="ATN148" s="53"/>
      <c r="ATO148" s="53"/>
      <c r="ATP148" s="53"/>
      <c r="ATQ148" s="53"/>
      <c r="ATR148" s="53"/>
      <c r="ATS148" s="53"/>
      <c r="ATT148" s="53"/>
      <c r="ATU148" s="53"/>
      <c r="ATV148" s="53"/>
      <c r="ATW148" s="53"/>
      <c r="ATX148" s="53"/>
      <c r="ATY148" s="53"/>
      <c r="ATZ148" s="53"/>
      <c r="AUA148" s="53"/>
      <c r="AUB148" s="53"/>
      <c r="AUC148" s="53"/>
      <c r="AUD148" s="53"/>
      <c r="AUE148" s="53"/>
      <c r="AUF148" s="53"/>
      <c r="AUG148" s="53"/>
      <c r="AUH148" s="53"/>
      <c r="AUI148" s="53"/>
      <c r="AUJ148" s="53"/>
      <c r="AUK148" s="53"/>
      <c r="AUL148" s="53"/>
      <c r="AUM148" s="53"/>
      <c r="AUN148" s="53"/>
      <c r="AUO148" s="53"/>
      <c r="AUP148" s="53"/>
      <c r="AUQ148" s="53"/>
      <c r="AUR148" s="53"/>
      <c r="AUS148" s="53"/>
      <c r="AUT148" s="53"/>
      <c r="AUU148" s="53"/>
      <c r="AUV148" s="53"/>
      <c r="AUW148" s="53"/>
      <c r="AUX148" s="53"/>
      <c r="AUY148" s="53"/>
      <c r="AUZ148" s="53"/>
      <c r="AVA148" s="53"/>
      <c r="AVB148" s="53"/>
      <c r="AVC148" s="53"/>
      <c r="AVD148" s="53"/>
      <c r="AVE148" s="53"/>
      <c r="AVF148" s="53"/>
      <c r="AVG148" s="53"/>
      <c r="AVH148" s="53"/>
      <c r="AVI148" s="53"/>
      <c r="AVJ148" s="53"/>
      <c r="AVK148" s="53"/>
      <c r="AVL148" s="53"/>
      <c r="AVM148" s="53"/>
      <c r="AVN148" s="53"/>
      <c r="AVO148" s="53"/>
      <c r="AVP148" s="53"/>
      <c r="AVQ148" s="53"/>
      <c r="AVR148" s="53"/>
      <c r="AVS148" s="53"/>
      <c r="AVT148" s="53"/>
      <c r="AVU148" s="53"/>
      <c r="AVV148" s="53"/>
      <c r="AVW148" s="53"/>
      <c r="AVX148" s="53"/>
      <c r="AVY148" s="53"/>
      <c r="AVZ148" s="53"/>
      <c r="AWA148" s="53"/>
      <c r="AWB148" s="53"/>
      <c r="AWC148" s="53"/>
      <c r="AWD148" s="53"/>
      <c r="AWE148" s="53"/>
      <c r="AWF148" s="53"/>
      <c r="AWG148" s="53"/>
      <c r="AWH148" s="53"/>
      <c r="AWI148" s="53"/>
      <c r="AWJ148" s="53"/>
      <c r="AWK148" s="53"/>
      <c r="AWL148" s="53"/>
      <c r="AWM148" s="53"/>
      <c r="AWN148" s="53"/>
      <c r="AWO148" s="53"/>
      <c r="AWP148" s="53"/>
      <c r="AWQ148" s="53"/>
      <c r="AWR148" s="53"/>
      <c r="AWS148" s="53"/>
      <c r="AWT148" s="53"/>
      <c r="AWU148" s="53"/>
      <c r="AWV148" s="53"/>
      <c r="AWW148" s="53"/>
      <c r="AWX148" s="53"/>
      <c r="AWY148" s="53"/>
      <c r="AWZ148" s="53"/>
      <c r="AXA148" s="53"/>
      <c r="AXB148" s="53"/>
      <c r="AXC148" s="53"/>
      <c r="AXD148" s="53"/>
      <c r="AXE148" s="53"/>
      <c r="AXF148" s="53"/>
      <c r="AXG148" s="53"/>
      <c r="AXH148" s="53"/>
      <c r="AXI148" s="53"/>
      <c r="AXJ148" s="53"/>
      <c r="AXK148" s="53"/>
      <c r="AXL148" s="53"/>
      <c r="AXM148" s="53"/>
      <c r="AXN148" s="53"/>
      <c r="AXO148" s="53"/>
      <c r="AXP148" s="53"/>
      <c r="AXQ148" s="53"/>
      <c r="AXR148" s="53"/>
      <c r="AXS148" s="53"/>
      <c r="AXT148" s="53"/>
      <c r="AXU148" s="53"/>
      <c r="AXV148" s="53"/>
      <c r="AXW148" s="53"/>
      <c r="AXX148" s="53"/>
      <c r="AXY148" s="53"/>
      <c r="AXZ148" s="53"/>
      <c r="AYA148" s="53"/>
      <c r="AYB148" s="53"/>
      <c r="AYC148" s="53"/>
      <c r="AYD148" s="53"/>
      <c r="AYE148" s="53"/>
      <c r="AYF148" s="53"/>
      <c r="AYG148" s="53"/>
      <c r="AYH148" s="53"/>
      <c r="AYI148" s="53"/>
      <c r="AYJ148" s="53"/>
      <c r="AYK148" s="53"/>
      <c r="AYL148" s="53"/>
      <c r="AYM148" s="53"/>
      <c r="AYN148" s="53"/>
      <c r="AYO148" s="53"/>
      <c r="AYP148" s="53"/>
      <c r="AYQ148" s="53"/>
      <c r="AYR148" s="53"/>
      <c r="AYS148" s="53"/>
      <c r="AYT148" s="53"/>
      <c r="AYU148" s="53"/>
      <c r="AYV148" s="53"/>
      <c r="AYW148" s="53"/>
      <c r="AYX148" s="53"/>
      <c r="AYY148" s="53"/>
      <c r="AYZ148" s="53"/>
      <c r="AZA148" s="53"/>
      <c r="AZB148" s="53"/>
      <c r="AZC148" s="53"/>
      <c r="AZD148" s="53"/>
      <c r="AZE148" s="53"/>
      <c r="AZF148" s="53"/>
      <c r="AZG148" s="53"/>
      <c r="AZH148" s="53"/>
      <c r="AZI148" s="53"/>
      <c r="AZJ148" s="53"/>
      <c r="AZK148" s="53"/>
      <c r="AZL148" s="53"/>
      <c r="AZM148" s="53"/>
      <c r="AZN148" s="53"/>
      <c r="AZO148" s="53"/>
      <c r="AZP148" s="53"/>
      <c r="AZQ148" s="53"/>
      <c r="AZR148" s="53"/>
      <c r="AZS148" s="53"/>
      <c r="AZT148" s="53"/>
      <c r="AZU148" s="53"/>
      <c r="AZV148" s="53"/>
      <c r="AZW148" s="53"/>
      <c r="AZX148" s="53"/>
      <c r="AZY148" s="53"/>
      <c r="AZZ148" s="53"/>
      <c r="BAA148" s="53"/>
      <c r="BAB148" s="53"/>
      <c r="BAC148" s="53"/>
      <c r="BAD148" s="53"/>
      <c r="BAE148" s="53"/>
      <c r="BAF148" s="53"/>
      <c r="BAG148" s="53"/>
      <c r="BAH148" s="53"/>
      <c r="BAI148" s="53"/>
      <c r="BAJ148" s="53"/>
      <c r="BAK148" s="53"/>
      <c r="BAL148" s="53"/>
      <c r="BAM148" s="53"/>
      <c r="BAN148" s="53"/>
      <c r="BAO148" s="53"/>
      <c r="BAP148" s="53"/>
      <c r="BAQ148" s="53"/>
      <c r="BAR148" s="53"/>
      <c r="BAS148" s="53"/>
      <c r="BAT148" s="53"/>
      <c r="BAU148" s="53"/>
      <c r="BAV148" s="53"/>
      <c r="BAW148" s="53"/>
      <c r="BAX148" s="53"/>
      <c r="BAY148" s="53"/>
      <c r="BAZ148" s="53"/>
      <c r="BBA148" s="53"/>
      <c r="BBB148" s="53"/>
      <c r="BBC148" s="53"/>
      <c r="BBD148" s="53"/>
      <c r="BBE148" s="53"/>
      <c r="BBF148" s="53"/>
      <c r="BBG148" s="53"/>
      <c r="BBH148" s="53"/>
      <c r="BBI148" s="53"/>
      <c r="BBJ148" s="53"/>
      <c r="BBK148" s="53"/>
      <c r="BBL148" s="53"/>
      <c r="BBM148" s="53"/>
      <c r="BBN148" s="53"/>
      <c r="BBO148" s="53"/>
      <c r="BBP148" s="53"/>
      <c r="BBQ148" s="53"/>
      <c r="BBR148" s="53"/>
      <c r="BBS148" s="53"/>
      <c r="BBT148" s="53"/>
      <c r="BBU148" s="53"/>
      <c r="BBV148" s="53"/>
      <c r="BBW148" s="53"/>
      <c r="BBX148" s="53"/>
      <c r="BBY148" s="53"/>
      <c r="BBZ148" s="53"/>
      <c r="BCA148" s="53"/>
      <c r="BCB148" s="53"/>
      <c r="BCC148" s="53"/>
      <c r="BCD148" s="53"/>
      <c r="BCE148" s="53"/>
      <c r="BCF148" s="53"/>
      <c r="BCG148" s="53"/>
      <c r="BCH148" s="53"/>
      <c r="BCI148" s="53"/>
      <c r="BCJ148" s="53"/>
      <c r="BCK148" s="53"/>
      <c r="BCL148" s="53"/>
      <c r="BCM148" s="53"/>
      <c r="BCN148" s="53"/>
      <c r="BCO148" s="53"/>
      <c r="BCP148" s="53"/>
      <c r="BCQ148" s="53"/>
      <c r="BCR148" s="53"/>
      <c r="BCS148" s="53"/>
      <c r="BCT148" s="53"/>
      <c r="BCU148" s="53"/>
      <c r="BCV148" s="53"/>
      <c r="BCW148" s="53"/>
      <c r="BCX148" s="53"/>
      <c r="BCY148" s="53"/>
      <c r="BCZ148" s="53"/>
      <c r="BDA148" s="53"/>
      <c r="BDB148" s="53"/>
      <c r="BDC148" s="53"/>
      <c r="BDD148" s="53"/>
      <c r="BDE148" s="53"/>
      <c r="BDF148" s="53"/>
      <c r="BDG148" s="53"/>
      <c r="BDH148" s="53"/>
      <c r="BDI148" s="53"/>
      <c r="BDJ148" s="53"/>
      <c r="BDK148" s="53"/>
      <c r="BDL148" s="53"/>
      <c r="BDM148" s="53"/>
      <c r="BDN148" s="53"/>
      <c r="BDO148" s="53"/>
      <c r="BDP148" s="53"/>
      <c r="BDQ148" s="53"/>
      <c r="BDR148" s="53"/>
      <c r="BDS148" s="53"/>
      <c r="BDT148" s="53"/>
      <c r="BDU148" s="53"/>
      <c r="BDV148" s="53"/>
      <c r="BDW148" s="53"/>
      <c r="BDX148" s="53"/>
      <c r="BDY148" s="53"/>
      <c r="BDZ148" s="53"/>
      <c r="BEA148" s="53"/>
      <c r="BEB148" s="53"/>
      <c r="BEC148" s="53"/>
      <c r="BED148" s="53"/>
      <c r="BEE148" s="53"/>
      <c r="BEF148" s="53"/>
      <c r="BEG148" s="53"/>
      <c r="BEH148" s="53"/>
      <c r="BEI148" s="53"/>
      <c r="BEJ148" s="53"/>
      <c r="BEK148" s="53"/>
      <c r="BEL148" s="53"/>
      <c r="BEM148" s="53"/>
      <c r="BEN148" s="53"/>
      <c r="BEO148" s="53"/>
      <c r="BEP148" s="53"/>
      <c r="BEQ148" s="53"/>
      <c r="BER148" s="53"/>
      <c r="BES148" s="53"/>
      <c r="BET148" s="53"/>
      <c r="BEU148" s="53"/>
      <c r="BEV148" s="53"/>
      <c r="BEW148" s="53"/>
      <c r="BEX148" s="53"/>
      <c r="BEY148" s="53"/>
      <c r="BEZ148" s="53"/>
      <c r="BFA148" s="53"/>
      <c r="BFB148" s="53"/>
      <c r="BFC148" s="53"/>
      <c r="BFD148" s="53"/>
      <c r="BFE148" s="53"/>
      <c r="BFF148" s="53"/>
      <c r="BFG148" s="53"/>
      <c r="BFH148" s="53"/>
      <c r="BFI148" s="53"/>
      <c r="BFJ148" s="53"/>
      <c r="BFK148" s="53"/>
      <c r="BFL148" s="53"/>
      <c r="BFM148" s="53"/>
      <c r="BFN148" s="53"/>
      <c r="BFO148" s="53"/>
      <c r="BFP148" s="53"/>
      <c r="BFQ148" s="53"/>
      <c r="BFR148" s="53"/>
      <c r="BFS148" s="53"/>
      <c r="BFT148" s="53"/>
      <c r="BFU148" s="53"/>
      <c r="BFV148" s="53"/>
      <c r="BFW148" s="53"/>
      <c r="BFX148" s="53"/>
      <c r="BFY148" s="53"/>
      <c r="BFZ148" s="53"/>
      <c r="BGA148" s="53"/>
      <c r="BGB148" s="53"/>
      <c r="BGC148" s="53"/>
      <c r="BGD148" s="53"/>
      <c r="BGE148" s="53"/>
      <c r="BGF148" s="53"/>
      <c r="BGG148" s="53"/>
      <c r="BGH148" s="53"/>
      <c r="BGI148" s="53"/>
      <c r="BGJ148" s="53"/>
      <c r="BGK148" s="53"/>
      <c r="BGL148" s="53"/>
      <c r="BGM148" s="53"/>
      <c r="BGN148" s="53"/>
      <c r="BGO148" s="53"/>
      <c r="BGP148" s="53"/>
      <c r="BGQ148" s="53"/>
      <c r="BGR148" s="53"/>
      <c r="BGS148" s="53"/>
      <c r="BGT148" s="53"/>
      <c r="BGU148" s="53"/>
      <c r="BGV148" s="53"/>
      <c r="BGW148" s="53"/>
      <c r="BGX148" s="53"/>
      <c r="BGY148" s="53"/>
      <c r="BGZ148" s="53"/>
      <c r="BHA148" s="53"/>
      <c r="BHB148" s="53"/>
      <c r="BHC148" s="53"/>
      <c r="BHD148" s="53"/>
      <c r="BHE148" s="53"/>
      <c r="BHF148" s="53"/>
      <c r="BHG148" s="53"/>
      <c r="BHH148" s="53"/>
      <c r="BHI148" s="53"/>
      <c r="BHJ148" s="53"/>
      <c r="BHK148" s="53"/>
      <c r="BHL148" s="53"/>
      <c r="BHM148" s="53"/>
      <c r="BHN148" s="53"/>
      <c r="BHO148" s="53"/>
      <c r="BHP148" s="53"/>
      <c r="BHQ148" s="53"/>
      <c r="BHR148" s="53"/>
      <c r="BHS148" s="53"/>
      <c r="BHT148" s="53"/>
      <c r="BHU148" s="53"/>
      <c r="BHV148" s="53"/>
      <c r="BHW148" s="53"/>
      <c r="BHX148" s="53"/>
      <c r="BHY148" s="53"/>
      <c r="BHZ148" s="53"/>
      <c r="BIA148" s="53"/>
      <c r="BIB148" s="53"/>
      <c r="BIC148" s="53"/>
      <c r="BID148" s="53"/>
      <c r="BIE148" s="53"/>
      <c r="BIF148" s="53"/>
      <c r="BIG148" s="53"/>
      <c r="BIH148" s="53"/>
      <c r="BII148" s="53"/>
      <c r="BIJ148" s="53"/>
      <c r="BIK148" s="53"/>
      <c r="BIL148" s="53"/>
      <c r="BIM148" s="53"/>
      <c r="BIN148" s="53"/>
      <c r="BIO148" s="53"/>
      <c r="BIP148" s="53"/>
      <c r="BIQ148" s="53"/>
      <c r="BIR148" s="53"/>
      <c r="BIS148" s="53"/>
      <c r="BIT148" s="53"/>
      <c r="BIU148" s="53"/>
      <c r="BIV148" s="53"/>
      <c r="BIW148" s="53"/>
      <c r="BIX148" s="53"/>
      <c r="BIY148" s="53"/>
      <c r="BIZ148" s="53"/>
      <c r="BJA148" s="53"/>
      <c r="BJB148" s="53"/>
      <c r="BJC148" s="53"/>
      <c r="BJD148" s="53"/>
      <c r="BJE148" s="53"/>
      <c r="BJF148" s="53"/>
      <c r="BJG148" s="53"/>
      <c r="BJH148" s="53"/>
      <c r="BJI148" s="53"/>
      <c r="BJJ148" s="53"/>
      <c r="BJK148" s="53"/>
      <c r="BJL148" s="53"/>
      <c r="BJM148" s="53"/>
      <c r="BJN148" s="53"/>
      <c r="BJO148" s="53"/>
      <c r="BJP148" s="53"/>
      <c r="BJQ148" s="53"/>
      <c r="BJR148" s="53"/>
      <c r="BJS148" s="53"/>
    </row>
    <row r="149" s="2" customFormat="1" ht="21.95" customHeight="1" spans="1:1631">
      <c r="A149" s="9"/>
      <c r="B149" s="9"/>
      <c r="C149" s="7" t="s">
        <v>49</v>
      </c>
      <c r="D149" s="8" t="s">
        <v>144</v>
      </c>
      <c r="E149" s="14" t="s">
        <v>39</v>
      </c>
      <c r="F149" s="14" t="s">
        <v>145</v>
      </c>
      <c r="G149" s="14" t="s">
        <v>26</v>
      </c>
      <c r="H149" s="6">
        <v>12</v>
      </c>
      <c r="I149" s="42" t="s">
        <v>146</v>
      </c>
      <c r="J149" s="36"/>
      <c r="K149" s="36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47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  <c r="FA149" s="53"/>
      <c r="FB149" s="53"/>
      <c r="FC149" s="53"/>
      <c r="FD149" s="53"/>
      <c r="FE149" s="53"/>
      <c r="FF149" s="53"/>
      <c r="FG149" s="53"/>
      <c r="FH149" s="53"/>
      <c r="FI149" s="53"/>
      <c r="FJ149" s="53"/>
      <c r="FK149" s="53"/>
      <c r="FL149" s="53"/>
      <c r="FM149" s="53"/>
      <c r="FN149" s="53"/>
      <c r="FO149" s="53"/>
      <c r="FP149" s="53"/>
      <c r="FQ149" s="53"/>
      <c r="FR149" s="53"/>
      <c r="FS149" s="53"/>
      <c r="FT149" s="53"/>
      <c r="FU149" s="53"/>
      <c r="FV149" s="53"/>
      <c r="FW149" s="53"/>
      <c r="FX149" s="53"/>
      <c r="FY149" s="53"/>
      <c r="FZ149" s="53"/>
      <c r="GA149" s="53"/>
      <c r="GB149" s="53"/>
      <c r="GC149" s="53"/>
      <c r="GD149" s="53"/>
      <c r="GE149" s="53"/>
      <c r="GF149" s="53"/>
      <c r="GG149" s="53"/>
      <c r="GH149" s="53"/>
      <c r="GI149" s="53"/>
      <c r="GJ149" s="53"/>
      <c r="GK149" s="53"/>
      <c r="GL149" s="53"/>
      <c r="GM149" s="53"/>
      <c r="GN149" s="53"/>
      <c r="GO149" s="53"/>
      <c r="GP149" s="53"/>
      <c r="GQ149" s="53"/>
      <c r="GR149" s="53"/>
      <c r="GS149" s="53"/>
      <c r="GT149" s="53"/>
      <c r="GU149" s="53"/>
      <c r="GV149" s="53"/>
      <c r="GW149" s="53"/>
      <c r="GX149" s="53"/>
      <c r="GY149" s="53"/>
      <c r="GZ149" s="53"/>
      <c r="HA149" s="53"/>
      <c r="HB149" s="53"/>
      <c r="HC149" s="53"/>
      <c r="HD149" s="53"/>
      <c r="HE149" s="53"/>
      <c r="HF149" s="53"/>
      <c r="HG149" s="53"/>
      <c r="HH149" s="53"/>
      <c r="HI149" s="53"/>
      <c r="HJ149" s="53"/>
      <c r="HK149" s="53"/>
      <c r="HL149" s="53"/>
      <c r="HM149" s="53"/>
      <c r="HN149" s="53"/>
      <c r="HO149" s="53"/>
      <c r="HP149" s="53"/>
      <c r="HQ149" s="53"/>
      <c r="HR149" s="53"/>
      <c r="HS149" s="53"/>
      <c r="HT149" s="53"/>
      <c r="HU149" s="53"/>
      <c r="HV149" s="53"/>
      <c r="HW149" s="53"/>
      <c r="HX149" s="53"/>
      <c r="HY149" s="53"/>
      <c r="HZ149" s="53"/>
      <c r="IA149" s="53"/>
      <c r="IB149" s="53"/>
      <c r="IC149" s="53"/>
      <c r="ID149" s="53"/>
      <c r="IE149" s="53"/>
      <c r="IF149" s="53"/>
      <c r="IG149" s="53"/>
      <c r="IH149" s="53"/>
      <c r="II149" s="53"/>
      <c r="IJ149" s="53"/>
      <c r="IK149" s="53"/>
      <c r="IL149" s="53"/>
      <c r="IM149" s="53"/>
      <c r="IN149" s="53"/>
      <c r="IO149" s="53"/>
      <c r="IP149" s="53"/>
      <c r="IQ149" s="53"/>
      <c r="IR149" s="53"/>
      <c r="IS149" s="53"/>
      <c r="IT149" s="53"/>
      <c r="IU149" s="53"/>
      <c r="IV149" s="53"/>
      <c r="IW149" s="53"/>
      <c r="IX149" s="53"/>
      <c r="IY149" s="53"/>
      <c r="IZ149" s="53"/>
      <c r="JA149" s="53"/>
      <c r="JB149" s="53"/>
      <c r="JC149" s="53"/>
      <c r="JD149" s="53"/>
      <c r="JE149" s="53"/>
      <c r="JF149" s="53"/>
      <c r="JG149" s="53"/>
      <c r="JH149" s="53"/>
      <c r="JI149" s="53"/>
      <c r="JJ149" s="53"/>
      <c r="JK149" s="53"/>
      <c r="JL149" s="53"/>
      <c r="JM149" s="53"/>
      <c r="JN149" s="53"/>
      <c r="JO149" s="53"/>
      <c r="JP149" s="53"/>
      <c r="JQ149" s="53"/>
      <c r="JR149" s="53"/>
      <c r="JS149" s="53"/>
      <c r="JT149" s="53"/>
      <c r="JU149" s="53"/>
      <c r="JV149" s="53"/>
      <c r="JW149" s="53"/>
      <c r="JX149" s="53"/>
      <c r="JY149" s="53"/>
      <c r="JZ149" s="53"/>
      <c r="KA149" s="53"/>
      <c r="KB149" s="53"/>
      <c r="KC149" s="53"/>
      <c r="KD149" s="53"/>
      <c r="KE149" s="53"/>
      <c r="KF149" s="53"/>
      <c r="KG149" s="53"/>
      <c r="KH149" s="53"/>
      <c r="KI149" s="53"/>
      <c r="KJ149" s="53"/>
      <c r="KK149" s="53"/>
      <c r="KL149" s="53"/>
      <c r="KM149" s="53"/>
      <c r="KN149" s="53"/>
      <c r="KO149" s="53"/>
      <c r="KP149" s="53"/>
      <c r="KQ149" s="53"/>
      <c r="KR149" s="53"/>
      <c r="KS149" s="53"/>
      <c r="KT149" s="53"/>
      <c r="KU149" s="53"/>
      <c r="KV149" s="53"/>
      <c r="KW149" s="53"/>
      <c r="KX149" s="53"/>
      <c r="KY149" s="53"/>
      <c r="KZ149" s="53"/>
      <c r="LA149" s="53"/>
      <c r="LB149" s="53"/>
      <c r="LC149" s="53"/>
      <c r="LD149" s="53"/>
      <c r="LE149" s="53"/>
      <c r="LF149" s="53"/>
      <c r="LG149" s="53"/>
      <c r="LH149" s="53"/>
      <c r="LI149" s="53"/>
      <c r="LJ149" s="53"/>
      <c r="LK149" s="53"/>
      <c r="LL149" s="53"/>
      <c r="LM149" s="53"/>
      <c r="LN149" s="53"/>
      <c r="LO149" s="53"/>
      <c r="LP149" s="53"/>
      <c r="LQ149" s="53"/>
      <c r="LR149" s="53"/>
      <c r="LS149" s="53"/>
      <c r="LT149" s="53"/>
      <c r="LU149" s="53"/>
      <c r="LV149" s="53"/>
      <c r="LW149" s="53"/>
      <c r="LX149" s="53"/>
      <c r="LY149" s="53"/>
      <c r="LZ149" s="53"/>
      <c r="MA149" s="53"/>
      <c r="MB149" s="53"/>
      <c r="MC149" s="53"/>
      <c r="MD149" s="53"/>
      <c r="ME149" s="53"/>
      <c r="MF149" s="53"/>
      <c r="MG149" s="53"/>
      <c r="MH149" s="53"/>
      <c r="MI149" s="53"/>
      <c r="MJ149" s="53"/>
      <c r="MK149" s="53"/>
      <c r="ML149" s="53"/>
      <c r="MM149" s="53"/>
      <c r="MN149" s="53"/>
      <c r="MO149" s="53"/>
      <c r="MP149" s="53"/>
      <c r="MQ149" s="53"/>
      <c r="MR149" s="53"/>
      <c r="MS149" s="53"/>
      <c r="MT149" s="53"/>
      <c r="MU149" s="53"/>
      <c r="MV149" s="53"/>
      <c r="MW149" s="53"/>
      <c r="MX149" s="53"/>
      <c r="MY149" s="53"/>
      <c r="MZ149" s="53"/>
      <c r="NA149" s="53"/>
      <c r="NB149" s="53"/>
      <c r="NC149" s="53"/>
      <c r="ND149" s="53"/>
      <c r="NE149" s="53"/>
      <c r="NF149" s="53"/>
      <c r="NG149" s="53"/>
      <c r="NH149" s="53"/>
      <c r="NI149" s="53"/>
      <c r="NJ149" s="53"/>
      <c r="NK149" s="53"/>
      <c r="NL149" s="53"/>
      <c r="NM149" s="53"/>
      <c r="NN149" s="53"/>
      <c r="NO149" s="53"/>
      <c r="NP149" s="53"/>
      <c r="NQ149" s="53"/>
      <c r="NR149" s="53"/>
      <c r="NS149" s="53"/>
      <c r="NT149" s="53"/>
      <c r="NU149" s="53"/>
      <c r="NV149" s="53"/>
      <c r="NW149" s="53"/>
      <c r="NX149" s="53"/>
      <c r="NY149" s="53"/>
      <c r="NZ149" s="53"/>
      <c r="OA149" s="53"/>
      <c r="OB149" s="53"/>
      <c r="OC149" s="53"/>
      <c r="OD149" s="53"/>
      <c r="OE149" s="53"/>
      <c r="OF149" s="53"/>
      <c r="OG149" s="53"/>
      <c r="OH149" s="53"/>
      <c r="OI149" s="53"/>
      <c r="OJ149" s="53"/>
      <c r="OK149" s="53"/>
      <c r="OL149" s="53"/>
      <c r="OM149" s="53"/>
      <c r="ON149" s="53"/>
      <c r="OO149" s="53"/>
      <c r="OP149" s="53"/>
      <c r="OQ149" s="53"/>
      <c r="OR149" s="53"/>
      <c r="OS149" s="53"/>
      <c r="OT149" s="53"/>
      <c r="OU149" s="53"/>
      <c r="OV149" s="53"/>
      <c r="OW149" s="53"/>
      <c r="OX149" s="53"/>
      <c r="OY149" s="53"/>
      <c r="OZ149" s="53"/>
      <c r="PA149" s="53"/>
      <c r="PB149" s="53"/>
      <c r="PC149" s="53"/>
      <c r="PD149" s="53"/>
      <c r="PE149" s="53"/>
      <c r="PF149" s="53"/>
      <c r="PG149" s="53"/>
      <c r="PH149" s="53"/>
      <c r="PI149" s="53"/>
      <c r="PJ149" s="53"/>
      <c r="PK149" s="53"/>
      <c r="PL149" s="53"/>
      <c r="PM149" s="53"/>
      <c r="PN149" s="53"/>
      <c r="PO149" s="53"/>
      <c r="PP149" s="53"/>
      <c r="PQ149" s="53"/>
      <c r="PR149" s="53"/>
      <c r="PS149" s="53"/>
      <c r="PT149" s="53"/>
      <c r="PU149" s="53"/>
      <c r="PV149" s="53"/>
      <c r="PW149" s="53"/>
      <c r="PX149" s="53"/>
      <c r="PY149" s="53"/>
      <c r="PZ149" s="53"/>
      <c r="QA149" s="53"/>
      <c r="QB149" s="53"/>
      <c r="QC149" s="53"/>
      <c r="QD149" s="53"/>
      <c r="QE149" s="53"/>
      <c r="QF149" s="53"/>
      <c r="QG149" s="53"/>
      <c r="QH149" s="53"/>
      <c r="QI149" s="53"/>
      <c r="QJ149" s="53"/>
      <c r="QK149" s="53"/>
      <c r="QL149" s="53"/>
      <c r="QM149" s="53"/>
      <c r="QN149" s="53"/>
      <c r="QO149" s="53"/>
      <c r="QP149" s="53"/>
      <c r="QQ149" s="53"/>
      <c r="QR149" s="53"/>
      <c r="QS149" s="53"/>
      <c r="QT149" s="53"/>
      <c r="QU149" s="53"/>
      <c r="QV149" s="53"/>
      <c r="QW149" s="53"/>
      <c r="QX149" s="53"/>
      <c r="QY149" s="53"/>
      <c r="QZ149" s="53"/>
      <c r="RA149" s="53"/>
      <c r="RB149" s="53"/>
      <c r="RC149" s="53"/>
      <c r="RD149" s="53"/>
      <c r="RE149" s="53"/>
      <c r="RF149" s="53"/>
      <c r="RG149" s="53"/>
      <c r="RH149" s="53"/>
      <c r="RI149" s="53"/>
      <c r="RJ149" s="53"/>
      <c r="RK149" s="53"/>
      <c r="RL149" s="53"/>
      <c r="RM149" s="53"/>
      <c r="RN149" s="53"/>
      <c r="RO149" s="53"/>
      <c r="RP149" s="53"/>
      <c r="RQ149" s="53"/>
      <c r="RR149" s="53"/>
      <c r="RS149" s="53"/>
      <c r="RT149" s="53"/>
      <c r="RU149" s="53"/>
      <c r="RV149" s="53"/>
      <c r="RW149" s="53"/>
      <c r="RX149" s="53"/>
      <c r="RY149" s="53"/>
      <c r="RZ149" s="53"/>
      <c r="SA149" s="53"/>
      <c r="SB149" s="53"/>
      <c r="SC149" s="53"/>
      <c r="SD149" s="53"/>
      <c r="SE149" s="53"/>
      <c r="SF149" s="53"/>
      <c r="SG149" s="53"/>
      <c r="SH149" s="53"/>
      <c r="SI149" s="53"/>
      <c r="SJ149" s="53"/>
      <c r="SK149" s="53"/>
      <c r="SL149" s="53"/>
      <c r="SM149" s="53"/>
      <c r="SN149" s="53"/>
      <c r="SO149" s="53"/>
      <c r="SP149" s="53"/>
      <c r="SQ149" s="53"/>
      <c r="SR149" s="53"/>
      <c r="SS149" s="53"/>
      <c r="ST149" s="53"/>
      <c r="SU149" s="53"/>
      <c r="SV149" s="53"/>
      <c r="SW149" s="53"/>
      <c r="SX149" s="53"/>
      <c r="SY149" s="53"/>
      <c r="SZ149" s="53"/>
      <c r="TA149" s="53"/>
      <c r="TB149" s="53"/>
      <c r="TC149" s="53"/>
      <c r="TD149" s="53"/>
      <c r="TE149" s="53"/>
      <c r="TF149" s="53"/>
      <c r="TG149" s="53"/>
      <c r="TH149" s="53"/>
      <c r="TI149" s="53"/>
      <c r="TJ149" s="53"/>
      <c r="TK149" s="53"/>
      <c r="TL149" s="53"/>
      <c r="TM149" s="53"/>
      <c r="TN149" s="53"/>
      <c r="TO149" s="53"/>
      <c r="TP149" s="53"/>
      <c r="TQ149" s="53"/>
      <c r="TR149" s="53"/>
      <c r="TS149" s="53"/>
      <c r="TT149" s="53"/>
      <c r="TU149" s="53"/>
      <c r="TV149" s="53"/>
      <c r="TW149" s="53"/>
      <c r="TX149" s="53"/>
      <c r="TY149" s="53"/>
      <c r="TZ149" s="53"/>
      <c r="UA149" s="53"/>
      <c r="UB149" s="53"/>
      <c r="UC149" s="53"/>
      <c r="UD149" s="53"/>
      <c r="UE149" s="53"/>
      <c r="UF149" s="53"/>
      <c r="UG149" s="53"/>
      <c r="UH149" s="53"/>
      <c r="UI149" s="53"/>
      <c r="UJ149" s="53"/>
      <c r="UK149" s="53"/>
      <c r="UL149" s="53"/>
      <c r="UM149" s="53"/>
      <c r="UN149" s="53"/>
      <c r="UO149" s="53"/>
      <c r="UP149" s="53"/>
      <c r="UQ149" s="53"/>
      <c r="UR149" s="53"/>
      <c r="US149" s="53"/>
      <c r="UT149" s="53"/>
      <c r="UU149" s="53"/>
      <c r="UV149" s="53"/>
      <c r="UW149" s="53"/>
      <c r="UX149" s="53"/>
      <c r="UY149" s="53"/>
      <c r="UZ149" s="53"/>
      <c r="VA149" s="53"/>
      <c r="VB149" s="53"/>
      <c r="VC149" s="53"/>
      <c r="VD149" s="53"/>
      <c r="VE149" s="53"/>
      <c r="VF149" s="53"/>
      <c r="VG149" s="53"/>
      <c r="VH149" s="53"/>
      <c r="VI149" s="53"/>
      <c r="VJ149" s="53"/>
      <c r="VK149" s="53"/>
      <c r="VL149" s="53"/>
      <c r="VM149" s="53"/>
      <c r="VN149" s="53"/>
      <c r="VO149" s="53"/>
      <c r="VP149" s="53"/>
      <c r="VQ149" s="53"/>
      <c r="VR149" s="53"/>
      <c r="VS149" s="53"/>
      <c r="VT149" s="53"/>
      <c r="VU149" s="53"/>
      <c r="VV149" s="53"/>
      <c r="VW149" s="53"/>
      <c r="VX149" s="53"/>
      <c r="VY149" s="53"/>
      <c r="VZ149" s="53"/>
      <c r="WA149" s="53"/>
      <c r="WB149" s="53"/>
      <c r="WC149" s="53"/>
      <c r="WD149" s="53"/>
      <c r="WE149" s="53"/>
      <c r="WF149" s="53"/>
      <c r="WG149" s="53"/>
      <c r="WH149" s="53"/>
      <c r="WI149" s="53"/>
      <c r="WJ149" s="53"/>
      <c r="WK149" s="53"/>
      <c r="WL149" s="53"/>
      <c r="WM149" s="53"/>
      <c r="WN149" s="53"/>
      <c r="WO149" s="53"/>
      <c r="WP149" s="53"/>
      <c r="WQ149" s="53"/>
      <c r="WR149" s="53"/>
      <c r="WS149" s="53"/>
      <c r="WT149" s="53"/>
      <c r="WU149" s="53"/>
      <c r="WV149" s="53"/>
      <c r="WW149" s="53"/>
      <c r="WX149" s="53"/>
      <c r="WY149" s="53"/>
      <c r="WZ149" s="53"/>
      <c r="XA149" s="53"/>
      <c r="XB149" s="53"/>
      <c r="XC149" s="53"/>
      <c r="XD149" s="53"/>
      <c r="XE149" s="53"/>
      <c r="XF149" s="53"/>
      <c r="XG149" s="53"/>
      <c r="XH149" s="53"/>
      <c r="XI149" s="53"/>
      <c r="XJ149" s="53"/>
      <c r="XK149" s="53"/>
      <c r="XL149" s="53"/>
      <c r="XM149" s="53"/>
      <c r="XN149" s="53"/>
      <c r="XO149" s="53"/>
      <c r="XP149" s="53"/>
      <c r="XQ149" s="53"/>
      <c r="XR149" s="53"/>
      <c r="XS149" s="53"/>
      <c r="XT149" s="53"/>
      <c r="XU149" s="53"/>
      <c r="XV149" s="53"/>
      <c r="XW149" s="53"/>
      <c r="XX149" s="53"/>
      <c r="XY149" s="53"/>
      <c r="XZ149" s="53"/>
      <c r="YA149" s="53"/>
      <c r="YB149" s="53"/>
      <c r="YC149" s="53"/>
      <c r="YD149" s="53"/>
      <c r="YE149" s="53"/>
      <c r="YF149" s="53"/>
      <c r="YG149" s="53"/>
      <c r="YH149" s="53"/>
      <c r="YI149" s="53"/>
      <c r="YJ149" s="53"/>
      <c r="YK149" s="53"/>
      <c r="YL149" s="53"/>
      <c r="YM149" s="53"/>
      <c r="YN149" s="53"/>
      <c r="YO149" s="53"/>
      <c r="YP149" s="53"/>
      <c r="YQ149" s="53"/>
      <c r="YR149" s="53"/>
      <c r="YS149" s="53"/>
      <c r="YT149" s="53"/>
      <c r="YU149" s="53"/>
      <c r="YV149" s="53"/>
      <c r="YW149" s="53"/>
      <c r="YX149" s="53"/>
      <c r="YY149" s="53"/>
      <c r="YZ149" s="53"/>
      <c r="ZA149" s="53"/>
      <c r="ZB149" s="53"/>
      <c r="ZC149" s="53"/>
      <c r="ZD149" s="53"/>
      <c r="ZE149" s="53"/>
      <c r="ZF149" s="53"/>
      <c r="ZG149" s="53"/>
      <c r="ZH149" s="53"/>
      <c r="ZI149" s="53"/>
      <c r="ZJ149" s="53"/>
      <c r="ZK149" s="53"/>
      <c r="ZL149" s="53"/>
      <c r="ZM149" s="53"/>
      <c r="ZN149" s="53"/>
      <c r="ZO149" s="53"/>
      <c r="ZP149" s="53"/>
      <c r="ZQ149" s="53"/>
      <c r="ZR149" s="53"/>
      <c r="ZS149" s="53"/>
      <c r="ZT149" s="53"/>
      <c r="ZU149" s="53"/>
      <c r="ZV149" s="53"/>
      <c r="ZW149" s="53"/>
      <c r="ZX149" s="53"/>
      <c r="ZY149" s="53"/>
      <c r="ZZ149" s="53"/>
      <c r="AAA149" s="53"/>
      <c r="AAB149" s="53"/>
      <c r="AAC149" s="53"/>
      <c r="AAD149" s="53"/>
      <c r="AAE149" s="53"/>
      <c r="AAF149" s="53"/>
      <c r="AAG149" s="53"/>
      <c r="AAH149" s="53"/>
      <c r="AAI149" s="53"/>
      <c r="AAJ149" s="53"/>
      <c r="AAK149" s="53"/>
      <c r="AAL149" s="53"/>
      <c r="AAM149" s="53"/>
      <c r="AAN149" s="53"/>
      <c r="AAO149" s="53"/>
      <c r="AAP149" s="53"/>
      <c r="AAQ149" s="53"/>
      <c r="AAR149" s="53"/>
      <c r="AAS149" s="53"/>
      <c r="AAT149" s="53"/>
      <c r="AAU149" s="53"/>
      <c r="AAV149" s="53"/>
      <c r="AAW149" s="53"/>
      <c r="AAX149" s="53"/>
      <c r="AAY149" s="53"/>
      <c r="AAZ149" s="53"/>
      <c r="ABA149" s="53"/>
      <c r="ABB149" s="53"/>
      <c r="ABC149" s="53"/>
      <c r="ABD149" s="53"/>
      <c r="ABE149" s="53"/>
      <c r="ABF149" s="53"/>
      <c r="ABG149" s="53"/>
      <c r="ABH149" s="53"/>
      <c r="ABI149" s="53"/>
      <c r="ABJ149" s="53"/>
      <c r="ABK149" s="53"/>
      <c r="ABL149" s="53"/>
      <c r="ABM149" s="53"/>
      <c r="ABN149" s="53"/>
      <c r="ABO149" s="53"/>
      <c r="ABP149" s="53"/>
      <c r="ABQ149" s="53"/>
      <c r="ABR149" s="53"/>
      <c r="ABS149" s="53"/>
      <c r="ABT149" s="53"/>
      <c r="ABU149" s="53"/>
      <c r="ABV149" s="53"/>
      <c r="ABW149" s="53"/>
      <c r="ABX149" s="53"/>
      <c r="ABY149" s="53"/>
      <c r="ABZ149" s="53"/>
      <c r="ACA149" s="53"/>
      <c r="ACB149" s="53"/>
      <c r="ACC149" s="53"/>
      <c r="ACD149" s="53"/>
      <c r="ACE149" s="53"/>
      <c r="ACF149" s="53"/>
      <c r="ACG149" s="53"/>
      <c r="ACH149" s="53"/>
      <c r="ACI149" s="53"/>
      <c r="ACJ149" s="53"/>
      <c r="ACK149" s="53"/>
      <c r="ACL149" s="53"/>
      <c r="ACM149" s="53"/>
      <c r="ACN149" s="53"/>
      <c r="ACO149" s="53"/>
      <c r="ACP149" s="53"/>
      <c r="ACQ149" s="53"/>
      <c r="ACR149" s="53"/>
      <c r="ACS149" s="53"/>
      <c r="ACT149" s="53"/>
      <c r="ACU149" s="53"/>
      <c r="ACV149" s="53"/>
      <c r="ACW149" s="53"/>
      <c r="ACX149" s="53"/>
      <c r="ACY149" s="53"/>
      <c r="ACZ149" s="53"/>
      <c r="ADA149" s="53"/>
      <c r="ADB149" s="53"/>
      <c r="ADC149" s="53"/>
      <c r="ADD149" s="53"/>
      <c r="ADE149" s="53"/>
      <c r="ADF149" s="53"/>
      <c r="ADG149" s="53"/>
      <c r="ADH149" s="53"/>
      <c r="ADI149" s="53"/>
      <c r="ADJ149" s="53"/>
      <c r="ADK149" s="53"/>
      <c r="ADL149" s="53"/>
      <c r="ADM149" s="53"/>
      <c r="ADN149" s="53"/>
      <c r="ADO149" s="53"/>
      <c r="ADP149" s="53"/>
      <c r="ADQ149" s="53"/>
      <c r="ADR149" s="53"/>
      <c r="ADS149" s="53"/>
      <c r="ADT149" s="53"/>
      <c r="ADU149" s="53"/>
      <c r="ADV149" s="53"/>
      <c r="ADW149" s="53"/>
      <c r="ADX149" s="53"/>
      <c r="ADY149" s="53"/>
      <c r="ADZ149" s="53"/>
      <c r="AEA149" s="53"/>
      <c r="AEB149" s="53"/>
      <c r="AEC149" s="53"/>
      <c r="AED149" s="53"/>
      <c r="AEE149" s="53"/>
      <c r="AEF149" s="53"/>
      <c r="AEG149" s="53"/>
      <c r="AEH149" s="53"/>
      <c r="AEI149" s="53"/>
      <c r="AEJ149" s="53"/>
      <c r="AEK149" s="53"/>
      <c r="AEL149" s="53"/>
      <c r="AEM149" s="53"/>
      <c r="AEN149" s="53"/>
      <c r="AEO149" s="53"/>
      <c r="AEP149" s="53"/>
      <c r="AEQ149" s="53"/>
      <c r="AER149" s="53"/>
      <c r="AES149" s="53"/>
      <c r="AET149" s="53"/>
      <c r="AEU149" s="53"/>
      <c r="AEV149" s="53"/>
      <c r="AEW149" s="53"/>
      <c r="AEX149" s="53"/>
      <c r="AEY149" s="53"/>
      <c r="AEZ149" s="53"/>
      <c r="AFA149" s="53"/>
      <c r="AFB149" s="53"/>
      <c r="AFC149" s="53"/>
      <c r="AFD149" s="53"/>
      <c r="AFE149" s="53"/>
      <c r="AFF149" s="53"/>
      <c r="AFG149" s="53"/>
      <c r="AFH149" s="53"/>
      <c r="AFI149" s="53"/>
      <c r="AFJ149" s="53"/>
      <c r="AFK149" s="53"/>
      <c r="AFL149" s="53"/>
      <c r="AFM149" s="53"/>
      <c r="AFN149" s="53"/>
      <c r="AFO149" s="53"/>
      <c r="AFP149" s="53"/>
      <c r="AFQ149" s="53"/>
      <c r="AFR149" s="53"/>
      <c r="AFS149" s="53"/>
      <c r="AFT149" s="53"/>
      <c r="AFU149" s="53"/>
      <c r="AFV149" s="53"/>
      <c r="AFW149" s="53"/>
      <c r="AFX149" s="53"/>
      <c r="AFY149" s="53"/>
      <c r="AFZ149" s="53"/>
      <c r="AGA149" s="53"/>
      <c r="AGB149" s="53"/>
      <c r="AGC149" s="53"/>
      <c r="AGD149" s="53"/>
      <c r="AGE149" s="53"/>
      <c r="AGF149" s="53"/>
      <c r="AGG149" s="53"/>
      <c r="AGH149" s="53"/>
      <c r="AGI149" s="53"/>
      <c r="AGJ149" s="53"/>
      <c r="AGK149" s="53"/>
      <c r="AGL149" s="53"/>
      <c r="AGM149" s="53"/>
      <c r="AGN149" s="53"/>
      <c r="AGO149" s="53"/>
      <c r="AGP149" s="53"/>
      <c r="AGQ149" s="53"/>
      <c r="AGR149" s="53"/>
      <c r="AGS149" s="53"/>
      <c r="AGT149" s="53"/>
      <c r="AGU149" s="53"/>
      <c r="AGV149" s="53"/>
      <c r="AGW149" s="53"/>
      <c r="AGX149" s="53"/>
      <c r="AGY149" s="53"/>
      <c r="AGZ149" s="53"/>
      <c r="AHA149" s="53"/>
      <c r="AHB149" s="53"/>
      <c r="AHC149" s="53"/>
      <c r="AHD149" s="53"/>
      <c r="AHE149" s="53"/>
      <c r="AHF149" s="53"/>
      <c r="AHG149" s="53"/>
      <c r="AHH149" s="53"/>
      <c r="AHI149" s="53"/>
      <c r="AHJ149" s="53"/>
      <c r="AHK149" s="53"/>
      <c r="AHL149" s="53"/>
      <c r="AHM149" s="53"/>
      <c r="AHN149" s="53"/>
      <c r="AHO149" s="53"/>
      <c r="AHP149" s="53"/>
      <c r="AHQ149" s="53"/>
      <c r="AHR149" s="53"/>
      <c r="AHS149" s="53"/>
      <c r="AHT149" s="53"/>
      <c r="AHU149" s="53"/>
      <c r="AHV149" s="53"/>
      <c r="AHW149" s="53"/>
      <c r="AHX149" s="53"/>
      <c r="AHY149" s="53"/>
      <c r="AHZ149" s="53"/>
      <c r="AIA149" s="53"/>
      <c r="AIB149" s="53"/>
      <c r="AIC149" s="53"/>
      <c r="AID149" s="53"/>
      <c r="AIE149" s="53"/>
      <c r="AIF149" s="53"/>
      <c r="AIG149" s="53"/>
      <c r="AIH149" s="53"/>
      <c r="AII149" s="53"/>
      <c r="AIJ149" s="53"/>
      <c r="AIK149" s="53"/>
      <c r="AIL149" s="53"/>
      <c r="AIM149" s="53"/>
      <c r="AIN149" s="53"/>
      <c r="AIO149" s="53"/>
      <c r="AIP149" s="53"/>
      <c r="AIQ149" s="53"/>
      <c r="AIR149" s="53"/>
      <c r="AIS149" s="53"/>
      <c r="AIT149" s="53"/>
      <c r="AIU149" s="53"/>
      <c r="AIV149" s="53"/>
      <c r="AIW149" s="53"/>
      <c r="AIX149" s="53"/>
      <c r="AIY149" s="53"/>
      <c r="AIZ149" s="53"/>
      <c r="AJA149" s="53"/>
      <c r="AJB149" s="53"/>
      <c r="AJC149" s="53"/>
      <c r="AJD149" s="53"/>
      <c r="AJE149" s="53"/>
      <c r="AJF149" s="53"/>
      <c r="AJG149" s="53"/>
      <c r="AJH149" s="53"/>
      <c r="AJI149" s="53"/>
      <c r="AJJ149" s="53"/>
      <c r="AJK149" s="53"/>
      <c r="AJL149" s="53"/>
      <c r="AJM149" s="53"/>
      <c r="AJN149" s="53"/>
      <c r="AJO149" s="53"/>
      <c r="AJP149" s="53"/>
      <c r="AJQ149" s="53"/>
      <c r="AJR149" s="53"/>
      <c r="AJS149" s="53"/>
      <c r="AJT149" s="53"/>
      <c r="AJU149" s="53"/>
      <c r="AJV149" s="53"/>
      <c r="AJW149" s="53"/>
      <c r="AJX149" s="53"/>
      <c r="AJY149" s="53"/>
      <c r="AJZ149" s="53"/>
      <c r="AKA149" s="53"/>
      <c r="AKB149" s="53"/>
      <c r="AKC149" s="53"/>
      <c r="AKD149" s="53"/>
      <c r="AKE149" s="53"/>
      <c r="AKF149" s="53"/>
      <c r="AKG149" s="53"/>
      <c r="AKH149" s="53"/>
      <c r="AKI149" s="53"/>
      <c r="AKJ149" s="53"/>
      <c r="AKK149" s="53"/>
      <c r="AKL149" s="53"/>
      <c r="AKM149" s="53"/>
      <c r="AKN149" s="53"/>
      <c r="AKO149" s="53"/>
      <c r="AKP149" s="53"/>
      <c r="AKQ149" s="53"/>
      <c r="AKR149" s="53"/>
      <c r="AKS149" s="53"/>
      <c r="AKT149" s="53"/>
      <c r="AKU149" s="53"/>
      <c r="AKV149" s="53"/>
      <c r="AKW149" s="53"/>
      <c r="AKX149" s="53"/>
      <c r="AKY149" s="53"/>
      <c r="AKZ149" s="53"/>
      <c r="ALA149" s="53"/>
      <c r="ALB149" s="53"/>
      <c r="ALC149" s="53"/>
      <c r="ALD149" s="53"/>
      <c r="ALE149" s="53"/>
      <c r="ALF149" s="53"/>
      <c r="ALG149" s="53"/>
      <c r="ALH149" s="53"/>
      <c r="ALI149" s="53"/>
      <c r="ALJ149" s="53"/>
      <c r="ALK149" s="53"/>
      <c r="ALL149" s="53"/>
      <c r="ALM149" s="53"/>
      <c r="ALN149" s="53"/>
      <c r="ALO149" s="53"/>
      <c r="ALP149" s="53"/>
      <c r="ALQ149" s="53"/>
      <c r="ALR149" s="53"/>
      <c r="ALS149" s="53"/>
      <c r="ALT149" s="53"/>
      <c r="ALU149" s="53"/>
      <c r="ALV149" s="53"/>
      <c r="ALW149" s="53"/>
      <c r="ALX149" s="53"/>
      <c r="ALY149" s="53"/>
      <c r="ALZ149" s="53"/>
      <c r="AMA149" s="53"/>
      <c r="AMB149" s="53"/>
      <c r="AMC149" s="53"/>
      <c r="AMD149" s="53"/>
      <c r="AME149" s="53"/>
      <c r="AMF149" s="53"/>
      <c r="AMG149" s="53"/>
      <c r="AMH149" s="53"/>
      <c r="AMI149" s="53"/>
      <c r="AMJ149" s="53"/>
      <c r="AMK149" s="53"/>
      <c r="AML149" s="53"/>
      <c r="AMM149" s="53"/>
      <c r="AMN149" s="53"/>
      <c r="AMO149" s="53"/>
      <c r="AMP149" s="53"/>
      <c r="AMQ149" s="53"/>
      <c r="AMR149" s="53"/>
      <c r="AMS149" s="53"/>
      <c r="AMT149" s="53"/>
      <c r="AMU149" s="53"/>
      <c r="AMV149" s="53"/>
      <c r="AMW149" s="53"/>
      <c r="AMX149" s="53"/>
      <c r="AMY149" s="53"/>
      <c r="AMZ149" s="53"/>
      <c r="ANA149" s="53"/>
      <c r="ANB149" s="53"/>
      <c r="ANC149" s="53"/>
      <c r="AND149" s="53"/>
      <c r="ANE149" s="53"/>
      <c r="ANF149" s="53"/>
      <c r="ANG149" s="53"/>
      <c r="ANH149" s="53"/>
      <c r="ANI149" s="53"/>
      <c r="ANJ149" s="53"/>
      <c r="ANK149" s="53"/>
      <c r="ANL149" s="53"/>
      <c r="ANM149" s="53"/>
      <c r="ANN149" s="53"/>
      <c r="ANO149" s="53"/>
      <c r="ANP149" s="53"/>
      <c r="ANQ149" s="53"/>
      <c r="ANR149" s="53"/>
      <c r="ANS149" s="53"/>
      <c r="ANT149" s="53"/>
      <c r="ANU149" s="53"/>
      <c r="ANV149" s="53"/>
      <c r="ANW149" s="53"/>
      <c r="ANX149" s="53"/>
      <c r="ANY149" s="53"/>
      <c r="ANZ149" s="53"/>
      <c r="AOA149" s="53"/>
      <c r="AOB149" s="53"/>
      <c r="AOC149" s="53"/>
      <c r="AOD149" s="53"/>
      <c r="AOE149" s="53"/>
      <c r="AOF149" s="53"/>
      <c r="AOG149" s="53"/>
      <c r="AOH149" s="53"/>
      <c r="AOI149" s="53"/>
      <c r="AOJ149" s="53"/>
      <c r="AOK149" s="53"/>
      <c r="AOL149" s="53"/>
      <c r="AOM149" s="53"/>
      <c r="AON149" s="53"/>
      <c r="AOO149" s="53"/>
      <c r="AOP149" s="53"/>
      <c r="AOQ149" s="53"/>
      <c r="AOR149" s="53"/>
      <c r="AOS149" s="53"/>
      <c r="AOT149" s="53"/>
      <c r="AOU149" s="53"/>
      <c r="AOV149" s="53"/>
      <c r="AOW149" s="53"/>
      <c r="AOX149" s="53"/>
      <c r="AOY149" s="53"/>
      <c r="AOZ149" s="53"/>
      <c r="APA149" s="53"/>
      <c r="APB149" s="53"/>
      <c r="APC149" s="53"/>
      <c r="APD149" s="53"/>
      <c r="APE149" s="53"/>
      <c r="APF149" s="53"/>
      <c r="APG149" s="53"/>
      <c r="APH149" s="53"/>
      <c r="API149" s="53"/>
      <c r="APJ149" s="53"/>
      <c r="APK149" s="53"/>
      <c r="APL149" s="53"/>
      <c r="APM149" s="53"/>
      <c r="APN149" s="53"/>
      <c r="APO149" s="53"/>
      <c r="APP149" s="53"/>
      <c r="APQ149" s="53"/>
      <c r="APR149" s="53"/>
      <c r="APS149" s="53"/>
      <c r="APT149" s="53"/>
      <c r="APU149" s="53"/>
      <c r="APV149" s="53"/>
      <c r="APW149" s="53"/>
      <c r="APX149" s="53"/>
      <c r="APY149" s="53"/>
      <c r="APZ149" s="53"/>
      <c r="AQA149" s="53"/>
      <c r="AQB149" s="53"/>
      <c r="AQC149" s="53"/>
      <c r="AQD149" s="53"/>
      <c r="AQE149" s="53"/>
      <c r="AQF149" s="53"/>
      <c r="AQG149" s="53"/>
      <c r="AQH149" s="53"/>
      <c r="AQI149" s="53"/>
      <c r="AQJ149" s="53"/>
      <c r="AQK149" s="53"/>
      <c r="AQL149" s="53"/>
      <c r="AQM149" s="53"/>
      <c r="AQN149" s="53"/>
      <c r="AQO149" s="53"/>
      <c r="AQP149" s="53"/>
      <c r="AQQ149" s="53"/>
      <c r="AQR149" s="53"/>
      <c r="AQS149" s="53"/>
      <c r="AQT149" s="53"/>
      <c r="AQU149" s="53"/>
      <c r="AQV149" s="53"/>
      <c r="AQW149" s="53"/>
      <c r="AQX149" s="53"/>
      <c r="AQY149" s="53"/>
      <c r="AQZ149" s="53"/>
      <c r="ARA149" s="53"/>
      <c r="ARB149" s="53"/>
      <c r="ARC149" s="53"/>
      <c r="ARD149" s="53"/>
      <c r="ARE149" s="53"/>
      <c r="ARF149" s="53"/>
      <c r="ARG149" s="53"/>
      <c r="ARH149" s="53"/>
      <c r="ARI149" s="53"/>
      <c r="ARJ149" s="53"/>
      <c r="ARK149" s="53"/>
      <c r="ARL149" s="53"/>
      <c r="ARM149" s="53"/>
      <c r="ARN149" s="53"/>
      <c r="ARO149" s="53"/>
      <c r="ARP149" s="53"/>
      <c r="ARQ149" s="53"/>
      <c r="ARR149" s="53"/>
      <c r="ARS149" s="53"/>
      <c r="ART149" s="53"/>
      <c r="ARU149" s="53"/>
      <c r="ARV149" s="53"/>
      <c r="ARW149" s="53"/>
      <c r="ARX149" s="53"/>
      <c r="ARY149" s="53"/>
      <c r="ARZ149" s="53"/>
      <c r="ASA149" s="53"/>
      <c r="ASB149" s="53"/>
      <c r="ASC149" s="53"/>
      <c r="ASD149" s="53"/>
      <c r="ASE149" s="53"/>
      <c r="ASF149" s="53"/>
      <c r="ASG149" s="53"/>
      <c r="ASH149" s="53"/>
      <c r="ASI149" s="53"/>
      <c r="ASJ149" s="53"/>
      <c r="ASK149" s="53"/>
      <c r="ASL149" s="53"/>
      <c r="ASM149" s="53"/>
      <c r="ASN149" s="53"/>
      <c r="ASO149" s="53"/>
      <c r="ASP149" s="53"/>
      <c r="ASQ149" s="53"/>
      <c r="ASR149" s="53"/>
      <c r="ASS149" s="53"/>
      <c r="AST149" s="53"/>
      <c r="ASU149" s="53"/>
      <c r="ASV149" s="53"/>
      <c r="ASW149" s="53"/>
      <c r="ASX149" s="53"/>
      <c r="ASY149" s="53"/>
      <c r="ASZ149" s="53"/>
      <c r="ATA149" s="53"/>
      <c r="ATB149" s="53"/>
      <c r="ATC149" s="53"/>
      <c r="ATD149" s="53"/>
      <c r="ATE149" s="53"/>
      <c r="ATF149" s="53"/>
      <c r="ATG149" s="53"/>
      <c r="ATH149" s="53"/>
      <c r="ATI149" s="53"/>
      <c r="ATJ149" s="53"/>
      <c r="ATK149" s="53"/>
      <c r="ATL149" s="53"/>
      <c r="ATM149" s="53"/>
      <c r="ATN149" s="53"/>
      <c r="ATO149" s="53"/>
      <c r="ATP149" s="53"/>
      <c r="ATQ149" s="53"/>
      <c r="ATR149" s="53"/>
      <c r="ATS149" s="53"/>
      <c r="ATT149" s="53"/>
      <c r="ATU149" s="53"/>
      <c r="ATV149" s="53"/>
      <c r="ATW149" s="53"/>
      <c r="ATX149" s="53"/>
      <c r="ATY149" s="53"/>
      <c r="ATZ149" s="53"/>
      <c r="AUA149" s="53"/>
      <c r="AUB149" s="53"/>
      <c r="AUC149" s="53"/>
      <c r="AUD149" s="53"/>
      <c r="AUE149" s="53"/>
      <c r="AUF149" s="53"/>
      <c r="AUG149" s="53"/>
      <c r="AUH149" s="53"/>
      <c r="AUI149" s="53"/>
      <c r="AUJ149" s="53"/>
      <c r="AUK149" s="53"/>
      <c r="AUL149" s="53"/>
      <c r="AUM149" s="53"/>
      <c r="AUN149" s="53"/>
      <c r="AUO149" s="53"/>
      <c r="AUP149" s="53"/>
      <c r="AUQ149" s="53"/>
      <c r="AUR149" s="53"/>
      <c r="AUS149" s="53"/>
      <c r="AUT149" s="53"/>
      <c r="AUU149" s="53"/>
      <c r="AUV149" s="53"/>
      <c r="AUW149" s="53"/>
      <c r="AUX149" s="53"/>
      <c r="AUY149" s="53"/>
      <c r="AUZ149" s="53"/>
      <c r="AVA149" s="53"/>
      <c r="AVB149" s="53"/>
      <c r="AVC149" s="53"/>
      <c r="AVD149" s="53"/>
      <c r="AVE149" s="53"/>
      <c r="AVF149" s="53"/>
      <c r="AVG149" s="53"/>
      <c r="AVH149" s="53"/>
      <c r="AVI149" s="53"/>
      <c r="AVJ149" s="53"/>
      <c r="AVK149" s="53"/>
      <c r="AVL149" s="53"/>
      <c r="AVM149" s="53"/>
      <c r="AVN149" s="53"/>
      <c r="AVO149" s="53"/>
      <c r="AVP149" s="53"/>
      <c r="AVQ149" s="53"/>
      <c r="AVR149" s="53"/>
      <c r="AVS149" s="53"/>
      <c r="AVT149" s="53"/>
      <c r="AVU149" s="53"/>
      <c r="AVV149" s="53"/>
      <c r="AVW149" s="53"/>
      <c r="AVX149" s="53"/>
      <c r="AVY149" s="53"/>
      <c r="AVZ149" s="53"/>
      <c r="AWA149" s="53"/>
      <c r="AWB149" s="53"/>
      <c r="AWC149" s="53"/>
      <c r="AWD149" s="53"/>
      <c r="AWE149" s="53"/>
      <c r="AWF149" s="53"/>
      <c r="AWG149" s="53"/>
      <c r="AWH149" s="53"/>
      <c r="AWI149" s="53"/>
      <c r="AWJ149" s="53"/>
      <c r="AWK149" s="53"/>
      <c r="AWL149" s="53"/>
      <c r="AWM149" s="53"/>
      <c r="AWN149" s="53"/>
      <c r="AWO149" s="53"/>
      <c r="AWP149" s="53"/>
      <c r="AWQ149" s="53"/>
      <c r="AWR149" s="53"/>
      <c r="AWS149" s="53"/>
      <c r="AWT149" s="53"/>
      <c r="AWU149" s="53"/>
      <c r="AWV149" s="53"/>
      <c r="AWW149" s="53"/>
      <c r="AWX149" s="53"/>
      <c r="AWY149" s="53"/>
      <c r="AWZ149" s="53"/>
      <c r="AXA149" s="53"/>
      <c r="AXB149" s="53"/>
      <c r="AXC149" s="53"/>
      <c r="AXD149" s="53"/>
      <c r="AXE149" s="53"/>
      <c r="AXF149" s="53"/>
      <c r="AXG149" s="53"/>
      <c r="AXH149" s="53"/>
      <c r="AXI149" s="53"/>
      <c r="AXJ149" s="53"/>
      <c r="AXK149" s="53"/>
      <c r="AXL149" s="53"/>
      <c r="AXM149" s="53"/>
      <c r="AXN149" s="53"/>
      <c r="AXO149" s="53"/>
      <c r="AXP149" s="53"/>
      <c r="AXQ149" s="53"/>
      <c r="AXR149" s="53"/>
      <c r="AXS149" s="53"/>
      <c r="AXT149" s="53"/>
      <c r="AXU149" s="53"/>
      <c r="AXV149" s="53"/>
      <c r="AXW149" s="53"/>
      <c r="AXX149" s="53"/>
      <c r="AXY149" s="53"/>
      <c r="AXZ149" s="53"/>
      <c r="AYA149" s="53"/>
      <c r="AYB149" s="53"/>
      <c r="AYC149" s="53"/>
      <c r="AYD149" s="53"/>
      <c r="AYE149" s="53"/>
      <c r="AYF149" s="53"/>
      <c r="AYG149" s="53"/>
      <c r="AYH149" s="53"/>
      <c r="AYI149" s="53"/>
      <c r="AYJ149" s="53"/>
      <c r="AYK149" s="53"/>
      <c r="AYL149" s="53"/>
      <c r="AYM149" s="53"/>
      <c r="AYN149" s="53"/>
      <c r="AYO149" s="53"/>
      <c r="AYP149" s="53"/>
      <c r="AYQ149" s="53"/>
      <c r="AYR149" s="53"/>
      <c r="AYS149" s="53"/>
      <c r="AYT149" s="53"/>
      <c r="AYU149" s="53"/>
      <c r="AYV149" s="53"/>
      <c r="AYW149" s="53"/>
      <c r="AYX149" s="53"/>
      <c r="AYY149" s="53"/>
      <c r="AYZ149" s="53"/>
      <c r="AZA149" s="53"/>
      <c r="AZB149" s="53"/>
      <c r="AZC149" s="53"/>
      <c r="AZD149" s="53"/>
      <c r="AZE149" s="53"/>
      <c r="AZF149" s="53"/>
      <c r="AZG149" s="53"/>
      <c r="AZH149" s="53"/>
      <c r="AZI149" s="53"/>
      <c r="AZJ149" s="53"/>
      <c r="AZK149" s="53"/>
      <c r="AZL149" s="53"/>
      <c r="AZM149" s="53"/>
      <c r="AZN149" s="53"/>
      <c r="AZO149" s="53"/>
      <c r="AZP149" s="53"/>
      <c r="AZQ149" s="53"/>
      <c r="AZR149" s="53"/>
      <c r="AZS149" s="53"/>
      <c r="AZT149" s="53"/>
      <c r="AZU149" s="53"/>
      <c r="AZV149" s="53"/>
      <c r="AZW149" s="53"/>
      <c r="AZX149" s="53"/>
      <c r="AZY149" s="53"/>
      <c r="AZZ149" s="53"/>
      <c r="BAA149" s="53"/>
      <c r="BAB149" s="53"/>
      <c r="BAC149" s="53"/>
      <c r="BAD149" s="53"/>
      <c r="BAE149" s="53"/>
      <c r="BAF149" s="53"/>
      <c r="BAG149" s="53"/>
      <c r="BAH149" s="53"/>
      <c r="BAI149" s="53"/>
      <c r="BAJ149" s="53"/>
      <c r="BAK149" s="53"/>
      <c r="BAL149" s="53"/>
      <c r="BAM149" s="53"/>
      <c r="BAN149" s="53"/>
      <c r="BAO149" s="53"/>
      <c r="BAP149" s="53"/>
      <c r="BAQ149" s="53"/>
      <c r="BAR149" s="53"/>
      <c r="BAS149" s="53"/>
      <c r="BAT149" s="53"/>
      <c r="BAU149" s="53"/>
      <c r="BAV149" s="53"/>
      <c r="BAW149" s="53"/>
      <c r="BAX149" s="53"/>
      <c r="BAY149" s="53"/>
      <c r="BAZ149" s="53"/>
      <c r="BBA149" s="53"/>
      <c r="BBB149" s="53"/>
      <c r="BBC149" s="53"/>
      <c r="BBD149" s="53"/>
      <c r="BBE149" s="53"/>
      <c r="BBF149" s="53"/>
      <c r="BBG149" s="53"/>
      <c r="BBH149" s="53"/>
      <c r="BBI149" s="53"/>
      <c r="BBJ149" s="53"/>
      <c r="BBK149" s="53"/>
      <c r="BBL149" s="53"/>
      <c r="BBM149" s="53"/>
      <c r="BBN149" s="53"/>
      <c r="BBO149" s="53"/>
      <c r="BBP149" s="53"/>
      <c r="BBQ149" s="53"/>
      <c r="BBR149" s="53"/>
      <c r="BBS149" s="53"/>
      <c r="BBT149" s="53"/>
      <c r="BBU149" s="53"/>
      <c r="BBV149" s="53"/>
      <c r="BBW149" s="53"/>
      <c r="BBX149" s="53"/>
      <c r="BBY149" s="53"/>
      <c r="BBZ149" s="53"/>
      <c r="BCA149" s="53"/>
      <c r="BCB149" s="53"/>
      <c r="BCC149" s="53"/>
      <c r="BCD149" s="53"/>
      <c r="BCE149" s="53"/>
      <c r="BCF149" s="53"/>
      <c r="BCG149" s="53"/>
      <c r="BCH149" s="53"/>
      <c r="BCI149" s="53"/>
      <c r="BCJ149" s="53"/>
      <c r="BCK149" s="53"/>
      <c r="BCL149" s="53"/>
      <c r="BCM149" s="53"/>
      <c r="BCN149" s="53"/>
      <c r="BCO149" s="53"/>
      <c r="BCP149" s="53"/>
      <c r="BCQ149" s="53"/>
      <c r="BCR149" s="53"/>
      <c r="BCS149" s="53"/>
      <c r="BCT149" s="53"/>
      <c r="BCU149" s="53"/>
      <c r="BCV149" s="53"/>
      <c r="BCW149" s="53"/>
      <c r="BCX149" s="53"/>
      <c r="BCY149" s="53"/>
      <c r="BCZ149" s="53"/>
      <c r="BDA149" s="53"/>
      <c r="BDB149" s="53"/>
      <c r="BDC149" s="53"/>
      <c r="BDD149" s="53"/>
      <c r="BDE149" s="53"/>
      <c r="BDF149" s="53"/>
      <c r="BDG149" s="53"/>
      <c r="BDH149" s="53"/>
      <c r="BDI149" s="53"/>
      <c r="BDJ149" s="53"/>
      <c r="BDK149" s="53"/>
      <c r="BDL149" s="53"/>
      <c r="BDM149" s="53"/>
      <c r="BDN149" s="53"/>
      <c r="BDO149" s="53"/>
      <c r="BDP149" s="53"/>
      <c r="BDQ149" s="53"/>
      <c r="BDR149" s="53"/>
      <c r="BDS149" s="53"/>
      <c r="BDT149" s="53"/>
      <c r="BDU149" s="53"/>
      <c r="BDV149" s="53"/>
      <c r="BDW149" s="53"/>
      <c r="BDX149" s="53"/>
      <c r="BDY149" s="53"/>
      <c r="BDZ149" s="53"/>
      <c r="BEA149" s="53"/>
      <c r="BEB149" s="53"/>
      <c r="BEC149" s="53"/>
      <c r="BED149" s="53"/>
      <c r="BEE149" s="53"/>
      <c r="BEF149" s="53"/>
      <c r="BEG149" s="53"/>
      <c r="BEH149" s="53"/>
      <c r="BEI149" s="53"/>
      <c r="BEJ149" s="53"/>
      <c r="BEK149" s="53"/>
      <c r="BEL149" s="53"/>
      <c r="BEM149" s="53"/>
      <c r="BEN149" s="53"/>
      <c r="BEO149" s="53"/>
      <c r="BEP149" s="53"/>
      <c r="BEQ149" s="53"/>
      <c r="BER149" s="53"/>
      <c r="BES149" s="53"/>
      <c r="BET149" s="53"/>
      <c r="BEU149" s="53"/>
      <c r="BEV149" s="53"/>
      <c r="BEW149" s="53"/>
      <c r="BEX149" s="53"/>
      <c r="BEY149" s="53"/>
      <c r="BEZ149" s="53"/>
      <c r="BFA149" s="53"/>
      <c r="BFB149" s="53"/>
      <c r="BFC149" s="53"/>
      <c r="BFD149" s="53"/>
      <c r="BFE149" s="53"/>
      <c r="BFF149" s="53"/>
      <c r="BFG149" s="53"/>
      <c r="BFH149" s="53"/>
      <c r="BFI149" s="53"/>
      <c r="BFJ149" s="53"/>
      <c r="BFK149" s="53"/>
      <c r="BFL149" s="53"/>
      <c r="BFM149" s="53"/>
      <c r="BFN149" s="53"/>
      <c r="BFO149" s="53"/>
      <c r="BFP149" s="53"/>
      <c r="BFQ149" s="53"/>
      <c r="BFR149" s="53"/>
      <c r="BFS149" s="53"/>
      <c r="BFT149" s="53"/>
      <c r="BFU149" s="53"/>
      <c r="BFV149" s="53"/>
      <c r="BFW149" s="53"/>
      <c r="BFX149" s="53"/>
      <c r="BFY149" s="53"/>
      <c r="BFZ149" s="53"/>
      <c r="BGA149" s="53"/>
      <c r="BGB149" s="53"/>
      <c r="BGC149" s="53"/>
      <c r="BGD149" s="53"/>
      <c r="BGE149" s="53"/>
      <c r="BGF149" s="53"/>
      <c r="BGG149" s="53"/>
      <c r="BGH149" s="53"/>
      <c r="BGI149" s="53"/>
      <c r="BGJ149" s="53"/>
      <c r="BGK149" s="53"/>
      <c r="BGL149" s="53"/>
      <c r="BGM149" s="53"/>
      <c r="BGN149" s="53"/>
      <c r="BGO149" s="53"/>
      <c r="BGP149" s="53"/>
      <c r="BGQ149" s="53"/>
      <c r="BGR149" s="53"/>
      <c r="BGS149" s="53"/>
      <c r="BGT149" s="53"/>
      <c r="BGU149" s="53"/>
      <c r="BGV149" s="53"/>
      <c r="BGW149" s="53"/>
      <c r="BGX149" s="53"/>
      <c r="BGY149" s="53"/>
      <c r="BGZ149" s="53"/>
      <c r="BHA149" s="53"/>
      <c r="BHB149" s="53"/>
      <c r="BHC149" s="53"/>
      <c r="BHD149" s="53"/>
      <c r="BHE149" s="53"/>
      <c r="BHF149" s="53"/>
      <c r="BHG149" s="53"/>
      <c r="BHH149" s="53"/>
      <c r="BHI149" s="53"/>
      <c r="BHJ149" s="53"/>
      <c r="BHK149" s="53"/>
      <c r="BHL149" s="53"/>
      <c r="BHM149" s="53"/>
      <c r="BHN149" s="53"/>
      <c r="BHO149" s="53"/>
      <c r="BHP149" s="53"/>
      <c r="BHQ149" s="53"/>
      <c r="BHR149" s="53"/>
      <c r="BHS149" s="53"/>
      <c r="BHT149" s="53"/>
      <c r="BHU149" s="53"/>
      <c r="BHV149" s="53"/>
      <c r="BHW149" s="53"/>
      <c r="BHX149" s="53"/>
      <c r="BHY149" s="53"/>
      <c r="BHZ149" s="53"/>
      <c r="BIA149" s="53"/>
      <c r="BIB149" s="53"/>
      <c r="BIC149" s="53"/>
      <c r="BID149" s="53"/>
      <c r="BIE149" s="53"/>
      <c r="BIF149" s="53"/>
      <c r="BIG149" s="53"/>
      <c r="BIH149" s="53"/>
      <c r="BII149" s="53"/>
      <c r="BIJ149" s="53"/>
      <c r="BIK149" s="53"/>
      <c r="BIL149" s="53"/>
      <c r="BIM149" s="53"/>
      <c r="BIN149" s="53"/>
      <c r="BIO149" s="53"/>
      <c r="BIP149" s="53"/>
      <c r="BIQ149" s="53"/>
      <c r="BIR149" s="53"/>
      <c r="BIS149" s="53"/>
      <c r="BIT149" s="53"/>
      <c r="BIU149" s="53"/>
      <c r="BIV149" s="53"/>
      <c r="BIW149" s="53"/>
      <c r="BIX149" s="53"/>
      <c r="BIY149" s="53"/>
      <c r="BIZ149" s="53"/>
      <c r="BJA149" s="53"/>
      <c r="BJB149" s="53"/>
      <c r="BJC149" s="53"/>
      <c r="BJD149" s="53"/>
      <c r="BJE149" s="53"/>
      <c r="BJF149" s="53"/>
      <c r="BJG149" s="53"/>
      <c r="BJH149" s="53"/>
      <c r="BJI149" s="53"/>
      <c r="BJJ149" s="53"/>
      <c r="BJK149" s="53"/>
      <c r="BJL149" s="53"/>
      <c r="BJM149" s="53"/>
      <c r="BJN149" s="53"/>
      <c r="BJO149" s="53"/>
      <c r="BJP149" s="53"/>
      <c r="BJQ149" s="53"/>
      <c r="BJR149" s="53"/>
      <c r="BJS149" s="53"/>
    </row>
    <row r="150" customFormat="1" ht="26" customHeight="1" spans="1:1631">
      <c r="A150" s="9"/>
      <c r="B150" s="9"/>
      <c r="C150" s="7" t="s">
        <v>58</v>
      </c>
      <c r="D150" s="8" t="s">
        <v>55</v>
      </c>
      <c r="E150" s="14" t="s">
        <v>39</v>
      </c>
      <c r="F150" s="7" t="s">
        <v>147</v>
      </c>
      <c r="G150" s="7" t="s">
        <v>15</v>
      </c>
      <c r="H150" s="6">
        <v>7.5</v>
      </c>
      <c r="I150" s="32" t="s">
        <v>63</v>
      </c>
      <c r="J150" s="36"/>
      <c r="K150" s="36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46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  <c r="JD150" s="4"/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/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4"/>
      <c r="OP150" s="4"/>
      <c r="OQ150" s="4"/>
      <c r="OR150" s="4"/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/>
      <c r="VZ150" s="4"/>
      <c r="WA150" s="4"/>
      <c r="WB150" s="4"/>
      <c r="WC150" s="4"/>
      <c r="WD150" s="4"/>
      <c r="WE150" s="4"/>
      <c r="WF150" s="4"/>
      <c r="WG150" s="4"/>
      <c r="WH150" s="4"/>
      <c r="WI150" s="4"/>
      <c r="WJ150" s="4"/>
      <c r="WK150" s="4"/>
      <c r="WL150" s="4"/>
      <c r="WM150" s="4"/>
      <c r="WN150" s="4"/>
      <c r="WO150" s="4"/>
      <c r="WP150" s="4"/>
      <c r="WQ150" s="4"/>
      <c r="WR150" s="4"/>
      <c r="WS150" s="4"/>
      <c r="WT150" s="4"/>
      <c r="WU150" s="4"/>
      <c r="WV150" s="4"/>
      <c r="WW150" s="4"/>
      <c r="WX150" s="4"/>
      <c r="WY150" s="4"/>
      <c r="WZ150" s="4"/>
      <c r="XA150" s="4"/>
      <c r="XB150" s="4"/>
      <c r="XC150" s="4"/>
      <c r="XD150" s="4"/>
      <c r="XE150" s="4"/>
      <c r="XF150" s="4"/>
      <c r="XG150" s="4"/>
      <c r="XH150" s="4"/>
      <c r="XI150" s="4"/>
      <c r="XJ150" s="4"/>
      <c r="XK150" s="4"/>
      <c r="XL150" s="4"/>
      <c r="XM150" s="4"/>
      <c r="XN150" s="4"/>
      <c r="XO150" s="4"/>
      <c r="XP150" s="4"/>
      <c r="XQ150" s="4"/>
      <c r="XR150" s="4"/>
      <c r="XS150" s="4"/>
      <c r="XT150" s="4"/>
      <c r="XU150" s="4"/>
      <c r="XV150" s="4"/>
      <c r="XW150" s="4"/>
      <c r="XX150" s="4"/>
      <c r="XY150" s="4"/>
      <c r="XZ150" s="4"/>
      <c r="YA150" s="4"/>
      <c r="YB150" s="4"/>
      <c r="YC150" s="4"/>
      <c r="YD150" s="4"/>
      <c r="YE150" s="4"/>
      <c r="YF150" s="4"/>
      <c r="YG150" s="4"/>
      <c r="YH150" s="4"/>
      <c r="YI150" s="4"/>
      <c r="YJ150" s="4"/>
      <c r="YK150" s="4"/>
      <c r="YL150" s="4"/>
      <c r="YM150" s="4"/>
      <c r="YN150" s="4"/>
      <c r="YO150" s="4"/>
      <c r="YP150" s="4"/>
      <c r="YQ150" s="4"/>
      <c r="YR150" s="4"/>
      <c r="YS150" s="4"/>
      <c r="YT150" s="4"/>
      <c r="YU150" s="4"/>
      <c r="YV150" s="4"/>
      <c r="YW150" s="4"/>
      <c r="YX150" s="4"/>
      <c r="YY150" s="4"/>
      <c r="YZ150" s="4"/>
      <c r="ZA150" s="4"/>
      <c r="ZB150" s="4"/>
      <c r="ZC150" s="4"/>
      <c r="ZD150" s="4"/>
      <c r="ZE150" s="4"/>
      <c r="ZF150" s="4"/>
      <c r="ZG150" s="4"/>
      <c r="ZH150" s="4"/>
      <c r="ZI150" s="4"/>
      <c r="ZJ150" s="4"/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/>
      <c r="AAD150" s="4"/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/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/>
      <c r="ABC150" s="4"/>
      <c r="ABD150" s="4"/>
      <c r="ABE150" s="4"/>
      <c r="ABF150" s="4"/>
      <c r="ABG150" s="4"/>
      <c r="ABH150" s="4"/>
      <c r="ABI150" s="4"/>
      <c r="ABJ150" s="4"/>
      <c r="ABK150" s="4"/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  <c r="ADR150" s="4"/>
      <c r="ADS150" s="4"/>
      <c r="ADT150" s="4"/>
      <c r="ADU150" s="4"/>
      <c r="ADV150" s="4"/>
      <c r="ADW150" s="4"/>
      <c r="ADX150" s="4"/>
      <c r="ADY150" s="4"/>
      <c r="ADZ150" s="4"/>
      <c r="AEA150" s="4"/>
      <c r="AEB150" s="4"/>
      <c r="AEC150" s="4"/>
      <c r="AED150" s="4"/>
      <c r="AEE150" s="4"/>
      <c r="AEF150" s="4"/>
      <c r="AEG150" s="4"/>
      <c r="AEH150" s="4"/>
      <c r="AEI150" s="4"/>
      <c r="AEJ150" s="4"/>
      <c r="AEK150" s="4"/>
      <c r="AEL150" s="4"/>
      <c r="AEM150" s="4"/>
      <c r="AEN150" s="4"/>
      <c r="AEO150" s="4"/>
      <c r="AEP150" s="4"/>
      <c r="AEQ150" s="4"/>
      <c r="AER150" s="4"/>
      <c r="AES150" s="4"/>
      <c r="AET150" s="4"/>
      <c r="AEU150" s="4"/>
      <c r="AEV150" s="4"/>
      <c r="AEW150" s="4"/>
      <c r="AEX150" s="4"/>
      <c r="AEY150" s="4"/>
      <c r="AEZ150" s="4"/>
      <c r="AFA150" s="4"/>
      <c r="AFB150" s="4"/>
      <c r="AFC150" s="4"/>
      <c r="AFD150" s="4"/>
      <c r="AFE150" s="4"/>
      <c r="AFF150" s="4"/>
      <c r="AFG150" s="4"/>
      <c r="AFH150" s="4"/>
      <c r="AFI150" s="4"/>
      <c r="AFJ150" s="4"/>
      <c r="AFK150" s="4"/>
      <c r="AFL150" s="4"/>
      <c r="AFM150" s="4"/>
      <c r="AFN150" s="4"/>
      <c r="AFO150" s="4"/>
      <c r="AFP150" s="4"/>
      <c r="AFQ150" s="4"/>
      <c r="AFR150" s="4"/>
      <c r="AFS150" s="4"/>
      <c r="AFT150" s="4"/>
      <c r="AFU150" s="4"/>
      <c r="AFV150" s="4"/>
      <c r="AFW150" s="4"/>
      <c r="AFX150" s="4"/>
      <c r="AFY150" s="4"/>
      <c r="AFZ150" s="4"/>
      <c r="AGA150" s="4"/>
      <c r="AGB150" s="4"/>
      <c r="AGC150" s="4"/>
      <c r="AGD150" s="4"/>
      <c r="AGE150" s="4"/>
      <c r="AGF150" s="4"/>
      <c r="AGG150" s="4"/>
      <c r="AGH150" s="4"/>
      <c r="AGI150" s="4"/>
      <c r="AGJ150" s="4"/>
      <c r="AGK150" s="4"/>
      <c r="AGL150" s="4"/>
      <c r="AGM150" s="4"/>
      <c r="AGN150" s="4"/>
      <c r="AGO150" s="4"/>
      <c r="AGP150" s="4"/>
      <c r="AGQ150" s="4"/>
      <c r="AGR150" s="4"/>
      <c r="AGS150" s="4"/>
      <c r="AGT150" s="4"/>
      <c r="AGU150" s="4"/>
      <c r="AGV150" s="4"/>
      <c r="AGW150" s="4"/>
      <c r="AGX150" s="4"/>
      <c r="AGY150" s="4"/>
      <c r="AGZ150" s="4"/>
      <c r="AHA150" s="4"/>
      <c r="AHB150" s="4"/>
      <c r="AHC150" s="4"/>
      <c r="AHD150" s="4"/>
      <c r="AHE150" s="4"/>
      <c r="AHF150" s="4"/>
      <c r="AHG150" s="4"/>
      <c r="AHH150" s="4"/>
      <c r="AHI150" s="4"/>
      <c r="AHJ150" s="4"/>
      <c r="AHK150" s="4"/>
      <c r="AHL150" s="4"/>
      <c r="AHM150" s="4"/>
      <c r="AHN150" s="4"/>
      <c r="AHO150" s="4"/>
      <c r="AHP150" s="4"/>
      <c r="AHQ150" s="4"/>
      <c r="AHR150" s="4"/>
      <c r="AHS150" s="4"/>
      <c r="AHT150" s="4"/>
      <c r="AHU150" s="4"/>
      <c r="AHV150" s="4"/>
      <c r="AHW150" s="4"/>
      <c r="AHX150" s="4"/>
      <c r="AHY150" s="4"/>
      <c r="AHZ150" s="4"/>
      <c r="AIA150" s="4"/>
      <c r="AIB150" s="4"/>
      <c r="AIC150" s="4"/>
      <c r="AID150" s="4"/>
      <c r="AIE150" s="4"/>
      <c r="AIF150" s="4"/>
      <c r="AIG150" s="4"/>
      <c r="AIH150" s="4"/>
      <c r="AII150" s="4"/>
      <c r="AIJ150" s="4"/>
      <c r="AIK150" s="4"/>
      <c r="AIL150" s="4"/>
      <c r="AIM150" s="4"/>
      <c r="AIN150" s="4"/>
      <c r="AIO150" s="4"/>
      <c r="AIP150" s="4"/>
      <c r="AIQ150" s="4"/>
      <c r="AIR150" s="4"/>
      <c r="AIS150" s="4"/>
      <c r="AIT150" s="4"/>
      <c r="AIU150" s="4"/>
      <c r="AIV150" s="4"/>
      <c r="AIW150" s="4"/>
      <c r="AIX150" s="4"/>
      <c r="AIY150" s="4"/>
      <c r="AIZ150" s="4"/>
      <c r="AJA150" s="4"/>
      <c r="AJB150" s="4"/>
      <c r="AJC150" s="4"/>
      <c r="AJD150" s="4"/>
      <c r="AJE150" s="4"/>
      <c r="AJF150" s="4"/>
      <c r="AJG150" s="4"/>
      <c r="AJH150" s="4"/>
      <c r="AJI150" s="4"/>
      <c r="AJJ150" s="4"/>
      <c r="AJK150" s="4"/>
      <c r="AJL150" s="4"/>
      <c r="AJM150" s="4"/>
      <c r="AJN150" s="4"/>
      <c r="AJO150" s="4"/>
      <c r="AJP150" s="4"/>
      <c r="AJQ150" s="4"/>
      <c r="AJR150" s="4"/>
      <c r="AJS150" s="4"/>
      <c r="AJT150" s="4"/>
      <c r="AJU150" s="4"/>
      <c r="AJV150" s="4"/>
      <c r="AJW150" s="4"/>
      <c r="AJX150" s="4"/>
      <c r="AJY150" s="4"/>
      <c r="AJZ150" s="4"/>
      <c r="AKA150" s="4"/>
      <c r="AKB150" s="4"/>
      <c r="AKC150" s="4"/>
      <c r="AKD150" s="4"/>
      <c r="AKE150" s="4"/>
      <c r="AKF150" s="4"/>
      <c r="AKG150" s="4"/>
      <c r="AKH150" s="4"/>
      <c r="AKI150" s="4"/>
      <c r="AKJ150" s="4"/>
      <c r="AKK150" s="4"/>
      <c r="AKL150" s="4"/>
      <c r="AKM150" s="4"/>
      <c r="AKN150" s="4"/>
      <c r="AKO150" s="4"/>
      <c r="AKP150" s="4"/>
      <c r="AKQ150" s="4"/>
      <c r="AKR150" s="4"/>
      <c r="AKS150" s="4"/>
      <c r="AKT150" s="4"/>
      <c r="AKU150" s="4"/>
      <c r="AKV150" s="4"/>
      <c r="AKW150" s="4"/>
      <c r="AKX150" s="4"/>
      <c r="AKY150" s="4"/>
      <c r="AKZ150" s="4"/>
      <c r="ALA150" s="4"/>
      <c r="ALB150" s="4"/>
      <c r="ALC150" s="4"/>
      <c r="ALD150" s="4"/>
      <c r="ALE150" s="4"/>
      <c r="ALF150" s="4"/>
      <c r="ALG150" s="4"/>
      <c r="ALH150" s="4"/>
      <c r="ALI150" s="4"/>
      <c r="ALJ150" s="4"/>
      <c r="ALK150" s="4"/>
      <c r="ALL150" s="4"/>
      <c r="ALM150" s="4"/>
      <c r="ALN150" s="4"/>
      <c r="ALO150" s="4"/>
      <c r="ALP150" s="4"/>
      <c r="ALQ150" s="4"/>
      <c r="ALR150" s="4"/>
      <c r="ALS150" s="4"/>
      <c r="ALT150" s="4"/>
      <c r="ALU150" s="4"/>
      <c r="ALV150" s="4"/>
      <c r="ALW150" s="4"/>
      <c r="ALX150" s="4"/>
      <c r="ALY150" s="4"/>
      <c r="ALZ150" s="4"/>
      <c r="AMA150" s="4"/>
      <c r="AMB150" s="4"/>
      <c r="AMC150" s="4"/>
      <c r="AMD150" s="4"/>
      <c r="AME150" s="4"/>
      <c r="AMF150" s="4"/>
      <c r="AMG150" s="4"/>
      <c r="AMH150" s="4"/>
      <c r="AMI150" s="4"/>
      <c r="AMJ150" s="4"/>
      <c r="AMK150" s="4"/>
      <c r="AML150" s="4"/>
      <c r="AMM150" s="4"/>
      <c r="AMN150" s="4"/>
      <c r="AMO150" s="4"/>
      <c r="AMP150" s="4"/>
      <c r="AMQ150" s="4"/>
      <c r="AMR150" s="4"/>
      <c r="AMS150" s="4"/>
      <c r="AMT150" s="4"/>
      <c r="AMU150" s="4"/>
      <c r="AMV150" s="4"/>
      <c r="AMW150" s="4"/>
      <c r="AMX150" s="4"/>
      <c r="AMY150" s="4"/>
      <c r="AMZ150" s="4"/>
      <c r="ANA150" s="4"/>
      <c r="ANB150" s="4"/>
      <c r="ANC150" s="4"/>
      <c r="AND150" s="4"/>
      <c r="ANE150" s="4"/>
      <c r="ANF150" s="4"/>
      <c r="ANG150" s="4"/>
      <c r="ANH150" s="4"/>
      <c r="ANI150" s="4"/>
      <c r="ANJ150" s="4"/>
      <c r="ANK150" s="4"/>
      <c r="ANL150" s="4"/>
      <c r="ANM150" s="4"/>
      <c r="ANN150" s="4"/>
      <c r="ANO150" s="4"/>
      <c r="ANP150" s="4"/>
      <c r="ANQ150" s="4"/>
      <c r="ANR150" s="4"/>
      <c r="ANS150" s="4"/>
      <c r="ANT150" s="4"/>
      <c r="ANU150" s="4"/>
      <c r="ANV150" s="4"/>
      <c r="ANW150" s="4"/>
      <c r="ANX150" s="4"/>
      <c r="ANY150" s="4"/>
      <c r="ANZ150" s="4"/>
      <c r="AOA150" s="4"/>
      <c r="AOB150" s="4"/>
      <c r="AOC150" s="4"/>
      <c r="AOD150" s="4"/>
      <c r="AOE150" s="4"/>
      <c r="AOF150" s="4"/>
      <c r="AOG150" s="4"/>
      <c r="AOH150" s="4"/>
      <c r="AOI150" s="4"/>
      <c r="AOJ150" s="4"/>
      <c r="AOK150" s="4"/>
      <c r="AOL150" s="4"/>
      <c r="AOM150" s="4"/>
      <c r="AON150" s="4"/>
      <c r="AOO150" s="4"/>
      <c r="AOP150" s="4"/>
      <c r="AOQ150" s="4"/>
      <c r="AOR150" s="4"/>
      <c r="AOS150" s="4"/>
      <c r="AOT150" s="4"/>
      <c r="AOU150" s="4"/>
      <c r="AOV150" s="4"/>
      <c r="AOW150" s="4"/>
      <c r="AOX150" s="4"/>
      <c r="AOY150" s="4"/>
      <c r="AOZ150" s="4"/>
      <c r="APA150" s="4"/>
      <c r="APB150" s="4"/>
      <c r="APC150" s="4"/>
      <c r="APD150" s="4"/>
      <c r="APE150" s="4"/>
      <c r="APF150" s="4"/>
      <c r="APG150" s="4"/>
      <c r="APH150" s="4"/>
      <c r="API150" s="4"/>
      <c r="APJ150" s="4"/>
      <c r="APK150" s="4"/>
      <c r="APL150" s="4"/>
      <c r="APM150" s="4"/>
      <c r="APN150" s="4"/>
      <c r="APO150" s="4"/>
      <c r="APP150" s="4"/>
      <c r="APQ150" s="4"/>
      <c r="APR150" s="4"/>
      <c r="APS150" s="4"/>
      <c r="APT150" s="4"/>
      <c r="APU150" s="4"/>
      <c r="APV150" s="4"/>
      <c r="APW150" s="4"/>
      <c r="APX150" s="4"/>
      <c r="APY150" s="4"/>
      <c r="APZ150" s="4"/>
      <c r="AQA150" s="4"/>
      <c r="AQB150" s="4"/>
      <c r="AQC150" s="4"/>
      <c r="AQD150" s="4"/>
      <c r="AQE150" s="4"/>
      <c r="AQF150" s="4"/>
      <c r="AQG150" s="4"/>
      <c r="AQH150" s="4"/>
      <c r="AQI150" s="4"/>
      <c r="AQJ150" s="4"/>
      <c r="AQK150" s="4"/>
      <c r="AQL150" s="4"/>
      <c r="AQM150" s="4"/>
      <c r="AQN150" s="4"/>
      <c r="AQO150" s="4"/>
      <c r="AQP150" s="4"/>
      <c r="AQQ150" s="4"/>
      <c r="AQR150" s="4"/>
      <c r="AQS150" s="4"/>
      <c r="AQT150" s="4"/>
      <c r="AQU150" s="4"/>
      <c r="AQV150" s="4"/>
      <c r="AQW150" s="4"/>
      <c r="AQX150" s="4"/>
      <c r="AQY150" s="4"/>
      <c r="AQZ150" s="4"/>
      <c r="ARA150" s="4"/>
      <c r="ARB150" s="4"/>
      <c r="ARC150" s="4"/>
      <c r="ARD150" s="4"/>
      <c r="ARE150" s="4"/>
      <c r="ARF150" s="4"/>
      <c r="ARG150" s="4"/>
      <c r="ARH150" s="4"/>
      <c r="ARI150" s="4"/>
      <c r="ARJ150" s="4"/>
      <c r="ARK150" s="4"/>
      <c r="ARL150" s="4"/>
      <c r="ARM150" s="4"/>
      <c r="ARN150" s="4"/>
      <c r="ARO150" s="4"/>
      <c r="ARP150" s="4"/>
      <c r="ARQ150" s="4"/>
      <c r="ARR150" s="4"/>
      <c r="ARS150" s="4"/>
      <c r="ART150" s="4"/>
      <c r="ARU150" s="4"/>
      <c r="ARV150" s="4"/>
      <c r="ARW150" s="4"/>
      <c r="ARX150" s="4"/>
      <c r="ARY150" s="4"/>
      <c r="ARZ150" s="4"/>
      <c r="ASA150" s="4"/>
      <c r="ASB150" s="4"/>
      <c r="ASC150" s="4"/>
      <c r="ASD150" s="4"/>
      <c r="ASE150" s="4"/>
      <c r="ASF150" s="4"/>
      <c r="ASG150" s="4"/>
      <c r="ASH150" s="4"/>
      <c r="ASI150" s="4"/>
      <c r="ASJ150" s="4"/>
      <c r="ASK150" s="4"/>
      <c r="ASL150" s="4"/>
      <c r="ASM150" s="4"/>
      <c r="ASN150" s="4"/>
      <c r="ASO150" s="4"/>
      <c r="ASP150" s="4"/>
      <c r="ASQ150" s="4"/>
      <c r="ASR150" s="4"/>
      <c r="ASS150" s="4"/>
      <c r="AST150" s="4"/>
      <c r="ASU150" s="4"/>
      <c r="ASV150" s="4"/>
      <c r="ASW150" s="4"/>
      <c r="ASX150" s="4"/>
      <c r="ASY150" s="4"/>
      <c r="ASZ150" s="4"/>
      <c r="ATA150" s="4"/>
      <c r="ATB150" s="4"/>
      <c r="ATC150" s="4"/>
      <c r="ATD150" s="4"/>
      <c r="ATE150" s="4"/>
      <c r="ATF150" s="4"/>
      <c r="ATG150" s="4"/>
      <c r="ATH150" s="4"/>
      <c r="ATI150" s="4"/>
      <c r="ATJ150" s="4"/>
      <c r="ATK150" s="4"/>
      <c r="ATL150" s="4"/>
      <c r="ATM150" s="4"/>
      <c r="ATN150" s="4"/>
      <c r="ATO150" s="4"/>
      <c r="ATP150" s="4"/>
      <c r="ATQ150" s="4"/>
      <c r="ATR150" s="4"/>
      <c r="ATS150" s="4"/>
      <c r="ATT150" s="4"/>
      <c r="ATU150" s="4"/>
      <c r="ATV150" s="4"/>
      <c r="ATW150" s="4"/>
      <c r="ATX150" s="4"/>
      <c r="ATY150" s="4"/>
      <c r="ATZ150" s="4"/>
      <c r="AUA150" s="4"/>
      <c r="AUB150" s="4"/>
      <c r="AUC150" s="4"/>
      <c r="AUD150" s="4"/>
      <c r="AUE150" s="4"/>
      <c r="AUF150" s="4"/>
      <c r="AUG150" s="4"/>
      <c r="AUH150" s="4"/>
      <c r="AUI150" s="4"/>
      <c r="AUJ150" s="4"/>
      <c r="AUK150" s="4"/>
      <c r="AUL150" s="4"/>
      <c r="AUM150" s="4"/>
      <c r="AUN150" s="4"/>
      <c r="AUO150" s="4"/>
      <c r="AUP150" s="4"/>
      <c r="AUQ150" s="4"/>
      <c r="AUR150" s="4"/>
      <c r="AUS150" s="4"/>
      <c r="AUT150" s="4"/>
      <c r="AUU150" s="4"/>
      <c r="AUV150" s="4"/>
      <c r="AUW150" s="4"/>
      <c r="AUX150" s="4"/>
      <c r="AUY150" s="4"/>
      <c r="AUZ150" s="4"/>
      <c r="AVA150" s="4"/>
      <c r="AVB150" s="4"/>
      <c r="AVC150" s="4"/>
      <c r="AVD150" s="4"/>
      <c r="AVE150" s="4"/>
      <c r="AVF150" s="4"/>
      <c r="AVG150" s="4"/>
      <c r="AVH150" s="4"/>
      <c r="AVI150" s="4"/>
      <c r="AVJ150" s="4"/>
      <c r="AVK150" s="4"/>
      <c r="AVL150" s="4"/>
      <c r="AVM150" s="4"/>
      <c r="AVN150" s="4"/>
      <c r="AVO150" s="4"/>
      <c r="AVP150" s="4"/>
      <c r="AVQ150" s="4"/>
      <c r="AVR150" s="4"/>
      <c r="AVS150" s="4"/>
      <c r="AVT150" s="4"/>
      <c r="AVU150" s="4"/>
      <c r="AVV150" s="4"/>
      <c r="AVW150" s="4"/>
      <c r="AVX150" s="4"/>
      <c r="AVY150" s="4"/>
      <c r="AVZ150" s="4"/>
      <c r="AWA150" s="4"/>
      <c r="AWB150" s="4"/>
      <c r="AWC150" s="4"/>
      <c r="AWD150" s="4"/>
      <c r="AWE150" s="4"/>
      <c r="AWF150" s="4"/>
      <c r="AWG150" s="4"/>
      <c r="AWH150" s="4"/>
      <c r="AWI150" s="4"/>
      <c r="AWJ150" s="4"/>
      <c r="AWK150" s="4"/>
      <c r="AWL150" s="4"/>
      <c r="AWM150" s="4"/>
      <c r="AWN150" s="4"/>
      <c r="AWO150" s="4"/>
      <c r="AWP150" s="4"/>
      <c r="AWQ150" s="4"/>
      <c r="AWR150" s="4"/>
      <c r="AWS150" s="4"/>
      <c r="AWT150" s="4"/>
      <c r="AWU150" s="4"/>
      <c r="AWV150" s="4"/>
      <c r="AWW150" s="4"/>
      <c r="AWX150" s="4"/>
      <c r="AWY150" s="4"/>
      <c r="AWZ150" s="4"/>
      <c r="AXA150" s="4"/>
      <c r="AXB150" s="4"/>
      <c r="AXC150" s="4"/>
      <c r="AXD150" s="4"/>
      <c r="AXE150" s="4"/>
      <c r="AXF150" s="4"/>
      <c r="AXG150" s="4"/>
      <c r="AXH150" s="4"/>
      <c r="AXI150" s="4"/>
      <c r="AXJ150" s="4"/>
      <c r="AXK150" s="4"/>
      <c r="AXL150" s="4"/>
      <c r="AXM150" s="4"/>
      <c r="AXN150" s="4"/>
      <c r="AXO150" s="4"/>
      <c r="AXP150" s="4"/>
      <c r="AXQ150" s="4"/>
      <c r="AXR150" s="4"/>
      <c r="AXS150" s="4"/>
      <c r="AXT150" s="4"/>
      <c r="AXU150" s="4"/>
      <c r="AXV150" s="4"/>
      <c r="AXW150" s="4"/>
      <c r="AXX150" s="4"/>
      <c r="AXY150" s="4"/>
      <c r="AXZ150" s="4"/>
      <c r="AYA150" s="4"/>
      <c r="AYB150" s="4"/>
      <c r="AYC150" s="4"/>
      <c r="AYD150" s="4"/>
      <c r="AYE150" s="4"/>
      <c r="AYF150" s="4"/>
      <c r="AYG150" s="4"/>
      <c r="AYH150" s="4"/>
      <c r="AYI150" s="4"/>
      <c r="AYJ150" s="4"/>
      <c r="AYK150" s="4"/>
      <c r="AYL150" s="4"/>
      <c r="AYM150" s="4"/>
      <c r="AYN150" s="4"/>
      <c r="AYO150" s="4"/>
      <c r="AYP150" s="4"/>
      <c r="AYQ150" s="4"/>
      <c r="AYR150" s="4"/>
      <c r="AYS150" s="4"/>
      <c r="AYT150" s="4"/>
      <c r="AYU150" s="4"/>
      <c r="AYV150" s="4"/>
      <c r="AYW150" s="4"/>
      <c r="AYX150" s="4"/>
      <c r="AYY150" s="4"/>
      <c r="AYZ150" s="4"/>
      <c r="AZA150" s="4"/>
      <c r="AZB150" s="4"/>
      <c r="AZC150" s="4"/>
      <c r="AZD150" s="4"/>
      <c r="AZE150" s="4"/>
      <c r="AZF150" s="4"/>
      <c r="AZG150" s="4"/>
      <c r="AZH150" s="4"/>
      <c r="AZI150" s="4"/>
      <c r="AZJ150" s="4"/>
      <c r="AZK150" s="4"/>
      <c r="AZL150" s="4"/>
      <c r="AZM150" s="4"/>
      <c r="AZN150" s="4"/>
      <c r="AZO150" s="4"/>
      <c r="AZP150" s="4"/>
      <c r="AZQ150" s="4"/>
      <c r="AZR150" s="4"/>
      <c r="AZS150" s="4"/>
      <c r="AZT150" s="4"/>
      <c r="AZU150" s="4"/>
      <c r="AZV150" s="4"/>
      <c r="AZW150" s="4"/>
      <c r="AZX150" s="4"/>
      <c r="AZY150" s="4"/>
      <c r="AZZ150" s="4"/>
      <c r="BAA150" s="4"/>
      <c r="BAB150" s="4"/>
      <c r="BAC150" s="4"/>
      <c r="BAD150" s="4"/>
      <c r="BAE150" s="4"/>
      <c r="BAF150" s="4"/>
      <c r="BAG150" s="4"/>
      <c r="BAH150" s="4"/>
      <c r="BAI150" s="4"/>
      <c r="BAJ150" s="4"/>
      <c r="BAK150" s="4"/>
      <c r="BAL150" s="4"/>
      <c r="BAM150" s="4"/>
      <c r="BAN150" s="4"/>
      <c r="BAO150" s="4"/>
      <c r="BAP150" s="4"/>
      <c r="BAQ150" s="4"/>
      <c r="BAR150" s="4"/>
      <c r="BAS150" s="4"/>
      <c r="BAT150" s="4"/>
      <c r="BAU150" s="4"/>
      <c r="BAV150" s="4"/>
      <c r="BAW150" s="4"/>
      <c r="BAX150" s="4"/>
      <c r="BAY150" s="4"/>
      <c r="BAZ150" s="4"/>
      <c r="BBA150" s="4"/>
      <c r="BBB150" s="4"/>
      <c r="BBC150" s="4"/>
      <c r="BBD150" s="4"/>
      <c r="BBE150" s="4"/>
      <c r="BBF150" s="4"/>
      <c r="BBG150" s="4"/>
      <c r="BBH150" s="4"/>
      <c r="BBI150" s="4"/>
      <c r="BBJ150" s="4"/>
      <c r="BBK150" s="4"/>
      <c r="BBL150" s="4"/>
      <c r="BBM150" s="4"/>
      <c r="BBN150" s="4"/>
      <c r="BBO150" s="4"/>
      <c r="BBP150" s="4"/>
      <c r="BBQ150" s="4"/>
      <c r="BBR150" s="4"/>
      <c r="BBS150" s="4"/>
      <c r="BBT150" s="4"/>
      <c r="BBU150" s="4"/>
      <c r="BBV150" s="4"/>
      <c r="BBW150" s="4"/>
      <c r="BBX150" s="4"/>
      <c r="BBY150" s="4"/>
      <c r="BBZ150" s="4"/>
      <c r="BCA150" s="4"/>
      <c r="BCB150" s="4"/>
      <c r="BCC150" s="4"/>
      <c r="BCD150" s="4"/>
      <c r="BCE150" s="4"/>
      <c r="BCF150" s="4"/>
      <c r="BCG150" s="4"/>
      <c r="BCH150" s="4"/>
      <c r="BCI150" s="4"/>
      <c r="BCJ150" s="4"/>
      <c r="BCK150" s="4"/>
      <c r="BCL150" s="4"/>
      <c r="BCM150" s="4"/>
      <c r="BCN150" s="4"/>
      <c r="BCO150" s="4"/>
      <c r="BCP150" s="4"/>
      <c r="BCQ150" s="4"/>
      <c r="BCR150" s="4"/>
      <c r="BCS150" s="4"/>
      <c r="BCT150" s="4"/>
      <c r="BCU150" s="4"/>
      <c r="BCV150" s="4"/>
      <c r="BCW150" s="4"/>
      <c r="BCX150" s="4"/>
      <c r="BCY150" s="4"/>
      <c r="BCZ150" s="4"/>
      <c r="BDA150" s="4"/>
      <c r="BDB150" s="4"/>
      <c r="BDC150" s="4"/>
      <c r="BDD150" s="4"/>
      <c r="BDE150" s="4"/>
      <c r="BDF150" s="4"/>
      <c r="BDG150" s="4"/>
      <c r="BDH150" s="4"/>
      <c r="BDI150" s="4"/>
      <c r="BDJ150" s="4"/>
      <c r="BDK150" s="4"/>
      <c r="BDL150" s="4"/>
      <c r="BDM150" s="4"/>
      <c r="BDN150" s="4"/>
      <c r="BDO150" s="4"/>
      <c r="BDP150" s="4"/>
      <c r="BDQ150" s="4"/>
      <c r="BDR150" s="4"/>
      <c r="BDS150" s="4"/>
      <c r="BDT150" s="4"/>
      <c r="BDU150" s="4"/>
      <c r="BDV150" s="4"/>
      <c r="BDW150" s="4"/>
      <c r="BDX150" s="4"/>
      <c r="BDY150" s="4"/>
      <c r="BDZ150" s="4"/>
      <c r="BEA150" s="4"/>
      <c r="BEB150" s="4"/>
      <c r="BEC150" s="4"/>
      <c r="BED150" s="4"/>
      <c r="BEE150" s="4"/>
      <c r="BEF150" s="4"/>
      <c r="BEG150" s="4"/>
      <c r="BEH150" s="4"/>
      <c r="BEI150" s="4"/>
      <c r="BEJ150" s="4"/>
      <c r="BEK150" s="4"/>
      <c r="BEL150" s="4"/>
      <c r="BEM150" s="4"/>
      <c r="BEN150" s="4"/>
      <c r="BEO150" s="4"/>
      <c r="BEP150" s="4"/>
      <c r="BEQ150" s="4"/>
      <c r="BER150" s="4"/>
      <c r="BES150" s="4"/>
      <c r="BET150" s="4"/>
      <c r="BEU150" s="4"/>
      <c r="BEV150" s="4"/>
      <c r="BEW150" s="4"/>
      <c r="BEX150" s="4"/>
      <c r="BEY150" s="4"/>
      <c r="BEZ150" s="4"/>
      <c r="BFA150" s="4"/>
      <c r="BFB150" s="4"/>
      <c r="BFC150" s="4"/>
      <c r="BFD150" s="4"/>
      <c r="BFE150" s="4"/>
      <c r="BFF150" s="4"/>
      <c r="BFG150" s="4"/>
      <c r="BFH150" s="4"/>
      <c r="BFI150" s="4"/>
      <c r="BFJ150" s="4"/>
      <c r="BFK150" s="4"/>
      <c r="BFL150" s="4"/>
      <c r="BFM150" s="4"/>
      <c r="BFN150" s="4"/>
      <c r="BFO150" s="4"/>
      <c r="BFP150" s="4"/>
      <c r="BFQ150" s="4"/>
      <c r="BFR150" s="4"/>
      <c r="BFS150" s="4"/>
      <c r="BFT150" s="4"/>
      <c r="BFU150" s="4"/>
      <c r="BFV150" s="4"/>
      <c r="BFW150" s="4"/>
      <c r="BFX150" s="4"/>
      <c r="BFY150" s="4"/>
      <c r="BFZ150" s="4"/>
      <c r="BGA150" s="4"/>
      <c r="BGB150" s="4"/>
      <c r="BGC150" s="4"/>
      <c r="BGD150" s="4"/>
      <c r="BGE150" s="4"/>
      <c r="BGF150" s="4"/>
      <c r="BGG150" s="4"/>
      <c r="BGH150" s="4"/>
      <c r="BGI150" s="4"/>
      <c r="BGJ150" s="4"/>
      <c r="BGK150" s="4"/>
      <c r="BGL150" s="4"/>
      <c r="BGM150" s="4"/>
      <c r="BGN150" s="4"/>
      <c r="BGO150" s="4"/>
      <c r="BGP150" s="4"/>
      <c r="BGQ150" s="4"/>
      <c r="BGR150" s="4"/>
      <c r="BGS150" s="4"/>
      <c r="BGT150" s="4"/>
      <c r="BGU150" s="4"/>
      <c r="BGV150" s="4"/>
      <c r="BGW150" s="4"/>
      <c r="BGX150" s="4"/>
      <c r="BGY150" s="4"/>
      <c r="BGZ150" s="4"/>
      <c r="BHA150" s="4"/>
      <c r="BHB150" s="4"/>
      <c r="BHC150" s="4"/>
      <c r="BHD150" s="4"/>
      <c r="BHE150" s="4"/>
      <c r="BHF150" s="4"/>
      <c r="BHG150" s="4"/>
      <c r="BHH150" s="4"/>
      <c r="BHI150" s="4"/>
      <c r="BHJ150" s="4"/>
      <c r="BHK150" s="4"/>
      <c r="BHL150" s="4"/>
      <c r="BHM150" s="4"/>
      <c r="BHN150" s="4"/>
      <c r="BHO150" s="4"/>
      <c r="BHP150" s="4"/>
      <c r="BHQ150" s="4"/>
      <c r="BHR150" s="4"/>
      <c r="BHS150" s="4"/>
      <c r="BHT150" s="4"/>
      <c r="BHU150" s="4"/>
      <c r="BHV150" s="4"/>
      <c r="BHW150" s="4"/>
      <c r="BHX150" s="4"/>
      <c r="BHY150" s="4"/>
      <c r="BHZ150" s="4"/>
      <c r="BIA150" s="4"/>
      <c r="BIB150" s="4"/>
      <c r="BIC150" s="4"/>
      <c r="BID150" s="4"/>
      <c r="BIE150" s="4"/>
      <c r="BIF150" s="4"/>
      <c r="BIG150" s="4"/>
      <c r="BIH150" s="4"/>
      <c r="BII150" s="4"/>
      <c r="BIJ150" s="4"/>
      <c r="BIK150" s="4"/>
      <c r="BIL150" s="4"/>
      <c r="BIM150" s="4"/>
      <c r="BIN150" s="4"/>
      <c r="BIO150" s="4"/>
      <c r="BIP150" s="4"/>
      <c r="BIQ150" s="4"/>
      <c r="BIR150" s="4"/>
      <c r="BIS150" s="4"/>
      <c r="BIT150" s="4"/>
      <c r="BIU150" s="4"/>
      <c r="BIV150" s="4"/>
      <c r="BIW150" s="4"/>
      <c r="BIX150" s="4"/>
      <c r="BIY150" s="4"/>
      <c r="BIZ150" s="4"/>
      <c r="BJA150" s="4"/>
      <c r="BJB150" s="4"/>
      <c r="BJC150" s="4"/>
      <c r="BJD150" s="4"/>
      <c r="BJE150" s="4"/>
      <c r="BJF150" s="4"/>
      <c r="BJG150" s="4"/>
      <c r="BJH150" s="4"/>
      <c r="BJI150" s="4"/>
      <c r="BJJ150" s="4"/>
      <c r="BJK150" s="4"/>
      <c r="BJL150" s="4"/>
      <c r="BJM150" s="4"/>
      <c r="BJN150" s="4"/>
      <c r="BJO150" s="4"/>
      <c r="BJP150" s="4"/>
      <c r="BJQ150" s="4"/>
      <c r="BJR150" s="4"/>
      <c r="BJS150" s="4"/>
    </row>
    <row r="151" customFormat="1" ht="23" customHeight="1" spans="1:1631">
      <c r="A151" s="9"/>
      <c r="B151" s="9"/>
      <c r="C151" s="7" t="s">
        <v>61</v>
      </c>
      <c r="D151" s="8" t="s">
        <v>148</v>
      </c>
      <c r="E151" s="14" t="s">
        <v>39</v>
      </c>
      <c r="F151" s="7" t="s">
        <v>149</v>
      </c>
      <c r="G151" s="14" t="s">
        <v>26</v>
      </c>
      <c r="H151" s="6">
        <v>22</v>
      </c>
      <c r="I151" s="42" t="s">
        <v>150</v>
      </c>
      <c r="J151" s="36"/>
      <c r="K151" s="36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46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/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  <c r="WB151" s="4"/>
      <c r="WC151" s="4"/>
      <c r="WD151" s="4"/>
      <c r="WE151" s="4"/>
      <c r="WF151" s="4"/>
      <c r="WG151" s="4"/>
      <c r="WH151" s="4"/>
      <c r="WI151" s="4"/>
      <c r="WJ151" s="4"/>
      <c r="WK151" s="4"/>
      <c r="WL151" s="4"/>
      <c r="WM151" s="4"/>
      <c r="WN151" s="4"/>
      <c r="WO151" s="4"/>
      <c r="WP151" s="4"/>
      <c r="WQ151" s="4"/>
      <c r="WR151" s="4"/>
      <c r="WS151" s="4"/>
      <c r="WT151" s="4"/>
      <c r="WU151" s="4"/>
      <c r="WV151" s="4"/>
      <c r="WW151" s="4"/>
      <c r="WX151" s="4"/>
      <c r="WY151" s="4"/>
      <c r="WZ151" s="4"/>
      <c r="XA151" s="4"/>
      <c r="XB151" s="4"/>
      <c r="XC151" s="4"/>
      <c r="XD151" s="4"/>
      <c r="XE151" s="4"/>
      <c r="XF151" s="4"/>
      <c r="XG151" s="4"/>
      <c r="XH151" s="4"/>
      <c r="XI151" s="4"/>
      <c r="XJ151" s="4"/>
      <c r="XK151" s="4"/>
      <c r="XL151" s="4"/>
      <c r="XM151" s="4"/>
      <c r="XN151" s="4"/>
      <c r="XO151" s="4"/>
      <c r="XP151" s="4"/>
      <c r="XQ151" s="4"/>
      <c r="XR151" s="4"/>
      <c r="XS151" s="4"/>
      <c r="XT151" s="4"/>
      <c r="XU151" s="4"/>
      <c r="XV151" s="4"/>
      <c r="XW151" s="4"/>
      <c r="XX151" s="4"/>
      <c r="XY151" s="4"/>
      <c r="XZ151" s="4"/>
      <c r="YA151" s="4"/>
      <c r="YB151" s="4"/>
      <c r="YC151" s="4"/>
      <c r="YD151" s="4"/>
      <c r="YE151" s="4"/>
      <c r="YF151" s="4"/>
      <c r="YG151" s="4"/>
      <c r="YH151" s="4"/>
      <c r="YI151" s="4"/>
      <c r="YJ151" s="4"/>
      <c r="YK151" s="4"/>
      <c r="YL151" s="4"/>
      <c r="YM151" s="4"/>
      <c r="YN151" s="4"/>
      <c r="YO151" s="4"/>
      <c r="YP151" s="4"/>
      <c r="YQ151" s="4"/>
      <c r="YR151" s="4"/>
      <c r="YS151" s="4"/>
      <c r="YT151" s="4"/>
      <c r="YU151" s="4"/>
      <c r="YV151" s="4"/>
      <c r="YW151" s="4"/>
      <c r="YX151" s="4"/>
      <c r="YY151" s="4"/>
      <c r="YZ151" s="4"/>
      <c r="ZA151" s="4"/>
      <c r="ZB151" s="4"/>
      <c r="ZC151" s="4"/>
      <c r="ZD151" s="4"/>
      <c r="ZE151" s="4"/>
      <c r="ZF151" s="4"/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  <c r="ADR151" s="4"/>
      <c r="ADS151" s="4"/>
      <c r="ADT151" s="4"/>
      <c r="ADU151" s="4"/>
      <c r="ADV151" s="4"/>
      <c r="ADW151" s="4"/>
      <c r="ADX151" s="4"/>
      <c r="ADY151" s="4"/>
      <c r="ADZ151" s="4"/>
      <c r="AEA151" s="4"/>
      <c r="AEB151" s="4"/>
      <c r="AEC151" s="4"/>
      <c r="AED151" s="4"/>
      <c r="AEE151" s="4"/>
      <c r="AEF151" s="4"/>
      <c r="AEG151" s="4"/>
      <c r="AEH151" s="4"/>
      <c r="AEI151" s="4"/>
      <c r="AEJ151" s="4"/>
      <c r="AEK151" s="4"/>
      <c r="AEL151" s="4"/>
      <c r="AEM151" s="4"/>
      <c r="AEN151" s="4"/>
      <c r="AEO151" s="4"/>
      <c r="AEP151" s="4"/>
      <c r="AEQ151" s="4"/>
      <c r="AER151" s="4"/>
      <c r="AES151" s="4"/>
      <c r="AET151" s="4"/>
      <c r="AEU151" s="4"/>
      <c r="AEV151" s="4"/>
      <c r="AEW151" s="4"/>
      <c r="AEX151" s="4"/>
      <c r="AEY151" s="4"/>
      <c r="AEZ151" s="4"/>
      <c r="AFA151" s="4"/>
      <c r="AFB151" s="4"/>
      <c r="AFC151" s="4"/>
      <c r="AFD151" s="4"/>
      <c r="AFE151" s="4"/>
      <c r="AFF151" s="4"/>
      <c r="AFG151" s="4"/>
      <c r="AFH151" s="4"/>
      <c r="AFI151" s="4"/>
      <c r="AFJ151" s="4"/>
      <c r="AFK151" s="4"/>
      <c r="AFL151" s="4"/>
      <c r="AFM151" s="4"/>
      <c r="AFN151" s="4"/>
      <c r="AFO151" s="4"/>
      <c r="AFP151" s="4"/>
      <c r="AFQ151" s="4"/>
      <c r="AFR151" s="4"/>
      <c r="AFS151" s="4"/>
      <c r="AFT151" s="4"/>
      <c r="AFU151" s="4"/>
      <c r="AFV151" s="4"/>
      <c r="AFW151" s="4"/>
      <c r="AFX151" s="4"/>
      <c r="AFY151" s="4"/>
      <c r="AFZ151" s="4"/>
      <c r="AGA151" s="4"/>
      <c r="AGB151" s="4"/>
      <c r="AGC151" s="4"/>
      <c r="AGD151" s="4"/>
      <c r="AGE151" s="4"/>
      <c r="AGF151" s="4"/>
      <c r="AGG151" s="4"/>
      <c r="AGH151" s="4"/>
      <c r="AGI151" s="4"/>
      <c r="AGJ151" s="4"/>
      <c r="AGK151" s="4"/>
      <c r="AGL151" s="4"/>
      <c r="AGM151" s="4"/>
      <c r="AGN151" s="4"/>
      <c r="AGO151" s="4"/>
      <c r="AGP151" s="4"/>
      <c r="AGQ151" s="4"/>
      <c r="AGR151" s="4"/>
      <c r="AGS151" s="4"/>
      <c r="AGT151" s="4"/>
      <c r="AGU151" s="4"/>
      <c r="AGV151" s="4"/>
      <c r="AGW151" s="4"/>
      <c r="AGX151" s="4"/>
      <c r="AGY151" s="4"/>
      <c r="AGZ151" s="4"/>
      <c r="AHA151" s="4"/>
      <c r="AHB151" s="4"/>
      <c r="AHC151" s="4"/>
      <c r="AHD151" s="4"/>
      <c r="AHE151" s="4"/>
      <c r="AHF151" s="4"/>
      <c r="AHG151" s="4"/>
      <c r="AHH151" s="4"/>
      <c r="AHI151" s="4"/>
      <c r="AHJ151" s="4"/>
      <c r="AHK151" s="4"/>
      <c r="AHL151" s="4"/>
      <c r="AHM151" s="4"/>
      <c r="AHN151" s="4"/>
      <c r="AHO151" s="4"/>
      <c r="AHP151" s="4"/>
      <c r="AHQ151" s="4"/>
      <c r="AHR151" s="4"/>
      <c r="AHS151" s="4"/>
      <c r="AHT151" s="4"/>
      <c r="AHU151" s="4"/>
      <c r="AHV151" s="4"/>
      <c r="AHW151" s="4"/>
      <c r="AHX151" s="4"/>
      <c r="AHY151" s="4"/>
      <c r="AHZ151" s="4"/>
      <c r="AIA151" s="4"/>
      <c r="AIB151" s="4"/>
      <c r="AIC151" s="4"/>
      <c r="AID151" s="4"/>
      <c r="AIE151" s="4"/>
      <c r="AIF151" s="4"/>
      <c r="AIG151" s="4"/>
      <c r="AIH151" s="4"/>
      <c r="AII151" s="4"/>
      <c r="AIJ151" s="4"/>
      <c r="AIK151" s="4"/>
      <c r="AIL151" s="4"/>
      <c r="AIM151" s="4"/>
      <c r="AIN151" s="4"/>
      <c r="AIO151" s="4"/>
      <c r="AIP151" s="4"/>
      <c r="AIQ151" s="4"/>
      <c r="AIR151" s="4"/>
      <c r="AIS151" s="4"/>
      <c r="AIT151" s="4"/>
      <c r="AIU151" s="4"/>
      <c r="AIV151" s="4"/>
      <c r="AIW151" s="4"/>
      <c r="AIX151" s="4"/>
      <c r="AIY151" s="4"/>
      <c r="AIZ151" s="4"/>
      <c r="AJA151" s="4"/>
      <c r="AJB151" s="4"/>
      <c r="AJC151" s="4"/>
      <c r="AJD151" s="4"/>
      <c r="AJE151" s="4"/>
      <c r="AJF151" s="4"/>
      <c r="AJG151" s="4"/>
      <c r="AJH151" s="4"/>
      <c r="AJI151" s="4"/>
      <c r="AJJ151" s="4"/>
      <c r="AJK151" s="4"/>
      <c r="AJL151" s="4"/>
      <c r="AJM151" s="4"/>
      <c r="AJN151" s="4"/>
      <c r="AJO151" s="4"/>
      <c r="AJP151" s="4"/>
      <c r="AJQ151" s="4"/>
      <c r="AJR151" s="4"/>
      <c r="AJS151" s="4"/>
      <c r="AJT151" s="4"/>
      <c r="AJU151" s="4"/>
      <c r="AJV151" s="4"/>
      <c r="AJW151" s="4"/>
      <c r="AJX151" s="4"/>
      <c r="AJY151" s="4"/>
      <c r="AJZ151" s="4"/>
      <c r="AKA151" s="4"/>
      <c r="AKB151" s="4"/>
      <c r="AKC151" s="4"/>
      <c r="AKD151" s="4"/>
      <c r="AKE151" s="4"/>
      <c r="AKF151" s="4"/>
      <c r="AKG151" s="4"/>
      <c r="AKH151" s="4"/>
      <c r="AKI151" s="4"/>
      <c r="AKJ151" s="4"/>
      <c r="AKK151" s="4"/>
      <c r="AKL151" s="4"/>
      <c r="AKM151" s="4"/>
      <c r="AKN151" s="4"/>
      <c r="AKO151" s="4"/>
      <c r="AKP151" s="4"/>
      <c r="AKQ151" s="4"/>
      <c r="AKR151" s="4"/>
      <c r="AKS151" s="4"/>
      <c r="AKT151" s="4"/>
      <c r="AKU151" s="4"/>
      <c r="AKV151" s="4"/>
      <c r="AKW151" s="4"/>
      <c r="AKX151" s="4"/>
      <c r="AKY151" s="4"/>
      <c r="AKZ151" s="4"/>
      <c r="ALA151" s="4"/>
      <c r="ALB151" s="4"/>
      <c r="ALC151" s="4"/>
      <c r="ALD151" s="4"/>
      <c r="ALE151" s="4"/>
      <c r="ALF151" s="4"/>
      <c r="ALG151" s="4"/>
      <c r="ALH151" s="4"/>
      <c r="ALI151" s="4"/>
      <c r="ALJ151" s="4"/>
      <c r="ALK151" s="4"/>
      <c r="ALL151" s="4"/>
      <c r="ALM151" s="4"/>
      <c r="ALN151" s="4"/>
      <c r="ALO151" s="4"/>
      <c r="ALP151" s="4"/>
      <c r="ALQ151" s="4"/>
      <c r="ALR151" s="4"/>
      <c r="ALS151" s="4"/>
      <c r="ALT151" s="4"/>
      <c r="ALU151" s="4"/>
      <c r="ALV151" s="4"/>
      <c r="ALW151" s="4"/>
      <c r="ALX151" s="4"/>
      <c r="ALY151" s="4"/>
      <c r="ALZ151" s="4"/>
      <c r="AMA151" s="4"/>
      <c r="AMB151" s="4"/>
      <c r="AMC151" s="4"/>
      <c r="AMD151" s="4"/>
      <c r="AME151" s="4"/>
      <c r="AMF151" s="4"/>
      <c r="AMG151" s="4"/>
      <c r="AMH151" s="4"/>
      <c r="AMI151" s="4"/>
      <c r="AMJ151" s="4"/>
      <c r="AMK151" s="4"/>
      <c r="AML151" s="4"/>
      <c r="AMM151" s="4"/>
      <c r="AMN151" s="4"/>
      <c r="AMO151" s="4"/>
      <c r="AMP151" s="4"/>
      <c r="AMQ151" s="4"/>
      <c r="AMR151" s="4"/>
      <c r="AMS151" s="4"/>
      <c r="AMT151" s="4"/>
      <c r="AMU151" s="4"/>
      <c r="AMV151" s="4"/>
      <c r="AMW151" s="4"/>
      <c r="AMX151" s="4"/>
      <c r="AMY151" s="4"/>
      <c r="AMZ151" s="4"/>
      <c r="ANA151" s="4"/>
      <c r="ANB151" s="4"/>
      <c r="ANC151" s="4"/>
      <c r="AND151" s="4"/>
      <c r="ANE151" s="4"/>
      <c r="ANF151" s="4"/>
      <c r="ANG151" s="4"/>
      <c r="ANH151" s="4"/>
      <c r="ANI151" s="4"/>
      <c r="ANJ151" s="4"/>
      <c r="ANK151" s="4"/>
      <c r="ANL151" s="4"/>
      <c r="ANM151" s="4"/>
      <c r="ANN151" s="4"/>
      <c r="ANO151" s="4"/>
      <c r="ANP151" s="4"/>
      <c r="ANQ151" s="4"/>
      <c r="ANR151" s="4"/>
      <c r="ANS151" s="4"/>
      <c r="ANT151" s="4"/>
      <c r="ANU151" s="4"/>
      <c r="ANV151" s="4"/>
      <c r="ANW151" s="4"/>
      <c r="ANX151" s="4"/>
      <c r="ANY151" s="4"/>
      <c r="ANZ151" s="4"/>
      <c r="AOA151" s="4"/>
      <c r="AOB151" s="4"/>
      <c r="AOC151" s="4"/>
      <c r="AOD151" s="4"/>
      <c r="AOE151" s="4"/>
      <c r="AOF151" s="4"/>
      <c r="AOG151" s="4"/>
      <c r="AOH151" s="4"/>
      <c r="AOI151" s="4"/>
      <c r="AOJ151" s="4"/>
      <c r="AOK151" s="4"/>
      <c r="AOL151" s="4"/>
      <c r="AOM151" s="4"/>
      <c r="AON151" s="4"/>
      <c r="AOO151" s="4"/>
      <c r="AOP151" s="4"/>
      <c r="AOQ151" s="4"/>
      <c r="AOR151" s="4"/>
      <c r="AOS151" s="4"/>
      <c r="AOT151" s="4"/>
      <c r="AOU151" s="4"/>
      <c r="AOV151" s="4"/>
      <c r="AOW151" s="4"/>
      <c r="AOX151" s="4"/>
      <c r="AOY151" s="4"/>
      <c r="AOZ151" s="4"/>
      <c r="APA151" s="4"/>
      <c r="APB151" s="4"/>
      <c r="APC151" s="4"/>
      <c r="APD151" s="4"/>
      <c r="APE151" s="4"/>
      <c r="APF151" s="4"/>
      <c r="APG151" s="4"/>
      <c r="APH151" s="4"/>
      <c r="API151" s="4"/>
      <c r="APJ151" s="4"/>
      <c r="APK151" s="4"/>
      <c r="APL151" s="4"/>
      <c r="APM151" s="4"/>
      <c r="APN151" s="4"/>
      <c r="APO151" s="4"/>
      <c r="APP151" s="4"/>
      <c r="APQ151" s="4"/>
      <c r="APR151" s="4"/>
      <c r="APS151" s="4"/>
      <c r="APT151" s="4"/>
      <c r="APU151" s="4"/>
      <c r="APV151" s="4"/>
      <c r="APW151" s="4"/>
      <c r="APX151" s="4"/>
      <c r="APY151" s="4"/>
      <c r="APZ151" s="4"/>
      <c r="AQA151" s="4"/>
      <c r="AQB151" s="4"/>
      <c r="AQC151" s="4"/>
      <c r="AQD151" s="4"/>
      <c r="AQE151" s="4"/>
      <c r="AQF151" s="4"/>
      <c r="AQG151" s="4"/>
      <c r="AQH151" s="4"/>
      <c r="AQI151" s="4"/>
      <c r="AQJ151" s="4"/>
      <c r="AQK151" s="4"/>
      <c r="AQL151" s="4"/>
      <c r="AQM151" s="4"/>
      <c r="AQN151" s="4"/>
      <c r="AQO151" s="4"/>
      <c r="AQP151" s="4"/>
      <c r="AQQ151" s="4"/>
      <c r="AQR151" s="4"/>
      <c r="AQS151" s="4"/>
      <c r="AQT151" s="4"/>
      <c r="AQU151" s="4"/>
      <c r="AQV151" s="4"/>
      <c r="AQW151" s="4"/>
      <c r="AQX151" s="4"/>
      <c r="AQY151" s="4"/>
      <c r="AQZ151" s="4"/>
      <c r="ARA151" s="4"/>
      <c r="ARB151" s="4"/>
      <c r="ARC151" s="4"/>
      <c r="ARD151" s="4"/>
      <c r="ARE151" s="4"/>
      <c r="ARF151" s="4"/>
      <c r="ARG151" s="4"/>
      <c r="ARH151" s="4"/>
      <c r="ARI151" s="4"/>
      <c r="ARJ151" s="4"/>
      <c r="ARK151" s="4"/>
      <c r="ARL151" s="4"/>
      <c r="ARM151" s="4"/>
      <c r="ARN151" s="4"/>
      <c r="ARO151" s="4"/>
      <c r="ARP151" s="4"/>
      <c r="ARQ151" s="4"/>
      <c r="ARR151" s="4"/>
      <c r="ARS151" s="4"/>
      <c r="ART151" s="4"/>
      <c r="ARU151" s="4"/>
      <c r="ARV151" s="4"/>
      <c r="ARW151" s="4"/>
      <c r="ARX151" s="4"/>
      <c r="ARY151" s="4"/>
      <c r="ARZ151" s="4"/>
      <c r="ASA151" s="4"/>
      <c r="ASB151" s="4"/>
      <c r="ASC151" s="4"/>
      <c r="ASD151" s="4"/>
      <c r="ASE151" s="4"/>
      <c r="ASF151" s="4"/>
      <c r="ASG151" s="4"/>
      <c r="ASH151" s="4"/>
      <c r="ASI151" s="4"/>
      <c r="ASJ151" s="4"/>
      <c r="ASK151" s="4"/>
      <c r="ASL151" s="4"/>
      <c r="ASM151" s="4"/>
      <c r="ASN151" s="4"/>
      <c r="ASO151" s="4"/>
      <c r="ASP151" s="4"/>
      <c r="ASQ151" s="4"/>
      <c r="ASR151" s="4"/>
      <c r="ASS151" s="4"/>
      <c r="AST151" s="4"/>
      <c r="ASU151" s="4"/>
      <c r="ASV151" s="4"/>
      <c r="ASW151" s="4"/>
      <c r="ASX151" s="4"/>
      <c r="ASY151" s="4"/>
      <c r="ASZ151" s="4"/>
      <c r="ATA151" s="4"/>
      <c r="ATB151" s="4"/>
      <c r="ATC151" s="4"/>
      <c r="ATD151" s="4"/>
      <c r="ATE151" s="4"/>
      <c r="ATF151" s="4"/>
      <c r="ATG151" s="4"/>
      <c r="ATH151" s="4"/>
      <c r="ATI151" s="4"/>
      <c r="ATJ151" s="4"/>
      <c r="ATK151" s="4"/>
      <c r="ATL151" s="4"/>
      <c r="ATM151" s="4"/>
      <c r="ATN151" s="4"/>
      <c r="ATO151" s="4"/>
      <c r="ATP151" s="4"/>
      <c r="ATQ151" s="4"/>
      <c r="ATR151" s="4"/>
      <c r="ATS151" s="4"/>
      <c r="ATT151" s="4"/>
      <c r="ATU151" s="4"/>
      <c r="ATV151" s="4"/>
      <c r="ATW151" s="4"/>
      <c r="ATX151" s="4"/>
      <c r="ATY151" s="4"/>
      <c r="ATZ151" s="4"/>
      <c r="AUA151" s="4"/>
      <c r="AUB151" s="4"/>
      <c r="AUC151" s="4"/>
      <c r="AUD151" s="4"/>
      <c r="AUE151" s="4"/>
      <c r="AUF151" s="4"/>
      <c r="AUG151" s="4"/>
      <c r="AUH151" s="4"/>
      <c r="AUI151" s="4"/>
      <c r="AUJ151" s="4"/>
      <c r="AUK151" s="4"/>
      <c r="AUL151" s="4"/>
      <c r="AUM151" s="4"/>
      <c r="AUN151" s="4"/>
      <c r="AUO151" s="4"/>
      <c r="AUP151" s="4"/>
      <c r="AUQ151" s="4"/>
      <c r="AUR151" s="4"/>
      <c r="AUS151" s="4"/>
      <c r="AUT151" s="4"/>
      <c r="AUU151" s="4"/>
      <c r="AUV151" s="4"/>
      <c r="AUW151" s="4"/>
      <c r="AUX151" s="4"/>
      <c r="AUY151" s="4"/>
      <c r="AUZ151" s="4"/>
      <c r="AVA151" s="4"/>
      <c r="AVB151" s="4"/>
      <c r="AVC151" s="4"/>
      <c r="AVD151" s="4"/>
      <c r="AVE151" s="4"/>
      <c r="AVF151" s="4"/>
      <c r="AVG151" s="4"/>
      <c r="AVH151" s="4"/>
      <c r="AVI151" s="4"/>
      <c r="AVJ151" s="4"/>
      <c r="AVK151" s="4"/>
      <c r="AVL151" s="4"/>
      <c r="AVM151" s="4"/>
      <c r="AVN151" s="4"/>
      <c r="AVO151" s="4"/>
      <c r="AVP151" s="4"/>
      <c r="AVQ151" s="4"/>
      <c r="AVR151" s="4"/>
      <c r="AVS151" s="4"/>
      <c r="AVT151" s="4"/>
      <c r="AVU151" s="4"/>
      <c r="AVV151" s="4"/>
      <c r="AVW151" s="4"/>
      <c r="AVX151" s="4"/>
      <c r="AVY151" s="4"/>
      <c r="AVZ151" s="4"/>
      <c r="AWA151" s="4"/>
      <c r="AWB151" s="4"/>
      <c r="AWC151" s="4"/>
      <c r="AWD151" s="4"/>
      <c r="AWE151" s="4"/>
      <c r="AWF151" s="4"/>
      <c r="AWG151" s="4"/>
      <c r="AWH151" s="4"/>
      <c r="AWI151" s="4"/>
      <c r="AWJ151" s="4"/>
      <c r="AWK151" s="4"/>
      <c r="AWL151" s="4"/>
      <c r="AWM151" s="4"/>
      <c r="AWN151" s="4"/>
      <c r="AWO151" s="4"/>
      <c r="AWP151" s="4"/>
      <c r="AWQ151" s="4"/>
      <c r="AWR151" s="4"/>
      <c r="AWS151" s="4"/>
      <c r="AWT151" s="4"/>
      <c r="AWU151" s="4"/>
      <c r="AWV151" s="4"/>
      <c r="AWW151" s="4"/>
      <c r="AWX151" s="4"/>
      <c r="AWY151" s="4"/>
      <c r="AWZ151" s="4"/>
      <c r="AXA151" s="4"/>
      <c r="AXB151" s="4"/>
      <c r="AXC151" s="4"/>
      <c r="AXD151" s="4"/>
      <c r="AXE151" s="4"/>
      <c r="AXF151" s="4"/>
      <c r="AXG151" s="4"/>
      <c r="AXH151" s="4"/>
      <c r="AXI151" s="4"/>
      <c r="AXJ151" s="4"/>
      <c r="AXK151" s="4"/>
      <c r="AXL151" s="4"/>
      <c r="AXM151" s="4"/>
      <c r="AXN151" s="4"/>
      <c r="AXO151" s="4"/>
      <c r="AXP151" s="4"/>
      <c r="AXQ151" s="4"/>
      <c r="AXR151" s="4"/>
      <c r="AXS151" s="4"/>
      <c r="AXT151" s="4"/>
      <c r="AXU151" s="4"/>
      <c r="AXV151" s="4"/>
      <c r="AXW151" s="4"/>
      <c r="AXX151" s="4"/>
      <c r="AXY151" s="4"/>
      <c r="AXZ151" s="4"/>
      <c r="AYA151" s="4"/>
      <c r="AYB151" s="4"/>
      <c r="AYC151" s="4"/>
      <c r="AYD151" s="4"/>
      <c r="AYE151" s="4"/>
      <c r="AYF151" s="4"/>
      <c r="AYG151" s="4"/>
      <c r="AYH151" s="4"/>
      <c r="AYI151" s="4"/>
      <c r="AYJ151" s="4"/>
      <c r="AYK151" s="4"/>
      <c r="AYL151" s="4"/>
      <c r="AYM151" s="4"/>
      <c r="AYN151" s="4"/>
      <c r="AYO151" s="4"/>
      <c r="AYP151" s="4"/>
      <c r="AYQ151" s="4"/>
      <c r="AYR151" s="4"/>
      <c r="AYS151" s="4"/>
      <c r="AYT151" s="4"/>
      <c r="AYU151" s="4"/>
      <c r="AYV151" s="4"/>
      <c r="AYW151" s="4"/>
      <c r="AYX151" s="4"/>
      <c r="AYY151" s="4"/>
      <c r="AYZ151" s="4"/>
      <c r="AZA151" s="4"/>
      <c r="AZB151" s="4"/>
      <c r="AZC151" s="4"/>
      <c r="AZD151" s="4"/>
      <c r="AZE151" s="4"/>
      <c r="AZF151" s="4"/>
      <c r="AZG151" s="4"/>
      <c r="AZH151" s="4"/>
      <c r="AZI151" s="4"/>
      <c r="AZJ151" s="4"/>
      <c r="AZK151" s="4"/>
      <c r="AZL151" s="4"/>
      <c r="AZM151" s="4"/>
      <c r="AZN151" s="4"/>
      <c r="AZO151" s="4"/>
      <c r="AZP151" s="4"/>
      <c r="AZQ151" s="4"/>
      <c r="AZR151" s="4"/>
      <c r="AZS151" s="4"/>
      <c r="AZT151" s="4"/>
      <c r="AZU151" s="4"/>
      <c r="AZV151" s="4"/>
      <c r="AZW151" s="4"/>
      <c r="AZX151" s="4"/>
      <c r="AZY151" s="4"/>
      <c r="AZZ151" s="4"/>
      <c r="BAA151" s="4"/>
      <c r="BAB151" s="4"/>
      <c r="BAC151" s="4"/>
      <c r="BAD151" s="4"/>
      <c r="BAE151" s="4"/>
      <c r="BAF151" s="4"/>
      <c r="BAG151" s="4"/>
      <c r="BAH151" s="4"/>
      <c r="BAI151" s="4"/>
      <c r="BAJ151" s="4"/>
      <c r="BAK151" s="4"/>
      <c r="BAL151" s="4"/>
      <c r="BAM151" s="4"/>
      <c r="BAN151" s="4"/>
      <c r="BAO151" s="4"/>
      <c r="BAP151" s="4"/>
      <c r="BAQ151" s="4"/>
      <c r="BAR151" s="4"/>
      <c r="BAS151" s="4"/>
      <c r="BAT151" s="4"/>
      <c r="BAU151" s="4"/>
      <c r="BAV151" s="4"/>
      <c r="BAW151" s="4"/>
      <c r="BAX151" s="4"/>
      <c r="BAY151" s="4"/>
      <c r="BAZ151" s="4"/>
      <c r="BBA151" s="4"/>
      <c r="BBB151" s="4"/>
      <c r="BBC151" s="4"/>
      <c r="BBD151" s="4"/>
      <c r="BBE151" s="4"/>
      <c r="BBF151" s="4"/>
      <c r="BBG151" s="4"/>
      <c r="BBH151" s="4"/>
      <c r="BBI151" s="4"/>
      <c r="BBJ151" s="4"/>
      <c r="BBK151" s="4"/>
      <c r="BBL151" s="4"/>
      <c r="BBM151" s="4"/>
      <c r="BBN151" s="4"/>
      <c r="BBO151" s="4"/>
      <c r="BBP151" s="4"/>
      <c r="BBQ151" s="4"/>
      <c r="BBR151" s="4"/>
      <c r="BBS151" s="4"/>
      <c r="BBT151" s="4"/>
      <c r="BBU151" s="4"/>
      <c r="BBV151" s="4"/>
      <c r="BBW151" s="4"/>
      <c r="BBX151" s="4"/>
      <c r="BBY151" s="4"/>
      <c r="BBZ151" s="4"/>
      <c r="BCA151" s="4"/>
      <c r="BCB151" s="4"/>
      <c r="BCC151" s="4"/>
      <c r="BCD151" s="4"/>
      <c r="BCE151" s="4"/>
      <c r="BCF151" s="4"/>
      <c r="BCG151" s="4"/>
      <c r="BCH151" s="4"/>
      <c r="BCI151" s="4"/>
      <c r="BCJ151" s="4"/>
      <c r="BCK151" s="4"/>
      <c r="BCL151" s="4"/>
      <c r="BCM151" s="4"/>
      <c r="BCN151" s="4"/>
      <c r="BCO151" s="4"/>
      <c r="BCP151" s="4"/>
      <c r="BCQ151" s="4"/>
      <c r="BCR151" s="4"/>
      <c r="BCS151" s="4"/>
      <c r="BCT151" s="4"/>
      <c r="BCU151" s="4"/>
      <c r="BCV151" s="4"/>
      <c r="BCW151" s="4"/>
      <c r="BCX151" s="4"/>
      <c r="BCY151" s="4"/>
      <c r="BCZ151" s="4"/>
      <c r="BDA151" s="4"/>
      <c r="BDB151" s="4"/>
      <c r="BDC151" s="4"/>
      <c r="BDD151" s="4"/>
      <c r="BDE151" s="4"/>
      <c r="BDF151" s="4"/>
      <c r="BDG151" s="4"/>
      <c r="BDH151" s="4"/>
      <c r="BDI151" s="4"/>
      <c r="BDJ151" s="4"/>
      <c r="BDK151" s="4"/>
      <c r="BDL151" s="4"/>
      <c r="BDM151" s="4"/>
      <c r="BDN151" s="4"/>
      <c r="BDO151" s="4"/>
      <c r="BDP151" s="4"/>
      <c r="BDQ151" s="4"/>
      <c r="BDR151" s="4"/>
      <c r="BDS151" s="4"/>
      <c r="BDT151" s="4"/>
      <c r="BDU151" s="4"/>
      <c r="BDV151" s="4"/>
      <c r="BDW151" s="4"/>
      <c r="BDX151" s="4"/>
      <c r="BDY151" s="4"/>
      <c r="BDZ151" s="4"/>
      <c r="BEA151" s="4"/>
      <c r="BEB151" s="4"/>
      <c r="BEC151" s="4"/>
      <c r="BED151" s="4"/>
      <c r="BEE151" s="4"/>
      <c r="BEF151" s="4"/>
      <c r="BEG151" s="4"/>
      <c r="BEH151" s="4"/>
      <c r="BEI151" s="4"/>
      <c r="BEJ151" s="4"/>
      <c r="BEK151" s="4"/>
      <c r="BEL151" s="4"/>
      <c r="BEM151" s="4"/>
      <c r="BEN151" s="4"/>
      <c r="BEO151" s="4"/>
      <c r="BEP151" s="4"/>
      <c r="BEQ151" s="4"/>
      <c r="BER151" s="4"/>
      <c r="BES151" s="4"/>
      <c r="BET151" s="4"/>
      <c r="BEU151" s="4"/>
      <c r="BEV151" s="4"/>
      <c r="BEW151" s="4"/>
      <c r="BEX151" s="4"/>
      <c r="BEY151" s="4"/>
      <c r="BEZ151" s="4"/>
      <c r="BFA151" s="4"/>
      <c r="BFB151" s="4"/>
      <c r="BFC151" s="4"/>
      <c r="BFD151" s="4"/>
      <c r="BFE151" s="4"/>
      <c r="BFF151" s="4"/>
      <c r="BFG151" s="4"/>
      <c r="BFH151" s="4"/>
      <c r="BFI151" s="4"/>
      <c r="BFJ151" s="4"/>
      <c r="BFK151" s="4"/>
      <c r="BFL151" s="4"/>
      <c r="BFM151" s="4"/>
      <c r="BFN151" s="4"/>
      <c r="BFO151" s="4"/>
      <c r="BFP151" s="4"/>
      <c r="BFQ151" s="4"/>
      <c r="BFR151" s="4"/>
      <c r="BFS151" s="4"/>
      <c r="BFT151" s="4"/>
      <c r="BFU151" s="4"/>
      <c r="BFV151" s="4"/>
      <c r="BFW151" s="4"/>
      <c r="BFX151" s="4"/>
      <c r="BFY151" s="4"/>
      <c r="BFZ151" s="4"/>
      <c r="BGA151" s="4"/>
      <c r="BGB151" s="4"/>
      <c r="BGC151" s="4"/>
      <c r="BGD151" s="4"/>
      <c r="BGE151" s="4"/>
      <c r="BGF151" s="4"/>
      <c r="BGG151" s="4"/>
      <c r="BGH151" s="4"/>
      <c r="BGI151" s="4"/>
      <c r="BGJ151" s="4"/>
      <c r="BGK151" s="4"/>
      <c r="BGL151" s="4"/>
      <c r="BGM151" s="4"/>
      <c r="BGN151" s="4"/>
      <c r="BGO151" s="4"/>
      <c r="BGP151" s="4"/>
      <c r="BGQ151" s="4"/>
      <c r="BGR151" s="4"/>
      <c r="BGS151" s="4"/>
      <c r="BGT151" s="4"/>
      <c r="BGU151" s="4"/>
      <c r="BGV151" s="4"/>
      <c r="BGW151" s="4"/>
      <c r="BGX151" s="4"/>
      <c r="BGY151" s="4"/>
      <c r="BGZ151" s="4"/>
      <c r="BHA151" s="4"/>
      <c r="BHB151" s="4"/>
      <c r="BHC151" s="4"/>
      <c r="BHD151" s="4"/>
      <c r="BHE151" s="4"/>
      <c r="BHF151" s="4"/>
      <c r="BHG151" s="4"/>
      <c r="BHH151" s="4"/>
      <c r="BHI151" s="4"/>
      <c r="BHJ151" s="4"/>
      <c r="BHK151" s="4"/>
      <c r="BHL151" s="4"/>
      <c r="BHM151" s="4"/>
      <c r="BHN151" s="4"/>
      <c r="BHO151" s="4"/>
      <c r="BHP151" s="4"/>
      <c r="BHQ151" s="4"/>
      <c r="BHR151" s="4"/>
      <c r="BHS151" s="4"/>
      <c r="BHT151" s="4"/>
      <c r="BHU151" s="4"/>
      <c r="BHV151" s="4"/>
      <c r="BHW151" s="4"/>
      <c r="BHX151" s="4"/>
      <c r="BHY151" s="4"/>
      <c r="BHZ151" s="4"/>
      <c r="BIA151" s="4"/>
      <c r="BIB151" s="4"/>
      <c r="BIC151" s="4"/>
      <c r="BID151" s="4"/>
      <c r="BIE151" s="4"/>
      <c r="BIF151" s="4"/>
      <c r="BIG151" s="4"/>
      <c r="BIH151" s="4"/>
      <c r="BII151" s="4"/>
      <c r="BIJ151" s="4"/>
      <c r="BIK151" s="4"/>
      <c r="BIL151" s="4"/>
      <c r="BIM151" s="4"/>
      <c r="BIN151" s="4"/>
      <c r="BIO151" s="4"/>
      <c r="BIP151" s="4"/>
      <c r="BIQ151" s="4"/>
      <c r="BIR151" s="4"/>
      <c r="BIS151" s="4"/>
      <c r="BIT151" s="4"/>
      <c r="BIU151" s="4"/>
      <c r="BIV151" s="4"/>
      <c r="BIW151" s="4"/>
      <c r="BIX151" s="4"/>
      <c r="BIY151" s="4"/>
      <c r="BIZ151" s="4"/>
      <c r="BJA151" s="4"/>
      <c r="BJB151" s="4"/>
      <c r="BJC151" s="4"/>
      <c r="BJD151" s="4"/>
      <c r="BJE151" s="4"/>
      <c r="BJF151" s="4"/>
      <c r="BJG151" s="4"/>
      <c r="BJH151" s="4"/>
      <c r="BJI151" s="4"/>
      <c r="BJJ151" s="4"/>
      <c r="BJK151" s="4"/>
      <c r="BJL151" s="4"/>
      <c r="BJM151" s="4"/>
      <c r="BJN151" s="4"/>
      <c r="BJO151" s="4"/>
      <c r="BJP151" s="4"/>
      <c r="BJQ151" s="4"/>
      <c r="BJR151" s="4"/>
      <c r="BJS151" s="4"/>
    </row>
    <row r="152" customFormat="1" ht="32.1" customHeight="1" spans="1:1631">
      <c r="A152" s="9"/>
      <c r="B152" s="9"/>
      <c r="C152" s="7" t="s">
        <v>69</v>
      </c>
      <c r="D152" s="8" t="s">
        <v>151</v>
      </c>
      <c r="E152" s="14" t="s">
        <v>39</v>
      </c>
      <c r="F152" s="19" t="s">
        <v>14</v>
      </c>
      <c r="G152" s="7" t="s">
        <v>15</v>
      </c>
      <c r="H152" s="6">
        <f>6.7*2.3</f>
        <v>15.41</v>
      </c>
      <c r="I152" s="32" t="s">
        <v>63</v>
      </c>
      <c r="J152" s="36"/>
      <c r="K152" s="36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46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/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/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/>
      <c r="OO152" s="4"/>
      <c r="OP152" s="4"/>
      <c r="OQ152" s="4"/>
      <c r="OR152" s="4"/>
      <c r="OS152" s="4"/>
      <c r="OT152" s="4"/>
      <c r="OU152" s="4"/>
      <c r="OV152" s="4"/>
      <c r="OW152" s="4"/>
      <c r="OX152" s="4"/>
      <c r="OY152" s="4"/>
      <c r="OZ152" s="4"/>
      <c r="PA152" s="4"/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  <c r="WA152" s="4"/>
      <c r="WB152" s="4"/>
      <c r="WC152" s="4"/>
      <c r="WD152" s="4"/>
      <c r="WE152" s="4"/>
      <c r="WF152" s="4"/>
      <c r="WG152" s="4"/>
      <c r="WH152" s="4"/>
      <c r="WI152" s="4"/>
      <c r="WJ152" s="4"/>
      <c r="WK152" s="4"/>
      <c r="WL152" s="4"/>
      <c r="WM152" s="4"/>
      <c r="WN152" s="4"/>
      <c r="WO152" s="4"/>
      <c r="WP152" s="4"/>
      <c r="WQ152" s="4"/>
      <c r="WR152" s="4"/>
      <c r="WS152" s="4"/>
      <c r="WT152" s="4"/>
      <c r="WU152" s="4"/>
      <c r="WV152" s="4"/>
      <c r="WW152" s="4"/>
      <c r="WX152" s="4"/>
      <c r="WY152" s="4"/>
      <c r="WZ152" s="4"/>
      <c r="XA152" s="4"/>
      <c r="XB152" s="4"/>
      <c r="XC152" s="4"/>
      <c r="XD152" s="4"/>
      <c r="XE152" s="4"/>
      <c r="XF152" s="4"/>
      <c r="XG152" s="4"/>
      <c r="XH152" s="4"/>
      <c r="XI152" s="4"/>
      <c r="XJ152" s="4"/>
      <c r="XK152" s="4"/>
      <c r="XL152" s="4"/>
      <c r="XM152" s="4"/>
      <c r="XN152" s="4"/>
      <c r="XO152" s="4"/>
      <c r="XP152" s="4"/>
      <c r="XQ152" s="4"/>
      <c r="XR152" s="4"/>
      <c r="XS152" s="4"/>
      <c r="XT152" s="4"/>
      <c r="XU152" s="4"/>
      <c r="XV152" s="4"/>
      <c r="XW152" s="4"/>
      <c r="XX152" s="4"/>
      <c r="XY152" s="4"/>
      <c r="XZ152" s="4"/>
      <c r="YA152" s="4"/>
      <c r="YB152" s="4"/>
      <c r="YC152" s="4"/>
      <c r="YD152" s="4"/>
      <c r="YE152" s="4"/>
      <c r="YF152" s="4"/>
      <c r="YG152" s="4"/>
      <c r="YH152" s="4"/>
      <c r="YI152" s="4"/>
      <c r="YJ152" s="4"/>
      <c r="YK152" s="4"/>
      <c r="YL152" s="4"/>
      <c r="YM152" s="4"/>
      <c r="YN152" s="4"/>
      <c r="YO152" s="4"/>
      <c r="YP152" s="4"/>
      <c r="YQ152" s="4"/>
      <c r="YR152" s="4"/>
      <c r="YS152" s="4"/>
      <c r="YT152" s="4"/>
      <c r="YU152" s="4"/>
      <c r="YV152" s="4"/>
      <c r="YW152" s="4"/>
      <c r="YX152" s="4"/>
      <c r="YY152" s="4"/>
      <c r="YZ152" s="4"/>
      <c r="ZA152" s="4"/>
      <c r="ZB152" s="4"/>
      <c r="ZC152" s="4"/>
      <c r="ZD152" s="4"/>
      <c r="ZE152" s="4"/>
      <c r="ZF152" s="4"/>
      <c r="ZG152" s="4"/>
      <c r="ZH152" s="4"/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  <c r="ZX152" s="4"/>
      <c r="ZY152" s="4"/>
      <c r="ZZ152" s="4"/>
      <c r="AAA152" s="4"/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/>
      <c r="AAM152" s="4"/>
      <c r="AAN152" s="4"/>
      <c r="AAO152" s="4"/>
      <c r="AAP152" s="4"/>
      <c r="AAQ152" s="4"/>
      <c r="AAR152" s="4"/>
      <c r="AAS152" s="4"/>
      <c r="AAT152" s="4"/>
      <c r="AAU152" s="4"/>
      <c r="AAV152" s="4"/>
      <c r="AAW152" s="4"/>
      <c r="AAX152" s="4"/>
      <c r="AAY152" s="4"/>
      <c r="AAZ152" s="4"/>
      <c r="ABA152" s="4"/>
      <c r="ABB152" s="4"/>
      <c r="ABC152" s="4"/>
      <c r="ABD152" s="4"/>
      <c r="ABE152" s="4"/>
      <c r="ABF152" s="4"/>
      <c r="ABG152" s="4"/>
      <c r="ABH152" s="4"/>
      <c r="ABI152" s="4"/>
      <c r="ABJ152" s="4"/>
      <c r="ABK152" s="4"/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  <c r="ADR152" s="4"/>
      <c r="ADS152" s="4"/>
      <c r="ADT152" s="4"/>
      <c r="ADU152" s="4"/>
      <c r="ADV152" s="4"/>
      <c r="ADW152" s="4"/>
      <c r="ADX152" s="4"/>
      <c r="ADY152" s="4"/>
      <c r="ADZ152" s="4"/>
      <c r="AEA152" s="4"/>
      <c r="AEB152" s="4"/>
      <c r="AEC152" s="4"/>
      <c r="AED152" s="4"/>
      <c r="AEE152" s="4"/>
      <c r="AEF152" s="4"/>
      <c r="AEG152" s="4"/>
      <c r="AEH152" s="4"/>
      <c r="AEI152" s="4"/>
      <c r="AEJ152" s="4"/>
      <c r="AEK152" s="4"/>
      <c r="AEL152" s="4"/>
      <c r="AEM152" s="4"/>
      <c r="AEN152" s="4"/>
      <c r="AEO152" s="4"/>
      <c r="AEP152" s="4"/>
      <c r="AEQ152" s="4"/>
      <c r="AER152" s="4"/>
      <c r="AES152" s="4"/>
      <c r="AET152" s="4"/>
      <c r="AEU152" s="4"/>
      <c r="AEV152" s="4"/>
      <c r="AEW152" s="4"/>
      <c r="AEX152" s="4"/>
      <c r="AEY152" s="4"/>
      <c r="AEZ152" s="4"/>
      <c r="AFA152" s="4"/>
      <c r="AFB152" s="4"/>
      <c r="AFC152" s="4"/>
      <c r="AFD152" s="4"/>
      <c r="AFE152" s="4"/>
      <c r="AFF152" s="4"/>
      <c r="AFG152" s="4"/>
      <c r="AFH152" s="4"/>
      <c r="AFI152" s="4"/>
      <c r="AFJ152" s="4"/>
      <c r="AFK152" s="4"/>
      <c r="AFL152" s="4"/>
      <c r="AFM152" s="4"/>
      <c r="AFN152" s="4"/>
      <c r="AFO152" s="4"/>
      <c r="AFP152" s="4"/>
      <c r="AFQ152" s="4"/>
      <c r="AFR152" s="4"/>
      <c r="AFS152" s="4"/>
      <c r="AFT152" s="4"/>
      <c r="AFU152" s="4"/>
      <c r="AFV152" s="4"/>
      <c r="AFW152" s="4"/>
      <c r="AFX152" s="4"/>
      <c r="AFY152" s="4"/>
      <c r="AFZ152" s="4"/>
      <c r="AGA152" s="4"/>
      <c r="AGB152" s="4"/>
      <c r="AGC152" s="4"/>
      <c r="AGD152" s="4"/>
      <c r="AGE152" s="4"/>
      <c r="AGF152" s="4"/>
      <c r="AGG152" s="4"/>
      <c r="AGH152" s="4"/>
      <c r="AGI152" s="4"/>
      <c r="AGJ152" s="4"/>
      <c r="AGK152" s="4"/>
      <c r="AGL152" s="4"/>
      <c r="AGM152" s="4"/>
      <c r="AGN152" s="4"/>
      <c r="AGO152" s="4"/>
      <c r="AGP152" s="4"/>
      <c r="AGQ152" s="4"/>
      <c r="AGR152" s="4"/>
      <c r="AGS152" s="4"/>
      <c r="AGT152" s="4"/>
      <c r="AGU152" s="4"/>
      <c r="AGV152" s="4"/>
      <c r="AGW152" s="4"/>
      <c r="AGX152" s="4"/>
      <c r="AGY152" s="4"/>
      <c r="AGZ152" s="4"/>
      <c r="AHA152" s="4"/>
      <c r="AHB152" s="4"/>
      <c r="AHC152" s="4"/>
      <c r="AHD152" s="4"/>
      <c r="AHE152" s="4"/>
      <c r="AHF152" s="4"/>
      <c r="AHG152" s="4"/>
      <c r="AHH152" s="4"/>
      <c r="AHI152" s="4"/>
      <c r="AHJ152" s="4"/>
      <c r="AHK152" s="4"/>
      <c r="AHL152" s="4"/>
      <c r="AHM152" s="4"/>
      <c r="AHN152" s="4"/>
      <c r="AHO152" s="4"/>
      <c r="AHP152" s="4"/>
      <c r="AHQ152" s="4"/>
      <c r="AHR152" s="4"/>
      <c r="AHS152" s="4"/>
      <c r="AHT152" s="4"/>
      <c r="AHU152" s="4"/>
      <c r="AHV152" s="4"/>
      <c r="AHW152" s="4"/>
      <c r="AHX152" s="4"/>
      <c r="AHY152" s="4"/>
      <c r="AHZ152" s="4"/>
      <c r="AIA152" s="4"/>
      <c r="AIB152" s="4"/>
      <c r="AIC152" s="4"/>
      <c r="AID152" s="4"/>
      <c r="AIE152" s="4"/>
      <c r="AIF152" s="4"/>
      <c r="AIG152" s="4"/>
      <c r="AIH152" s="4"/>
      <c r="AII152" s="4"/>
      <c r="AIJ152" s="4"/>
      <c r="AIK152" s="4"/>
      <c r="AIL152" s="4"/>
      <c r="AIM152" s="4"/>
      <c r="AIN152" s="4"/>
      <c r="AIO152" s="4"/>
      <c r="AIP152" s="4"/>
      <c r="AIQ152" s="4"/>
      <c r="AIR152" s="4"/>
      <c r="AIS152" s="4"/>
      <c r="AIT152" s="4"/>
      <c r="AIU152" s="4"/>
      <c r="AIV152" s="4"/>
      <c r="AIW152" s="4"/>
      <c r="AIX152" s="4"/>
      <c r="AIY152" s="4"/>
      <c r="AIZ152" s="4"/>
      <c r="AJA152" s="4"/>
      <c r="AJB152" s="4"/>
      <c r="AJC152" s="4"/>
      <c r="AJD152" s="4"/>
      <c r="AJE152" s="4"/>
      <c r="AJF152" s="4"/>
      <c r="AJG152" s="4"/>
      <c r="AJH152" s="4"/>
      <c r="AJI152" s="4"/>
      <c r="AJJ152" s="4"/>
      <c r="AJK152" s="4"/>
      <c r="AJL152" s="4"/>
      <c r="AJM152" s="4"/>
      <c r="AJN152" s="4"/>
      <c r="AJO152" s="4"/>
      <c r="AJP152" s="4"/>
      <c r="AJQ152" s="4"/>
      <c r="AJR152" s="4"/>
      <c r="AJS152" s="4"/>
      <c r="AJT152" s="4"/>
      <c r="AJU152" s="4"/>
      <c r="AJV152" s="4"/>
      <c r="AJW152" s="4"/>
      <c r="AJX152" s="4"/>
      <c r="AJY152" s="4"/>
      <c r="AJZ152" s="4"/>
      <c r="AKA152" s="4"/>
      <c r="AKB152" s="4"/>
      <c r="AKC152" s="4"/>
      <c r="AKD152" s="4"/>
      <c r="AKE152" s="4"/>
      <c r="AKF152" s="4"/>
      <c r="AKG152" s="4"/>
      <c r="AKH152" s="4"/>
      <c r="AKI152" s="4"/>
      <c r="AKJ152" s="4"/>
      <c r="AKK152" s="4"/>
      <c r="AKL152" s="4"/>
      <c r="AKM152" s="4"/>
      <c r="AKN152" s="4"/>
      <c r="AKO152" s="4"/>
      <c r="AKP152" s="4"/>
      <c r="AKQ152" s="4"/>
      <c r="AKR152" s="4"/>
      <c r="AKS152" s="4"/>
      <c r="AKT152" s="4"/>
      <c r="AKU152" s="4"/>
      <c r="AKV152" s="4"/>
      <c r="AKW152" s="4"/>
      <c r="AKX152" s="4"/>
      <c r="AKY152" s="4"/>
      <c r="AKZ152" s="4"/>
      <c r="ALA152" s="4"/>
      <c r="ALB152" s="4"/>
      <c r="ALC152" s="4"/>
      <c r="ALD152" s="4"/>
      <c r="ALE152" s="4"/>
      <c r="ALF152" s="4"/>
      <c r="ALG152" s="4"/>
      <c r="ALH152" s="4"/>
      <c r="ALI152" s="4"/>
      <c r="ALJ152" s="4"/>
      <c r="ALK152" s="4"/>
      <c r="ALL152" s="4"/>
      <c r="ALM152" s="4"/>
      <c r="ALN152" s="4"/>
      <c r="ALO152" s="4"/>
      <c r="ALP152" s="4"/>
      <c r="ALQ152" s="4"/>
      <c r="ALR152" s="4"/>
      <c r="ALS152" s="4"/>
      <c r="ALT152" s="4"/>
      <c r="ALU152" s="4"/>
      <c r="ALV152" s="4"/>
      <c r="ALW152" s="4"/>
      <c r="ALX152" s="4"/>
      <c r="ALY152" s="4"/>
      <c r="ALZ152" s="4"/>
      <c r="AMA152" s="4"/>
      <c r="AMB152" s="4"/>
      <c r="AMC152" s="4"/>
      <c r="AMD152" s="4"/>
      <c r="AME152" s="4"/>
      <c r="AMF152" s="4"/>
      <c r="AMG152" s="4"/>
      <c r="AMH152" s="4"/>
      <c r="AMI152" s="4"/>
      <c r="AMJ152" s="4"/>
      <c r="AMK152" s="4"/>
      <c r="AML152" s="4"/>
      <c r="AMM152" s="4"/>
      <c r="AMN152" s="4"/>
      <c r="AMO152" s="4"/>
      <c r="AMP152" s="4"/>
      <c r="AMQ152" s="4"/>
      <c r="AMR152" s="4"/>
      <c r="AMS152" s="4"/>
      <c r="AMT152" s="4"/>
      <c r="AMU152" s="4"/>
      <c r="AMV152" s="4"/>
      <c r="AMW152" s="4"/>
      <c r="AMX152" s="4"/>
      <c r="AMY152" s="4"/>
      <c r="AMZ152" s="4"/>
      <c r="ANA152" s="4"/>
      <c r="ANB152" s="4"/>
      <c r="ANC152" s="4"/>
      <c r="AND152" s="4"/>
      <c r="ANE152" s="4"/>
      <c r="ANF152" s="4"/>
      <c r="ANG152" s="4"/>
      <c r="ANH152" s="4"/>
      <c r="ANI152" s="4"/>
      <c r="ANJ152" s="4"/>
      <c r="ANK152" s="4"/>
      <c r="ANL152" s="4"/>
      <c r="ANM152" s="4"/>
      <c r="ANN152" s="4"/>
      <c r="ANO152" s="4"/>
      <c r="ANP152" s="4"/>
      <c r="ANQ152" s="4"/>
      <c r="ANR152" s="4"/>
      <c r="ANS152" s="4"/>
      <c r="ANT152" s="4"/>
      <c r="ANU152" s="4"/>
      <c r="ANV152" s="4"/>
      <c r="ANW152" s="4"/>
      <c r="ANX152" s="4"/>
      <c r="ANY152" s="4"/>
      <c r="ANZ152" s="4"/>
      <c r="AOA152" s="4"/>
      <c r="AOB152" s="4"/>
      <c r="AOC152" s="4"/>
      <c r="AOD152" s="4"/>
      <c r="AOE152" s="4"/>
      <c r="AOF152" s="4"/>
      <c r="AOG152" s="4"/>
      <c r="AOH152" s="4"/>
      <c r="AOI152" s="4"/>
      <c r="AOJ152" s="4"/>
      <c r="AOK152" s="4"/>
      <c r="AOL152" s="4"/>
      <c r="AOM152" s="4"/>
      <c r="AON152" s="4"/>
      <c r="AOO152" s="4"/>
      <c r="AOP152" s="4"/>
      <c r="AOQ152" s="4"/>
      <c r="AOR152" s="4"/>
      <c r="AOS152" s="4"/>
      <c r="AOT152" s="4"/>
      <c r="AOU152" s="4"/>
      <c r="AOV152" s="4"/>
      <c r="AOW152" s="4"/>
      <c r="AOX152" s="4"/>
      <c r="AOY152" s="4"/>
      <c r="AOZ152" s="4"/>
      <c r="APA152" s="4"/>
      <c r="APB152" s="4"/>
      <c r="APC152" s="4"/>
      <c r="APD152" s="4"/>
      <c r="APE152" s="4"/>
      <c r="APF152" s="4"/>
      <c r="APG152" s="4"/>
      <c r="APH152" s="4"/>
      <c r="API152" s="4"/>
      <c r="APJ152" s="4"/>
      <c r="APK152" s="4"/>
      <c r="APL152" s="4"/>
      <c r="APM152" s="4"/>
      <c r="APN152" s="4"/>
      <c r="APO152" s="4"/>
      <c r="APP152" s="4"/>
      <c r="APQ152" s="4"/>
      <c r="APR152" s="4"/>
      <c r="APS152" s="4"/>
      <c r="APT152" s="4"/>
      <c r="APU152" s="4"/>
      <c r="APV152" s="4"/>
      <c r="APW152" s="4"/>
      <c r="APX152" s="4"/>
      <c r="APY152" s="4"/>
      <c r="APZ152" s="4"/>
      <c r="AQA152" s="4"/>
      <c r="AQB152" s="4"/>
      <c r="AQC152" s="4"/>
      <c r="AQD152" s="4"/>
      <c r="AQE152" s="4"/>
      <c r="AQF152" s="4"/>
      <c r="AQG152" s="4"/>
      <c r="AQH152" s="4"/>
      <c r="AQI152" s="4"/>
      <c r="AQJ152" s="4"/>
      <c r="AQK152" s="4"/>
      <c r="AQL152" s="4"/>
      <c r="AQM152" s="4"/>
      <c r="AQN152" s="4"/>
      <c r="AQO152" s="4"/>
      <c r="AQP152" s="4"/>
      <c r="AQQ152" s="4"/>
      <c r="AQR152" s="4"/>
      <c r="AQS152" s="4"/>
      <c r="AQT152" s="4"/>
      <c r="AQU152" s="4"/>
      <c r="AQV152" s="4"/>
      <c r="AQW152" s="4"/>
      <c r="AQX152" s="4"/>
      <c r="AQY152" s="4"/>
      <c r="AQZ152" s="4"/>
      <c r="ARA152" s="4"/>
      <c r="ARB152" s="4"/>
      <c r="ARC152" s="4"/>
      <c r="ARD152" s="4"/>
      <c r="ARE152" s="4"/>
      <c r="ARF152" s="4"/>
      <c r="ARG152" s="4"/>
      <c r="ARH152" s="4"/>
      <c r="ARI152" s="4"/>
      <c r="ARJ152" s="4"/>
      <c r="ARK152" s="4"/>
      <c r="ARL152" s="4"/>
      <c r="ARM152" s="4"/>
      <c r="ARN152" s="4"/>
      <c r="ARO152" s="4"/>
      <c r="ARP152" s="4"/>
      <c r="ARQ152" s="4"/>
      <c r="ARR152" s="4"/>
      <c r="ARS152" s="4"/>
      <c r="ART152" s="4"/>
      <c r="ARU152" s="4"/>
      <c r="ARV152" s="4"/>
      <c r="ARW152" s="4"/>
      <c r="ARX152" s="4"/>
      <c r="ARY152" s="4"/>
      <c r="ARZ152" s="4"/>
      <c r="ASA152" s="4"/>
      <c r="ASB152" s="4"/>
      <c r="ASC152" s="4"/>
      <c r="ASD152" s="4"/>
      <c r="ASE152" s="4"/>
      <c r="ASF152" s="4"/>
      <c r="ASG152" s="4"/>
      <c r="ASH152" s="4"/>
      <c r="ASI152" s="4"/>
      <c r="ASJ152" s="4"/>
      <c r="ASK152" s="4"/>
      <c r="ASL152" s="4"/>
      <c r="ASM152" s="4"/>
      <c r="ASN152" s="4"/>
      <c r="ASO152" s="4"/>
      <c r="ASP152" s="4"/>
      <c r="ASQ152" s="4"/>
      <c r="ASR152" s="4"/>
      <c r="ASS152" s="4"/>
      <c r="AST152" s="4"/>
      <c r="ASU152" s="4"/>
      <c r="ASV152" s="4"/>
      <c r="ASW152" s="4"/>
      <c r="ASX152" s="4"/>
      <c r="ASY152" s="4"/>
      <c r="ASZ152" s="4"/>
      <c r="ATA152" s="4"/>
      <c r="ATB152" s="4"/>
      <c r="ATC152" s="4"/>
      <c r="ATD152" s="4"/>
      <c r="ATE152" s="4"/>
      <c r="ATF152" s="4"/>
      <c r="ATG152" s="4"/>
      <c r="ATH152" s="4"/>
      <c r="ATI152" s="4"/>
      <c r="ATJ152" s="4"/>
      <c r="ATK152" s="4"/>
      <c r="ATL152" s="4"/>
      <c r="ATM152" s="4"/>
      <c r="ATN152" s="4"/>
      <c r="ATO152" s="4"/>
      <c r="ATP152" s="4"/>
      <c r="ATQ152" s="4"/>
      <c r="ATR152" s="4"/>
      <c r="ATS152" s="4"/>
      <c r="ATT152" s="4"/>
      <c r="ATU152" s="4"/>
      <c r="ATV152" s="4"/>
      <c r="ATW152" s="4"/>
      <c r="ATX152" s="4"/>
      <c r="ATY152" s="4"/>
      <c r="ATZ152" s="4"/>
      <c r="AUA152" s="4"/>
      <c r="AUB152" s="4"/>
      <c r="AUC152" s="4"/>
      <c r="AUD152" s="4"/>
      <c r="AUE152" s="4"/>
      <c r="AUF152" s="4"/>
      <c r="AUG152" s="4"/>
      <c r="AUH152" s="4"/>
      <c r="AUI152" s="4"/>
      <c r="AUJ152" s="4"/>
      <c r="AUK152" s="4"/>
      <c r="AUL152" s="4"/>
      <c r="AUM152" s="4"/>
      <c r="AUN152" s="4"/>
      <c r="AUO152" s="4"/>
      <c r="AUP152" s="4"/>
      <c r="AUQ152" s="4"/>
      <c r="AUR152" s="4"/>
      <c r="AUS152" s="4"/>
      <c r="AUT152" s="4"/>
      <c r="AUU152" s="4"/>
      <c r="AUV152" s="4"/>
      <c r="AUW152" s="4"/>
      <c r="AUX152" s="4"/>
      <c r="AUY152" s="4"/>
      <c r="AUZ152" s="4"/>
      <c r="AVA152" s="4"/>
      <c r="AVB152" s="4"/>
      <c r="AVC152" s="4"/>
      <c r="AVD152" s="4"/>
      <c r="AVE152" s="4"/>
      <c r="AVF152" s="4"/>
      <c r="AVG152" s="4"/>
      <c r="AVH152" s="4"/>
      <c r="AVI152" s="4"/>
      <c r="AVJ152" s="4"/>
      <c r="AVK152" s="4"/>
      <c r="AVL152" s="4"/>
      <c r="AVM152" s="4"/>
      <c r="AVN152" s="4"/>
      <c r="AVO152" s="4"/>
      <c r="AVP152" s="4"/>
      <c r="AVQ152" s="4"/>
      <c r="AVR152" s="4"/>
      <c r="AVS152" s="4"/>
      <c r="AVT152" s="4"/>
      <c r="AVU152" s="4"/>
      <c r="AVV152" s="4"/>
      <c r="AVW152" s="4"/>
      <c r="AVX152" s="4"/>
      <c r="AVY152" s="4"/>
      <c r="AVZ152" s="4"/>
      <c r="AWA152" s="4"/>
      <c r="AWB152" s="4"/>
      <c r="AWC152" s="4"/>
      <c r="AWD152" s="4"/>
      <c r="AWE152" s="4"/>
      <c r="AWF152" s="4"/>
      <c r="AWG152" s="4"/>
      <c r="AWH152" s="4"/>
      <c r="AWI152" s="4"/>
      <c r="AWJ152" s="4"/>
      <c r="AWK152" s="4"/>
      <c r="AWL152" s="4"/>
      <c r="AWM152" s="4"/>
      <c r="AWN152" s="4"/>
      <c r="AWO152" s="4"/>
      <c r="AWP152" s="4"/>
      <c r="AWQ152" s="4"/>
      <c r="AWR152" s="4"/>
      <c r="AWS152" s="4"/>
      <c r="AWT152" s="4"/>
      <c r="AWU152" s="4"/>
      <c r="AWV152" s="4"/>
      <c r="AWW152" s="4"/>
      <c r="AWX152" s="4"/>
      <c r="AWY152" s="4"/>
      <c r="AWZ152" s="4"/>
      <c r="AXA152" s="4"/>
      <c r="AXB152" s="4"/>
      <c r="AXC152" s="4"/>
      <c r="AXD152" s="4"/>
      <c r="AXE152" s="4"/>
      <c r="AXF152" s="4"/>
      <c r="AXG152" s="4"/>
      <c r="AXH152" s="4"/>
      <c r="AXI152" s="4"/>
      <c r="AXJ152" s="4"/>
      <c r="AXK152" s="4"/>
      <c r="AXL152" s="4"/>
      <c r="AXM152" s="4"/>
      <c r="AXN152" s="4"/>
      <c r="AXO152" s="4"/>
      <c r="AXP152" s="4"/>
      <c r="AXQ152" s="4"/>
      <c r="AXR152" s="4"/>
      <c r="AXS152" s="4"/>
      <c r="AXT152" s="4"/>
      <c r="AXU152" s="4"/>
      <c r="AXV152" s="4"/>
      <c r="AXW152" s="4"/>
      <c r="AXX152" s="4"/>
      <c r="AXY152" s="4"/>
      <c r="AXZ152" s="4"/>
      <c r="AYA152" s="4"/>
      <c r="AYB152" s="4"/>
      <c r="AYC152" s="4"/>
      <c r="AYD152" s="4"/>
      <c r="AYE152" s="4"/>
      <c r="AYF152" s="4"/>
      <c r="AYG152" s="4"/>
      <c r="AYH152" s="4"/>
      <c r="AYI152" s="4"/>
      <c r="AYJ152" s="4"/>
      <c r="AYK152" s="4"/>
      <c r="AYL152" s="4"/>
      <c r="AYM152" s="4"/>
      <c r="AYN152" s="4"/>
      <c r="AYO152" s="4"/>
      <c r="AYP152" s="4"/>
      <c r="AYQ152" s="4"/>
      <c r="AYR152" s="4"/>
      <c r="AYS152" s="4"/>
      <c r="AYT152" s="4"/>
      <c r="AYU152" s="4"/>
      <c r="AYV152" s="4"/>
      <c r="AYW152" s="4"/>
      <c r="AYX152" s="4"/>
      <c r="AYY152" s="4"/>
      <c r="AYZ152" s="4"/>
      <c r="AZA152" s="4"/>
      <c r="AZB152" s="4"/>
      <c r="AZC152" s="4"/>
      <c r="AZD152" s="4"/>
      <c r="AZE152" s="4"/>
      <c r="AZF152" s="4"/>
      <c r="AZG152" s="4"/>
      <c r="AZH152" s="4"/>
      <c r="AZI152" s="4"/>
      <c r="AZJ152" s="4"/>
      <c r="AZK152" s="4"/>
      <c r="AZL152" s="4"/>
      <c r="AZM152" s="4"/>
      <c r="AZN152" s="4"/>
      <c r="AZO152" s="4"/>
      <c r="AZP152" s="4"/>
      <c r="AZQ152" s="4"/>
      <c r="AZR152" s="4"/>
      <c r="AZS152" s="4"/>
      <c r="AZT152" s="4"/>
      <c r="AZU152" s="4"/>
      <c r="AZV152" s="4"/>
      <c r="AZW152" s="4"/>
      <c r="AZX152" s="4"/>
      <c r="AZY152" s="4"/>
      <c r="AZZ152" s="4"/>
      <c r="BAA152" s="4"/>
      <c r="BAB152" s="4"/>
      <c r="BAC152" s="4"/>
      <c r="BAD152" s="4"/>
      <c r="BAE152" s="4"/>
      <c r="BAF152" s="4"/>
      <c r="BAG152" s="4"/>
      <c r="BAH152" s="4"/>
      <c r="BAI152" s="4"/>
      <c r="BAJ152" s="4"/>
      <c r="BAK152" s="4"/>
      <c r="BAL152" s="4"/>
      <c r="BAM152" s="4"/>
      <c r="BAN152" s="4"/>
      <c r="BAO152" s="4"/>
      <c r="BAP152" s="4"/>
      <c r="BAQ152" s="4"/>
      <c r="BAR152" s="4"/>
      <c r="BAS152" s="4"/>
      <c r="BAT152" s="4"/>
      <c r="BAU152" s="4"/>
      <c r="BAV152" s="4"/>
      <c r="BAW152" s="4"/>
      <c r="BAX152" s="4"/>
      <c r="BAY152" s="4"/>
      <c r="BAZ152" s="4"/>
      <c r="BBA152" s="4"/>
      <c r="BBB152" s="4"/>
      <c r="BBC152" s="4"/>
      <c r="BBD152" s="4"/>
      <c r="BBE152" s="4"/>
      <c r="BBF152" s="4"/>
      <c r="BBG152" s="4"/>
      <c r="BBH152" s="4"/>
      <c r="BBI152" s="4"/>
      <c r="BBJ152" s="4"/>
      <c r="BBK152" s="4"/>
      <c r="BBL152" s="4"/>
      <c r="BBM152" s="4"/>
      <c r="BBN152" s="4"/>
      <c r="BBO152" s="4"/>
      <c r="BBP152" s="4"/>
      <c r="BBQ152" s="4"/>
      <c r="BBR152" s="4"/>
      <c r="BBS152" s="4"/>
      <c r="BBT152" s="4"/>
      <c r="BBU152" s="4"/>
      <c r="BBV152" s="4"/>
      <c r="BBW152" s="4"/>
      <c r="BBX152" s="4"/>
      <c r="BBY152" s="4"/>
      <c r="BBZ152" s="4"/>
      <c r="BCA152" s="4"/>
      <c r="BCB152" s="4"/>
      <c r="BCC152" s="4"/>
      <c r="BCD152" s="4"/>
      <c r="BCE152" s="4"/>
      <c r="BCF152" s="4"/>
      <c r="BCG152" s="4"/>
      <c r="BCH152" s="4"/>
      <c r="BCI152" s="4"/>
      <c r="BCJ152" s="4"/>
      <c r="BCK152" s="4"/>
      <c r="BCL152" s="4"/>
      <c r="BCM152" s="4"/>
      <c r="BCN152" s="4"/>
      <c r="BCO152" s="4"/>
      <c r="BCP152" s="4"/>
      <c r="BCQ152" s="4"/>
      <c r="BCR152" s="4"/>
      <c r="BCS152" s="4"/>
      <c r="BCT152" s="4"/>
      <c r="BCU152" s="4"/>
      <c r="BCV152" s="4"/>
      <c r="BCW152" s="4"/>
      <c r="BCX152" s="4"/>
      <c r="BCY152" s="4"/>
      <c r="BCZ152" s="4"/>
      <c r="BDA152" s="4"/>
      <c r="BDB152" s="4"/>
      <c r="BDC152" s="4"/>
      <c r="BDD152" s="4"/>
      <c r="BDE152" s="4"/>
      <c r="BDF152" s="4"/>
      <c r="BDG152" s="4"/>
      <c r="BDH152" s="4"/>
      <c r="BDI152" s="4"/>
      <c r="BDJ152" s="4"/>
      <c r="BDK152" s="4"/>
      <c r="BDL152" s="4"/>
      <c r="BDM152" s="4"/>
      <c r="BDN152" s="4"/>
      <c r="BDO152" s="4"/>
      <c r="BDP152" s="4"/>
      <c r="BDQ152" s="4"/>
      <c r="BDR152" s="4"/>
      <c r="BDS152" s="4"/>
      <c r="BDT152" s="4"/>
      <c r="BDU152" s="4"/>
      <c r="BDV152" s="4"/>
      <c r="BDW152" s="4"/>
      <c r="BDX152" s="4"/>
      <c r="BDY152" s="4"/>
      <c r="BDZ152" s="4"/>
      <c r="BEA152" s="4"/>
      <c r="BEB152" s="4"/>
      <c r="BEC152" s="4"/>
      <c r="BED152" s="4"/>
      <c r="BEE152" s="4"/>
      <c r="BEF152" s="4"/>
      <c r="BEG152" s="4"/>
      <c r="BEH152" s="4"/>
      <c r="BEI152" s="4"/>
      <c r="BEJ152" s="4"/>
      <c r="BEK152" s="4"/>
      <c r="BEL152" s="4"/>
      <c r="BEM152" s="4"/>
      <c r="BEN152" s="4"/>
      <c r="BEO152" s="4"/>
      <c r="BEP152" s="4"/>
      <c r="BEQ152" s="4"/>
      <c r="BER152" s="4"/>
      <c r="BES152" s="4"/>
      <c r="BET152" s="4"/>
      <c r="BEU152" s="4"/>
      <c r="BEV152" s="4"/>
      <c r="BEW152" s="4"/>
      <c r="BEX152" s="4"/>
      <c r="BEY152" s="4"/>
      <c r="BEZ152" s="4"/>
      <c r="BFA152" s="4"/>
      <c r="BFB152" s="4"/>
      <c r="BFC152" s="4"/>
      <c r="BFD152" s="4"/>
      <c r="BFE152" s="4"/>
      <c r="BFF152" s="4"/>
      <c r="BFG152" s="4"/>
      <c r="BFH152" s="4"/>
      <c r="BFI152" s="4"/>
      <c r="BFJ152" s="4"/>
      <c r="BFK152" s="4"/>
      <c r="BFL152" s="4"/>
      <c r="BFM152" s="4"/>
      <c r="BFN152" s="4"/>
      <c r="BFO152" s="4"/>
      <c r="BFP152" s="4"/>
      <c r="BFQ152" s="4"/>
      <c r="BFR152" s="4"/>
      <c r="BFS152" s="4"/>
      <c r="BFT152" s="4"/>
      <c r="BFU152" s="4"/>
      <c r="BFV152" s="4"/>
      <c r="BFW152" s="4"/>
      <c r="BFX152" s="4"/>
      <c r="BFY152" s="4"/>
      <c r="BFZ152" s="4"/>
      <c r="BGA152" s="4"/>
      <c r="BGB152" s="4"/>
      <c r="BGC152" s="4"/>
      <c r="BGD152" s="4"/>
      <c r="BGE152" s="4"/>
      <c r="BGF152" s="4"/>
      <c r="BGG152" s="4"/>
      <c r="BGH152" s="4"/>
      <c r="BGI152" s="4"/>
      <c r="BGJ152" s="4"/>
      <c r="BGK152" s="4"/>
      <c r="BGL152" s="4"/>
      <c r="BGM152" s="4"/>
      <c r="BGN152" s="4"/>
      <c r="BGO152" s="4"/>
      <c r="BGP152" s="4"/>
      <c r="BGQ152" s="4"/>
      <c r="BGR152" s="4"/>
      <c r="BGS152" s="4"/>
      <c r="BGT152" s="4"/>
      <c r="BGU152" s="4"/>
      <c r="BGV152" s="4"/>
      <c r="BGW152" s="4"/>
      <c r="BGX152" s="4"/>
      <c r="BGY152" s="4"/>
      <c r="BGZ152" s="4"/>
      <c r="BHA152" s="4"/>
      <c r="BHB152" s="4"/>
      <c r="BHC152" s="4"/>
      <c r="BHD152" s="4"/>
      <c r="BHE152" s="4"/>
      <c r="BHF152" s="4"/>
      <c r="BHG152" s="4"/>
      <c r="BHH152" s="4"/>
      <c r="BHI152" s="4"/>
      <c r="BHJ152" s="4"/>
      <c r="BHK152" s="4"/>
      <c r="BHL152" s="4"/>
      <c r="BHM152" s="4"/>
      <c r="BHN152" s="4"/>
      <c r="BHO152" s="4"/>
      <c r="BHP152" s="4"/>
      <c r="BHQ152" s="4"/>
      <c r="BHR152" s="4"/>
      <c r="BHS152" s="4"/>
      <c r="BHT152" s="4"/>
      <c r="BHU152" s="4"/>
      <c r="BHV152" s="4"/>
      <c r="BHW152" s="4"/>
      <c r="BHX152" s="4"/>
      <c r="BHY152" s="4"/>
      <c r="BHZ152" s="4"/>
      <c r="BIA152" s="4"/>
      <c r="BIB152" s="4"/>
      <c r="BIC152" s="4"/>
      <c r="BID152" s="4"/>
      <c r="BIE152" s="4"/>
      <c r="BIF152" s="4"/>
      <c r="BIG152" s="4"/>
      <c r="BIH152" s="4"/>
      <c r="BII152" s="4"/>
      <c r="BIJ152" s="4"/>
      <c r="BIK152" s="4"/>
      <c r="BIL152" s="4"/>
      <c r="BIM152" s="4"/>
      <c r="BIN152" s="4"/>
      <c r="BIO152" s="4"/>
      <c r="BIP152" s="4"/>
      <c r="BIQ152" s="4"/>
      <c r="BIR152" s="4"/>
      <c r="BIS152" s="4"/>
      <c r="BIT152" s="4"/>
      <c r="BIU152" s="4"/>
      <c r="BIV152" s="4"/>
      <c r="BIW152" s="4"/>
      <c r="BIX152" s="4"/>
      <c r="BIY152" s="4"/>
      <c r="BIZ152" s="4"/>
      <c r="BJA152" s="4"/>
      <c r="BJB152" s="4"/>
      <c r="BJC152" s="4"/>
      <c r="BJD152" s="4"/>
      <c r="BJE152" s="4"/>
      <c r="BJF152" s="4"/>
      <c r="BJG152" s="4"/>
      <c r="BJH152" s="4"/>
      <c r="BJI152" s="4"/>
      <c r="BJJ152" s="4"/>
      <c r="BJK152" s="4"/>
      <c r="BJL152" s="4"/>
      <c r="BJM152" s="4"/>
      <c r="BJN152" s="4"/>
      <c r="BJO152" s="4"/>
      <c r="BJP152" s="4"/>
      <c r="BJQ152" s="4"/>
      <c r="BJR152" s="4"/>
      <c r="BJS152" s="4"/>
    </row>
    <row r="153" customFormat="1" ht="21.95" customHeight="1" spans="1:1631">
      <c r="A153" s="9"/>
      <c r="B153" s="9"/>
      <c r="C153" s="22"/>
      <c r="D153" s="23"/>
      <c r="E153" s="22"/>
      <c r="F153" s="22"/>
      <c r="G153" s="22"/>
      <c r="H153" s="22"/>
      <c r="I153" s="41"/>
      <c r="J153" s="34"/>
      <c r="K153" s="34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49"/>
      <c r="AG153" s="54"/>
      <c r="AH153" s="54"/>
      <c r="AI153" s="54"/>
      <c r="AJ153" s="5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/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  <c r="WB153" s="4"/>
      <c r="WC153" s="4"/>
      <c r="WD153" s="4"/>
      <c r="WE153" s="4"/>
      <c r="WF153" s="4"/>
      <c r="WG153" s="4"/>
      <c r="WH153" s="4"/>
      <c r="WI153" s="4"/>
      <c r="WJ153" s="4"/>
      <c r="WK153" s="4"/>
      <c r="WL153" s="4"/>
      <c r="WM153" s="4"/>
      <c r="WN153" s="4"/>
      <c r="WO153" s="4"/>
      <c r="WP153" s="4"/>
      <c r="WQ153" s="4"/>
      <c r="WR153" s="4"/>
      <c r="WS153" s="4"/>
      <c r="WT153" s="4"/>
      <c r="WU153" s="4"/>
      <c r="WV153" s="4"/>
      <c r="WW153" s="4"/>
      <c r="WX153" s="4"/>
      <c r="WY153" s="4"/>
      <c r="WZ153" s="4"/>
      <c r="XA153" s="4"/>
      <c r="XB153" s="4"/>
      <c r="XC153" s="4"/>
      <c r="XD153" s="4"/>
      <c r="XE153" s="4"/>
      <c r="XF153" s="4"/>
      <c r="XG153" s="4"/>
      <c r="XH153" s="4"/>
      <c r="XI153" s="4"/>
      <c r="XJ153" s="4"/>
      <c r="XK153" s="4"/>
      <c r="XL153" s="4"/>
      <c r="XM153" s="4"/>
      <c r="XN153" s="4"/>
      <c r="XO153" s="4"/>
      <c r="XP153" s="4"/>
      <c r="XQ153" s="4"/>
      <c r="XR153" s="4"/>
      <c r="XS153" s="4"/>
      <c r="XT153" s="4"/>
      <c r="XU153" s="4"/>
      <c r="XV153" s="4"/>
      <c r="XW153" s="4"/>
      <c r="XX153" s="4"/>
      <c r="XY153" s="4"/>
      <c r="XZ153" s="4"/>
      <c r="YA153" s="4"/>
      <c r="YB153" s="4"/>
      <c r="YC153" s="4"/>
      <c r="YD153" s="4"/>
      <c r="YE153" s="4"/>
      <c r="YF153" s="4"/>
      <c r="YG153" s="4"/>
      <c r="YH153" s="4"/>
      <c r="YI153" s="4"/>
      <c r="YJ153" s="4"/>
      <c r="YK153" s="4"/>
      <c r="YL153" s="4"/>
      <c r="YM153" s="4"/>
      <c r="YN153" s="4"/>
      <c r="YO153" s="4"/>
      <c r="YP153" s="4"/>
      <c r="YQ153" s="4"/>
      <c r="YR153" s="4"/>
      <c r="YS153" s="4"/>
      <c r="YT153" s="4"/>
      <c r="YU153" s="4"/>
      <c r="YV153" s="4"/>
      <c r="YW153" s="4"/>
      <c r="YX153" s="4"/>
      <c r="YY153" s="4"/>
      <c r="YZ153" s="4"/>
      <c r="ZA153" s="4"/>
      <c r="ZB153" s="4"/>
      <c r="ZC153" s="4"/>
      <c r="ZD153" s="4"/>
      <c r="ZE153" s="4"/>
      <c r="ZF153" s="4"/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  <c r="ADR153" s="4"/>
      <c r="ADS153" s="4"/>
      <c r="ADT153" s="4"/>
      <c r="ADU153" s="4"/>
      <c r="ADV153" s="4"/>
      <c r="ADW153" s="4"/>
      <c r="ADX153" s="4"/>
      <c r="ADY153" s="4"/>
      <c r="ADZ153" s="4"/>
      <c r="AEA153" s="4"/>
      <c r="AEB153" s="4"/>
      <c r="AEC153" s="4"/>
      <c r="AED153" s="4"/>
      <c r="AEE153" s="4"/>
      <c r="AEF153" s="4"/>
      <c r="AEG153" s="4"/>
      <c r="AEH153" s="4"/>
      <c r="AEI153" s="4"/>
      <c r="AEJ153" s="4"/>
      <c r="AEK153" s="4"/>
      <c r="AEL153" s="4"/>
      <c r="AEM153" s="4"/>
      <c r="AEN153" s="4"/>
      <c r="AEO153" s="4"/>
      <c r="AEP153" s="4"/>
      <c r="AEQ153" s="4"/>
      <c r="AER153" s="4"/>
      <c r="AES153" s="4"/>
      <c r="AET153" s="4"/>
      <c r="AEU153" s="4"/>
      <c r="AEV153" s="4"/>
      <c r="AEW153" s="4"/>
      <c r="AEX153" s="4"/>
      <c r="AEY153" s="4"/>
      <c r="AEZ153" s="4"/>
      <c r="AFA153" s="4"/>
      <c r="AFB153" s="4"/>
      <c r="AFC153" s="4"/>
      <c r="AFD153" s="4"/>
      <c r="AFE153" s="4"/>
      <c r="AFF153" s="4"/>
      <c r="AFG153" s="4"/>
      <c r="AFH153" s="4"/>
      <c r="AFI153" s="4"/>
      <c r="AFJ153" s="4"/>
      <c r="AFK153" s="4"/>
      <c r="AFL153" s="4"/>
      <c r="AFM153" s="4"/>
      <c r="AFN153" s="4"/>
      <c r="AFO153" s="4"/>
      <c r="AFP153" s="4"/>
      <c r="AFQ153" s="4"/>
      <c r="AFR153" s="4"/>
      <c r="AFS153" s="4"/>
      <c r="AFT153" s="4"/>
      <c r="AFU153" s="4"/>
      <c r="AFV153" s="4"/>
      <c r="AFW153" s="4"/>
      <c r="AFX153" s="4"/>
      <c r="AFY153" s="4"/>
      <c r="AFZ153" s="4"/>
      <c r="AGA153" s="4"/>
      <c r="AGB153" s="4"/>
      <c r="AGC153" s="4"/>
      <c r="AGD153" s="4"/>
      <c r="AGE153" s="4"/>
      <c r="AGF153" s="4"/>
      <c r="AGG153" s="4"/>
      <c r="AGH153" s="4"/>
      <c r="AGI153" s="4"/>
      <c r="AGJ153" s="4"/>
      <c r="AGK153" s="4"/>
      <c r="AGL153" s="4"/>
      <c r="AGM153" s="4"/>
      <c r="AGN153" s="4"/>
      <c r="AGO153" s="4"/>
      <c r="AGP153" s="4"/>
      <c r="AGQ153" s="4"/>
      <c r="AGR153" s="4"/>
      <c r="AGS153" s="4"/>
      <c r="AGT153" s="4"/>
      <c r="AGU153" s="4"/>
      <c r="AGV153" s="4"/>
      <c r="AGW153" s="4"/>
      <c r="AGX153" s="4"/>
      <c r="AGY153" s="4"/>
      <c r="AGZ153" s="4"/>
      <c r="AHA153" s="4"/>
      <c r="AHB153" s="4"/>
      <c r="AHC153" s="4"/>
      <c r="AHD153" s="4"/>
      <c r="AHE153" s="4"/>
      <c r="AHF153" s="4"/>
      <c r="AHG153" s="4"/>
      <c r="AHH153" s="4"/>
      <c r="AHI153" s="4"/>
      <c r="AHJ153" s="4"/>
      <c r="AHK153" s="4"/>
      <c r="AHL153" s="4"/>
      <c r="AHM153" s="4"/>
      <c r="AHN153" s="4"/>
      <c r="AHO153" s="4"/>
      <c r="AHP153" s="4"/>
      <c r="AHQ153" s="4"/>
      <c r="AHR153" s="4"/>
      <c r="AHS153" s="4"/>
      <c r="AHT153" s="4"/>
      <c r="AHU153" s="4"/>
      <c r="AHV153" s="4"/>
      <c r="AHW153" s="4"/>
      <c r="AHX153" s="4"/>
      <c r="AHY153" s="4"/>
      <c r="AHZ153" s="4"/>
      <c r="AIA153" s="4"/>
      <c r="AIB153" s="4"/>
      <c r="AIC153" s="4"/>
      <c r="AID153" s="4"/>
      <c r="AIE153" s="4"/>
      <c r="AIF153" s="4"/>
      <c r="AIG153" s="4"/>
      <c r="AIH153" s="4"/>
      <c r="AII153" s="4"/>
      <c r="AIJ153" s="4"/>
      <c r="AIK153" s="4"/>
      <c r="AIL153" s="4"/>
      <c r="AIM153" s="4"/>
      <c r="AIN153" s="4"/>
      <c r="AIO153" s="4"/>
      <c r="AIP153" s="4"/>
      <c r="AIQ153" s="4"/>
      <c r="AIR153" s="4"/>
      <c r="AIS153" s="4"/>
      <c r="AIT153" s="4"/>
      <c r="AIU153" s="4"/>
      <c r="AIV153" s="4"/>
      <c r="AIW153" s="4"/>
      <c r="AIX153" s="4"/>
      <c r="AIY153" s="4"/>
      <c r="AIZ153" s="4"/>
      <c r="AJA153" s="4"/>
      <c r="AJB153" s="4"/>
      <c r="AJC153" s="4"/>
      <c r="AJD153" s="4"/>
      <c r="AJE153" s="4"/>
      <c r="AJF153" s="4"/>
      <c r="AJG153" s="4"/>
      <c r="AJH153" s="4"/>
      <c r="AJI153" s="4"/>
      <c r="AJJ153" s="4"/>
      <c r="AJK153" s="4"/>
      <c r="AJL153" s="4"/>
      <c r="AJM153" s="4"/>
      <c r="AJN153" s="4"/>
      <c r="AJO153" s="4"/>
      <c r="AJP153" s="4"/>
      <c r="AJQ153" s="4"/>
      <c r="AJR153" s="4"/>
      <c r="AJS153" s="4"/>
      <c r="AJT153" s="4"/>
      <c r="AJU153" s="4"/>
      <c r="AJV153" s="4"/>
      <c r="AJW153" s="4"/>
      <c r="AJX153" s="4"/>
      <c r="AJY153" s="4"/>
      <c r="AJZ153" s="4"/>
      <c r="AKA153" s="4"/>
      <c r="AKB153" s="4"/>
      <c r="AKC153" s="4"/>
      <c r="AKD153" s="4"/>
      <c r="AKE153" s="4"/>
      <c r="AKF153" s="4"/>
      <c r="AKG153" s="4"/>
      <c r="AKH153" s="4"/>
      <c r="AKI153" s="4"/>
      <c r="AKJ153" s="4"/>
      <c r="AKK153" s="4"/>
      <c r="AKL153" s="4"/>
      <c r="AKM153" s="4"/>
      <c r="AKN153" s="4"/>
      <c r="AKO153" s="4"/>
      <c r="AKP153" s="4"/>
      <c r="AKQ153" s="4"/>
      <c r="AKR153" s="4"/>
      <c r="AKS153" s="4"/>
      <c r="AKT153" s="4"/>
      <c r="AKU153" s="4"/>
      <c r="AKV153" s="4"/>
      <c r="AKW153" s="4"/>
      <c r="AKX153" s="4"/>
      <c r="AKY153" s="4"/>
      <c r="AKZ153" s="4"/>
      <c r="ALA153" s="4"/>
      <c r="ALB153" s="4"/>
      <c r="ALC153" s="4"/>
      <c r="ALD153" s="4"/>
      <c r="ALE153" s="4"/>
      <c r="ALF153" s="4"/>
      <c r="ALG153" s="4"/>
      <c r="ALH153" s="4"/>
      <c r="ALI153" s="4"/>
      <c r="ALJ153" s="4"/>
      <c r="ALK153" s="4"/>
      <c r="ALL153" s="4"/>
      <c r="ALM153" s="4"/>
      <c r="ALN153" s="4"/>
      <c r="ALO153" s="4"/>
      <c r="ALP153" s="4"/>
      <c r="ALQ153" s="4"/>
      <c r="ALR153" s="4"/>
      <c r="ALS153" s="4"/>
      <c r="ALT153" s="4"/>
      <c r="ALU153" s="4"/>
      <c r="ALV153" s="4"/>
      <c r="ALW153" s="4"/>
      <c r="ALX153" s="4"/>
      <c r="ALY153" s="4"/>
      <c r="ALZ153" s="4"/>
      <c r="AMA153" s="4"/>
      <c r="AMB153" s="4"/>
      <c r="AMC153" s="4"/>
      <c r="AMD153" s="4"/>
      <c r="AME153" s="4"/>
      <c r="AMF153" s="4"/>
      <c r="AMG153" s="4"/>
      <c r="AMH153" s="4"/>
      <c r="AMI153" s="4"/>
      <c r="AMJ153" s="4"/>
      <c r="AMK153" s="4"/>
      <c r="AML153" s="4"/>
      <c r="AMM153" s="4"/>
      <c r="AMN153" s="4"/>
      <c r="AMO153" s="4"/>
      <c r="AMP153" s="4"/>
      <c r="AMQ153" s="4"/>
      <c r="AMR153" s="4"/>
      <c r="AMS153" s="4"/>
      <c r="AMT153" s="4"/>
      <c r="AMU153" s="4"/>
      <c r="AMV153" s="4"/>
      <c r="AMW153" s="4"/>
      <c r="AMX153" s="4"/>
      <c r="AMY153" s="4"/>
      <c r="AMZ153" s="4"/>
      <c r="ANA153" s="4"/>
      <c r="ANB153" s="4"/>
      <c r="ANC153" s="4"/>
      <c r="AND153" s="4"/>
      <c r="ANE153" s="4"/>
      <c r="ANF153" s="4"/>
      <c r="ANG153" s="4"/>
      <c r="ANH153" s="4"/>
      <c r="ANI153" s="4"/>
      <c r="ANJ153" s="4"/>
      <c r="ANK153" s="4"/>
      <c r="ANL153" s="4"/>
      <c r="ANM153" s="4"/>
      <c r="ANN153" s="4"/>
      <c r="ANO153" s="4"/>
      <c r="ANP153" s="4"/>
      <c r="ANQ153" s="4"/>
      <c r="ANR153" s="4"/>
      <c r="ANS153" s="4"/>
      <c r="ANT153" s="4"/>
      <c r="ANU153" s="4"/>
      <c r="ANV153" s="4"/>
      <c r="ANW153" s="4"/>
      <c r="ANX153" s="4"/>
      <c r="ANY153" s="4"/>
      <c r="ANZ153" s="4"/>
      <c r="AOA153" s="4"/>
      <c r="AOB153" s="4"/>
      <c r="AOC153" s="4"/>
      <c r="AOD153" s="4"/>
      <c r="AOE153" s="4"/>
      <c r="AOF153" s="4"/>
      <c r="AOG153" s="4"/>
      <c r="AOH153" s="4"/>
      <c r="AOI153" s="4"/>
      <c r="AOJ153" s="4"/>
      <c r="AOK153" s="4"/>
      <c r="AOL153" s="4"/>
      <c r="AOM153" s="4"/>
      <c r="AON153" s="4"/>
      <c r="AOO153" s="4"/>
      <c r="AOP153" s="4"/>
      <c r="AOQ153" s="4"/>
      <c r="AOR153" s="4"/>
      <c r="AOS153" s="4"/>
      <c r="AOT153" s="4"/>
      <c r="AOU153" s="4"/>
      <c r="AOV153" s="4"/>
      <c r="AOW153" s="4"/>
      <c r="AOX153" s="4"/>
      <c r="AOY153" s="4"/>
      <c r="AOZ153" s="4"/>
      <c r="APA153" s="4"/>
      <c r="APB153" s="4"/>
      <c r="APC153" s="4"/>
      <c r="APD153" s="4"/>
      <c r="APE153" s="4"/>
      <c r="APF153" s="4"/>
      <c r="APG153" s="4"/>
      <c r="APH153" s="4"/>
      <c r="API153" s="4"/>
      <c r="APJ153" s="4"/>
      <c r="APK153" s="4"/>
      <c r="APL153" s="4"/>
      <c r="APM153" s="4"/>
      <c r="APN153" s="4"/>
      <c r="APO153" s="4"/>
      <c r="APP153" s="4"/>
      <c r="APQ153" s="4"/>
      <c r="APR153" s="4"/>
      <c r="APS153" s="4"/>
      <c r="APT153" s="4"/>
      <c r="APU153" s="4"/>
      <c r="APV153" s="4"/>
      <c r="APW153" s="4"/>
      <c r="APX153" s="4"/>
      <c r="APY153" s="4"/>
      <c r="APZ153" s="4"/>
      <c r="AQA153" s="4"/>
      <c r="AQB153" s="4"/>
      <c r="AQC153" s="4"/>
      <c r="AQD153" s="4"/>
      <c r="AQE153" s="4"/>
      <c r="AQF153" s="4"/>
      <c r="AQG153" s="4"/>
      <c r="AQH153" s="4"/>
      <c r="AQI153" s="4"/>
      <c r="AQJ153" s="4"/>
      <c r="AQK153" s="4"/>
      <c r="AQL153" s="4"/>
      <c r="AQM153" s="4"/>
      <c r="AQN153" s="4"/>
      <c r="AQO153" s="4"/>
      <c r="AQP153" s="4"/>
      <c r="AQQ153" s="4"/>
      <c r="AQR153" s="4"/>
      <c r="AQS153" s="4"/>
      <c r="AQT153" s="4"/>
      <c r="AQU153" s="4"/>
      <c r="AQV153" s="4"/>
      <c r="AQW153" s="4"/>
      <c r="AQX153" s="4"/>
      <c r="AQY153" s="4"/>
      <c r="AQZ153" s="4"/>
      <c r="ARA153" s="4"/>
      <c r="ARB153" s="4"/>
      <c r="ARC153" s="4"/>
      <c r="ARD153" s="4"/>
      <c r="ARE153" s="4"/>
      <c r="ARF153" s="4"/>
      <c r="ARG153" s="4"/>
      <c r="ARH153" s="4"/>
      <c r="ARI153" s="4"/>
      <c r="ARJ153" s="4"/>
      <c r="ARK153" s="4"/>
      <c r="ARL153" s="4"/>
      <c r="ARM153" s="4"/>
      <c r="ARN153" s="4"/>
      <c r="ARO153" s="4"/>
      <c r="ARP153" s="4"/>
      <c r="ARQ153" s="4"/>
      <c r="ARR153" s="4"/>
      <c r="ARS153" s="4"/>
      <c r="ART153" s="4"/>
      <c r="ARU153" s="4"/>
      <c r="ARV153" s="4"/>
      <c r="ARW153" s="4"/>
      <c r="ARX153" s="4"/>
      <c r="ARY153" s="4"/>
      <c r="ARZ153" s="4"/>
      <c r="ASA153" s="4"/>
      <c r="ASB153" s="4"/>
      <c r="ASC153" s="4"/>
      <c r="ASD153" s="4"/>
      <c r="ASE153" s="4"/>
      <c r="ASF153" s="4"/>
      <c r="ASG153" s="4"/>
      <c r="ASH153" s="4"/>
      <c r="ASI153" s="4"/>
      <c r="ASJ153" s="4"/>
      <c r="ASK153" s="4"/>
      <c r="ASL153" s="4"/>
      <c r="ASM153" s="4"/>
      <c r="ASN153" s="4"/>
      <c r="ASO153" s="4"/>
      <c r="ASP153" s="4"/>
      <c r="ASQ153" s="4"/>
      <c r="ASR153" s="4"/>
      <c r="ASS153" s="4"/>
      <c r="AST153" s="4"/>
      <c r="ASU153" s="4"/>
      <c r="ASV153" s="4"/>
      <c r="ASW153" s="4"/>
      <c r="ASX153" s="4"/>
      <c r="ASY153" s="4"/>
      <c r="ASZ153" s="4"/>
      <c r="ATA153" s="4"/>
      <c r="ATB153" s="4"/>
      <c r="ATC153" s="4"/>
      <c r="ATD153" s="4"/>
      <c r="ATE153" s="4"/>
      <c r="ATF153" s="4"/>
      <c r="ATG153" s="4"/>
      <c r="ATH153" s="4"/>
      <c r="ATI153" s="4"/>
      <c r="ATJ153" s="4"/>
      <c r="ATK153" s="4"/>
      <c r="ATL153" s="4"/>
      <c r="ATM153" s="4"/>
      <c r="ATN153" s="4"/>
      <c r="ATO153" s="4"/>
      <c r="ATP153" s="4"/>
      <c r="ATQ153" s="4"/>
      <c r="ATR153" s="4"/>
      <c r="ATS153" s="4"/>
      <c r="ATT153" s="4"/>
      <c r="ATU153" s="4"/>
      <c r="ATV153" s="4"/>
      <c r="ATW153" s="4"/>
      <c r="ATX153" s="4"/>
      <c r="ATY153" s="4"/>
      <c r="ATZ153" s="4"/>
      <c r="AUA153" s="4"/>
      <c r="AUB153" s="4"/>
      <c r="AUC153" s="4"/>
      <c r="AUD153" s="4"/>
      <c r="AUE153" s="4"/>
      <c r="AUF153" s="4"/>
      <c r="AUG153" s="4"/>
      <c r="AUH153" s="4"/>
      <c r="AUI153" s="4"/>
      <c r="AUJ153" s="4"/>
      <c r="AUK153" s="4"/>
      <c r="AUL153" s="4"/>
      <c r="AUM153" s="4"/>
      <c r="AUN153" s="4"/>
      <c r="AUO153" s="4"/>
      <c r="AUP153" s="4"/>
      <c r="AUQ153" s="4"/>
      <c r="AUR153" s="4"/>
      <c r="AUS153" s="4"/>
      <c r="AUT153" s="4"/>
      <c r="AUU153" s="4"/>
      <c r="AUV153" s="4"/>
      <c r="AUW153" s="4"/>
      <c r="AUX153" s="4"/>
      <c r="AUY153" s="4"/>
      <c r="AUZ153" s="4"/>
      <c r="AVA153" s="4"/>
      <c r="AVB153" s="4"/>
      <c r="AVC153" s="4"/>
      <c r="AVD153" s="4"/>
      <c r="AVE153" s="4"/>
      <c r="AVF153" s="4"/>
      <c r="AVG153" s="4"/>
      <c r="AVH153" s="4"/>
      <c r="AVI153" s="4"/>
      <c r="AVJ153" s="4"/>
      <c r="AVK153" s="4"/>
      <c r="AVL153" s="4"/>
      <c r="AVM153" s="4"/>
      <c r="AVN153" s="4"/>
      <c r="AVO153" s="4"/>
      <c r="AVP153" s="4"/>
      <c r="AVQ153" s="4"/>
      <c r="AVR153" s="4"/>
      <c r="AVS153" s="4"/>
      <c r="AVT153" s="4"/>
      <c r="AVU153" s="4"/>
      <c r="AVV153" s="4"/>
      <c r="AVW153" s="4"/>
      <c r="AVX153" s="4"/>
      <c r="AVY153" s="4"/>
      <c r="AVZ153" s="4"/>
      <c r="AWA153" s="4"/>
      <c r="AWB153" s="4"/>
      <c r="AWC153" s="4"/>
      <c r="AWD153" s="4"/>
      <c r="AWE153" s="4"/>
      <c r="AWF153" s="4"/>
      <c r="AWG153" s="4"/>
      <c r="AWH153" s="4"/>
      <c r="AWI153" s="4"/>
      <c r="AWJ153" s="4"/>
      <c r="AWK153" s="4"/>
      <c r="AWL153" s="4"/>
      <c r="AWM153" s="4"/>
      <c r="AWN153" s="4"/>
      <c r="AWO153" s="4"/>
      <c r="AWP153" s="4"/>
      <c r="AWQ153" s="4"/>
      <c r="AWR153" s="4"/>
      <c r="AWS153" s="4"/>
      <c r="AWT153" s="4"/>
      <c r="AWU153" s="4"/>
      <c r="AWV153" s="4"/>
      <c r="AWW153" s="4"/>
      <c r="AWX153" s="4"/>
      <c r="AWY153" s="4"/>
      <c r="AWZ153" s="4"/>
      <c r="AXA153" s="4"/>
      <c r="AXB153" s="4"/>
      <c r="AXC153" s="4"/>
      <c r="AXD153" s="4"/>
      <c r="AXE153" s="4"/>
      <c r="AXF153" s="4"/>
      <c r="AXG153" s="4"/>
      <c r="AXH153" s="4"/>
      <c r="AXI153" s="4"/>
      <c r="AXJ153" s="4"/>
      <c r="AXK153" s="4"/>
      <c r="AXL153" s="4"/>
      <c r="AXM153" s="4"/>
      <c r="AXN153" s="4"/>
      <c r="AXO153" s="4"/>
      <c r="AXP153" s="4"/>
      <c r="AXQ153" s="4"/>
      <c r="AXR153" s="4"/>
      <c r="AXS153" s="4"/>
      <c r="AXT153" s="4"/>
      <c r="AXU153" s="4"/>
      <c r="AXV153" s="4"/>
      <c r="AXW153" s="4"/>
      <c r="AXX153" s="4"/>
      <c r="AXY153" s="4"/>
      <c r="AXZ153" s="4"/>
      <c r="AYA153" s="4"/>
      <c r="AYB153" s="4"/>
      <c r="AYC153" s="4"/>
      <c r="AYD153" s="4"/>
      <c r="AYE153" s="4"/>
      <c r="AYF153" s="4"/>
      <c r="AYG153" s="4"/>
      <c r="AYH153" s="4"/>
      <c r="AYI153" s="4"/>
      <c r="AYJ153" s="4"/>
      <c r="AYK153" s="4"/>
      <c r="AYL153" s="4"/>
      <c r="AYM153" s="4"/>
      <c r="AYN153" s="4"/>
      <c r="AYO153" s="4"/>
      <c r="AYP153" s="4"/>
      <c r="AYQ153" s="4"/>
      <c r="AYR153" s="4"/>
      <c r="AYS153" s="4"/>
      <c r="AYT153" s="4"/>
      <c r="AYU153" s="4"/>
      <c r="AYV153" s="4"/>
      <c r="AYW153" s="4"/>
      <c r="AYX153" s="4"/>
      <c r="AYY153" s="4"/>
      <c r="AYZ153" s="4"/>
      <c r="AZA153" s="4"/>
      <c r="AZB153" s="4"/>
      <c r="AZC153" s="4"/>
      <c r="AZD153" s="4"/>
      <c r="AZE153" s="4"/>
      <c r="AZF153" s="4"/>
      <c r="AZG153" s="4"/>
      <c r="AZH153" s="4"/>
      <c r="AZI153" s="4"/>
      <c r="AZJ153" s="4"/>
      <c r="AZK153" s="4"/>
      <c r="AZL153" s="4"/>
      <c r="AZM153" s="4"/>
      <c r="AZN153" s="4"/>
      <c r="AZO153" s="4"/>
      <c r="AZP153" s="4"/>
      <c r="AZQ153" s="4"/>
      <c r="AZR153" s="4"/>
      <c r="AZS153" s="4"/>
      <c r="AZT153" s="4"/>
      <c r="AZU153" s="4"/>
      <c r="AZV153" s="4"/>
      <c r="AZW153" s="4"/>
      <c r="AZX153" s="4"/>
      <c r="AZY153" s="4"/>
      <c r="AZZ153" s="4"/>
      <c r="BAA153" s="4"/>
      <c r="BAB153" s="4"/>
      <c r="BAC153" s="4"/>
      <c r="BAD153" s="4"/>
      <c r="BAE153" s="4"/>
      <c r="BAF153" s="4"/>
      <c r="BAG153" s="4"/>
      <c r="BAH153" s="4"/>
      <c r="BAI153" s="4"/>
      <c r="BAJ153" s="4"/>
      <c r="BAK153" s="4"/>
      <c r="BAL153" s="4"/>
      <c r="BAM153" s="4"/>
      <c r="BAN153" s="4"/>
      <c r="BAO153" s="4"/>
      <c r="BAP153" s="4"/>
      <c r="BAQ153" s="4"/>
      <c r="BAR153" s="4"/>
      <c r="BAS153" s="4"/>
      <c r="BAT153" s="4"/>
      <c r="BAU153" s="4"/>
      <c r="BAV153" s="4"/>
      <c r="BAW153" s="4"/>
      <c r="BAX153" s="4"/>
      <c r="BAY153" s="4"/>
      <c r="BAZ153" s="4"/>
      <c r="BBA153" s="4"/>
      <c r="BBB153" s="4"/>
      <c r="BBC153" s="4"/>
      <c r="BBD153" s="4"/>
      <c r="BBE153" s="4"/>
      <c r="BBF153" s="4"/>
      <c r="BBG153" s="4"/>
      <c r="BBH153" s="4"/>
      <c r="BBI153" s="4"/>
      <c r="BBJ153" s="4"/>
      <c r="BBK153" s="4"/>
      <c r="BBL153" s="4"/>
      <c r="BBM153" s="4"/>
      <c r="BBN153" s="4"/>
      <c r="BBO153" s="4"/>
      <c r="BBP153" s="4"/>
      <c r="BBQ153" s="4"/>
      <c r="BBR153" s="4"/>
      <c r="BBS153" s="4"/>
      <c r="BBT153" s="4"/>
      <c r="BBU153" s="4"/>
      <c r="BBV153" s="4"/>
      <c r="BBW153" s="4"/>
      <c r="BBX153" s="4"/>
      <c r="BBY153" s="4"/>
      <c r="BBZ153" s="4"/>
      <c r="BCA153" s="4"/>
      <c r="BCB153" s="4"/>
      <c r="BCC153" s="4"/>
      <c r="BCD153" s="4"/>
      <c r="BCE153" s="4"/>
      <c r="BCF153" s="4"/>
      <c r="BCG153" s="4"/>
      <c r="BCH153" s="4"/>
      <c r="BCI153" s="4"/>
      <c r="BCJ153" s="4"/>
      <c r="BCK153" s="4"/>
      <c r="BCL153" s="4"/>
      <c r="BCM153" s="4"/>
      <c r="BCN153" s="4"/>
      <c r="BCO153" s="4"/>
      <c r="BCP153" s="4"/>
      <c r="BCQ153" s="4"/>
      <c r="BCR153" s="4"/>
      <c r="BCS153" s="4"/>
      <c r="BCT153" s="4"/>
      <c r="BCU153" s="4"/>
      <c r="BCV153" s="4"/>
      <c r="BCW153" s="4"/>
      <c r="BCX153" s="4"/>
      <c r="BCY153" s="4"/>
      <c r="BCZ153" s="4"/>
      <c r="BDA153" s="4"/>
      <c r="BDB153" s="4"/>
      <c r="BDC153" s="4"/>
      <c r="BDD153" s="4"/>
      <c r="BDE153" s="4"/>
      <c r="BDF153" s="4"/>
      <c r="BDG153" s="4"/>
      <c r="BDH153" s="4"/>
      <c r="BDI153" s="4"/>
      <c r="BDJ153" s="4"/>
      <c r="BDK153" s="4"/>
      <c r="BDL153" s="4"/>
      <c r="BDM153" s="4"/>
      <c r="BDN153" s="4"/>
      <c r="BDO153" s="4"/>
      <c r="BDP153" s="4"/>
      <c r="BDQ153" s="4"/>
      <c r="BDR153" s="4"/>
      <c r="BDS153" s="4"/>
      <c r="BDT153" s="4"/>
      <c r="BDU153" s="4"/>
      <c r="BDV153" s="4"/>
      <c r="BDW153" s="4"/>
      <c r="BDX153" s="4"/>
      <c r="BDY153" s="4"/>
      <c r="BDZ153" s="4"/>
      <c r="BEA153" s="4"/>
      <c r="BEB153" s="4"/>
      <c r="BEC153" s="4"/>
      <c r="BED153" s="4"/>
      <c r="BEE153" s="4"/>
      <c r="BEF153" s="4"/>
      <c r="BEG153" s="4"/>
      <c r="BEH153" s="4"/>
      <c r="BEI153" s="4"/>
      <c r="BEJ153" s="4"/>
      <c r="BEK153" s="4"/>
      <c r="BEL153" s="4"/>
      <c r="BEM153" s="4"/>
      <c r="BEN153" s="4"/>
      <c r="BEO153" s="4"/>
      <c r="BEP153" s="4"/>
      <c r="BEQ153" s="4"/>
      <c r="BER153" s="4"/>
      <c r="BES153" s="4"/>
      <c r="BET153" s="4"/>
      <c r="BEU153" s="4"/>
      <c r="BEV153" s="4"/>
      <c r="BEW153" s="4"/>
      <c r="BEX153" s="4"/>
      <c r="BEY153" s="4"/>
      <c r="BEZ153" s="4"/>
      <c r="BFA153" s="4"/>
      <c r="BFB153" s="4"/>
      <c r="BFC153" s="4"/>
      <c r="BFD153" s="4"/>
      <c r="BFE153" s="4"/>
      <c r="BFF153" s="4"/>
      <c r="BFG153" s="4"/>
      <c r="BFH153" s="4"/>
      <c r="BFI153" s="4"/>
      <c r="BFJ153" s="4"/>
      <c r="BFK153" s="4"/>
      <c r="BFL153" s="4"/>
      <c r="BFM153" s="4"/>
      <c r="BFN153" s="4"/>
      <c r="BFO153" s="4"/>
      <c r="BFP153" s="4"/>
      <c r="BFQ153" s="4"/>
      <c r="BFR153" s="4"/>
      <c r="BFS153" s="4"/>
      <c r="BFT153" s="4"/>
      <c r="BFU153" s="4"/>
      <c r="BFV153" s="4"/>
      <c r="BFW153" s="4"/>
      <c r="BFX153" s="4"/>
      <c r="BFY153" s="4"/>
      <c r="BFZ153" s="4"/>
      <c r="BGA153" s="4"/>
      <c r="BGB153" s="4"/>
      <c r="BGC153" s="4"/>
      <c r="BGD153" s="4"/>
      <c r="BGE153" s="4"/>
      <c r="BGF153" s="4"/>
      <c r="BGG153" s="4"/>
      <c r="BGH153" s="4"/>
      <c r="BGI153" s="4"/>
      <c r="BGJ153" s="4"/>
      <c r="BGK153" s="4"/>
      <c r="BGL153" s="4"/>
      <c r="BGM153" s="4"/>
      <c r="BGN153" s="4"/>
      <c r="BGO153" s="4"/>
      <c r="BGP153" s="4"/>
      <c r="BGQ153" s="4"/>
      <c r="BGR153" s="4"/>
      <c r="BGS153" s="4"/>
      <c r="BGT153" s="4"/>
      <c r="BGU153" s="4"/>
      <c r="BGV153" s="4"/>
      <c r="BGW153" s="4"/>
      <c r="BGX153" s="4"/>
      <c r="BGY153" s="4"/>
      <c r="BGZ153" s="4"/>
      <c r="BHA153" s="4"/>
      <c r="BHB153" s="4"/>
      <c r="BHC153" s="4"/>
      <c r="BHD153" s="4"/>
      <c r="BHE153" s="4"/>
      <c r="BHF153" s="4"/>
      <c r="BHG153" s="4"/>
      <c r="BHH153" s="4"/>
      <c r="BHI153" s="4"/>
      <c r="BHJ153" s="4"/>
      <c r="BHK153" s="4"/>
      <c r="BHL153" s="4"/>
      <c r="BHM153" s="4"/>
      <c r="BHN153" s="4"/>
      <c r="BHO153" s="4"/>
      <c r="BHP153" s="4"/>
      <c r="BHQ153" s="4"/>
      <c r="BHR153" s="4"/>
      <c r="BHS153" s="4"/>
      <c r="BHT153" s="4"/>
      <c r="BHU153" s="4"/>
      <c r="BHV153" s="4"/>
      <c r="BHW153" s="4"/>
      <c r="BHX153" s="4"/>
      <c r="BHY153" s="4"/>
      <c r="BHZ153" s="4"/>
      <c r="BIA153" s="4"/>
      <c r="BIB153" s="4"/>
      <c r="BIC153" s="4"/>
      <c r="BID153" s="4"/>
      <c r="BIE153" s="4"/>
      <c r="BIF153" s="4"/>
      <c r="BIG153" s="4"/>
      <c r="BIH153" s="4"/>
      <c r="BII153" s="4"/>
      <c r="BIJ153" s="4"/>
      <c r="BIK153" s="4"/>
      <c r="BIL153" s="4"/>
      <c r="BIM153" s="4"/>
      <c r="BIN153" s="4"/>
      <c r="BIO153" s="4"/>
      <c r="BIP153" s="4"/>
      <c r="BIQ153" s="4"/>
      <c r="BIR153" s="4"/>
      <c r="BIS153" s="4"/>
      <c r="BIT153" s="4"/>
      <c r="BIU153" s="4"/>
      <c r="BIV153" s="4"/>
      <c r="BIW153" s="4"/>
      <c r="BIX153" s="4"/>
      <c r="BIY153" s="4"/>
      <c r="BIZ153" s="4"/>
      <c r="BJA153" s="4"/>
      <c r="BJB153" s="4"/>
      <c r="BJC153" s="4"/>
      <c r="BJD153" s="4"/>
      <c r="BJE153" s="4"/>
      <c r="BJF153" s="4"/>
      <c r="BJG153" s="4"/>
      <c r="BJH153" s="4"/>
      <c r="BJI153" s="4"/>
      <c r="BJJ153" s="4"/>
      <c r="BJK153" s="4"/>
      <c r="BJL153" s="4"/>
      <c r="BJM153" s="4"/>
      <c r="BJN153" s="4"/>
      <c r="BJO153" s="4"/>
      <c r="BJP153" s="4"/>
      <c r="BJQ153" s="4"/>
      <c r="BJR153" s="4"/>
      <c r="BJS153" s="4"/>
    </row>
    <row r="154" customFormat="1" ht="21.95" customHeight="1" spans="1:1631">
      <c r="A154" s="9"/>
      <c r="B154" s="9"/>
      <c r="C154" s="13" t="s">
        <v>74</v>
      </c>
      <c r="D154" s="13"/>
      <c r="E154" s="13"/>
      <c r="F154" s="13"/>
      <c r="G154" s="13"/>
      <c r="H154" s="13"/>
      <c r="I154" s="35"/>
      <c r="J154" s="36"/>
      <c r="K154" s="36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47"/>
      <c r="AG154" s="53"/>
      <c r="AH154" s="53"/>
      <c r="AI154" s="53"/>
      <c r="AJ154" s="53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4"/>
      <c r="OP154" s="4"/>
      <c r="OQ154" s="4"/>
      <c r="OR154" s="4"/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  <c r="WA154" s="4"/>
      <c r="WB154" s="4"/>
      <c r="WC154" s="4"/>
      <c r="WD154" s="4"/>
      <c r="WE154" s="4"/>
      <c r="WF154" s="4"/>
      <c r="WG154" s="4"/>
      <c r="WH154" s="4"/>
      <c r="WI154" s="4"/>
      <c r="WJ154" s="4"/>
      <c r="WK154" s="4"/>
      <c r="WL154" s="4"/>
      <c r="WM154" s="4"/>
      <c r="WN154" s="4"/>
      <c r="WO154" s="4"/>
      <c r="WP154" s="4"/>
      <c r="WQ154" s="4"/>
      <c r="WR154" s="4"/>
      <c r="WS154" s="4"/>
      <c r="WT154" s="4"/>
      <c r="WU154" s="4"/>
      <c r="WV154" s="4"/>
      <c r="WW154" s="4"/>
      <c r="WX154" s="4"/>
      <c r="WY154" s="4"/>
      <c r="WZ154" s="4"/>
      <c r="XA154" s="4"/>
      <c r="XB154" s="4"/>
      <c r="XC154" s="4"/>
      <c r="XD154" s="4"/>
      <c r="XE154" s="4"/>
      <c r="XF154" s="4"/>
      <c r="XG154" s="4"/>
      <c r="XH154" s="4"/>
      <c r="XI154" s="4"/>
      <c r="XJ154" s="4"/>
      <c r="XK154" s="4"/>
      <c r="XL154" s="4"/>
      <c r="XM154" s="4"/>
      <c r="XN154" s="4"/>
      <c r="XO154" s="4"/>
      <c r="XP154" s="4"/>
      <c r="XQ154" s="4"/>
      <c r="XR154" s="4"/>
      <c r="XS154" s="4"/>
      <c r="XT154" s="4"/>
      <c r="XU154" s="4"/>
      <c r="XV154" s="4"/>
      <c r="XW154" s="4"/>
      <c r="XX154" s="4"/>
      <c r="XY154" s="4"/>
      <c r="XZ154" s="4"/>
      <c r="YA154" s="4"/>
      <c r="YB154" s="4"/>
      <c r="YC154" s="4"/>
      <c r="YD154" s="4"/>
      <c r="YE154" s="4"/>
      <c r="YF154" s="4"/>
      <c r="YG154" s="4"/>
      <c r="YH154" s="4"/>
      <c r="YI154" s="4"/>
      <c r="YJ154" s="4"/>
      <c r="YK154" s="4"/>
      <c r="YL154" s="4"/>
      <c r="YM154" s="4"/>
      <c r="YN154" s="4"/>
      <c r="YO154" s="4"/>
      <c r="YP154" s="4"/>
      <c r="YQ154" s="4"/>
      <c r="YR154" s="4"/>
      <c r="YS154" s="4"/>
      <c r="YT154" s="4"/>
      <c r="YU154" s="4"/>
      <c r="YV154" s="4"/>
      <c r="YW154" s="4"/>
      <c r="YX154" s="4"/>
      <c r="YY154" s="4"/>
      <c r="YZ154" s="4"/>
      <c r="ZA154" s="4"/>
      <c r="ZB154" s="4"/>
      <c r="ZC154" s="4"/>
      <c r="ZD154" s="4"/>
      <c r="ZE154" s="4"/>
      <c r="ZF154" s="4"/>
      <c r="ZG154" s="4"/>
      <c r="ZH154" s="4"/>
      <c r="ZI154" s="4"/>
      <c r="ZJ154" s="4"/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  <c r="ADR154" s="4"/>
      <c r="ADS154" s="4"/>
      <c r="ADT154" s="4"/>
      <c r="ADU154" s="4"/>
      <c r="ADV154" s="4"/>
      <c r="ADW154" s="4"/>
      <c r="ADX154" s="4"/>
      <c r="ADY154" s="4"/>
      <c r="ADZ154" s="4"/>
      <c r="AEA154" s="4"/>
      <c r="AEB154" s="4"/>
      <c r="AEC154" s="4"/>
      <c r="AED154" s="4"/>
      <c r="AEE154" s="4"/>
      <c r="AEF154" s="4"/>
      <c r="AEG154" s="4"/>
      <c r="AEH154" s="4"/>
      <c r="AEI154" s="4"/>
      <c r="AEJ154" s="4"/>
      <c r="AEK154" s="4"/>
      <c r="AEL154" s="4"/>
      <c r="AEM154" s="4"/>
      <c r="AEN154" s="4"/>
      <c r="AEO154" s="4"/>
      <c r="AEP154" s="4"/>
      <c r="AEQ154" s="4"/>
      <c r="AER154" s="4"/>
      <c r="AES154" s="4"/>
      <c r="AET154" s="4"/>
      <c r="AEU154" s="4"/>
      <c r="AEV154" s="4"/>
      <c r="AEW154" s="4"/>
      <c r="AEX154" s="4"/>
      <c r="AEY154" s="4"/>
      <c r="AEZ154" s="4"/>
      <c r="AFA154" s="4"/>
      <c r="AFB154" s="4"/>
      <c r="AFC154" s="4"/>
      <c r="AFD154" s="4"/>
      <c r="AFE154" s="4"/>
      <c r="AFF154" s="4"/>
      <c r="AFG154" s="4"/>
      <c r="AFH154" s="4"/>
      <c r="AFI154" s="4"/>
      <c r="AFJ154" s="4"/>
      <c r="AFK154" s="4"/>
      <c r="AFL154" s="4"/>
      <c r="AFM154" s="4"/>
      <c r="AFN154" s="4"/>
      <c r="AFO154" s="4"/>
      <c r="AFP154" s="4"/>
      <c r="AFQ154" s="4"/>
      <c r="AFR154" s="4"/>
      <c r="AFS154" s="4"/>
      <c r="AFT154" s="4"/>
      <c r="AFU154" s="4"/>
      <c r="AFV154" s="4"/>
      <c r="AFW154" s="4"/>
      <c r="AFX154" s="4"/>
      <c r="AFY154" s="4"/>
      <c r="AFZ154" s="4"/>
      <c r="AGA154" s="4"/>
      <c r="AGB154" s="4"/>
      <c r="AGC154" s="4"/>
      <c r="AGD154" s="4"/>
      <c r="AGE154" s="4"/>
      <c r="AGF154" s="4"/>
      <c r="AGG154" s="4"/>
      <c r="AGH154" s="4"/>
      <c r="AGI154" s="4"/>
      <c r="AGJ154" s="4"/>
      <c r="AGK154" s="4"/>
      <c r="AGL154" s="4"/>
      <c r="AGM154" s="4"/>
      <c r="AGN154" s="4"/>
      <c r="AGO154" s="4"/>
      <c r="AGP154" s="4"/>
      <c r="AGQ154" s="4"/>
      <c r="AGR154" s="4"/>
      <c r="AGS154" s="4"/>
      <c r="AGT154" s="4"/>
      <c r="AGU154" s="4"/>
      <c r="AGV154" s="4"/>
      <c r="AGW154" s="4"/>
      <c r="AGX154" s="4"/>
      <c r="AGY154" s="4"/>
      <c r="AGZ154" s="4"/>
      <c r="AHA154" s="4"/>
      <c r="AHB154" s="4"/>
      <c r="AHC154" s="4"/>
      <c r="AHD154" s="4"/>
      <c r="AHE154" s="4"/>
      <c r="AHF154" s="4"/>
      <c r="AHG154" s="4"/>
      <c r="AHH154" s="4"/>
      <c r="AHI154" s="4"/>
      <c r="AHJ154" s="4"/>
      <c r="AHK154" s="4"/>
      <c r="AHL154" s="4"/>
      <c r="AHM154" s="4"/>
      <c r="AHN154" s="4"/>
      <c r="AHO154" s="4"/>
      <c r="AHP154" s="4"/>
      <c r="AHQ154" s="4"/>
      <c r="AHR154" s="4"/>
      <c r="AHS154" s="4"/>
      <c r="AHT154" s="4"/>
      <c r="AHU154" s="4"/>
      <c r="AHV154" s="4"/>
      <c r="AHW154" s="4"/>
      <c r="AHX154" s="4"/>
      <c r="AHY154" s="4"/>
      <c r="AHZ154" s="4"/>
      <c r="AIA154" s="4"/>
      <c r="AIB154" s="4"/>
      <c r="AIC154" s="4"/>
      <c r="AID154" s="4"/>
      <c r="AIE154" s="4"/>
      <c r="AIF154" s="4"/>
      <c r="AIG154" s="4"/>
      <c r="AIH154" s="4"/>
      <c r="AII154" s="4"/>
      <c r="AIJ154" s="4"/>
      <c r="AIK154" s="4"/>
      <c r="AIL154" s="4"/>
      <c r="AIM154" s="4"/>
      <c r="AIN154" s="4"/>
      <c r="AIO154" s="4"/>
      <c r="AIP154" s="4"/>
      <c r="AIQ154" s="4"/>
      <c r="AIR154" s="4"/>
      <c r="AIS154" s="4"/>
      <c r="AIT154" s="4"/>
      <c r="AIU154" s="4"/>
      <c r="AIV154" s="4"/>
      <c r="AIW154" s="4"/>
      <c r="AIX154" s="4"/>
      <c r="AIY154" s="4"/>
      <c r="AIZ154" s="4"/>
      <c r="AJA154" s="4"/>
      <c r="AJB154" s="4"/>
      <c r="AJC154" s="4"/>
      <c r="AJD154" s="4"/>
      <c r="AJE154" s="4"/>
      <c r="AJF154" s="4"/>
      <c r="AJG154" s="4"/>
      <c r="AJH154" s="4"/>
      <c r="AJI154" s="4"/>
      <c r="AJJ154" s="4"/>
      <c r="AJK154" s="4"/>
      <c r="AJL154" s="4"/>
      <c r="AJM154" s="4"/>
      <c r="AJN154" s="4"/>
      <c r="AJO154" s="4"/>
      <c r="AJP154" s="4"/>
      <c r="AJQ154" s="4"/>
      <c r="AJR154" s="4"/>
      <c r="AJS154" s="4"/>
      <c r="AJT154" s="4"/>
      <c r="AJU154" s="4"/>
      <c r="AJV154" s="4"/>
      <c r="AJW154" s="4"/>
      <c r="AJX154" s="4"/>
      <c r="AJY154" s="4"/>
      <c r="AJZ154" s="4"/>
      <c r="AKA154" s="4"/>
      <c r="AKB154" s="4"/>
      <c r="AKC154" s="4"/>
      <c r="AKD154" s="4"/>
      <c r="AKE154" s="4"/>
      <c r="AKF154" s="4"/>
      <c r="AKG154" s="4"/>
      <c r="AKH154" s="4"/>
      <c r="AKI154" s="4"/>
      <c r="AKJ154" s="4"/>
      <c r="AKK154" s="4"/>
      <c r="AKL154" s="4"/>
      <c r="AKM154" s="4"/>
      <c r="AKN154" s="4"/>
      <c r="AKO154" s="4"/>
      <c r="AKP154" s="4"/>
      <c r="AKQ154" s="4"/>
      <c r="AKR154" s="4"/>
      <c r="AKS154" s="4"/>
      <c r="AKT154" s="4"/>
      <c r="AKU154" s="4"/>
      <c r="AKV154" s="4"/>
      <c r="AKW154" s="4"/>
      <c r="AKX154" s="4"/>
      <c r="AKY154" s="4"/>
      <c r="AKZ154" s="4"/>
      <c r="ALA154" s="4"/>
      <c r="ALB154" s="4"/>
      <c r="ALC154" s="4"/>
      <c r="ALD154" s="4"/>
      <c r="ALE154" s="4"/>
      <c r="ALF154" s="4"/>
      <c r="ALG154" s="4"/>
      <c r="ALH154" s="4"/>
      <c r="ALI154" s="4"/>
      <c r="ALJ154" s="4"/>
      <c r="ALK154" s="4"/>
      <c r="ALL154" s="4"/>
      <c r="ALM154" s="4"/>
      <c r="ALN154" s="4"/>
      <c r="ALO154" s="4"/>
      <c r="ALP154" s="4"/>
      <c r="ALQ154" s="4"/>
      <c r="ALR154" s="4"/>
      <c r="ALS154" s="4"/>
      <c r="ALT154" s="4"/>
      <c r="ALU154" s="4"/>
      <c r="ALV154" s="4"/>
      <c r="ALW154" s="4"/>
      <c r="ALX154" s="4"/>
      <c r="ALY154" s="4"/>
      <c r="ALZ154" s="4"/>
      <c r="AMA154" s="4"/>
      <c r="AMB154" s="4"/>
      <c r="AMC154" s="4"/>
      <c r="AMD154" s="4"/>
      <c r="AME154" s="4"/>
      <c r="AMF154" s="4"/>
      <c r="AMG154" s="4"/>
      <c r="AMH154" s="4"/>
      <c r="AMI154" s="4"/>
      <c r="AMJ154" s="4"/>
      <c r="AMK154" s="4"/>
      <c r="AML154" s="4"/>
      <c r="AMM154" s="4"/>
      <c r="AMN154" s="4"/>
      <c r="AMO154" s="4"/>
      <c r="AMP154" s="4"/>
      <c r="AMQ154" s="4"/>
      <c r="AMR154" s="4"/>
      <c r="AMS154" s="4"/>
      <c r="AMT154" s="4"/>
      <c r="AMU154" s="4"/>
      <c r="AMV154" s="4"/>
      <c r="AMW154" s="4"/>
      <c r="AMX154" s="4"/>
      <c r="AMY154" s="4"/>
      <c r="AMZ154" s="4"/>
      <c r="ANA154" s="4"/>
      <c r="ANB154" s="4"/>
      <c r="ANC154" s="4"/>
      <c r="AND154" s="4"/>
      <c r="ANE154" s="4"/>
      <c r="ANF154" s="4"/>
      <c r="ANG154" s="4"/>
      <c r="ANH154" s="4"/>
      <c r="ANI154" s="4"/>
      <c r="ANJ154" s="4"/>
      <c r="ANK154" s="4"/>
      <c r="ANL154" s="4"/>
      <c r="ANM154" s="4"/>
      <c r="ANN154" s="4"/>
      <c r="ANO154" s="4"/>
      <c r="ANP154" s="4"/>
      <c r="ANQ154" s="4"/>
      <c r="ANR154" s="4"/>
      <c r="ANS154" s="4"/>
      <c r="ANT154" s="4"/>
      <c r="ANU154" s="4"/>
      <c r="ANV154" s="4"/>
      <c r="ANW154" s="4"/>
      <c r="ANX154" s="4"/>
      <c r="ANY154" s="4"/>
      <c r="ANZ154" s="4"/>
      <c r="AOA154" s="4"/>
      <c r="AOB154" s="4"/>
      <c r="AOC154" s="4"/>
      <c r="AOD154" s="4"/>
      <c r="AOE154" s="4"/>
      <c r="AOF154" s="4"/>
      <c r="AOG154" s="4"/>
      <c r="AOH154" s="4"/>
      <c r="AOI154" s="4"/>
      <c r="AOJ154" s="4"/>
      <c r="AOK154" s="4"/>
      <c r="AOL154" s="4"/>
      <c r="AOM154" s="4"/>
      <c r="AON154" s="4"/>
      <c r="AOO154" s="4"/>
      <c r="AOP154" s="4"/>
      <c r="AOQ154" s="4"/>
      <c r="AOR154" s="4"/>
      <c r="AOS154" s="4"/>
      <c r="AOT154" s="4"/>
      <c r="AOU154" s="4"/>
      <c r="AOV154" s="4"/>
      <c r="AOW154" s="4"/>
      <c r="AOX154" s="4"/>
      <c r="AOY154" s="4"/>
      <c r="AOZ154" s="4"/>
      <c r="APA154" s="4"/>
      <c r="APB154" s="4"/>
      <c r="APC154" s="4"/>
      <c r="APD154" s="4"/>
      <c r="APE154" s="4"/>
      <c r="APF154" s="4"/>
      <c r="APG154" s="4"/>
      <c r="APH154" s="4"/>
      <c r="API154" s="4"/>
      <c r="APJ154" s="4"/>
      <c r="APK154" s="4"/>
      <c r="APL154" s="4"/>
      <c r="APM154" s="4"/>
      <c r="APN154" s="4"/>
      <c r="APO154" s="4"/>
      <c r="APP154" s="4"/>
      <c r="APQ154" s="4"/>
      <c r="APR154" s="4"/>
      <c r="APS154" s="4"/>
      <c r="APT154" s="4"/>
      <c r="APU154" s="4"/>
      <c r="APV154" s="4"/>
      <c r="APW154" s="4"/>
      <c r="APX154" s="4"/>
      <c r="APY154" s="4"/>
      <c r="APZ154" s="4"/>
      <c r="AQA154" s="4"/>
      <c r="AQB154" s="4"/>
      <c r="AQC154" s="4"/>
      <c r="AQD154" s="4"/>
      <c r="AQE154" s="4"/>
      <c r="AQF154" s="4"/>
      <c r="AQG154" s="4"/>
      <c r="AQH154" s="4"/>
      <c r="AQI154" s="4"/>
      <c r="AQJ154" s="4"/>
      <c r="AQK154" s="4"/>
      <c r="AQL154" s="4"/>
      <c r="AQM154" s="4"/>
      <c r="AQN154" s="4"/>
      <c r="AQO154" s="4"/>
      <c r="AQP154" s="4"/>
      <c r="AQQ154" s="4"/>
      <c r="AQR154" s="4"/>
      <c r="AQS154" s="4"/>
      <c r="AQT154" s="4"/>
      <c r="AQU154" s="4"/>
      <c r="AQV154" s="4"/>
      <c r="AQW154" s="4"/>
      <c r="AQX154" s="4"/>
      <c r="AQY154" s="4"/>
      <c r="AQZ154" s="4"/>
      <c r="ARA154" s="4"/>
      <c r="ARB154" s="4"/>
      <c r="ARC154" s="4"/>
      <c r="ARD154" s="4"/>
      <c r="ARE154" s="4"/>
      <c r="ARF154" s="4"/>
      <c r="ARG154" s="4"/>
      <c r="ARH154" s="4"/>
      <c r="ARI154" s="4"/>
      <c r="ARJ154" s="4"/>
      <c r="ARK154" s="4"/>
      <c r="ARL154" s="4"/>
      <c r="ARM154" s="4"/>
      <c r="ARN154" s="4"/>
      <c r="ARO154" s="4"/>
      <c r="ARP154" s="4"/>
      <c r="ARQ154" s="4"/>
      <c r="ARR154" s="4"/>
      <c r="ARS154" s="4"/>
      <c r="ART154" s="4"/>
      <c r="ARU154" s="4"/>
      <c r="ARV154" s="4"/>
      <c r="ARW154" s="4"/>
      <c r="ARX154" s="4"/>
      <c r="ARY154" s="4"/>
      <c r="ARZ154" s="4"/>
      <c r="ASA154" s="4"/>
      <c r="ASB154" s="4"/>
      <c r="ASC154" s="4"/>
      <c r="ASD154" s="4"/>
      <c r="ASE154" s="4"/>
      <c r="ASF154" s="4"/>
      <c r="ASG154" s="4"/>
      <c r="ASH154" s="4"/>
      <c r="ASI154" s="4"/>
      <c r="ASJ154" s="4"/>
      <c r="ASK154" s="4"/>
      <c r="ASL154" s="4"/>
      <c r="ASM154" s="4"/>
      <c r="ASN154" s="4"/>
      <c r="ASO154" s="4"/>
      <c r="ASP154" s="4"/>
      <c r="ASQ154" s="4"/>
      <c r="ASR154" s="4"/>
      <c r="ASS154" s="4"/>
      <c r="AST154" s="4"/>
      <c r="ASU154" s="4"/>
      <c r="ASV154" s="4"/>
      <c r="ASW154" s="4"/>
      <c r="ASX154" s="4"/>
      <c r="ASY154" s="4"/>
      <c r="ASZ154" s="4"/>
      <c r="ATA154" s="4"/>
      <c r="ATB154" s="4"/>
      <c r="ATC154" s="4"/>
      <c r="ATD154" s="4"/>
      <c r="ATE154" s="4"/>
      <c r="ATF154" s="4"/>
      <c r="ATG154" s="4"/>
      <c r="ATH154" s="4"/>
      <c r="ATI154" s="4"/>
      <c r="ATJ154" s="4"/>
      <c r="ATK154" s="4"/>
      <c r="ATL154" s="4"/>
      <c r="ATM154" s="4"/>
      <c r="ATN154" s="4"/>
      <c r="ATO154" s="4"/>
      <c r="ATP154" s="4"/>
      <c r="ATQ154" s="4"/>
      <c r="ATR154" s="4"/>
      <c r="ATS154" s="4"/>
      <c r="ATT154" s="4"/>
      <c r="ATU154" s="4"/>
      <c r="ATV154" s="4"/>
      <c r="ATW154" s="4"/>
      <c r="ATX154" s="4"/>
      <c r="ATY154" s="4"/>
      <c r="ATZ154" s="4"/>
      <c r="AUA154" s="4"/>
      <c r="AUB154" s="4"/>
      <c r="AUC154" s="4"/>
      <c r="AUD154" s="4"/>
      <c r="AUE154" s="4"/>
      <c r="AUF154" s="4"/>
      <c r="AUG154" s="4"/>
      <c r="AUH154" s="4"/>
      <c r="AUI154" s="4"/>
      <c r="AUJ154" s="4"/>
      <c r="AUK154" s="4"/>
      <c r="AUL154" s="4"/>
      <c r="AUM154" s="4"/>
      <c r="AUN154" s="4"/>
      <c r="AUO154" s="4"/>
      <c r="AUP154" s="4"/>
      <c r="AUQ154" s="4"/>
      <c r="AUR154" s="4"/>
      <c r="AUS154" s="4"/>
      <c r="AUT154" s="4"/>
      <c r="AUU154" s="4"/>
      <c r="AUV154" s="4"/>
      <c r="AUW154" s="4"/>
      <c r="AUX154" s="4"/>
      <c r="AUY154" s="4"/>
      <c r="AUZ154" s="4"/>
      <c r="AVA154" s="4"/>
      <c r="AVB154" s="4"/>
      <c r="AVC154" s="4"/>
      <c r="AVD154" s="4"/>
      <c r="AVE154" s="4"/>
      <c r="AVF154" s="4"/>
      <c r="AVG154" s="4"/>
      <c r="AVH154" s="4"/>
      <c r="AVI154" s="4"/>
      <c r="AVJ154" s="4"/>
      <c r="AVK154" s="4"/>
      <c r="AVL154" s="4"/>
      <c r="AVM154" s="4"/>
      <c r="AVN154" s="4"/>
      <c r="AVO154" s="4"/>
      <c r="AVP154" s="4"/>
      <c r="AVQ154" s="4"/>
      <c r="AVR154" s="4"/>
      <c r="AVS154" s="4"/>
      <c r="AVT154" s="4"/>
      <c r="AVU154" s="4"/>
      <c r="AVV154" s="4"/>
      <c r="AVW154" s="4"/>
      <c r="AVX154" s="4"/>
      <c r="AVY154" s="4"/>
      <c r="AVZ154" s="4"/>
      <c r="AWA154" s="4"/>
      <c r="AWB154" s="4"/>
      <c r="AWC154" s="4"/>
      <c r="AWD154" s="4"/>
      <c r="AWE154" s="4"/>
      <c r="AWF154" s="4"/>
      <c r="AWG154" s="4"/>
      <c r="AWH154" s="4"/>
      <c r="AWI154" s="4"/>
      <c r="AWJ154" s="4"/>
      <c r="AWK154" s="4"/>
      <c r="AWL154" s="4"/>
      <c r="AWM154" s="4"/>
      <c r="AWN154" s="4"/>
      <c r="AWO154" s="4"/>
      <c r="AWP154" s="4"/>
      <c r="AWQ154" s="4"/>
      <c r="AWR154" s="4"/>
      <c r="AWS154" s="4"/>
      <c r="AWT154" s="4"/>
      <c r="AWU154" s="4"/>
      <c r="AWV154" s="4"/>
      <c r="AWW154" s="4"/>
      <c r="AWX154" s="4"/>
      <c r="AWY154" s="4"/>
      <c r="AWZ154" s="4"/>
      <c r="AXA154" s="4"/>
      <c r="AXB154" s="4"/>
      <c r="AXC154" s="4"/>
      <c r="AXD154" s="4"/>
      <c r="AXE154" s="4"/>
      <c r="AXF154" s="4"/>
      <c r="AXG154" s="4"/>
      <c r="AXH154" s="4"/>
      <c r="AXI154" s="4"/>
      <c r="AXJ154" s="4"/>
      <c r="AXK154" s="4"/>
      <c r="AXL154" s="4"/>
      <c r="AXM154" s="4"/>
      <c r="AXN154" s="4"/>
      <c r="AXO154" s="4"/>
      <c r="AXP154" s="4"/>
      <c r="AXQ154" s="4"/>
      <c r="AXR154" s="4"/>
      <c r="AXS154" s="4"/>
      <c r="AXT154" s="4"/>
      <c r="AXU154" s="4"/>
      <c r="AXV154" s="4"/>
      <c r="AXW154" s="4"/>
      <c r="AXX154" s="4"/>
      <c r="AXY154" s="4"/>
      <c r="AXZ154" s="4"/>
      <c r="AYA154" s="4"/>
      <c r="AYB154" s="4"/>
      <c r="AYC154" s="4"/>
      <c r="AYD154" s="4"/>
      <c r="AYE154" s="4"/>
      <c r="AYF154" s="4"/>
      <c r="AYG154" s="4"/>
      <c r="AYH154" s="4"/>
      <c r="AYI154" s="4"/>
      <c r="AYJ154" s="4"/>
      <c r="AYK154" s="4"/>
      <c r="AYL154" s="4"/>
      <c r="AYM154" s="4"/>
      <c r="AYN154" s="4"/>
      <c r="AYO154" s="4"/>
      <c r="AYP154" s="4"/>
      <c r="AYQ154" s="4"/>
      <c r="AYR154" s="4"/>
      <c r="AYS154" s="4"/>
      <c r="AYT154" s="4"/>
      <c r="AYU154" s="4"/>
      <c r="AYV154" s="4"/>
      <c r="AYW154" s="4"/>
      <c r="AYX154" s="4"/>
      <c r="AYY154" s="4"/>
      <c r="AYZ154" s="4"/>
      <c r="AZA154" s="4"/>
      <c r="AZB154" s="4"/>
      <c r="AZC154" s="4"/>
      <c r="AZD154" s="4"/>
      <c r="AZE154" s="4"/>
      <c r="AZF154" s="4"/>
      <c r="AZG154" s="4"/>
      <c r="AZH154" s="4"/>
      <c r="AZI154" s="4"/>
      <c r="AZJ154" s="4"/>
      <c r="AZK154" s="4"/>
      <c r="AZL154" s="4"/>
      <c r="AZM154" s="4"/>
      <c r="AZN154" s="4"/>
      <c r="AZO154" s="4"/>
      <c r="AZP154" s="4"/>
      <c r="AZQ154" s="4"/>
      <c r="AZR154" s="4"/>
      <c r="AZS154" s="4"/>
      <c r="AZT154" s="4"/>
      <c r="AZU154" s="4"/>
      <c r="AZV154" s="4"/>
      <c r="AZW154" s="4"/>
      <c r="AZX154" s="4"/>
      <c r="AZY154" s="4"/>
      <c r="AZZ154" s="4"/>
      <c r="BAA154" s="4"/>
      <c r="BAB154" s="4"/>
      <c r="BAC154" s="4"/>
      <c r="BAD154" s="4"/>
      <c r="BAE154" s="4"/>
      <c r="BAF154" s="4"/>
      <c r="BAG154" s="4"/>
      <c r="BAH154" s="4"/>
      <c r="BAI154" s="4"/>
      <c r="BAJ154" s="4"/>
      <c r="BAK154" s="4"/>
      <c r="BAL154" s="4"/>
      <c r="BAM154" s="4"/>
      <c r="BAN154" s="4"/>
      <c r="BAO154" s="4"/>
      <c r="BAP154" s="4"/>
      <c r="BAQ154" s="4"/>
      <c r="BAR154" s="4"/>
      <c r="BAS154" s="4"/>
      <c r="BAT154" s="4"/>
      <c r="BAU154" s="4"/>
      <c r="BAV154" s="4"/>
      <c r="BAW154" s="4"/>
      <c r="BAX154" s="4"/>
      <c r="BAY154" s="4"/>
      <c r="BAZ154" s="4"/>
      <c r="BBA154" s="4"/>
      <c r="BBB154" s="4"/>
      <c r="BBC154" s="4"/>
      <c r="BBD154" s="4"/>
      <c r="BBE154" s="4"/>
      <c r="BBF154" s="4"/>
      <c r="BBG154" s="4"/>
      <c r="BBH154" s="4"/>
      <c r="BBI154" s="4"/>
      <c r="BBJ154" s="4"/>
      <c r="BBK154" s="4"/>
      <c r="BBL154" s="4"/>
      <c r="BBM154" s="4"/>
      <c r="BBN154" s="4"/>
      <c r="BBO154" s="4"/>
      <c r="BBP154" s="4"/>
      <c r="BBQ154" s="4"/>
      <c r="BBR154" s="4"/>
      <c r="BBS154" s="4"/>
      <c r="BBT154" s="4"/>
      <c r="BBU154" s="4"/>
      <c r="BBV154" s="4"/>
      <c r="BBW154" s="4"/>
      <c r="BBX154" s="4"/>
      <c r="BBY154" s="4"/>
      <c r="BBZ154" s="4"/>
      <c r="BCA154" s="4"/>
      <c r="BCB154" s="4"/>
      <c r="BCC154" s="4"/>
      <c r="BCD154" s="4"/>
      <c r="BCE154" s="4"/>
      <c r="BCF154" s="4"/>
      <c r="BCG154" s="4"/>
      <c r="BCH154" s="4"/>
      <c r="BCI154" s="4"/>
      <c r="BCJ154" s="4"/>
      <c r="BCK154" s="4"/>
      <c r="BCL154" s="4"/>
      <c r="BCM154" s="4"/>
      <c r="BCN154" s="4"/>
      <c r="BCO154" s="4"/>
      <c r="BCP154" s="4"/>
      <c r="BCQ154" s="4"/>
      <c r="BCR154" s="4"/>
      <c r="BCS154" s="4"/>
      <c r="BCT154" s="4"/>
      <c r="BCU154" s="4"/>
      <c r="BCV154" s="4"/>
      <c r="BCW154" s="4"/>
      <c r="BCX154" s="4"/>
      <c r="BCY154" s="4"/>
      <c r="BCZ154" s="4"/>
      <c r="BDA154" s="4"/>
      <c r="BDB154" s="4"/>
      <c r="BDC154" s="4"/>
      <c r="BDD154" s="4"/>
      <c r="BDE154" s="4"/>
      <c r="BDF154" s="4"/>
      <c r="BDG154" s="4"/>
      <c r="BDH154" s="4"/>
      <c r="BDI154" s="4"/>
      <c r="BDJ154" s="4"/>
      <c r="BDK154" s="4"/>
      <c r="BDL154" s="4"/>
      <c r="BDM154" s="4"/>
      <c r="BDN154" s="4"/>
      <c r="BDO154" s="4"/>
      <c r="BDP154" s="4"/>
      <c r="BDQ154" s="4"/>
      <c r="BDR154" s="4"/>
      <c r="BDS154" s="4"/>
      <c r="BDT154" s="4"/>
      <c r="BDU154" s="4"/>
      <c r="BDV154" s="4"/>
      <c r="BDW154" s="4"/>
      <c r="BDX154" s="4"/>
      <c r="BDY154" s="4"/>
      <c r="BDZ154" s="4"/>
      <c r="BEA154" s="4"/>
      <c r="BEB154" s="4"/>
      <c r="BEC154" s="4"/>
      <c r="BED154" s="4"/>
      <c r="BEE154" s="4"/>
      <c r="BEF154" s="4"/>
      <c r="BEG154" s="4"/>
      <c r="BEH154" s="4"/>
      <c r="BEI154" s="4"/>
      <c r="BEJ154" s="4"/>
      <c r="BEK154" s="4"/>
      <c r="BEL154" s="4"/>
      <c r="BEM154" s="4"/>
      <c r="BEN154" s="4"/>
      <c r="BEO154" s="4"/>
      <c r="BEP154" s="4"/>
      <c r="BEQ154" s="4"/>
      <c r="BER154" s="4"/>
      <c r="BES154" s="4"/>
      <c r="BET154" s="4"/>
      <c r="BEU154" s="4"/>
      <c r="BEV154" s="4"/>
      <c r="BEW154" s="4"/>
      <c r="BEX154" s="4"/>
      <c r="BEY154" s="4"/>
      <c r="BEZ154" s="4"/>
      <c r="BFA154" s="4"/>
      <c r="BFB154" s="4"/>
      <c r="BFC154" s="4"/>
      <c r="BFD154" s="4"/>
      <c r="BFE154" s="4"/>
      <c r="BFF154" s="4"/>
      <c r="BFG154" s="4"/>
      <c r="BFH154" s="4"/>
      <c r="BFI154" s="4"/>
      <c r="BFJ154" s="4"/>
      <c r="BFK154" s="4"/>
      <c r="BFL154" s="4"/>
      <c r="BFM154" s="4"/>
      <c r="BFN154" s="4"/>
      <c r="BFO154" s="4"/>
      <c r="BFP154" s="4"/>
      <c r="BFQ154" s="4"/>
      <c r="BFR154" s="4"/>
      <c r="BFS154" s="4"/>
      <c r="BFT154" s="4"/>
      <c r="BFU154" s="4"/>
      <c r="BFV154" s="4"/>
      <c r="BFW154" s="4"/>
      <c r="BFX154" s="4"/>
      <c r="BFY154" s="4"/>
      <c r="BFZ154" s="4"/>
      <c r="BGA154" s="4"/>
      <c r="BGB154" s="4"/>
      <c r="BGC154" s="4"/>
      <c r="BGD154" s="4"/>
      <c r="BGE154" s="4"/>
      <c r="BGF154" s="4"/>
      <c r="BGG154" s="4"/>
      <c r="BGH154" s="4"/>
      <c r="BGI154" s="4"/>
      <c r="BGJ154" s="4"/>
      <c r="BGK154" s="4"/>
      <c r="BGL154" s="4"/>
      <c r="BGM154" s="4"/>
      <c r="BGN154" s="4"/>
      <c r="BGO154" s="4"/>
      <c r="BGP154" s="4"/>
      <c r="BGQ154" s="4"/>
      <c r="BGR154" s="4"/>
      <c r="BGS154" s="4"/>
      <c r="BGT154" s="4"/>
      <c r="BGU154" s="4"/>
      <c r="BGV154" s="4"/>
      <c r="BGW154" s="4"/>
      <c r="BGX154" s="4"/>
      <c r="BGY154" s="4"/>
      <c r="BGZ154" s="4"/>
      <c r="BHA154" s="4"/>
      <c r="BHB154" s="4"/>
      <c r="BHC154" s="4"/>
      <c r="BHD154" s="4"/>
      <c r="BHE154" s="4"/>
      <c r="BHF154" s="4"/>
      <c r="BHG154" s="4"/>
      <c r="BHH154" s="4"/>
      <c r="BHI154" s="4"/>
      <c r="BHJ154" s="4"/>
      <c r="BHK154" s="4"/>
      <c r="BHL154" s="4"/>
      <c r="BHM154" s="4"/>
      <c r="BHN154" s="4"/>
      <c r="BHO154" s="4"/>
      <c r="BHP154" s="4"/>
      <c r="BHQ154" s="4"/>
      <c r="BHR154" s="4"/>
      <c r="BHS154" s="4"/>
      <c r="BHT154" s="4"/>
      <c r="BHU154" s="4"/>
      <c r="BHV154" s="4"/>
      <c r="BHW154" s="4"/>
      <c r="BHX154" s="4"/>
      <c r="BHY154" s="4"/>
      <c r="BHZ154" s="4"/>
      <c r="BIA154" s="4"/>
      <c r="BIB154" s="4"/>
      <c r="BIC154" s="4"/>
      <c r="BID154" s="4"/>
      <c r="BIE154" s="4"/>
      <c r="BIF154" s="4"/>
      <c r="BIG154" s="4"/>
      <c r="BIH154" s="4"/>
      <c r="BII154" s="4"/>
      <c r="BIJ154" s="4"/>
      <c r="BIK154" s="4"/>
      <c r="BIL154" s="4"/>
      <c r="BIM154" s="4"/>
      <c r="BIN154" s="4"/>
      <c r="BIO154" s="4"/>
      <c r="BIP154" s="4"/>
      <c r="BIQ154" s="4"/>
      <c r="BIR154" s="4"/>
      <c r="BIS154" s="4"/>
      <c r="BIT154" s="4"/>
      <c r="BIU154" s="4"/>
      <c r="BIV154" s="4"/>
      <c r="BIW154" s="4"/>
      <c r="BIX154" s="4"/>
      <c r="BIY154" s="4"/>
      <c r="BIZ154" s="4"/>
      <c r="BJA154" s="4"/>
      <c r="BJB154" s="4"/>
      <c r="BJC154" s="4"/>
      <c r="BJD154" s="4"/>
      <c r="BJE154" s="4"/>
      <c r="BJF154" s="4"/>
      <c r="BJG154" s="4"/>
      <c r="BJH154" s="4"/>
      <c r="BJI154" s="4"/>
      <c r="BJJ154" s="4"/>
      <c r="BJK154" s="4"/>
      <c r="BJL154" s="4"/>
      <c r="BJM154" s="4"/>
      <c r="BJN154" s="4"/>
      <c r="BJO154" s="4"/>
      <c r="BJP154" s="4"/>
      <c r="BJQ154" s="4"/>
      <c r="BJR154" s="4"/>
      <c r="BJS154" s="4"/>
    </row>
    <row r="155" customFormat="1" ht="40" customHeight="1" spans="1:1631">
      <c r="A155" s="9"/>
      <c r="B155" s="9"/>
      <c r="C155" s="7" t="s">
        <v>30</v>
      </c>
      <c r="D155" s="8" t="s">
        <v>75</v>
      </c>
      <c r="E155" s="7" t="s">
        <v>99</v>
      </c>
      <c r="F155" s="7" t="s">
        <v>100</v>
      </c>
      <c r="G155" s="7" t="s">
        <v>15</v>
      </c>
      <c r="H155" s="7">
        <v>131</v>
      </c>
      <c r="I155" s="32" t="s">
        <v>68</v>
      </c>
      <c r="J155" s="36"/>
      <c r="K155" s="36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47"/>
      <c r="AG155" s="53"/>
      <c r="AH155" s="53"/>
      <c r="AI155" s="53"/>
      <c r="AJ155" s="53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/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/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/>
      <c r="OE155" s="4"/>
      <c r="OF155" s="4"/>
      <c r="OG155" s="4"/>
      <c r="OH155" s="4"/>
      <c r="OI155" s="4"/>
      <c r="OJ155" s="4"/>
      <c r="OK155" s="4"/>
      <c r="OL155" s="4"/>
      <c r="OM155" s="4"/>
      <c r="ON155" s="4"/>
      <c r="OO155" s="4"/>
      <c r="OP155" s="4"/>
      <c r="OQ155" s="4"/>
      <c r="OR155" s="4"/>
      <c r="OS155" s="4"/>
      <c r="OT155" s="4"/>
      <c r="OU155" s="4"/>
      <c r="OV155" s="4"/>
      <c r="OW155" s="4"/>
      <c r="OX155" s="4"/>
      <c r="OY155" s="4"/>
      <c r="OZ155" s="4"/>
      <c r="PA155" s="4"/>
      <c r="PB155" s="4"/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  <c r="VY155" s="4"/>
      <c r="VZ155" s="4"/>
      <c r="WA155" s="4"/>
      <c r="WB155" s="4"/>
      <c r="WC155" s="4"/>
      <c r="WD155" s="4"/>
      <c r="WE155" s="4"/>
      <c r="WF155" s="4"/>
      <c r="WG155" s="4"/>
      <c r="WH155" s="4"/>
      <c r="WI155" s="4"/>
      <c r="WJ155" s="4"/>
      <c r="WK155" s="4"/>
      <c r="WL155" s="4"/>
      <c r="WM155" s="4"/>
      <c r="WN155" s="4"/>
      <c r="WO155" s="4"/>
      <c r="WP155" s="4"/>
      <c r="WQ155" s="4"/>
      <c r="WR155" s="4"/>
      <c r="WS155" s="4"/>
      <c r="WT155" s="4"/>
      <c r="WU155" s="4"/>
      <c r="WV155" s="4"/>
      <c r="WW155" s="4"/>
      <c r="WX155" s="4"/>
      <c r="WY155" s="4"/>
      <c r="WZ155" s="4"/>
      <c r="XA155" s="4"/>
      <c r="XB155" s="4"/>
      <c r="XC155" s="4"/>
      <c r="XD155" s="4"/>
      <c r="XE155" s="4"/>
      <c r="XF155" s="4"/>
      <c r="XG155" s="4"/>
      <c r="XH155" s="4"/>
      <c r="XI155" s="4"/>
      <c r="XJ155" s="4"/>
      <c r="XK155" s="4"/>
      <c r="XL155" s="4"/>
      <c r="XM155" s="4"/>
      <c r="XN155" s="4"/>
      <c r="XO155" s="4"/>
      <c r="XP155" s="4"/>
      <c r="XQ155" s="4"/>
      <c r="XR155" s="4"/>
      <c r="XS155" s="4"/>
      <c r="XT155" s="4"/>
      <c r="XU155" s="4"/>
      <c r="XV155" s="4"/>
      <c r="XW155" s="4"/>
      <c r="XX155" s="4"/>
      <c r="XY155" s="4"/>
      <c r="XZ155" s="4"/>
      <c r="YA155" s="4"/>
      <c r="YB155" s="4"/>
      <c r="YC155" s="4"/>
      <c r="YD155" s="4"/>
      <c r="YE155" s="4"/>
      <c r="YF155" s="4"/>
      <c r="YG155" s="4"/>
      <c r="YH155" s="4"/>
      <c r="YI155" s="4"/>
      <c r="YJ155" s="4"/>
      <c r="YK155" s="4"/>
      <c r="YL155" s="4"/>
      <c r="YM155" s="4"/>
      <c r="YN155" s="4"/>
      <c r="YO155" s="4"/>
      <c r="YP155" s="4"/>
      <c r="YQ155" s="4"/>
      <c r="YR155" s="4"/>
      <c r="YS155" s="4"/>
      <c r="YT155" s="4"/>
      <c r="YU155" s="4"/>
      <c r="YV155" s="4"/>
      <c r="YW155" s="4"/>
      <c r="YX155" s="4"/>
      <c r="YY155" s="4"/>
      <c r="YZ155" s="4"/>
      <c r="ZA155" s="4"/>
      <c r="ZB155" s="4"/>
      <c r="ZC155" s="4"/>
      <c r="ZD155" s="4"/>
      <c r="ZE155" s="4"/>
      <c r="ZF155" s="4"/>
      <c r="ZG155" s="4"/>
      <c r="ZH155" s="4"/>
      <c r="ZI155" s="4"/>
      <c r="ZJ155" s="4"/>
      <c r="ZK155" s="4"/>
      <c r="ZL155" s="4"/>
      <c r="ZM155" s="4"/>
      <c r="ZN155" s="4"/>
      <c r="ZO155" s="4"/>
      <c r="ZP155" s="4"/>
      <c r="ZQ155" s="4"/>
      <c r="ZR155" s="4"/>
      <c r="ZS155" s="4"/>
      <c r="ZT155" s="4"/>
      <c r="ZU155" s="4"/>
      <c r="ZV155" s="4"/>
      <c r="ZW155" s="4"/>
      <c r="ZX155" s="4"/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/>
      <c r="AAM155" s="4"/>
      <c r="AAN155" s="4"/>
      <c r="AAO155" s="4"/>
      <c r="AAP155" s="4"/>
      <c r="AAQ155" s="4"/>
      <c r="AAR155" s="4"/>
      <c r="AAS155" s="4"/>
      <c r="AAT155" s="4"/>
      <c r="AAU155" s="4"/>
      <c r="AAV155" s="4"/>
      <c r="AAW155" s="4"/>
      <c r="AAX155" s="4"/>
      <c r="AAY155" s="4"/>
      <c r="AAZ155" s="4"/>
      <c r="ABA155" s="4"/>
      <c r="ABB155" s="4"/>
      <c r="ABC155" s="4"/>
      <c r="ABD155" s="4"/>
      <c r="ABE155" s="4"/>
      <c r="ABF155" s="4"/>
      <c r="ABG155" s="4"/>
      <c r="ABH155" s="4"/>
      <c r="ABI155" s="4"/>
      <c r="ABJ155" s="4"/>
      <c r="ABK155" s="4"/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  <c r="ADR155" s="4"/>
      <c r="ADS155" s="4"/>
      <c r="ADT155" s="4"/>
      <c r="ADU155" s="4"/>
      <c r="ADV155" s="4"/>
      <c r="ADW155" s="4"/>
      <c r="ADX155" s="4"/>
      <c r="ADY155" s="4"/>
      <c r="ADZ155" s="4"/>
      <c r="AEA155" s="4"/>
      <c r="AEB155" s="4"/>
      <c r="AEC155" s="4"/>
      <c r="AED155" s="4"/>
      <c r="AEE155" s="4"/>
      <c r="AEF155" s="4"/>
      <c r="AEG155" s="4"/>
      <c r="AEH155" s="4"/>
      <c r="AEI155" s="4"/>
      <c r="AEJ155" s="4"/>
      <c r="AEK155" s="4"/>
      <c r="AEL155" s="4"/>
      <c r="AEM155" s="4"/>
      <c r="AEN155" s="4"/>
      <c r="AEO155" s="4"/>
      <c r="AEP155" s="4"/>
      <c r="AEQ155" s="4"/>
      <c r="AER155" s="4"/>
      <c r="AES155" s="4"/>
      <c r="AET155" s="4"/>
      <c r="AEU155" s="4"/>
      <c r="AEV155" s="4"/>
      <c r="AEW155" s="4"/>
      <c r="AEX155" s="4"/>
      <c r="AEY155" s="4"/>
      <c r="AEZ155" s="4"/>
      <c r="AFA155" s="4"/>
      <c r="AFB155" s="4"/>
      <c r="AFC155" s="4"/>
      <c r="AFD155" s="4"/>
      <c r="AFE155" s="4"/>
      <c r="AFF155" s="4"/>
      <c r="AFG155" s="4"/>
      <c r="AFH155" s="4"/>
      <c r="AFI155" s="4"/>
      <c r="AFJ155" s="4"/>
      <c r="AFK155" s="4"/>
      <c r="AFL155" s="4"/>
      <c r="AFM155" s="4"/>
      <c r="AFN155" s="4"/>
      <c r="AFO155" s="4"/>
      <c r="AFP155" s="4"/>
      <c r="AFQ155" s="4"/>
      <c r="AFR155" s="4"/>
      <c r="AFS155" s="4"/>
      <c r="AFT155" s="4"/>
      <c r="AFU155" s="4"/>
      <c r="AFV155" s="4"/>
      <c r="AFW155" s="4"/>
      <c r="AFX155" s="4"/>
      <c r="AFY155" s="4"/>
      <c r="AFZ155" s="4"/>
      <c r="AGA155" s="4"/>
      <c r="AGB155" s="4"/>
      <c r="AGC155" s="4"/>
      <c r="AGD155" s="4"/>
      <c r="AGE155" s="4"/>
      <c r="AGF155" s="4"/>
      <c r="AGG155" s="4"/>
      <c r="AGH155" s="4"/>
      <c r="AGI155" s="4"/>
      <c r="AGJ155" s="4"/>
      <c r="AGK155" s="4"/>
      <c r="AGL155" s="4"/>
      <c r="AGM155" s="4"/>
      <c r="AGN155" s="4"/>
      <c r="AGO155" s="4"/>
      <c r="AGP155" s="4"/>
      <c r="AGQ155" s="4"/>
      <c r="AGR155" s="4"/>
      <c r="AGS155" s="4"/>
      <c r="AGT155" s="4"/>
      <c r="AGU155" s="4"/>
      <c r="AGV155" s="4"/>
      <c r="AGW155" s="4"/>
      <c r="AGX155" s="4"/>
      <c r="AGY155" s="4"/>
      <c r="AGZ155" s="4"/>
      <c r="AHA155" s="4"/>
      <c r="AHB155" s="4"/>
      <c r="AHC155" s="4"/>
      <c r="AHD155" s="4"/>
      <c r="AHE155" s="4"/>
      <c r="AHF155" s="4"/>
      <c r="AHG155" s="4"/>
      <c r="AHH155" s="4"/>
      <c r="AHI155" s="4"/>
      <c r="AHJ155" s="4"/>
      <c r="AHK155" s="4"/>
      <c r="AHL155" s="4"/>
      <c r="AHM155" s="4"/>
      <c r="AHN155" s="4"/>
      <c r="AHO155" s="4"/>
      <c r="AHP155" s="4"/>
      <c r="AHQ155" s="4"/>
      <c r="AHR155" s="4"/>
      <c r="AHS155" s="4"/>
      <c r="AHT155" s="4"/>
      <c r="AHU155" s="4"/>
      <c r="AHV155" s="4"/>
      <c r="AHW155" s="4"/>
      <c r="AHX155" s="4"/>
      <c r="AHY155" s="4"/>
      <c r="AHZ155" s="4"/>
      <c r="AIA155" s="4"/>
      <c r="AIB155" s="4"/>
      <c r="AIC155" s="4"/>
      <c r="AID155" s="4"/>
      <c r="AIE155" s="4"/>
      <c r="AIF155" s="4"/>
      <c r="AIG155" s="4"/>
      <c r="AIH155" s="4"/>
      <c r="AII155" s="4"/>
      <c r="AIJ155" s="4"/>
      <c r="AIK155" s="4"/>
      <c r="AIL155" s="4"/>
      <c r="AIM155" s="4"/>
      <c r="AIN155" s="4"/>
      <c r="AIO155" s="4"/>
      <c r="AIP155" s="4"/>
      <c r="AIQ155" s="4"/>
      <c r="AIR155" s="4"/>
      <c r="AIS155" s="4"/>
      <c r="AIT155" s="4"/>
      <c r="AIU155" s="4"/>
      <c r="AIV155" s="4"/>
      <c r="AIW155" s="4"/>
      <c r="AIX155" s="4"/>
      <c r="AIY155" s="4"/>
      <c r="AIZ155" s="4"/>
      <c r="AJA155" s="4"/>
      <c r="AJB155" s="4"/>
      <c r="AJC155" s="4"/>
      <c r="AJD155" s="4"/>
      <c r="AJE155" s="4"/>
      <c r="AJF155" s="4"/>
      <c r="AJG155" s="4"/>
      <c r="AJH155" s="4"/>
      <c r="AJI155" s="4"/>
      <c r="AJJ155" s="4"/>
      <c r="AJK155" s="4"/>
      <c r="AJL155" s="4"/>
      <c r="AJM155" s="4"/>
      <c r="AJN155" s="4"/>
      <c r="AJO155" s="4"/>
      <c r="AJP155" s="4"/>
      <c r="AJQ155" s="4"/>
      <c r="AJR155" s="4"/>
      <c r="AJS155" s="4"/>
      <c r="AJT155" s="4"/>
      <c r="AJU155" s="4"/>
      <c r="AJV155" s="4"/>
      <c r="AJW155" s="4"/>
      <c r="AJX155" s="4"/>
      <c r="AJY155" s="4"/>
      <c r="AJZ155" s="4"/>
      <c r="AKA155" s="4"/>
      <c r="AKB155" s="4"/>
      <c r="AKC155" s="4"/>
      <c r="AKD155" s="4"/>
      <c r="AKE155" s="4"/>
      <c r="AKF155" s="4"/>
      <c r="AKG155" s="4"/>
      <c r="AKH155" s="4"/>
      <c r="AKI155" s="4"/>
      <c r="AKJ155" s="4"/>
      <c r="AKK155" s="4"/>
      <c r="AKL155" s="4"/>
      <c r="AKM155" s="4"/>
      <c r="AKN155" s="4"/>
      <c r="AKO155" s="4"/>
      <c r="AKP155" s="4"/>
      <c r="AKQ155" s="4"/>
      <c r="AKR155" s="4"/>
      <c r="AKS155" s="4"/>
      <c r="AKT155" s="4"/>
      <c r="AKU155" s="4"/>
      <c r="AKV155" s="4"/>
      <c r="AKW155" s="4"/>
      <c r="AKX155" s="4"/>
      <c r="AKY155" s="4"/>
      <c r="AKZ155" s="4"/>
      <c r="ALA155" s="4"/>
      <c r="ALB155" s="4"/>
      <c r="ALC155" s="4"/>
      <c r="ALD155" s="4"/>
      <c r="ALE155" s="4"/>
      <c r="ALF155" s="4"/>
      <c r="ALG155" s="4"/>
      <c r="ALH155" s="4"/>
      <c r="ALI155" s="4"/>
      <c r="ALJ155" s="4"/>
      <c r="ALK155" s="4"/>
      <c r="ALL155" s="4"/>
      <c r="ALM155" s="4"/>
      <c r="ALN155" s="4"/>
      <c r="ALO155" s="4"/>
      <c r="ALP155" s="4"/>
      <c r="ALQ155" s="4"/>
      <c r="ALR155" s="4"/>
      <c r="ALS155" s="4"/>
      <c r="ALT155" s="4"/>
      <c r="ALU155" s="4"/>
      <c r="ALV155" s="4"/>
      <c r="ALW155" s="4"/>
      <c r="ALX155" s="4"/>
      <c r="ALY155" s="4"/>
      <c r="ALZ155" s="4"/>
      <c r="AMA155" s="4"/>
      <c r="AMB155" s="4"/>
      <c r="AMC155" s="4"/>
      <c r="AMD155" s="4"/>
      <c r="AME155" s="4"/>
      <c r="AMF155" s="4"/>
      <c r="AMG155" s="4"/>
      <c r="AMH155" s="4"/>
      <c r="AMI155" s="4"/>
      <c r="AMJ155" s="4"/>
      <c r="AMK155" s="4"/>
      <c r="AML155" s="4"/>
      <c r="AMM155" s="4"/>
      <c r="AMN155" s="4"/>
      <c r="AMO155" s="4"/>
      <c r="AMP155" s="4"/>
      <c r="AMQ155" s="4"/>
      <c r="AMR155" s="4"/>
      <c r="AMS155" s="4"/>
      <c r="AMT155" s="4"/>
      <c r="AMU155" s="4"/>
      <c r="AMV155" s="4"/>
      <c r="AMW155" s="4"/>
      <c r="AMX155" s="4"/>
      <c r="AMY155" s="4"/>
      <c r="AMZ155" s="4"/>
      <c r="ANA155" s="4"/>
      <c r="ANB155" s="4"/>
      <c r="ANC155" s="4"/>
      <c r="AND155" s="4"/>
      <c r="ANE155" s="4"/>
      <c r="ANF155" s="4"/>
      <c r="ANG155" s="4"/>
      <c r="ANH155" s="4"/>
      <c r="ANI155" s="4"/>
      <c r="ANJ155" s="4"/>
      <c r="ANK155" s="4"/>
      <c r="ANL155" s="4"/>
      <c r="ANM155" s="4"/>
      <c r="ANN155" s="4"/>
      <c r="ANO155" s="4"/>
      <c r="ANP155" s="4"/>
      <c r="ANQ155" s="4"/>
      <c r="ANR155" s="4"/>
      <c r="ANS155" s="4"/>
      <c r="ANT155" s="4"/>
      <c r="ANU155" s="4"/>
      <c r="ANV155" s="4"/>
      <c r="ANW155" s="4"/>
      <c r="ANX155" s="4"/>
      <c r="ANY155" s="4"/>
      <c r="ANZ155" s="4"/>
      <c r="AOA155" s="4"/>
      <c r="AOB155" s="4"/>
      <c r="AOC155" s="4"/>
      <c r="AOD155" s="4"/>
      <c r="AOE155" s="4"/>
      <c r="AOF155" s="4"/>
      <c r="AOG155" s="4"/>
      <c r="AOH155" s="4"/>
      <c r="AOI155" s="4"/>
      <c r="AOJ155" s="4"/>
      <c r="AOK155" s="4"/>
      <c r="AOL155" s="4"/>
      <c r="AOM155" s="4"/>
      <c r="AON155" s="4"/>
      <c r="AOO155" s="4"/>
      <c r="AOP155" s="4"/>
      <c r="AOQ155" s="4"/>
      <c r="AOR155" s="4"/>
      <c r="AOS155" s="4"/>
      <c r="AOT155" s="4"/>
      <c r="AOU155" s="4"/>
      <c r="AOV155" s="4"/>
      <c r="AOW155" s="4"/>
      <c r="AOX155" s="4"/>
      <c r="AOY155" s="4"/>
      <c r="AOZ155" s="4"/>
      <c r="APA155" s="4"/>
      <c r="APB155" s="4"/>
      <c r="APC155" s="4"/>
      <c r="APD155" s="4"/>
      <c r="APE155" s="4"/>
      <c r="APF155" s="4"/>
      <c r="APG155" s="4"/>
      <c r="APH155" s="4"/>
      <c r="API155" s="4"/>
      <c r="APJ155" s="4"/>
      <c r="APK155" s="4"/>
      <c r="APL155" s="4"/>
      <c r="APM155" s="4"/>
      <c r="APN155" s="4"/>
      <c r="APO155" s="4"/>
      <c r="APP155" s="4"/>
      <c r="APQ155" s="4"/>
      <c r="APR155" s="4"/>
      <c r="APS155" s="4"/>
      <c r="APT155" s="4"/>
      <c r="APU155" s="4"/>
      <c r="APV155" s="4"/>
      <c r="APW155" s="4"/>
      <c r="APX155" s="4"/>
      <c r="APY155" s="4"/>
      <c r="APZ155" s="4"/>
      <c r="AQA155" s="4"/>
      <c r="AQB155" s="4"/>
      <c r="AQC155" s="4"/>
      <c r="AQD155" s="4"/>
      <c r="AQE155" s="4"/>
      <c r="AQF155" s="4"/>
      <c r="AQG155" s="4"/>
      <c r="AQH155" s="4"/>
      <c r="AQI155" s="4"/>
      <c r="AQJ155" s="4"/>
      <c r="AQK155" s="4"/>
      <c r="AQL155" s="4"/>
      <c r="AQM155" s="4"/>
      <c r="AQN155" s="4"/>
      <c r="AQO155" s="4"/>
      <c r="AQP155" s="4"/>
      <c r="AQQ155" s="4"/>
      <c r="AQR155" s="4"/>
      <c r="AQS155" s="4"/>
      <c r="AQT155" s="4"/>
      <c r="AQU155" s="4"/>
      <c r="AQV155" s="4"/>
      <c r="AQW155" s="4"/>
      <c r="AQX155" s="4"/>
      <c r="AQY155" s="4"/>
      <c r="AQZ155" s="4"/>
      <c r="ARA155" s="4"/>
      <c r="ARB155" s="4"/>
      <c r="ARC155" s="4"/>
      <c r="ARD155" s="4"/>
      <c r="ARE155" s="4"/>
      <c r="ARF155" s="4"/>
      <c r="ARG155" s="4"/>
      <c r="ARH155" s="4"/>
      <c r="ARI155" s="4"/>
      <c r="ARJ155" s="4"/>
      <c r="ARK155" s="4"/>
      <c r="ARL155" s="4"/>
      <c r="ARM155" s="4"/>
      <c r="ARN155" s="4"/>
      <c r="ARO155" s="4"/>
      <c r="ARP155" s="4"/>
      <c r="ARQ155" s="4"/>
      <c r="ARR155" s="4"/>
      <c r="ARS155" s="4"/>
      <c r="ART155" s="4"/>
      <c r="ARU155" s="4"/>
      <c r="ARV155" s="4"/>
      <c r="ARW155" s="4"/>
      <c r="ARX155" s="4"/>
      <c r="ARY155" s="4"/>
      <c r="ARZ155" s="4"/>
      <c r="ASA155" s="4"/>
      <c r="ASB155" s="4"/>
      <c r="ASC155" s="4"/>
      <c r="ASD155" s="4"/>
      <c r="ASE155" s="4"/>
      <c r="ASF155" s="4"/>
      <c r="ASG155" s="4"/>
      <c r="ASH155" s="4"/>
      <c r="ASI155" s="4"/>
      <c r="ASJ155" s="4"/>
      <c r="ASK155" s="4"/>
      <c r="ASL155" s="4"/>
      <c r="ASM155" s="4"/>
      <c r="ASN155" s="4"/>
      <c r="ASO155" s="4"/>
      <c r="ASP155" s="4"/>
      <c r="ASQ155" s="4"/>
      <c r="ASR155" s="4"/>
      <c r="ASS155" s="4"/>
      <c r="AST155" s="4"/>
      <c r="ASU155" s="4"/>
      <c r="ASV155" s="4"/>
      <c r="ASW155" s="4"/>
      <c r="ASX155" s="4"/>
      <c r="ASY155" s="4"/>
      <c r="ASZ155" s="4"/>
      <c r="ATA155" s="4"/>
      <c r="ATB155" s="4"/>
      <c r="ATC155" s="4"/>
      <c r="ATD155" s="4"/>
      <c r="ATE155" s="4"/>
      <c r="ATF155" s="4"/>
      <c r="ATG155" s="4"/>
      <c r="ATH155" s="4"/>
      <c r="ATI155" s="4"/>
      <c r="ATJ155" s="4"/>
      <c r="ATK155" s="4"/>
      <c r="ATL155" s="4"/>
      <c r="ATM155" s="4"/>
      <c r="ATN155" s="4"/>
      <c r="ATO155" s="4"/>
      <c r="ATP155" s="4"/>
      <c r="ATQ155" s="4"/>
      <c r="ATR155" s="4"/>
      <c r="ATS155" s="4"/>
      <c r="ATT155" s="4"/>
      <c r="ATU155" s="4"/>
      <c r="ATV155" s="4"/>
      <c r="ATW155" s="4"/>
      <c r="ATX155" s="4"/>
      <c r="ATY155" s="4"/>
      <c r="ATZ155" s="4"/>
      <c r="AUA155" s="4"/>
      <c r="AUB155" s="4"/>
      <c r="AUC155" s="4"/>
      <c r="AUD155" s="4"/>
      <c r="AUE155" s="4"/>
      <c r="AUF155" s="4"/>
      <c r="AUG155" s="4"/>
      <c r="AUH155" s="4"/>
      <c r="AUI155" s="4"/>
      <c r="AUJ155" s="4"/>
      <c r="AUK155" s="4"/>
      <c r="AUL155" s="4"/>
      <c r="AUM155" s="4"/>
      <c r="AUN155" s="4"/>
      <c r="AUO155" s="4"/>
      <c r="AUP155" s="4"/>
      <c r="AUQ155" s="4"/>
      <c r="AUR155" s="4"/>
      <c r="AUS155" s="4"/>
      <c r="AUT155" s="4"/>
      <c r="AUU155" s="4"/>
      <c r="AUV155" s="4"/>
      <c r="AUW155" s="4"/>
      <c r="AUX155" s="4"/>
      <c r="AUY155" s="4"/>
      <c r="AUZ155" s="4"/>
      <c r="AVA155" s="4"/>
      <c r="AVB155" s="4"/>
      <c r="AVC155" s="4"/>
      <c r="AVD155" s="4"/>
      <c r="AVE155" s="4"/>
      <c r="AVF155" s="4"/>
      <c r="AVG155" s="4"/>
      <c r="AVH155" s="4"/>
      <c r="AVI155" s="4"/>
      <c r="AVJ155" s="4"/>
      <c r="AVK155" s="4"/>
      <c r="AVL155" s="4"/>
      <c r="AVM155" s="4"/>
      <c r="AVN155" s="4"/>
      <c r="AVO155" s="4"/>
      <c r="AVP155" s="4"/>
      <c r="AVQ155" s="4"/>
      <c r="AVR155" s="4"/>
      <c r="AVS155" s="4"/>
      <c r="AVT155" s="4"/>
      <c r="AVU155" s="4"/>
      <c r="AVV155" s="4"/>
      <c r="AVW155" s="4"/>
      <c r="AVX155" s="4"/>
      <c r="AVY155" s="4"/>
      <c r="AVZ155" s="4"/>
      <c r="AWA155" s="4"/>
      <c r="AWB155" s="4"/>
      <c r="AWC155" s="4"/>
      <c r="AWD155" s="4"/>
      <c r="AWE155" s="4"/>
      <c r="AWF155" s="4"/>
      <c r="AWG155" s="4"/>
      <c r="AWH155" s="4"/>
      <c r="AWI155" s="4"/>
      <c r="AWJ155" s="4"/>
      <c r="AWK155" s="4"/>
      <c r="AWL155" s="4"/>
      <c r="AWM155" s="4"/>
      <c r="AWN155" s="4"/>
      <c r="AWO155" s="4"/>
      <c r="AWP155" s="4"/>
      <c r="AWQ155" s="4"/>
      <c r="AWR155" s="4"/>
      <c r="AWS155" s="4"/>
      <c r="AWT155" s="4"/>
      <c r="AWU155" s="4"/>
      <c r="AWV155" s="4"/>
      <c r="AWW155" s="4"/>
      <c r="AWX155" s="4"/>
      <c r="AWY155" s="4"/>
      <c r="AWZ155" s="4"/>
      <c r="AXA155" s="4"/>
      <c r="AXB155" s="4"/>
      <c r="AXC155" s="4"/>
      <c r="AXD155" s="4"/>
      <c r="AXE155" s="4"/>
      <c r="AXF155" s="4"/>
      <c r="AXG155" s="4"/>
      <c r="AXH155" s="4"/>
      <c r="AXI155" s="4"/>
      <c r="AXJ155" s="4"/>
      <c r="AXK155" s="4"/>
      <c r="AXL155" s="4"/>
      <c r="AXM155" s="4"/>
      <c r="AXN155" s="4"/>
      <c r="AXO155" s="4"/>
      <c r="AXP155" s="4"/>
      <c r="AXQ155" s="4"/>
      <c r="AXR155" s="4"/>
      <c r="AXS155" s="4"/>
      <c r="AXT155" s="4"/>
      <c r="AXU155" s="4"/>
      <c r="AXV155" s="4"/>
      <c r="AXW155" s="4"/>
      <c r="AXX155" s="4"/>
      <c r="AXY155" s="4"/>
      <c r="AXZ155" s="4"/>
      <c r="AYA155" s="4"/>
      <c r="AYB155" s="4"/>
      <c r="AYC155" s="4"/>
      <c r="AYD155" s="4"/>
      <c r="AYE155" s="4"/>
      <c r="AYF155" s="4"/>
      <c r="AYG155" s="4"/>
      <c r="AYH155" s="4"/>
      <c r="AYI155" s="4"/>
      <c r="AYJ155" s="4"/>
      <c r="AYK155" s="4"/>
      <c r="AYL155" s="4"/>
      <c r="AYM155" s="4"/>
      <c r="AYN155" s="4"/>
      <c r="AYO155" s="4"/>
      <c r="AYP155" s="4"/>
      <c r="AYQ155" s="4"/>
      <c r="AYR155" s="4"/>
      <c r="AYS155" s="4"/>
      <c r="AYT155" s="4"/>
      <c r="AYU155" s="4"/>
      <c r="AYV155" s="4"/>
      <c r="AYW155" s="4"/>
      <c r="AYX155" s="4"/>
      <c r="AYY155" s="4"/>
      <c r="AYZ155" s="4"/>
      <c r="AZA155" s="4"/>
      <c r="AZB155" s="4"/>
      <c r="AZC155" s="4"/>
      <c r="AZD155" s="4"/>
      <c r="AZE155" s="4"/>
      <c r="AZF155" s="4"/>
      <c r="AZG155" s="4"/>
      <c r="AZH155" s="4"/>
      <c r="AZI155" s="4"/>
      <c r="AZJ155" s="4"/>
      <c r="AZK155" s="4"/>
      <c r="AZL155" s="4"/>
      <c r="AZM155" s="4"/>
      <c r="AZN155" s="4"/>
      <c r="AZO155" s="4"/>
      <c r="AZP155" s="4"/>
      <c r="AZQ155" s="4"/>
      <c r="AZR155" s="4"/>
      <c r="AZS155" s="4"/>
      <c r="AZT155" s="4"/>
      <c r="AZU155" s="4"/>
      <c r="AZV155" s="4"/>
      <c r="AZW155" s="4"/>
      <c r="AZX155" s="4"/>
      <c r="AZY155" s="4"/>
      <c r="AZZ155" s="4"/>
      <c r="BAA155" s="4"/>
      <c r="BAB155" s="4"/>
      <c r="BAC155" s="4"/>
      <c r="BAD155" s="4"/>
      <c r="BAE155" s="4"/>
      <c r="BAF155" s="4"/>
      <c r="BAG155" s="4"/>
      <c r="BAH155" s="4"/>
      <c r="BAI155" s="4"/>
      <c r="BAJ155" s="4"/>
      <c r="BAK155" s="4"/>
      <c r="BAL155" s="4"/>
      <c r="BAM155" s="4"/>
      <c r="BAN155" s="4"/>
      <c r="BAO155" s="4"/>
      <c r="BAP155" s="4"/>
      <c r="BAQ155" s="4"/>
      <c r="BAR155" s="4"/>
      <c r="BAS155" s="4"/>
      <c r="BAT155" s="4"/>
      <c r="BAU155" s="4"/>
      <c r="BAV155" s="4"/>
      <c r="BAW155" s="4"/>
      <c r="BAX155" s="4"/>
      <c r="BAY155" s="4"/>
      <c r="BAZ155" s="4"/>
      <c r="BBA155" s="4"/>
      <c r="BBB155" s="4"/>
      <c r="BBC155" s="4"/>
      <c r="BBD155" s="4"/>
      <c r="BBE155" s="4"/>
      <c r="BBF155" s="4"/>
      <c r="BBG155" s="4"/>
      <c r="BBH155" s="4"/>
      <c r="BBI155" s="4"/>
      <c r="BBJ155" s="4"/>
      <c r="BBK155" s="4"/>
      <c r="BBL155" s="4"/>
      <c r="BBM155" s="4"/>
      <c r="BBN155" s="4"/>
      <c r="BBO155" s="4"/>
      <c r="BBP155" s="4"/>
      <c r="BBQ155" s="4"/>
      <c r="BBR155" s="4"/>
      <c r="BBS155" s="4"/>
      <c r="BBT155" s="4"/>
      <c r="BBU155" s="4"/>
      <c r="BBV155" s="4"/>
      <c r="BBW155" s="4"/>
      <c r="BBX155" s="4"/>
      <c r="BBY155" s="4"/>
      <c r="BBZ155" s="4"/>
      <c r="BCA155" s="4"/>
      <c r="BCB155" s="4"/>
      <c r="BCC155" s="4"/>
      <c r="BCD155" s="4"/>
      <c r="BCE155" s="4"/>
      <c r="BCF155" s="4"/>
      <c r="BCG155" s="4"/>
      <c r="BCH155" s="4"/>
      <c r="BCI155" s="4"/>
      <c r="BCJ155" s="4"/>
      <c r="BCK155" s="4"/>
      <c r="BCL155" s="4"/>
      <c r="BCM155" s="4"/>
      <c r="BCN155" s="4"/>
      <c r="BCO155" s="4"/>
      <c r="BCP155" s="4"/>
      <c r="BCQ155" s="4"/>
      <c r="BCR155" s="4"/>
      <c r="BCS155" s="4"/>
      <c r="BCT155" s="4"/>
      <c r="BCU155" s="4"/>
      <c r="BCV155" s="4"/>
      <c r="BCW155" s="4"/>
      <c r="BCX155" s="4"/>
      <c r="BCY155" s="4"/>
      <c r="BCZ155" s="4"/>
      <c r="BDA155" s="4"/>
      <c r="BDB155" s="4"/>
      <c r="BDC155" s="4"/>
      <c r="BDD155" s="4"/>
      <c r="BDE155" s="4"/>
      <c r="BDF155" s="4"/>
      <c r="BDG155" s="4"/>
      <c r="BDH155" s="4"/>
      <c r="BDI155" s="4"/>
      <c r="BDJ155" s="4"/>
      <c r="BDK155" s="4"/>
      <c r="BDL155" s="4"/>
      <c r="BDM155" s="4"/>
      <c r="BDN155" s="4"/>
      <c r="BDO155" s="4"/>
      <c r="BDP155" s="4"/>
      <c r="BDQ155" s="4"/>
      <c r="BDR155" s="4"/>
      <c r="BDS155" s="4"/>
      <c r="BDT155" s="4"/>
      <c r="BDU155" s="4"/>
      <c r="BDV155" s="4"/>
      <c r="BDW155" s="4"/>
      <c r="BDX155" s="4"/>
      <c r="BDY155" s="4"/>
      <c r="BDZ155" s="4"/>
      <c r="BEA155" s="4"/>
      <c r="BEB155" s="4"/>
      <c r="BEC155" s="4"/>
      <c r="BED155" s="4"/>
      <c r="BEE155" s="4"/>
      <c r="BEF155" s="4"/>
      <c r="BEG155" s="4"/>
      <c r="BEH155" s="4"/>
      <c r="BEI155" s="4"/>
      <c r="BEJ155" s="4"/>
      <c r="BEK155" s="4"/>
      <c r="BEL155" s="4"/>
      <c r="BEM155" s="4"/>
      <c r="BEN155" s="4"/>
      <c r="BEO155" s="4"/>
      <c r="BEP155" s="4"/>
      <c r="BEQ155" s="4"/>
      <c r="BER155" s="4"/>
      <c r="BES155" s="4"/>
      <c r="BET155" s="4"/>
      <c r="BEU155" s="4"/>
      <c r="BEV155" s="4"/>
      <c r="BEW155" s="4"/>
      <c r="BEX155" s="4"/>
      <c r="BEY155" s="4"/>
      <c r="BEZ155" s="4"/>
      <c r="BFA155" s="4"/>
      <c r="BFB155" s="4"/>
      <c r="BFC155" s="4"/>
      <c r="BFD155" s="4"/>
      <c r="BFE155" s="4"/>
      <c r="BFF155" s="4"/>
      <c r="BFG155" s="4"/>
      <c r="BFH155" s="4"/>
      <c r="BFI155" s="4"/>
      <c r="BFJ155" s="4"/>
      <c r="BFK155" s="4"/>
      <c r="BFL155" s="4"/>
      <c r="BFM155" s="4"/>
      <c r="BFN155" s="4"/>
      <c r="BFO155" s="4"/>
      <c r="BFP155" s="4"/>
      <c r="BFQ155" s="4"/>
      <c r="BFR155" s="4"/>
      <c r="BFS155" s="4"/>
      <c r="BFT155" s="4"/>
      <c r="BFU155" s="4"/>
      <c r="BFV155" s="4"/>
      <c r="BFW155" s="4"/>
      <c r="BFX155" s="4"/>
      <c r="BFY155" s="4"/>
      <c r="BFZ155" s="4"/>
      <c r="BGA155" s="4"/>
      <c r="BGB155" s="4"/>
      <c r="BGC155" s="4"/>
      <c r="BGD155" s="4"/>
      <c r="BGE155" s="4"/>
      <c r="BGF155" s="4"/>
      <c r="BGG155" s="4"/>
      <c r="BGH155" s="4"/>
      <c r="BGI155" s="4"/>
      <c r="BGJ155" s="4"/>
      <c r="BGK155" s="4"/>
      <c r="BGL155" s="4"/>
      <c r="BGM155" s="4"/>
      <c r="BGN155" s="4"/>
      <c r="BGO155" s="4"/>
      <c r="BGP155" s="4"/>
      <c r="BGQ155" s="4"/>
      <c r="BGR155" s="4"/>
      <c r="BGS155" s="4"/>
      <c r="BGT155" s="4"/>
      <c r="BGU155" s="4"/>
      <c r="BGV155" s="4"/>
      <c r="BGW155" s="4"/>
      <c r="BGX155" s="4"/>
      <c r="BGY155" s="4"/>
      <c r="BGZ155" s="4"/>
      <c r="BHA155" s="4"/>
      <c r="BHB155" s="4"/>
      <c r="BHC155" s="4"/>
      <c r="BHD155" s="4"/>
      <c r="BHE155" s="4"/>
      <c r="BHF155" s="4"/>
      <c r="BHG155" s="4"/>
      <c r="BHH155" s="4"/>
      <c r="BHI155" s="4"/>
      <c r="BHJ155" s="4"/>
      <c r="BHK155" s="4"/>
      <c r="BHL155" s="4"/>
      <c r="BHM155" s="4"/>
      <c r="BHN155" s="4"/>
      <c r="BHO155" s="4"/>
      <c r="BHP155" s="4"/>
      <c r="BHQ155" s="4"/>
      <c r="BHR155" s="4"/>
      <c r="BHS155" s="4"/>
      <c r="BHT155" s="4"/>
      <c r="BHU155" s="4"/>
      <c r="BHV155" s="4"/>
      <c r="BHW155" s="4"/>
      <c r="BHX155" s="4"/>
      <c r="BHY155" s="4"/>
      <c r="BHZ155" s="4"/>
      <c r="BIA155" s="4"/>
      <c r="BIB155" s="4"/>
      <c r="BIC155" s="4"/>
      <c r="BID155" s="4"/>
      <c r="BIE155" s="4"/>
      <c r="BIF155" s="4"/>
      <c r="BIG155" s="4"/>
      <c r="BIH155" s="4"/>
      <c r="BII155" s="4"/>
      <c r="BIJ155" s="4"/>
      <c r="BIK155" s="4"/>
      <c r="BIL155" s="4"/>
      <c r="BIM155" s="4"/>
      <c r="BIN155" s="4"/>
      <c r="BIO155" s="4"/>
      <c r="BIP155" s="4"/>
      <c r="BIQ155" s="4"/>
      <c r="BIR155" s="4"/>
      <c r="BIS155" s="4"/>
      <c r="BIT155" s="4"/>
      <c r="BIU155" s="4"/>
      <c r="BIV155" s="4"/>
      <c r="BIW155" s="4"/>
      <c r="BIX155" s="4"/>
      <c r="BIY155" s="4"/>
      <c r="BIZ155" s="4"/>
      <c r="BJA155" s="4"/>
      <c r="BJB155" s="4"/>
      <c r="BJC155" s="4"/>
      <c r="BJD155" s="4"/>
      <c r="BJE155" s="4"/>
      <c r="BJF155" s="4"/>
      <c r="BJG155" s="4"/>
      <c r="BJH155" s="4"/>
      <c r="BJI155" s="4"/>
      <c r="BJJ155" s="4"/>
      <c r="BJK155" s="4"/>
      <c r="BJL155" s="4"/>
      <c r="BJM155" s="4"/>
      <c r="BJN155" s="4"/>
      <c r="BJO155" s="4"/>
      <c r="BJP155" s="4"/>
      <c r="BJQ155" s="4"/>
      <c r="BJR155" s="4"/>
      <c r="BJS155" s="4"/>
    </row>
    <row r="156" customFormat="1" ht="39" customHeight="1" spans="1:1631">
      <c r="A156" s="9"/>
      <c r="B156" s="9"/>
      <c r="C156" s="7" t="s">
        <v>11</v>
      </c>
      <c r="D156" s="8" t="s">
        <v>76</v>
      </c>
      <c r="E156" s="7" t="s">
        <v>101</v>
      </c>
      <c r="F156" s="24" t="s">
        <v>102</v>
      </c>
      <c r="G156" s="7" t="s">
        <v>15</v>
      </c>
      <c r="H156" s="7">
        <f>H155</f>
        <v>131</v>
      </c>
      <c r="I156" s="32" t="s">
        <v>73</v>
      </c>
      <c r="J156" s="36"/>
      <c r="K156" s="36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47"/>
      <c r="AG156" s="53"/>
      <c r="AH156" s="53"/>
      <c r="AI156" s="53"/>
      <c r="AJ156" s="53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/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  <c r="WB156" s="4"/>
      <c r="WC156" s="4"/>
      <c r="WD156" s="4"/>
      <c r="WE156" s="4"/>
      <c r="WF156" s="4"/>
      <c r="WG156" s="4"/>
      <c r="WH156" s="4"/>
      <c r="WI156" s="4"/>
      <c r="WJ156" s="4"/>
      <c r="WK156" s="4"/>
      <c r="WL156" s="4"/>
      <c r="WM156" s="4"/>
      <c r="WN156" s="4"/>
      <c r="WO156" s="4"/>
      <c r="WP156" s="4"/>
      <c r="WQ156" s="4"/>
      <c r="WR156" s="4"/>
      <c r="WS156" s="4"/>
      <c r="WT156" s="4"/>
      <c r="WU156" s="4"/>
      <c r="WV156" s="4"/>
      <c r="WW156" s="4"/>
      <c r="WX156" s="4"/>
      <c r="WY156" s="4"/>
      <c r="WZ156" s="4"/>
      <c r="XA156" s="4"/>
      <c r="XB156" s="4"/>
      <c r="XC156" s="4"/>
      <c r="XD156" s="4"/>
      <c r="XE156" s="4"/>
      <c r="XF156" s="4"/>
      <c r="XG156" s="4"/>
      <c r="XH156" s="4"/>
      <c r="XI156" s="4"/>
      <c r="XJ156" s="4"/>
      <c r="XK156" s="4"/>
      <c r="XL156" s="4"/>
      <c r="XM156" s="4"/>
      <c r="XN156" s="4"/>
      <c r="XO156" s="4"/>
      <c r="XP156" s="4"/>
      <c r="XQ156" s="4"/>
      <c r="XR156" s="4"/>
      <c r="XS156" s="4"/>
      <c r="XT156" s="4"/>
      <c r="XU156" s="4"/>
      <c r="XV156" s="4"/>
      <c r="XW156" s="4"/>
      <c r="XX156" s="4"/>
      <c r="XY156" s="4"/>
      <c r="XZ156" s="4"/>
      <c r="YA156" s="4"/>
      <c r="YB156" s="4"/>
      <c r="YC156" s="4"/>
      <c r="YD156" s="4"/>
      <c r="YE156" s="4"/>
      <c r="YF156" s="4"/>
      <c r="YG156" s="4"/>
      <c r="YH156" s="4"/>
      <c r="YI156" s="4"/>
      <c r="YJ156" s="4"/>
      <c r="YK156" s="4"/>
      <c r="YL156" s="4"/>
      <c r="YM156" s="4"/>
      <c r="YN156" s="4"/>
      <c r="YO156" s="4"/>
      <c r="YP156" s="4"/>
      <c r="YQ156" s="4"/>
      <c r="YR156" s="4"/>
      <c r="YS156" s="4"/>
      <c r="YT156" s="4"/>
      <c r="YU156" s="4"/>
      <c r="YV156" s="4"/>
      <c r="YW156" s="4"/>
      <c r="YX156" s="4"/>
      <c r="YY156" s="4"/>
      <c r="YZ156" s="4"/>
      <c r="ZA156" s="4"/>
      <c r="ZB156" s="4"/>
      <c r="ZC156" s="4"/>
      <c r="ZD156" s="4"/>
      <c r="ZE156" s="4"/>
      <c r="ZF156" s="4"/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  <c r="ADR156" s="4"/>
      <c r="ADS156" s="4"/>
      <c r="ADT156" s="4"/>
      <c r="ADU156" s="4"/>
      <c r="ADV156" s="4"/>
      <c r="ADW156" s="4"/>
      <c r="ADX156" s="4"/>
      <c r="ADY156" s="4"/>
      <c r="ADZ156" s="4"/>
      <c r="AEA156" s="4"/>
      <c r="AEB156" s="4"/>
      <c r="AEC156" s="4"/>
      <c r="AED156" s="4"/>
      <c r="AEE156" s="4"/>
      <c r="AEF156" s="4"/>
      <c r="AEG156" s="4"/>
      <c r="AEH156" s="4"/>
      <c r="AEI156" s="4"/>
      <c r="AEJ156" s="4"/>
      <c r="AEK156" s="4"/>
      <c r="AEL156" s="4"/>
      <c r="AEM156" s="4"/>
      <c r="AEN156" s="4"/>
      <c r="AEO156" s="4"/>
      <c r="AEP156" s="4"/>
      <c r="AEQ156" s="4"/>
      <c r="AER156" s="4"/>
      <c r="AES156" s="4"/>
      <c r="AET156" s="4"/>
      <c r="AEU156" s="4"/>
      <c r="AEV156" s="4"/>
      <c r="AEW156" s="4"/>
      <c r="AEX156" s="4"/>
      <c r="AEY156" s="4"/>
      <c r="AEZ156" s="4"/>
      <c r="AFA156" s="4"/>
      <c r="AFB156" s="4"/>
      <c r="AFC156" s="4"/>
      <c r="AFD156" s="4"/>
      <c r="AFE156" s="4"/>
      <c r="AFF156" s="4"/>
      <c r="AFG156" s="4"/>
      <c r="AFH156" s="4"/>
      <c r="AFI156" s="4"/>
      <c r="AFJ156" s="4"/>
      <c r="AFK156" s="4"/>
      <c r="AFL156" s="4"/>
      <c r="AFM156" s="4"/>
      <c r="AFN156" s="4"/>
      <c r="AFO156" s="4"/>
      <c r="AFP156" s="4"/>
      <c r="AFQ156" s="4"/>
      <c r="AFR156" s="4"/>
      <c r="AFS156" s="4"/>
      <c r="AFT156" s="4"/>
      <c r="AFU156" s="4"/>
      <c r="AFV156" s="4"/>
      <c r="AFW156" s="4"/>
      <c r="AFX156" s="4"/>
      <c r="AFY156" s="4"/>
      <c r="AFZ156" s="4"/>
      <c r="AGA156" s="4"/>
      <c r="AGB156" s="4"/>
      <c r="AGC156" s="4"/>
      <c r="AGD156" s="4"/>
      <c r="AGE156" s="4"/>
      <c r="AGF156" s="4"/>
      <c r="AGG156" s="4"/>
      <c r="AGH156" s="4"/>
      <c r="AGI156" s="4"/>
      <c r="AGJ156" s="4"/>
      <c r="AGK156" s="4"/>
      <c r="AGL156" s="4"/>
      <c r="AGM156" s="4"/>
      <c r="AGN156" s="4"/>
      <c r="AGO156" s="4"/>
      <c r="AGP156" s="4"/>
      <c r="AGQ156" s="4"/>
      <c r="AGR156" s="4"/>
      <c r="AGS156" s="4"/>
      <c r="AGT156" s="4"/>
      <c r="AGU156" s="4"/>
      <c r="AGV156" s="4"/>
      <c r="AGW156" s="4"/>
      <c r="AGX156" s="4"/>
      <c r="AGY156" s="4"/>
      <c r="AGZ156" s="4"/>
      <c r="AHA156" s="4"/>
      <c r="AHB156" s="4"/>
      <c r="AHC156" s="4"/>
      <c r="AHD156" s="4"/>
      <c r="AHE156" s="4"/>
      <c r="AHF156" s="4"/>
      <c r="AHG156" s="4"/>
      <c r="AHH156" s="4"/>
      <c r="AHI156" s="4"/>
      <c r="AHJ156" s="4"/>
      <c r="AHK156" s="4"/>
      <c r="AHL156" s="4"/>
      <c r="AHM156" s="4"/>
      <c r="AHN156" s="4"/>
      <c r="AHO156" s="4"/>
      <c r="AHP156" s="4"/>
      <c r="AHQ156" s="4"/>
      <c r="AHR156" s="4"/>
      <c r="AHS156" s="4"/>
      <c r="AHT156" s="4"/>
      <c r="AHU156" s="4"/>
      <c r="AHV156" s="4"/>
      <c r="AHW156" s="4"/>
      <c r="AHX156" s="4"/>
      <c r="AHY156" s="4"/>
      <c r="AHZ156" s="4"/>
      <c r="AIA156" s="4"/>
      <c r="AIB156" s="4"/>
      <c r="AIC156" s="4"/>
      <c r="AID156" s="4"/>
      <c r="AIE156" s="4"/>
      <c r="AIF156" s="4"/>
      <c r="AIG156" s="4"/>
      <c r="AIH156" s="4"/>
      <c r="AII156" s="4"/>
      <c r="AIJ156" s="4"/>
      <c r="AIK156" s="4"/>
      <c r="AIL156" s="4"/>
      <c r="AIM156" s="4"/>
      <c r="AIN156" s="4"/>
      <c r="AIO156" s="4"/>
      <c r="AIP156" s="4"/>
      <c r="AIQ156" s="4"/>
      <c r="AIR156" s="4"/>
      <c r="AIS156" s="4"/>
      <c r="AIT156" s="4"/>
      <c r="AIU156" s="4"/>
      <c r="AIV156" s="4"/>
      <c r="AIW156" s="4"/>
      <c r="AIX156" s="4"/>
      <c r="AIY156" s="4"/>
      <c r="AIZ156" s="4"/>
      <c r="AJA156" s="4"/>
      <c r="AJB156" s="4"/>
      <c r="AJC156" s="4"/>
      <c r="AJD156" s="4"/>
      <c r="AJE156" s="4"/>
      <c r="AJF156" s="4"/>
      <c r="AJG156" s="4"/>
      <c r="AJH156" s="4"/>
      <c r="AJI156" s="4"/>
      <c r="AJJ156" s="4"/>
      <c r="AJK156" s="4"/>
      <c r="AJL156" s="4"/>
      <c r="AJM156" s="4"/>
      <c r="AJN156" s="4"/>
      <c r="AJO156" s="4"/>
      <c r="AJP156" s="4"/>
      <c r="AJQ156" s="4"/>
      <c r="AJR156" s="4"/>
      <c r="AJS156" s="4"/>
      <c r="AJT156" s="4"/>
      <c r="AJU156" s="4"/>
      <c r="AJV156" s="4"/>
      <c r="AJW156" s="4"/>
      <c r="AJX156" s="4"/>
      <c r="AJY156" s="4"/>
      <c r="AJZ156" s="4"/>
      <c r="AKA156" s="4"/>
      <c r="AKB156" s="4"/>
      <c r="AKC156" s="4"/>
      <c r="AKD156" s="4"/>
      <c r="AKE156" s="4"/>
      <c r="AKF156" s="4"/>
      <c r="AKG156" s="4"/>
      <c r="AKH156" s="4"/>
      <c r="AKI156" s="4"/>
      <c r="AKJ156" s="4"/>
      <c r="AKK156" s="4"/>
      <c r="AKL156" s="4"/>
      <c r="AKM156" s="4"/>
      <c r="AKN156" s="4"/>
      <c r="AKO156" s="4"/>
      <c r="AKP156" s="4"/>
      <c r="AKQ156" s="4"/>
      <c r="AKR156" s="4"/>
      <c r="AKS156" s="4"/>
      <c r="AKT156" s="4"/>
      <c r="AKU156" s="4"/>
      <c r="AKV156" s="4"/>
      <c r="AKW156" s="4"/>
      <c r="AKX156" s="4"/>
      <c r="AKY156" s="4"/>
      <c r="AKZ156" s="4"/>
      <c r="ALA156" s="4"/>
      <c r="ALB156" s="4"/>
      <c r="ALC156" s="4"/>
      <c r="ALD156" s="4"/>
      <c r="ALE156" s="4"/>
      <c r="ALF156" s="4"/>
      <c r="ALG156" s="4"/>
      <c r="ALH156" s="4"/>
      <c r="ALI156" s="4"/>
      <c r="ALJ156" s="4"/>
      <c r="ALK156" s="4"/>
      <c r="ALL156" s="4"/>
      <c r="ALM156" s="4"/>
      <c r="ALN156" s="4"/>
      <c r="ALO156" s="4"/>
      <c r="ALP156" s="4"/>
      <c r="ALQ156" s="4"/>
      <c r="ALR156" s="4"/>
      <c r="ALS156" s="4"/>
      <c r="ALT156" s="4"/>
      <c r="ALU156" s="4"/>
      <c r="ALV156" s="4"/>
      <c r="ALW156" s="4"/>
      <c r="ALX156" s="4"/>
      <c r="ALY156" s="4"/>
      <c r="ALZ156" s="4"/>
      <c r="AMA156" s="4"/>
      <c r="AMB156" s="4"/>
      <c r="AMC156" s="4"/>
      <c r="AMD156" s="4"/>
      <c r="AME156" s="4"/>
      <c r="AMF156" s="4"/>
      <c r="AMG156" s="4"/>
      <c r="AMH156" s="4"/>
      <c r="AMI156" s="4"/>
      <c r="AMJ156" s="4"/>
      <c r="AMK156" s="4"/>
      <c r="AML156" s="4"/>
      <c r="AMM156" s="4"/>
      <c r="AMN156" s="4"/>
      <c r="AMO156" s="4"/>
      <c r="AMP156" s="4"/>
      <c r="AMQ156" s="4"/>
      <c r="AMR156" s="4"/>
      <c r="AMS156" s="4"/>
      <c r="AMT156" s="4"/>
      <c r="AMU156" s="4"/>
      <c r="AMV156" s="4"/>
      <c r="AMW156" s="4"/>
      <c r="AMX156" s="4"/>
      <c r="AMY156" s="4"/>
      <c r="AMZ156" s="4"/>
      <c r="ANA156" s="4"/>
      <c r="ANB156" s="4"/>
      <c r="ANC156" s="4"/>
      <c r="AND156" s="4"/>
      <c r="ANE156" s="4"/>
      <c r="ANF156" s="4"/>
      <c r="ANG156" s="4"/>
      <c r="ANH156" s="4"/>
      <c r="ANI156" s="4"/>
      <c r="ANJ156" s="4"/>
      <c r="ANK156" s="4"/>
      <c r="ANL156" s="4"/>
      <c r="ANM156" s="4"/>
      <c r="ANN156" s="4"/>
      <c r="ANO156" s="4"/>
      <c r="ANP156" s="4"/>
      <c r="ANQ156" s="4"/>
      <c r="ANR156" s="4"/>
      <c r="ANS156" s="4"/>
      <c r="ANT156" s="4"/>
      <c r="ANU156" s="4"/>
      <c r="ANV156" s="4"/>
      <c r="ANW156" s="4"/>
      <c r="ANX156" s="4"/>
      <c r="ANY156" s="4"/>
      <c r="ANZ156" s="4"/>
      <c r="AOA156" s="4"/>
      <c r="AOB156" s="4"/>
      <c r="AOC156" s="4"/>
      <c r="AOD156" s="4"/>
      <c r="AOE156" s="4"/>
      <c r="AOF156" s="4"/>
      <c r="AOG156" s="4"/>
      <c r="AOH156" s="4"/>
      <c r="AOI156" s="4"/>
      <c r="AOJ156" s="4"/>
      <c r="AOK156" s="4"/>
      <c r="AOL156" s="4"/>
      <c r="AOM156" s="4"/>
      <c r="AON156" s="4"/>
      <c r="AOO156" s="4"/>
      <c r="AOP156" s="4"/>
      <c r="AOQ156" s="4"/>
      <c r="AOR156" s="4"/>
      <c r="AOS156" s="4"/>
      <c r="AOT156" s="4"/>
      <c r="AOU156" s="4"/>
      <c r="AOV156" s="4"/>
      <c r="AOW156" s="4"/>
      <c r="AOX156" s="4"/>
      <c r="AOY156" s="4"/>
      <c r="AOZ156" s="4"/>
      <c r="APA156" s="4"/>
      <c r="APB156" s="4"/>
      <c r="APC156" s="4"/>
      <c r="APD156" s="4"/>
      <c r="APE156" s="4"/>
      <c r="APF156" s="4"/>
      <c r="APG156" s="4"/>
      <c r="APH156" s="4"/>
      <c r="API156" s="4"/>
      <c r="APJ156" s="4"/>
      <c r="APK156" s="4"/>
      <c r="APL156" s="4"/>
      <c r="APM156" s="4"/>
      <c r="APN156" s="4"/>
      <c r="APO156" s="4"/>
      <c r="APP156" s="4"/>
      <c r="APQ156" s="4"/>
      <c r="APR156" s="4"/>
      <c r="APS156" s="4"/>
      <c r="APT156" s="4"/>
      <c r="APU156" s="4"/>
      <c r="APV156" s="4"/>
      <c r="APW156" s="4"/>
      <c r="APX156" s="4"/>
      <c r="APY156" s="4"/>
      <c r="APZ156" s="4"/>
      <c r="AQA156" s="4"/>
      <c r="AQB156" s="4"/>
      <c r="AQC156" s="4"/>
      <c r="AQD156" s="4"/>
      <c r="AQE156" s="4"/>
      <c r="AQF156" s="4"/>
      <c r="AQG156" s="4"/>
      <c r="AQH156" s="4"/>
      <c r="AQI156" s="4"/>
      <c r="AQJ156" s="4"/>
      <c r="AQK156" s="4"/>
      <c r="AQL156" s="4"/>
      <c r="AQM156" s="4"/>
      <c r="AQN156" s="4"/>
      <c r="AQO156" s="4"/>
      <c r="AQP156" s="4"/>
      <c r="AQQ156" s="4"/>
      <c r="AQR156" s="4"/>
      <c r="AQS156" s="4"/>
      <c r="AQT156" s="4"/>
      <c r="AQU156" s="4"/>
      <c r="AQV156" s="4"/>
      <c r="AQW156" s="4"/>
      <c r="AQX156" s="4"/>
      <c r="AQY156" s="4"/>
      <c r="AQZ156" s="4"/>
      <c r="ARA156" s="4"/>
      <c r="ARB156" s="4"/>
      <c r="ARC156" s="4"/>
      <c r="ARD156" s="4"/>
      <c r="ARE156" s="4"/>
      <c r="ARF156" s="4"/>
      <c r="ARG156" s="4"/>
      <c r="ARH156" s="4"/>
      <c r="ARI156" s="4"/>
      <c r="ARJ156" s="4"/>
      <c r="ARK156" s="4"/>
      <c r="ARL156" s="4"/>
      <c r="ARM156" s="4"/>
      <c r="ARN156" s="4"/>
      <c r="ARO156" s="4"/>
      <c r="ARP156" s="4"/>
      <c r="ARQ156" s="4"/>
      <c r="ARR156" s="4"/>
      <c r="ARS156" s="4"/>
      <c r="ART156" s="4"/>
      <c r="ARU156" s="4"/>
      <c r="ARV156" s="4"/>
      <c r="ARW156" s="4"/>
      <c r="ARX156" s="4"/>
      <c r="ARY156" s="4"/>
      <c r="ARZ156" s="4"/>
      <c r="ASA156" s="4"/>
      <c r="ASB156" s="4"/>
      <c r="ASC156" s="4"/>
      <c r="ASD156" s="4"/>
      <c r="ASE156" s="4"/>
      <c r="ASF156" s="4"/>
      <c r="ASG156" s="4"/>
      <c r="ASH156" s="4"/>
      <c r="ASI156" s="4"/>
      <c r="ASJ156" s="4"/>
      <c r="ASK156" s="4"/>
      <c r="ASL156" s="4"/>
      <c r="ASM156" s="4"/>
      <c r="ASN156" s="4"/>
      <c r="ASO156" s="4"/>
      <c r="ASP156" s="4"/>
      <c r="ASQ156" s="4"/>
      <c r="ASR156" s="4"/>
      <c r="ASS156" s="4"/>
      <c r="AST156" s="4"/>
      <c r="ASU156" s="4"/>
      <c r="ASV156" s="4"/>
      <c r="ASW156" s="4"/>
      <c r="ASX156" s="4"/>
      <c r="ASY156" s="4"/>
      <c r="ASZ156" s="4"/>
      <c r="ATA156" s="4"/>
      <c r="ATB156" s="4"/>
      <c r="ATC156" s="4"/>
      <c r="ATD156" s="4"/>
      <c r="ATE156" s="4"/>
      <c r="ATF156" s="4"/>
      <c r="ATG156" s="4"/>
      <c r="ATH156" s="4"/>
      <c r="ATI156" s="4"/>
      <c r="ATJ156" s="4"/>
      <c r="ATK156" s="4"/>
      <c r="ATL156" s="4"/>
      <c r="ATM156" s="4"/>
      <c r="ATN156" s="4"/>
      <c r="ATO156" s="4"/>
      <c r="ATP156" s="4"/>
      <c r="ATQ156" s="4"/>
      <c r="ATR156" s="4"/>
      <c r="ATS156" s="4"/>
      <c r="ATT156" s="4"/>
      <c r="ATU156" s="4"/>
      <c r="ATV156" s="4"/>
      <c r="ATW156" s="4"/>
      <c r="ATX156" s="4"/>
      <c r="ATY156" s="4"/>
      <c r="ATZ156" s="4"/>
      <c r="AUA156" s="4"/>
      <c r="AUB156" s="4"/>
      <c r="AUC156" s="4"/>
      <c r="AUD156" s="4"/>
      <c r="AUE156" s="4"/>
      <c r="AUF156" s="4"/>
      <c r="AUG156" s="4"/>
      <c r="AUH156" s="4"/>
      <c r="AUI156" s="4"/>
      <c r="AUJ156" s="4"/>
      <c r="AUK156" s="4"/>
      <c r="AUL156" s="4"/>
      <c r="AUM156" s="4"/>
      <c r="AUN156" s="4"/>
      <c r="AUO156" s="4"/>
      <c r="AUP156" s="4"/>
      <c r="AUQ156" s="4"/>
      <c r="AUR156" s="4"/>
      <c r="AUS156" s="4"/>
      <c r="AUT156" s="4"/>
      <c r="AUU156" s="4"/>
      <c r="AUV156" s="4"/>
      <c r="AUW156" s="4"/>
      <c r="AUX156" s="4"/>
      <c r="AUY156" s="4"/>
      <c r="AUZ156" s="4"/>
      <c r="AVA156" s="4"/>
      <c r="AVB156" s="4"/>
      <c r="AVC156" s="4"/>
      <c r="AVD156" s="4"/>
      <c r="AVE156" s="4"/>
      <c r="AVF156" s="4"/>
      <c r="AVG156" s="4"/>
      <c r="AVH156" s="4"/>
      <c r="AVI156" s="4"/>
      <c r="AVJ156" s="4"/>
      <c r="AVK156" s="4"/>
      <c r="AVL156" s="4"/>
      <c r="AVM156" s="4"/>
      <c r="AVN156" s="4"/>
      <c r="AVO156" s="4"/>
      <c r="AVP156" s="4"/>
      <c r="AVQ156" s="4"/>
      <c r="AVR156" s="4"/>
      <c r="AVS156" s="4"/>
      <c r="AVT156" s="4"/>
      <c r="AVU156" s="4"/>
      <c r="AVV156" s="4"/>
      <c r="AVW156" s="4"/>
      <c r="AVX156" s="4"/>
      <c r="AVY156" s="4"/>
      <c r="AVZ156" s="4"/>
      <c r="AWA156" s="4"/>
      <c r="AWB156" s="4"/>
      <c r="AWC156" s="4"/>
      <c r="AWD156" s="4"/>
      <c r="AWE156" s="4"/>
      <c r="AWF156" s="4"/>
      <c r="AWG156" s="4"/>
      <c r="AWH156" s="4"/>
      <c r="AWI156" s="4"/>
      <c r="AWJ156" s="4"/>
      <c r="AWK156" s="4"/>
      <c r="AWL156" s="4"/>
      <c r="AWM156" s="4"/>
      <c r="AWN156" s="4"/>
      <c r="AWO156" s="4"/>
      <c r="AWP156" s="4"/>
      <c r="AWQ156" s="4"/>
      <c r="AWR156" s="4"/>
      <c r="AWS156" s="4"/>
      <c r="AWT156" s="4"/>
      <c r="AWU156" s="4"/>
      <c r="AWV156" s="4"/>
      <c r="AWW156" s="4"/>
      <c r="AWX156" s="4"/>
      <c r="AWY156" s="4"/>
      <c r="AWZ156" s="4"/>
      <c r="AXA156" s="4"/>
      <c r="AXB156" s="4"/>
      <c r="AXC156" s="4"/>
      <c r="AXD156" s="4"/>
      <c r="AXE156" s="4"/>
      <c r="AXF156" s="4"/>
      <c r="AXG156" s="4"/>
      <c r="AXH156" s="4"/>
      <c r="AXI156" s="4"/>
      <c r="AXJ156" s="4"/>
      <c r="AXK156" s="4"/>
      <c r="AXL156" s="4"/>
      <c r="AXM156" s="4"/>
      <c r="AXN156" s="4"/>
      <c r="AXO156" s="4"/>
      <c r="AXP156" s="4"/>
      <c r="AXQ156" s="4"/>
      <c r="AXR156" s="4"/>
      <c r="AXS156" s="4"/>
      <c r="AXT156" s="4"/>
      <c r="AXU156" s="4"/>
      <c r="AXV156" s="4"/>
      <c r="AXW156" s="4"/>
      <c r="AXX156" s="4"/>
      <c r="AXY156" s="4"/>
      <c r="AXZ156" s="4"/>
      <c r="AYA156" s="4"/>
      <c r="AYB156" s="4"/>
      <c r="AYC156" s="4"/>
      <c r="AYD156" s="4"/>
      <c r="AYE156" s="4"/>
      <c r="AYF156" s="4"/>
      <c r="AYG156" s="4"/>
      <c r="AYH156" s="4"/>
      <c r="AYI156" s="4"/>
      <c r="AYJ156" s="4"/>
      <c r="AYK156" s="4"/>
      <c r="AYL156" s="4"/>
      <c r="AYM156" s="4"/>
      <c r="AYN156" s="4"/>
      <c r="AYO156" s="4"/>
      <c r="AYP156" s="4"/>
      <c r="AYQ156" s="4"/>
      <c r="AYR156" s="4"/>
      <c r="AYS156" s="4"/>
      <c r="AYT156" s="4"/>
      <c r="AYU156" s="4"/>
      <c r="AYV156" s="4"/>
      <c r="AYW156" s="4"/>
      <c r="AYX156" s="4"/>
      <c r="AYY156" s="4"/>
      <c r="AYZ156" s="4"/>
      <c r="AZA156" s="4"/>
      <c r="AZB156" s="4"/>
      <c r="AZC156" s="4"/>
      <c r="AZD156" s="4"/>
      <c r="AZE156" s="4"/>
      <c r="AZF156" s="4"/>
      <c r="AZG156" s="4"/>
      <c r="AZH156" s="4"/>
      <c r="AZI156" s="4"/>
      <c r="AZJ156" s="4"/>
      <c r="AZK156" s="4"/>
      <c r="AZL156" s="4"/>
      <c r="AZM156" s="4"/>
      <c r="AZN156" s="4"/>
      <c r="AZO156" s="4"/>
      <c r="AZP156" s="4"/>
      <c r="AZQ156" s="4"/>
      <c r="AZR156" s="4"/>
      <c r="AZS156" s="4"/>
      <c r="AZT156" s="4"/>
      <c r="AZU156" s="4"/>
      <c r="AZV156" s="4"/>
      <c r="AZW156" s="4"/>
      <c r="AZX156" s="4"/>
      <c r="AZY156" s="4"/>
      <c r="AZZ156" s="4"/>
      <c r="BAA156" s="4"/>
      <c r="BAB156" s="4"/>
      <c r="BAC156" s="4"/>
      <c r="BAD156" s="4"/>
      <c r="BAE156" s="4"/>
      <c r="BAF156" s="4"/>
      <c r="BAG156" s="4"/>
      <c r="BAH156" s="4"/>
      <c r="BAI156" s="4"/>
      <c r="BAJ156" s="4"/>
      <c r="BAK156" s="4"/>
      <c r="BAL156" s="4"/>
      <c r="BAM156" s="4"/>
      <c r="BAN156" s="4"/>
      <c r="BAO156" s="4"/>
      <c r="BAP156" s="4"/>
      <c r="BAQ156" s="4"/>
      <c r="BAR156" s="4"/>
      <c r="BAS156" s="4"/>
      <c r="BAT156" s="4"/>
      <c r="BAU156" s="4"/>
      <c r="BAV156" s="4"/>
      <c r="BAW156" s="4"/>
      <c r="BAX156" s="4"/>
      <c r="BAY156" s="4"/>
      <c r="BAZ156" s="4"/>
      <c r="BBA156" s="4"/>
      <c r="BBB156" s="4"/>
      <c r="BBC156" s="4"/>
      <c r="BBD156" s="4"/>
      <c r="BBE156" s="4"/>
      <c r="BBF156" s="4"/>
      <c r="BBG156" s="4"/>
      <c r="BBH156" s="4"/>
      <c r="BBI156" s="4"/>
      <c r="BBJ156" s="4"/>
      <c r="BBK156" s="4"/>
      <c r="BBL156" s="4"/>
      <c r="BBM156" s="4"/>
      <c r="BBN156" s="4"/>
      <c r="BBO156" s="4"/>
      <c r="BBP156" s="4"/>
      <c r="BBQ156" s="4"/>
      <c r="BBR156" s="4"/>
      <c r="BBS156" s="4"/>
      <c r="BBT156" s="4"/>
      <c r="BBU156" s="4"/>
      <c r="BBV156" s="4"/>
      <c r="BBW156" s="4"/>
      <c r="BBX156" s="4"/>
      <c r="BBY156" s="4"/>
      <c r="BBZ156" s="4"/>
      <c r="BCA156" s="4"/>
      <c r="BCB156" s="4"/>
      <c r="BCC156" s="4"/>
      <c r="BCD156" s="4"/>
      <c r="BCE156" s="4"/>
      <c r="BCF156" s="4"/>
      <c r="BCG156" s="4"/>
      <c r="BCH156" s="4"/>
      <c r="BCI156" s="4"/>
      <c r="BCJ156" s="4"/>
      <c r="BCK156" s="4"/>
      <c r="BCL156" s="4"/>
      <c r="BCM156" s="4"/>
      <c r="BCN156" s="4"/>
      <c r="BCO156" s="4"/>
      <c r="BCP156" s="4"/>
      <c r="BCQ156" s="4"/>
      <c r="BCR156" s="4"/>
      <c r="BCS156" s="4"/>
      <c r="BCT156" s="4"/>
      <c r="BCU156" s="4"/>
      <c r="BCV156" s="4"/>
      <c r="BCW156" s="4"/>
      <c r="BCX156" s="4"/>
      <c r="BCY156" s="4"/>
      <c r="BCZ156" s="4"/>
      <c r="BDA156" s="4"/>
      <c r="BDB156" s="4"/>
      <c r="BDC156" s="4"/>
      <c r="BDD156" s="4"/>
      <c r="BDE156" s="4"/>
      <c r="BDF156" s="4"/>
      <c r="BDG156" s="4"/>
      <c r="BDH156" s="4"/>
      <c r="BDI156" s="4"/>
      <c r="BDJ156" s="4"/>
      <c r="BDK156" s="4"/>
      <c r="BDL156" s="4"/>
      <c r="BDM156" s="4"/>
      <c r="BDN156" s="4"/>
      <c r="BDO156" s="4"/>
      <c r="BDP156" s="4"/>
      <c r="BDQ156" s="4"/>
      <c r="BDR156" s="4"/>
      <c r="BDS156" s="4"/>
      <c r="BDT156" s="4"/>
      <c r="BDU156" s="4"/>
      <c r="BDV156" s="4"/>
      <c r="BDW156" s="4"/>
      <c r="BDX156" s="4"/>
      <c r="BDY156" s="4"/>
      <c r="BDZ156" s="4"/>
      <c r="BEA156" s="4"/>
      <c r="BEB156" s="4"/>
      <c r="BEC156" s="4"/>
      <c r="BED156" s="4"/>
      <c r="BEE156" s="4"/>
      <c r="BEF156" s="4"/>
      <c r="BEG156" s="4"/>
      <c r="BEH156" s="4"/>
      <c r="BEI156" s="4"/>
      <c r="BEJ156" s="4"/>
      <c r="BEK156" s="4"/>
      <c r="BEL156" s="4"/>
      <c r="BEM156" s="4"/>
      <c r="BEN156" s="4"/>
      <c r="BEO156" s="4"/>
      <c r="BEP156" s="4"/>
      <c r="BEQ156" s="4"/>
      <c r="BER156" s="4"/>
      <c r="BES156" s="4"/>
      <c r="BET156" s="4"/>
      <c r="BEU156" s="4"/>
      <c r="BEV156" s="4"/>
      <c r="BEW156" s="4"/>
      <c r="BEX156" s="4"/>
      <c r="BEY156" s="4"/>
      <c r="BEZ156" s="4"/>
      <c r="BFA156" s="4"/>
      <c r="BFB156" s="4"/>
      <c r="BFC156" s="4"/>
      <c r="BFD156" s="4"/>
      <c r="BFE156" s="4"/>
      <c r="BFF156" s="4"/>
      <c r="BFG156" s="4"/>
      <c r="BFH156" s="4"/>
      <c r="BFI156" s="4"/>
      <c r="BFJ156" s="4"/>
      <c r="BFK156" s="4"/>
      <c r="BFL156" s="4"/>
      <c r="BFM156" s="4"/>
      <c r="BFN156" s="4"/>
      <c r="BFO156" s="4"/>
      <c r="BFP156" s="4"/>
      <c r="BFQ156" s="4"/>
      <c r="BFR156" s="4"/>
      <c r="BFS156" s="4"/>
      <c r="BFT156" s="4"/>
      <c r="BFU156" s="4"/>
      <c r="BFV156" s="4"/>
      <c r="BFW156" s="4"/>
      <c r="BFX156" s="4"/>
      <c r="BFY156" s="4"/>
      <c r="BFZ156" s="4"/>
      <c r="BGA156" s="4"/>
      <c r="BGB156" s="4"/>
      <c r="BGC156" s="4"/>
      <c r="BGD156" s="4"/>
      <c r="BGE156" s="4"/>
      <c r="BGF156" s="4"/>
      <c r="BGG156" s="4"/>
      <c r="BGH156" s="4"/>
      <c r="BGI156" s="4"/>
      <c r="BGJ156" s="4"/>
      <c r="BGK156" s="4"/>
      <c r="BGL156" s="4"/>
      <c r="BGM156" s="4"/>
      <c r="BGN156" s="4"/>
      <c r="BGO156" s="4"/>
      <c r="BGP156" s="4"/>
      <c r="BGQ156" s="4"/>
      <c r="BGR156" s="4"/>
      <c r="BGS156" s="4"/>
      <c r="BGT156" s="4"/>
      <c r="BGU156" s="4"/>
      <c r="BGV156" s="4"/>
      <c r="BGW156" s="4"/>
      <c r="BGX156" s="4"/>
      <c r="BGY156" s="4"/>
      <c r="BGZ156" s="4"/>
      <c r="BHA156" s="4"/>
      <c r="BHB156" s="4"/>
      <c r="BHC156" s="4"/>
      <c r="BHD156" s="4"/>
      <c r="BHE156" s="4"/>
      <c r="BHF156" s="4"/>
      <c r="BHG156" s="4"/>
      <c r="BHH156" s="4"/>
      <c r="BHI156" s="4"/>
      <c r="BHJ156" s="4"/>
      <c r="BHK156" s="4"/>
      <c r="BHL156" s="4"/>
      <c r="BHM156" s="4"/>
      <c r="BHN156" s="4"/>
      <c r="BHO156" s="4"/>
      <c r="BHP156" s="4"/>
      <c r="BHQ156" s="4"/>
      <c r="BHR156" s="4"/>
      <c r="BHS156" s="4"/>
      <c r="BHT156" s="4"/>
      <c r="BHU156" s="4"/>
      <c r="BHV156" s="4"/>
      <c r="BHW156" s="4"/>
      <c r="BHX156" s="4"/>
      <c r="BHY156" s="4"/>
      <c r="BHZ156" s="4"/>
      <c r="BIA156" s="4"/>
      <c r="BIB156" s="4"/>
      <c r="BIC156" s="4"/>
      <c r="BID156" s="4"/>
      <c r="BIE156" s="4"/>
      <c r="BIF156" s="4"/>
      <c r="BIG156" s="4"/>
      <c r="BIH156" s="4"/>
      <c r="BII156" s="4"/>
      <c r="BIJ156" s="4"/>
      <c r="BIK156" s="4"/>
      <c r="BIL156" s="4"/>
      <c r="BIM156" s="4"/>
      <c r="BIN156" s="4"/>
      <c r="BIO156" s="4"/>
      <c r="BIP156" s="4"/>
      <c r="BIQ156" s="4"/>
      <c r="BIR156" s="4"/>
      <c r="BIS156" s="4"/>
      <c r="BIT156" s="4"/>
      <c r="BIU156" s="4"/>
      <c r="BIV156" s="4"/>
      <c r="BIW156" s="4"/>
      <c r="BIX156" s="4"/>
      <c r="BIY156" s="4"/>
      <c r="BIZ156" s="4"/>
      <c r="BJA156" s="4"/>
      <c r="BJB156" s="4"/>
      <c r="BJC156" s="4"/>
      <c r="BJD156" s="4"/>
      <c r="BJE156" s="4"/>
      <c r="BJF156" s="4"/>
      <c r="BJG156" s="4"/>
      <c r="BJH156" s="4"/>
      <c r="BJI156" s="4"/>
      <c r="BJJ156" s="4"/>
      <c r="BJK156" s="4"/>
      <c r="BJL156" s="4"/>
      <c r="BJM156" s="4"/>
      <c r="BJN156" s="4"/>
      <c r="BJO156" s="4"/>
      <c r="BJP156" s="4"/>
      <c r="BJQ156" s="4"/>
      <c r="BJR156" s="4"/>
      <c r="BJS156" s="4"/>
    </row>
    <row r="157" customFormat="1" ht="26.1" customHeight="1" spans="1:1631">
      <c r="A157" s="9"/>
      <c r="B157" s="9"/>
      <c r="C157" s="7" t="s">
        <v>42</v>
      </c>
      <c r="D157" s="8" t="s">
        <v>152</v>
      </c>
      <c r="E157" s="25" t="s">
        <v>86</v>
      </c>
      <c r="F157" s="7" t="s">
        <v>32</v>
      </c>
      <c r="G157" s="6" t="s">
        <v>15</v>
      </c>
      <c r="H157" s="6">
        <v>100</v>
      </c>
      <c r="I157" s="42" t="s">
        <v>111</v>
      </c>
      <c r="J157" s="36"/>
      <c r="K157" s="36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47"/>
      <c r="AG157" s="53"/>
      <c r="AH157" s="53"/>
      <c r="AI157" s="53"/>
      <c r="AJ157" s="53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/>
      <c r="JE157" s="4"/>
      <c r="JF157" s="4"/>
      <c r="JG157" s="4"/>
      <c r="JH157" s="4"/>
      <c r="JI157" s="4"/>
      <c r="JJ157" s="4"/>
      <c r="JK157" s="4"/>
      <c r="JL157" s="4"/>
      <c r="JM157" s="4"/>
      <c r="JN157" s="4"/>
      <c r="JO157" s="4"/>
      <c r="JP157" s="4"/>
      <c r="JQ157" s="4"/>
      <c r="JR157" s="4"/>
      <c r="JS157" s="4"/>
      <c r="JT157" s="4"/>
      <c r="JU157" s="4"/>
      <c r="JV157" s="4"/>
      <c r="JW157" s="4"/>
      <c r="JX157" s="4"/>
      <c r="JY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/>
      <c r="ON157" s="4"/>
      <c r="OO157" s="4"/>
      <c r="OP157" s="4"/>
      <c r="OQ157" s="4"/>
      <c r="OR157" s="4"/>
      <c r="OS157" s="4"/>
      <c r="OT157" s="4"/>
      <c r="OU157" s="4"/>
      <c r="OV157" s="4"/>
      <c r="OW157" s="4"/>
      <c r="OX157" s="4"/>
      <c r="OY157" s="4"/>
      <c r="OZ157" s="4"/>
      <c r="PA157" s="4"/>
      <c r="PB157" s="4"/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  <c r="VY157" s="4"/>
      <c r="VZ157" s="4"/>
      <c r="WA157" s="4"/>
      <c r="WB157" s="4"/>
      <c r="WC157" s="4"/>
      <c r="WD157" s="4"/>
      <c r="WE157" s="4"/>
      <c r="WF157" s="4"/>
      <c r="WG157" s="4"/>
      <c r="WH157" s="4"/>
      <c r="WI157" s="4"/>
      <c r="WJ157" s="4"/>
      <c r="WK157" s="4"/>
      <c r="WL157" s="4"/>
      <c r="WM157" s="4"/>
      <c r="WN157" s="4"/>
      <c r="WO157" s="4"/>
      <c r="WP157" s="4"/>
      <c r="WQ157" s="4"/>
      <c r="WR157" s="4"/>
      <c r="WS157" s="4"/>
      <c r="WT157" s="4"/>
      <c r="WU157" s="4"/>
      <c r="WV157" s="4"/>
      <c r="WW157" s="4"/>
      <c r="WX157" s="4"/>
      <c r="WY157" s="4"/>
      <c r="WZ157" s="4"/>
      <c r="XA157" s="4"/>
      <c r="XB157" s="4"/>
      <c r="XC157" s="4"/>
      <c r="XD157" s="4"/>
      <c r="XE157" s="4"/>
      <c r="XF157" s="4"/>
      <c r="XG157" s="4"/>
      <c r="XH157" s="4"/>
      <c r="XI157" s="4"/>
      <c r="XJ157" s="4"/>
      <c r="XK157" s="4"/>
      <c r="XL157" s="4"/>
      <c r="XM157" s="4"/>
      <c r="XN157" s="4"/>
      <c r="XO157" s="4"/>
      <c r="XP157" s="4"/>
      <c r="XQ157" s="4"/>
      <c r="XR157" s="4"/>
      <c r="XS157" s="4"/>
      <c r="XT157" s="4"/>
      <c r="XU157" s="4"/>
      <c r="XV157" s="4"/>
      <c r="XW157" s="4"/>
      <c r="XX157" s="4"/>
      <c r="XY157" s="4"/>
      <c r="XZ157" s="4"/>
      <c r="YA157" s="4"/>
      <c r="YB157" s="4"/>
      <c r="YC157" s="4"/>
      <c r="YD157" s="4"/>
      <c r="YE157" s="4"/>
      <c r="YF157" s="4"/>
      <c r="YG157" s="4"/>
      <c r="YH157" s="4"/>
      <c r="YI157" s="4"/>
      <c r="YJ157" s="4"/>
      <c r="YK157" s="4"/>
      <c r="YL157" s="4"/>
      <c r="YM157" s="4"/>
      <c r="YN157" s="4"/>
      <c r="YO157" s="4"/>
      <c r="YP157" s="4"/>
      <c r="YQ157" s="4"/>
      <c r="YR157" s="4"/>
      <c r="YS157" s="4"/>
      <c r="YT157" s="4"/>
      <c r="YU157" s="4"/>
      <c r="YV157" s="4"/>
      <c r="YW157" s="4"/>
      <c r="YX157" s="4"/>
      <c r="YY157" s="4"/>
      <c r="YZ157" s="4"/>
      <c r="ZA157" s="4"/>
      <c r="ZB157" s="4"/>
      <c r="ZC157" s="4"/>
      <c r="ZD157" s="4"/>
      <c r="ZE157" s="4"/>
      <c r="ZF157" s="4"/>
      <c r="ZG157" s="4"/>
      <c r="ZH157" s="4"/>
      <c r="ZI157" s="4"/>
      <c r="ZJ157" s="4"/>
      <c r="ZK157" s="4"/>
      <c r="ZL157" s="4"/>
      <c r="ZM157" s="4"/>
      <c r="ZN157" s="4"/>
      <c r="ZO157" s="4"/>
      <c r="ZP157" s="4"/>
      <c r="ZQ157" s="4"/>
      <c r="ZR157" s="4"/>
      <c r="ZS157" s="4"/>
      <c r="ZT157" s="4"/>
      <c r="ZU157" s="4"/>
      <c r="ZV157" s="4"/>
      <c r="ZW157" s="4"/>
      <c r="ZX157" s="4"/>
      <c r="ZY157" s="4"/>
      <c r="ZZ157" s="4"/>
      <c r="AAA157" s="4"/>
      <c r="AAB157" s="4"/>
      <c r="AAC157" s="4"/>
      <c r="AAD157" s="4"/>
      <c r="AAE157" s="4"/>
      <c r="AAF157" s="4"/>
      <c r="AAG157" s="4"/>
      <c r="AAH157" s="4"/>
      <c r="AAI157" s="4"/>
      <c r="AAJ157" s="4"/>
      <c r="AAK157" s="4"/>
      <c r="AAL157" s="4"/>
      <c r="AAM157" s="4"/>
      <c r="AAN157" s="4"/>
      <c r="AAO157" s="4"/>
      <c r="AAP157" s="4"/>
      <c r="AAQ157" s="4"/>
      <c r="AAR157" s="4"/>
      <c r="AAS157" s="4"/>
      <c r="AAT157" s="4"/>
      <c r="AAU157" s="4"/>
      <c r="AAV157" s="4"/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  <c r="ABH157" s="4"/>
      <c r="ABI157" s="4"/>
      <c r="ABJ157" s="4"/>
      <c r="ABK157" s="4"/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  <c r="ADR157" s="4"/>
      <c r="ADS157" s="4"/>
      <c r="ADT157" s="4"/>
      <c r="ADU157" s="4"/>
      <c r="ADV157" s="4"/>
      <c r="ADW157" s="4"/>
      <c r="ADX157" s="4"/>
      <c r="ADY157" s="4"/>
      <c r="ADZ157" s="4"/>
      <c r="AEA157" s="4"/>
      <c r="AEB157" s="4"/>
      <c r="AEC157" s="4"/>
      <c r="AED157" s="4"/>
      <c r="AEE157" s="4"/>
      <c r="AEF157" s="4"/>
      <c r="AEG157" s="4"/>
      <c r="AEH157" s="4"/>
      <c r="AEI157" s="4"/>
      <c r="AEJ157" s="4"/>
      <c r="AEK157" s="4"/>
      <c r="AEL157" s="4"/>
      <c r="AEM157" s="4"/>
      <c r="AEN157" s="4"/>
      <c r="AEO157" s="4"/>
      <c r="AEP157" s="4"/>
      <c r="AEQ157" s="4"/>
      <c r="AER157" s="4"/>
      <c r="AES157" s="4"/>
      <c r="AET157" s="4"/>
      <c r="AEU157" s="4"/>
      <c r="AEV157" s="4"/>
      <c r="AEW157" s="4"/>
      <c r="AEX157" s="4"/>
      <c r="AEY157" s="4"/>
      <c r="AEZ157" s="4"/>
      <c r="AFA157" s="4"/>
      <c r="AFB157" s="4"/>
      <c r="AFC157" s="4"/>
      <c r="AFD157" s="4"/>
      <c r="AFE157" s="4"/>
      <c r="AFF157" s="4"/>
      <c r="AFG157" s="4"/>
      <c r="AFH157" s="4"/>
      <c r="AFI157" s="4"/>
      <c r="AFJ157" s="4"/>
      <c r="AFK157" s="4"/>
      <c r="AFL157" s="4"/>
      <c r="AFM157" s="4"/>
      <c r="AFN157" s="4"/>
      <c r="AFO157" s="4"/>
      <c r="AFP157" s="4"/>
      <c r="AFQ157" s="4"/>
      <c r="AFR157" s="4"/>
      <c r="AFS157" s="4"/>
      <c r="AFT157" s="4"/>
      <c r="AFU157" s="4"/>
      <c r="AFV157" s="4"/>
      <c r="AFW157" s="4"/>
      <c r="AFX157" s="4"/>
      <c r="AFY157" s="4"/>
      <c r="AFZ157" s="4"/>
      <c r="AGA157" s="4"/>
      <c r="AGB157" s="4"/>
      <c r="AGC157" s="4"/>
      <c r="AGD157" s="4"/>
      <c r="AGE157" s="4"/>
      <c r="AGF157" s="4"/>
      <c r="AGG157" s="4"/>
      <c r="AGH157" s="4"/>
      <c r="AGI157" s="4"/>
      <c r="AGJ157" s="4"/>
      <c r="AGK157" s="4"/>
      <c r="AGL157" s="4"/>
      <c r="AGM157" s="4"/>
      <c r="AGN157" s="4"/>
      <c r="AGO157" s="4"/>
      <c r="AGP157" s="4"/>
      <c r="AGQ157" s="4"/>
      <c r="AGR157" s="4"/>
      <c r="AGS157" s="4"/>
      <c r="AGT157" s="4"/>
      <c r="AGU157" s="4"/>
      <c r="AGV157" s="4"/>
      <c r="AGW157" s="4"/>
      <c r="AGX157" s="4"/>
      <c r="AGY157" s="4"/>
      <c r="AGZ157" s="4"/>
      <c r="AHA157" s="4"/>
      <c r="AHB157" s="4"/>
      <c r="AHC157" s="4"/>
      <c r="AHD157" s="4"/>
      <c r="AHE157" s="4"/>
      <c r="AHF157" s="4"/>
      <c r="AHG157" s="4"/>
      <c r="AHH157" s="4"/>
      <c r="AHI157" s="4"/>
      <c r="AHJ157" s="4"/>
      <c r="AHK157" s="4"/>
      <c r="AHL157" s="4"/>
      <c r="AHM157" s="4"/>
      <c r="AHN157" s="4"/>
      <c r="AHO157" s="4"/>
      <c r="AHP157" s="4"/>
      <c r="AHQ157" s="4"/>
      <c r="AHR157" s="4"/>
      <c r="AHS157" s="4"/>
      <c r="AHT157" s="4"/>
      <c r="AHU157" s="4"/>
      <c r="AHV157" s="4"/>
      <c r="AHW157" s="4"/>
      <c r="AHX157" s="4"/>
      <c r="AHY157" s="4"/>
      <c r="AHZ157" s="4"/>
      <c r="AIA157" s="4"/>
      <c r="AIB157" s="4"/>
      <c r="AIC157" s="4"/>
      <c r="AID157" s="4"/>
      <c r="AIE157" s="4"/>
      <c r="AIF157" s="4"/>
      <c r="AIG157" s="4"/>
      <c r="AIH157" s="4"/>
      <c r="AII157" s="4"/>
      <c r="AIJ157" s="4"/>
      <c r="AIK157" s="4"/>
      <c r="AIL157" s="4"/>
      <c r="AIM157" s="4"/>
      <c r="AIN157" s="4"/>
      <c r="AIO157" s="4"/>
      <c r="AIP157" s="4"/>
      <c r="AIQ157" s="4"/>
      <c r="AIR157" s="4"/>
      <c r="AIS157" s="4"/>
      <c r="AIT157" s="4"/>
      <c r="AIU157" s="4"/>
      <c r="AIV157" s="4"/>
      <c r="AIW157" s="4"/>
      <c r="AIX157" s="4"/>
      <c r="AIY157" s="4"/>
      <c r="AIZ157" s="4"/>
      <c r="AJA157" s="4"/>
      <c r="AJB157" s="4"/>
      <c r="AJC157" s="4"/>
      <c r="AJD157" s="4"/>
      <c r="AJE157" s="4"/>
      <c r="AJF157" s="4"/>
      <c r="AJG157" s="4"/>
      <c r="AJH157" s="4"/>
      <c r="AJI157" s="4"/>
      <c r="AJJ157" s="4"/>
      <c r="AJK157" s="4"/>
      <c r="AJL157" s="4"/>
      <c r="AJM157" s="4"/>
      <c r="AJN157" s="4"/>
      <c r="AJO157" s="4"/>
      <c r="AJP157" s="4"/>
      <c r="AJQ157" s="4"/>
      <c r="AJR157" s="4"/>
      <c r="AJS157" s="4"/>
      <c r="AJT157" s="4"/>
      <c r="AJU157" s="4"/>
      <c r="AJV157" s="4"/>
      <c r="AJW157" s="4"/>
      <c r="AJX157" s="4"/>
      <c r="AJY157" s="4"/>
      <c r="AJZ157" s="4"/>
      <c r="AKA157" s="4"/>
      <c r="AKB157" s="4"/>
      <c r="AKC157" s="4"/>
      <c r="AKD157" s="4"/>
      <c r="AKE157" s="4"/>
      <c r="AKF157" s="4"/>
      <c r="AKG157" s="4"/>
      <c r="AKH157" s="4"/>
      <c r="AKI157" s="4"/>
      <c r="AKJ157" s="4"/>
      <c r="AKK157" s="4"/>
      <c r="AKL157" s="4"/>
      <c r="AKM157" s="4"/>
      <c r="AKN157" s="4"/>
      <c r="AKO157" s="4"/>
      <c r="AKP157" s="4"/>
      <c r="AKQ157" s="4"/>
      <c r="AKR157" s="4"/>
      <c r="AKS157" s="4"/>
      <c r="AKT157" s="4"/>
      <c r="AKU157" s="4"/>
      <c r="AKV157" s="4"/>
      <c r="AKW157" s="4"/>
      <c r="AKX157" s="4"/>
      <c r="AKY157" s="4"/>
      <c r="AKZ157" s="4"/>
      <c r="ALA157" s="4"/>
      <c r="ALB157" s="4"/>
      <c r="ALC157" s="4"/>
      <c r="ALD157" s="4"/>
      <c r="ALE157" s="4"/>
      <c r="ALF157" s="4"/>
      <c r="ALG157" s="4"/>
      <c r="ALH157" s="4"/>
      <c r="ALI157" s="4"/>
      <c r="ALJ157" s="4"/>
      <c r="ALK157" s="4"/>
      <c r="ALL157" s="4"/>
      <c r="ALM157" s="4"/>
      <c r="ALN157" s="4"/>
      <c r="ALO157" s="4"/>
      <c r="ALP157" s="4"/>
      <c r="ALQ157" s="4"/>
      <c r="ALR157" s="4"/>
      <c r="ALS157" s="4"/>
      <c r="ALT157" s="4"/>
      <c r="ALU157" s="4"/>
      <c r="ALV157" s="4"/>
      <c r="ALW157" s="4"/>
      <c r="ALX157" s="4"/>
      <c r="ALY157" s="4"/>
      <c r="ALZ157" s="4"/>
      <c r="AMA157" s="4"/>
      <c r="AMB157" s="4"/>
      <c r="AMC157" s="4"/>
      <c r="AMD157" s="4"/>
      <c r="AME157" s="4"/>
      <c r="AMF157" s="4"/>
      <c r="AMG157" s="4"/>
      <c r="AMH157" s="4"/>
      <c r="AMI157" s="4"/>
      <c r="AMJ157" s="4"/>
      <c r="AMK157" s="4"/>
      <c r="AML157" s="4"/>
      <c r="AMM157" s="4"/>
      <c r="AMN157" s="4"/>
      <c r="AMO157" s="4"/>
      <c r="AMP157" s="4"/>
      <c r="AMQ157" s="4"/>
      <c r="AMR157" s="4"/>
      <c r="AMS157" s="4"/>
      <c r="AMT157" s="4"/>
      <c r="AMU157" s="4"/>
      <c r="AMV157" s="4"/>
      <c r="AMW157" s="4"/>
      <c r="AMX157" s="4"/>
      <c r="AMY157" s="4"/>
      <c r="AMZ157" s="4"/>
      <c r="ANA157" s="4"/>
      <c r="ANB157" s="4"/>
      <c r="ANC157" s="4"/>
      <c r="AND157" s="4"/>
      <c r="ANE157" s="4"/>
      <c r="ANF157" s="4"/>
      <c r="ANG157" s="4"/>
      <c r="ANH157" s="4"/>
      <c r="ANI157" s="4"/>
      <c r="ANJ157" s="4"/>
      <c r="ANK157" s="4"/>
      <c r="ANL157" s="4"/>
      <c r="ANM157" s="4"/>
      <c r="ANN157" s="4"/>
      <c r="ANO157" s="4"/>
      <c r="ANP157" s="4"/>
      <c r="ANQ157" s="4"/>
      <c r="ANR157" s="4"/>
      <c r="ANS157" s="4"/>
      <c r="ANT157" s="4"/>
      <c r="ANU157" s="4"/>
      <c r="ANV157" s="4"/>
      <c r="ANW157" s="4"/>
      <c r="ANX157" s="4"/>
      <c r="ANY157" s="4"/>
      <c r="ANZ157" s="4"/>
      <c r="AOA157" s="4"/>
      <c r="AOB157" s="4"/>
      <c r="AOC157" s="4"/>
      <c r="AOD157" s="4"/>
      <c r="AOE157" s="4"/>
      <c r="AOF157" s="4"/>
      <c r="AOG157" s="4"/>
      <c r="AOH157" s="4"/>
      <c r="AOI157" s="4"/>
      <c r="AOJ157" s="4"/>
      <c r="AOK157" s="4"/>
      <c r="AOL157" s="4"/>
      <c r="AOM157" s="4"/>
      <c r="AON157" s="4"/>
      <c r="AOO157" s="4"/>
      <c r="AOP157" s="4"/>
      <c r="AOQ157" s="4"/>
      <c r="AOR157" s="4"/>
      <c r="AOS157" s="4"/>
      <c r="AOT157" s="4"/>
      <c r="AOU157" s="4"/>
      <c r="AOV157" s="4"/>
      <c r="AOW157" s="4"/>
      <c r="AOX157" s="4"/>
      <c r="AOY157" s="4"/>
      <c r="AOZ157" s="4"/>
      <c r="APA157" s="4"/>
      <c r="APB157" s="4"/>
      <c r="APC157" s="4"/>
      <c r="APD157" s="4"/>
      <c r="APE157" s="4"/>
      <c r="APF157" s="4"/>
      <c r="APG157" s="4"/>
      <c r="APH157" s="4"/>
      <c r="API157" s="4"/>
      <c r="APJ157" s="4"/>
      <c r="APK157" s="4"/>
      <c r="APL157" s="4"/>
      <c r="APM157" s="4"/>
      <c r="APN157" s="4"/>
      <c r="APO157" s="4"/>
      <c r="APP157" s="4"/>
      <c r="APQ157" s="4"/>
      <c r="APR157" s="4"/>
      <c r="APS157" s="4"/>
      <c r="APT157" s="4"/>
      <c r="APU157" s="4"/>
      <c r="APV157" s="4"/>
      <c r="APW157" s="4"/>
      <c r="APX157" s="4"/>
      <c r="APY157" s="4"/>
      <c r="APZ157" s="4"/>
      <c r="AQA157" s="4"/>
      <c r="AQB157" s="4"/>
      <c r="AQC157" s="4"/>
      <c r="AQD157" s="4"/>
      <c r="AQE157" s="4"/>
      <c r="AQF157" s="4"/>
      <c r="AQG157" s="4"/>
      <c r="AQH157" s="4"/>
      <c r="AQI157" s="4"/>
      <c r="AQJ157" s="4"/>
      <c r="AQK157" s="4"/>
      <c r="AQL157" s="4"/>
      <c r="AQM157" s="4"/>
      <c r="AQN157" s="4"/>
      <c r="AQO157" s="4"/>
      <c r="AQP157" s="4"/>
      <c r="AQQ157" s="4"/>
      <c r="AQR157" s="4"/>
      <c r="AQS157" s="4"/>
      <c r="AQT157" s="4"/>
      <c r="AQU157" s="4"/>
      <c r="AQV157" s="4"/>
      <c r="AQW157" s="4"/>
      <c r="AQX157" s="4"/>
      <c r="AQY157" s="4"/>
      <c r="AQZ157" s="4"/>
      <c r="ARA157" s="4"/>
      <c r="ARB157" s="4"/>
      <c r="ARC157" s="4"/>
      <c r="ARD157" s="4"/>
      <c r="ARE157" s="4"/>
      <c r="ARF157" s="4"/>
      <c r="ARG157" s="4"/>
      <c r="ARH157" s="4"/>
      <c r="ARI157" s="4"/>
      <c r="ARJ157" s="4"/>
      <c r="ARK157" s="4"/>
      <c r="ARL157" s="4"/>
      <c r="ARM157" s="4"/>
      <c r="ARN157" s="4"/>
      <c r="ARO157" s="4"/>
      <c r="ARP157" s="4"/>
      <c r="ARQ157" s="4"/>
      <c r="ARR157" s="4"/>
      <c r="ARS157" s="4"/>
      <c r="ART157" s="4"/>
      <c r="ARU157" s="4"/>
      <c r="ARV157" s="4"/>
      <c r="ARW157" s="4"/>
      <c r="ARX157" s="4"/>
      <c r="ARY157" s="4"/>
      <c r="ARZ157" s="4"/>
      <c r="ASA157" s="4"/>
      <c r="ASB157" s="4"/>
      <c r="ASC157" s="4"/>
      <c r="ASD157" s="4"/>
      <c r="ASE157" s="4"/>
      <c r="ASF157" s="4"/>
      <c r="ASG157" s="4"/>
      <c r="ASH157" s="4"/>
      <c r="ASI157" s="4"/>
      <c r="ASJ157" s="4"/>
      <c r="ASK157" s="4"/>
      <c r="ASL157" s="4"/>
      <c r="ASM157" s="4"/>
      <c r="ASN157" s="4"/>
      <c r="ASO157" s="4"/>
      <c r="ASP157" s="4"/>
      <c r="ASQ157" s="4"/>
      <c r="ASR157" s="4"/>
      <c r="ASS157" s="4"/>
      <c r="AST157" s="4"/>
      <c r="ASU157" s="4"/>
      <c r="ASV157" s="4"/>
      <c r="ASW157" s="4"/>
      <c r="ASX157" s="4"/>
      <c r="ASY157" s="4"/>
      <c r="ASZ157" s="4"/>
      <c r="ATA157" s="4"/>
      <c r="ATB157" s="4"/>
      <c r="ATC157" s="4"/>
      <c r="ATD157" s="4"/>
      <c r="ATE157" s="4"/>
      <c r="ATF157" s="4"/>
      <c r="ATG157" s="4"/>
      <c r="ATH157" s="4"/>
      <c r="ATI157" s="4"/>
      <c r="ATJ157" s="4"/>
      <c r="ATK157" s="4"/>
      <c r="ATL157" s="4"/>
      <c r="ATM157" s="4"/>
      <c r="ATN157" s="4"/>
      <c r="ATO157" s="4"/>
      <c r="ATP157" s="4"/>
      <c r="ATQ157" s="4"/>
      <c r="ATR157" s="4"/>
      <c r="ATS157" s="4"/>
      <c r="ATT157" s="4"/>
      <c r="ATU157" s="4"/>
      <c r="ATV157" s="4"/>
      <c r="ATW157" s="4"/>
      <c r="ATX157" s="4"/>
      <c r="ATY157" s="4"/>
      <c r="ATZ157" s="4"/>
      <c r="AUA157" s="4"/>
      <c r="AUB157" s="4"/>
      <c r="AUC157" s="4"/>
      <c r="AUD157" s="4"/>
      <c r="AUE157" s="4"/>
      <c r="AUF157" s="4"/>
      <c r="AUG157" s="4"/>
      <c r="AUH157" s="4"/>
      <c r="AUI157" s="4"/>
      <c r="AUJ157" s="4"/>
      <c r="AUK157" s="4"/>
      <c r="AUL157" s="4"/>
      <c r="AUM157" s="4"/>
      <c r="AUN157" s="4"/>
      <c r="AUO157" s="4"/>
      <c r="AUP157" s="4"/>
      <c r="AUQ157" s="4"/>
      <c r="AUR157" s="4"/>
      <c r="AUS157" s="4"/>
      <c r="AUT157" s="4"/>
      <c r="AUU157" s="4"/>
      <c r="AUV157" s="4"/>
      <c r="AUW157" s="4"/>
      <c r="AUX157" s="4"/>
      <c r="AUY157" s="4"/>
      <c r="AUZ157" s="4"/>
      <c r="AVA157" s="4"/>
      <c r="AVB157" s="4"/>
      <c r="AVC157" s="4"/>
      <c r="AVD157" s="4"/>
      <c r="AVE157" s="4"/>
      <c r="AVF157" s="4"/>
      <c r="AVG157" s="4"/>
      <c r="AVH157" s="4"/>
      <c r="AVI157" s="4"/>
      <c r="AVJ157" s="4"/>
      <c r="AVK157" s="4"/>
      <c r="AVL157" s="4"/>
      <c r="AVM157" s="4"/>
      <c r="AVN157" s="4"/>
      <c r="AVO157" s="4"/>
      <c r="AVP157" s="4"/>
      <c r="AVQ157" s="4"/>
      <c r="AVR157" s="4"/>
      <c r="AVS157" s="4"/>
      <c r="AVT157" s="4"/>
      <c r="AVU157" s="4"/>
      <c r="AVV157" s="4"/>
      <c r="AVW157" s="4"/>
      <c r="AVX157" s="4"/>
      <c r="AVY157" s="4"/>
      <c r="AVZ157" s="4"/>
      <c r="AWA157" s="4"/>
      <c r="AWB157" s="4"/>
      <c r="AWC157" s="4"/>
      <c r="AWD157" s="4"/>
      <c r="AWE157" s="4"/>
      <c r="AWF157" s="4"/>
      <c r="AWG157" s="4"/>
      <c r="AWH157" s="4"/>
      <c r="AWI157" s="4"/>
      <c r="AWJ157" s="4"/>
      <c r="AWK157" s="4"/>
      <c r="AWL157" s="4"/>
      <c r="AWM157" s="4"/>
      <c r="AWN157" s="4"/>
      <c r="AWO157" s="4"/>
      <c r="AWP157" s="4"/>
      <c r="AWQ157" s="4"/>
      <c r="AWR157" s="4"/>
      <c r="AWS157" s="4"/>
      <c r="AWT157" s="4"/>
      <c r="AWU157" s="4"/>
      <c r="AWV157" s="4"/>
      <c r="AWW157" s="4"/>
      <c r="AWX157" s="4"/>
      <c r="AWY157" s="4"/>
      <c r="AWZ157" s="4"/>
      <c r="AXA157" s="4"/>
      <c r="AXB157" s="4"/>
      <c r="AXC157" s="4"/>
      <c r="AXD157" s="4"/>
      <c r="AXE157" s="4"/>
      <c r="AXF157" s="4"/>
      <c r="AXG157" s="4"/>
      <c r="AXH157" s="4"/>
      <c r="AXI157" s="4"/>
      <c r="AXJ157" s="4"/>
      <c r="AXK157" s="4"/>
      <c r="AXL157" s="4"/>
      <c r="AXM157" s="4"/>
      <c r="AXN157" s="4"/>
      <c r="AXO157" s="4"/>
      <c r="AXP157" s="4"/>
      <c r="AXQ157" s="4"/>
      <c r="AXR157" s="4"/>
      <c r="AXS157" s="4"/>
      <c r="AXT157" s="4"/>
      <c r="AXU157" s="4"/>
      <c r="AXV157" s="4"/>
      <c r="AXW157" s="4"/>
      <c r="AXX157" s="4"/>
      <c r="AXY157" s="4"/>
      <c r="AXZ157" s="4"/>
      <c r="AYA157" s="4"/>
      <c r="AYB157" s="4"/>
      <c r="AYC157" s="4"/>
      <c r="AYD157" s="4"/>
      <c r="AYE157" s="4"/>
      <c r="AYF157" s="4"/>
      <c r="AYG157" s="4"/>
      <c r="AYH157" s="4"/>
      <c r="AYI157" s="4"/>
      <c r="AYJ157" s="4"/>
      <c r="AYK157" s="4"/>
      <c r="AYL157" s="4"/>
      <c r="AYM157" s="4"/>
      <c r="AYN157" s="4"/>
      <c r="AYO157" s="4"/>
      <c r="AYP157" s="4"/>
      <c r="AYQ157" s="4"/>
      <c r="AYR157" s="4"/>
      <c r="AYS157" s="4"/>
      <c r="AYT157" s="4"/>
      <c r="AYU157" s="4"/>
      <c r="AYV157" s="4"/>
      <c r="AYW157" s="4"/>
      <c r="AYX157" s="4"/>
      <c r="AYY157" s="4"/>
      <c r="AYZ157" s="4"/>
      <c r="AZA157" s="4"/>
      <c r="AZB157" s="4"/>
      <c r="AZC157" s="4"/>
      <c r="AZD157" s="4"/>
      <c r="AZE157" s="4"/>
      <c r="AZF157" s="4"/>
      <c r="AZG157" s="4"/>
      <c r="AZH157" s="4"/>
      <c r="AZI157" s="4"/>
      <c r="AZJ157" s="4"/>
      <c r="AZK157" s="4"/>
      <c r="AZL157" s="4"/>
      <c r="AZM157" s="4"/>
      <c r="AZN157" s="4"/>
      <c r="AZO157" s="4"/>
      <c r="AZP157" s="4"/>
      <c r="AZQ157" s="4"/>
      <c r="AZR157" s="4"/>
      <c r="AZS157" s="4"/>
      <c r="AZT157" s="4"/>
      <c r="AZU157" s="4"/>
      <c r="AZV157" s="4"/>
      <c r="AZW157" s="4"/>
      <c r="AZX157" s="4"/>
      <c r="AZY157" s="4"/>
      <c r="AZZ157" s="4"/>
      <c r="BAA157" s="4"/>
      <c r="BAB157" s="4"/>
      <c r="BAC157" s="4"/>
      <c r="BAD157" s="4"/>
      <c r="BAE157" s="4"/>
      <c r="BAF157" s="4"/>
      <c r="BAG157" s="4"/>
      <c r="BAH157" s="4"/>
      <c r="BAI157" s="4"/>
      <c r="BAJ157" s="4"/>
      <c r="BAK157" s="4"/>
      <c r="BAL157" s="4"/>
      <c r="BAM157" s="4"/>
      <c r="BAN157" s="4"/>
      <c r="BAO157" s="4"/>
      <c r="BAP157" s="4"/>
      <c r="BAQ157" s="4"/>
      <c r="BAR157" s="4"/>
      <c r="BAS157" s="4"/>
      <c r="BAT157" s="4"/>
      <c r="BAU157" s="4"/>
      <c r="BAV157" s="4"/>
      <c r="BAW157" s="4"/>
      <c r="BAX157" s="4"/>
      <c r="BAY157" s="4"/>
      <c r="BAZ157" s="4"/>
      <c r="BBA157" s="4"/>
      <c r="BBB157" s="4"/>
      <c r="BBC157" s="4"/>
      <c r="BBD157" s="4"/>
      <c r="BBE157" s="4"/>
      <c r="BBF157" s="4"/>
      <c r="BBG157" s="4"/>
      <c r="BBH157" s="4"/>
      <c r="BBI157" s="4"/>
      <c r="BBJ157" s="4"/>
      <c r="BBK157" s="4"/>
      <c r="BBL157" s="4"/>
      <c r="BBM157" s="4"/>
      <c r="BBN157" s="4"/>
      <c r="BBO157" s="4"/>
      <c r="BBP157" s="4"/>
      <c r="BBQ157" s="4"/>
      <c r="BBR157" s="4"/>
      <c r="BBS157" s="4"/>
      <c r="BBT157" s="4"/>
      <c r="BBU157" s="4"/>
      <c r="BBV157" s="4"/>
      <c r="BBW157" s="4"/>
      <c r="BBX157" s="4"/>
      <c r="BBY157" s="4"/>
      <c r="BBZ157" s="4"/>
      <c r="BCA157" s="4"/>
      <c r="BCB157" s="4"/>
      <c r="BCC157" s="4"/>
      <c r="BCD157" s="4"/>
      <c r="BCE157" s="4"/>
      <c r="BCF157" s="4"/>
      <c r="BCG157" s="4"/>
      <c r="BCH157" s="4"/>
      <c r="BCI157" s="4"/>
      <c r="BCJ157" s="4"/>
      <c r="BCK157" s="4"/>
      <c r="BCL157" s="4"/>
      <c r="BCM157" s="4"/>
      <c r="BCN157" s="4"/>
      <c r="BCO157" s="4"/>
      <c r="BCP157" s="4"/>
      <c r="BCQ157" s="4"/>
      <c r="BCR157" s="4"/>
      <c r="BCS157" s="4"/>
      <c r="BCT157" s="4"/>
      <c r="BCU157" s="4"/>
      <c r="BCV157" s="4"/>
      <c r="BCW157" s="4"/>
      <c r="BCX157" s="4"/>
      <c r="BCY157" s="4"/>
      <c r="BCZ157" s="4"/>
      <c r="BDA157" s="4"/>
      <c r="BDB157" s="4"/>
      <c r="BDC157" s="4"/>
      <c r="BDD157" s="4"/>
      <c r="BDE157" s="4"/>
      <c r="BDF157" s="4"/>
      <c r="BDG157" s="4"/>
      <c r="BDH157" s="4"/>
      <c r="BDI157" s="4"/>
      <c r="BDJ157" s="4"/>
      <c r="BDK157" s="4"/>
      <c r="BDL157" s="4"/>
      <c r="BDM157" s="4"/>
      <c r="BDN157" s="4"/>
      <c r="BDO157" s="4"/>
      <c r="BDP157" s="4"/>
      <c r="BDQ157" s="4"/>
      <c r="BDR157" s="4"/>
      <c r="BDS157" s="4"/>
      <c r="BDT157" s="4"/>
      <c r="BDU157" s="4"/>
      <c r="BDV157" s="4"/>
      <c r="BDW157" s="4"/>
      <c r="BDX157" s="4"/>
      <c r="BDY157" s="4"/>
      <c r="BDZ157" s="4"/>
      <c r="BEA157" s="4"/>
      <c r="BEB157" s="4"/>
      <c r="BEC157" s="4"/>
      <c r="BED157" s="4"/>
      <c r="BEE157" s="4"/>
      <c r="BEF157" s="4"/>
      <c r="BEG157" s="4"/>
      <c r="BEH157" s="4"/>
      <c r="BEI157" s="4"/>
      <c r="BEJ157" s="4"/>
      <c r="BEK157" s="4"/>
      <c r="BEL157" s="4"/>
      <c r="BEM157" s="4"/>
      <c r="BEN157" s="4"/>
      <c r="BEO157" s="4"/>
      <c r="BEP157" s="4"/>
      <c r="BEQ157" s="4"/>
      <c r="BER157" s="4"/>
      <c r="BES157" s="4"/>
      <c r="BET157" s="4"/>
      <c r="BEU157" s="4"/>
      <c r="BEV157" s="4"/>
      <c r="BEW157" s="4"/>
      <c r="BEX157" s="4"/>
      <c r="BEY157" s="4"/>
      <c r="BEZ157" s="4"/>
      <c r="BFA157" s="4"/>
      <c r="BFB157" s="4"/>
      <c r="BFC157" s="4"/>
      <c r="BFD157" s="4"/>
      <c r="BFE157" s="4"/>
      <c r="BFF157" s="4"/>
      <c r="BFG157" s="4"/>
      <c r="BFH157" s="4"/>
      <c r="BFI157" s="4"/>
      <c r="BFJ157" s="4"/>
      <c r="BFK157" s="4"/>
      <c r="BFL157" s="4"/>
      <c r="BFM157" s="4"/>
      <c r="BFN157" s="4"/>
      <c r="BFO157" s="4"/>
      <c r="BFP157" s="4"/>
      <c r="BFQ157" s="4"/>
      <c r="BFR157" s="4"/>
      <c r="BFS157" s="4"/>
      <c r="BFT157" s="4"/>
      <c r="BFU157" s="4"/>
      <c r="BFV157" s="4"/>
      <c r="BFW157" s="4"/>
      <c r="BFX157" s="4"/>
      <c r="BFY157" s="4"/>
      <c r="BFZ157" s="4"/>
      <c r="BGA157" s="4"/>
      <c r="BGB157" s="4"/>
      <c r="BGC157" s="4"/>
      <c r="BGD157" s="4"/>
      <c r="BGE157" s="4"/>
      <c r="BGF157" s="4"/>
      <c r="BGG157" s="4"/>
      <c r="BGH157" s="4"/>
      <c r="BGI157" s="4"/>
      <c r="BGJ157" s="4"/>
      <c r="BGK157" s="4"/>
      <c r="BGL157" s="4"/>
      <c r="BGM157" s="4"/>
      <c r="BGN157" s="4"/>
      <c r="BGO157" s="4"/>
      <c r="BGP157" s="4"/>
      <c r="BGQ157" s="4"/>
      <c r="BGR157" s="4"/>
      <c r="BGS157" s="4"/>
      <c r="BGT157" s="4"/>
      <c r="BGU157" s="4"/>
      <c r="BGV157" s="4"/>
      <c r="BGW157" s="4"/>
      <c r="BGX157" s="4"/>
      <c r="BGY157" s="4"/>
      <c r="BGZ157" s="4"/>
      <c r="BHA157" s="4"/>
      <c r="BHB157" s="4"/>
      <c r="BHC157" s="4"/>
      <c r="BHD157" s="4"/>
      <c r="BHE157" s="4"/>
      <c r="BHF157" s="4"/>
      <c r="BHG157" s="4"/>
      <c r="BHH157" s="4"/>
      <c r="BHI157" s="4"/>
      <c r="BHJ157" s="4"/>
      <c r="BHK157" s="4"/>
      <c r="BHL157" s="4"/>
      <c r="BHM157" s="4"/>
      <c r="BHN157" s="4"/>
      <c r="BHO157" s="4"/>
      <c r="BHP157" s="4"/>
      <c r="BHQ157" s="4"/>
      <c r="BHR157" s="4"/>
      <c r="BHS157" s="4"/>
      <c r="BHT157" s="4"/>
      <c r="BHU157" s="4"/>
      <c r="BHV157" s="4"/>
      <c r="BHW157" s="4"/>
      <c r="BHX157" s="4"/>
      <c r="BHY157" s="4"/>
      <c r="BHZ157" s="4"/>
      <c r="BIA157" s="4"/>
      <c r="BIB157" s="4"/>
      <c r="BIC157" s="4"/>
      <c r="BID157" s="4"/>
      <c r="BIE157" s="4"/>
      <c r="BIF157" s="4"/>
      <c r="BIG157" s="4"/>
      <c r="BIH157" s="4"/>
      <c r="BII157" s="4"/>
      <c r="BIJ157" s="4"/>
      <c r="BIK157" s="4"/>
      <c r="BIL157" s="4"/>
      <c r="BIM157" s="4"/>
      <c r="BIN157" s="4"/>
      <c r="BIO157" s="4"/>
      <c r="BIP157" s="4"/>
      <c r="BIQ157" s="4"/>
      <c r="BIR157" s="4"/>
      <c r="BIS157" s="4"/>
      <c r="BIT157" s="4"/>
      <c r="BIU157" s="4"/>
      <c r="BIV157" s="4"/>
      <c r="BIW157" s="4"/>
      <c r="BIX157" s="4"/>
      <c r="BIY157" s="4"/>
      <c r="BIZ157" s="4"/>
      <c r="BJA157" s="4"/>
      <c r="BJB157" s="4"/>
      <c r="BJC157" s="4"/>
      <c r="BJD157" s="4"/>
      <c r="BJE157" s="4"/>
      <c r="BJF157" s="4"/>
      <c r="BJG157" s="4"/>
      <c r="BJH157" s="4"/>
      <c r="BJI157" s="4"/>
      <c r="BJJ157" s="4"/>
      <c r="BJK157" s="4"/>
      <c r="BJL157" s="4"/>
      <c r="BJM157" s="4"/>
      <c r="BJN157" s="4"/>
      <c r="BJO157" s="4"/>
      <c r="BJP157" s="4"/>
      <c r="BJQ157" s="4"/>
      <c r="BJR157" s="4"/>
      <c r="BJS157" s="4"/>
    </row>
    <row r="158" customFormat="1" ht="26.1" customHeight="1" spans="1:1631">
      <c r="A158" s="9"/>
      <c r="B158" s="9"/>
      <c r="C158" s="7" t="s">
        <v>23</v>
      </c>
      <c r="D158" s="8" t="s">
        <v>153</v>
      </c>
      <c r="E158" s="25" t="s">
        <v>86</v>
      </c>
      <c r="F158" s="7" t="s">
        <v>32</v>
      </c>
      <c r="G158" s="6" t="s">
        <v>26</v>
      </c>
      <c r="H158" s="6">
        <v>7.5</v>
      </c>
      <c r="I158" s="42" t="s">
        <v>92</v>
      </c>
      <c r="J158" s="36"/>
      <c r="K158" s="36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47"/>
      <c r="AG158" s="53"/>
      <c r="AH158" s="53"/>
      <c r="AI158" s="53"/>
      <c r="AJ158" s="53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/>
      <c r="JE158" s="4"/>
      <c r="JF158" s="4"/>
      <c r="JG158" s="4"/>
      <c r="JH158" s="4"/>
      <c r="JI158" s="4"/>
      <c r="JJ158" s="4"/>
      <c r="JK158" s="4"/>
      <c r="JL158" s="4"/>
      <c r="JM158" s="4"/>
      <c r="JN158" s="4"/>
      <c r="JO158" s="4"/>
      <c r="JP158" s="4"/>
      <c r="JQ158" s="4"/>
      <c r="JR158" s="4"/>
      <c r="JS158" s="4"/>
      <c r="JT158" s="4"/>
      <c r="JU158" s="4"/>
      <c r="JV158" s="4"/>
      <c r="JW158" s="4"/>
      <c r="JX158" s="4"/>
      <c r="JY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/>
      <c r="OO158" s="4"/>
      <c r="OP158" s="4"/>
      <c r="OQ158" s="4"/>
      <c r="OR158" s="4"/>
      <c r="OS158" s="4"/>
      <c r="OT158" s="4"/>
      <c r="OU158" s="4"/>
      <c r="OV158" s="4"/>
      <c r="OW158" s="4"/>
      <c r="OX158" s="4"/>
      <c r="OY158" s="4"/>
      <c r="OZ158" s="4"/>
      <c r="PA158" s="4"/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/>
      <c r="VZ158" s="4"/>
      <c r="WA158" s="4"/>
      <c r="WB158" s="4"/>
      <c r="WC158" s="4"/>
      <c r="WD158" s="4"/>
      <c r="WE158" s="4"/>
      <c r="WF158" s="4"/>
      <c r="WG158" s="4"/>
      <c r="WH158" s="4"/>
      <c r="WI158" s="4"/>
      <c r="WJ158" s="4"/>
      <c r="WK158" s="4"/>
      <c r="WL158" s="4"/>
      <c r="WM158" s="4"/>
      <c r="WN158" s="4"/>
      <c r="WO158" s="4"/>
      <c r="WP158" s="4"/>
      <c r="WQ158" s="4"/>
      <c r="WR158" s="4"/>
      <c r="WS158" s="4"/>
      <c r="WT158" s="4"/>
      <c r="WU158" s="4"/>
      <c r="WV158" s="4"/>
      <c r="WW158" s="4"/>
      <c r="WX158" s="4"/>
      <c r="WY158" s="4"/>
      <c r="WZ158" s="4"/>
      <c r="XA158" s="4"/>
      <c r="XB158" s="4"/>
      <c r="XC158" s="4"/>
      <c r="XD158" s="4"/>
      <c r="XE158" s="4"/>
      <c r="XF158" s="4"/>
      <c r="XG158" s="4"/>
      <c r="XH158" s="4"/>
      <c r="XI158" s="4"/>
      <c r="XJ158" s="4"/>
      <c r="XK158" s="4"/>
      <c r="XL158" s="4"/>
      <c r="XM158" s="4"/>
      <c r="XN158" s="4"/>
      <c r="XO158" s="4"/>
      <c r="XP158" s="4"/>
      <c r="XQ158" s="4"/>
      <c r="XR158" s="4"/>
      <c r="XS158" s="4"/>
      <c r="XT158" s="4"/>
      <c r="XU158" s="4"/>
      <c r="XV158" s="4"/>
      <c r="XW158" s="4"/>
      <c r="XX158" s="4"/>
      <c r="XY158" s="4"/>
      <c r="XZ158" s="4"/>
      <c r="YA158" s="4"/>
      <c r="YB158" s="4"/>
      <c r="YC158" s="4"/>
      <c r="YD158" s="4"/>
      <c r="YE158" s="4"/>
      <c r="YF158" s="4"/>
      <c r="YG158" s="4"/>
      <c r="YH158" s="4"/>
      <c r="YI158" s="4"/>
      <c r="YJ158" s="4"/>
      <c r="YK158" s="4"/>
      <c r="YL158" s="4"/>
      <c r="YM158" s="4"/>
      <c r="YN158" s="4"/>
      <c r="YO158" s="4"/>
      <c r="YP158" s="4"/>
      <c r="YQ158" s="4"/>
      <c r="YR158" s="4"/>
      <c r="YS158" s="4"/>
      <c r="YT158" s="4"/>
      <c r="YU158" s="4"/>
      <c r="YV158" s="4"/>
      <c r="YW158" s="4"/>
      <c r="YX158" s="4"/>
      <c r="YY158" s="4"/>
      <c r="YZ158" s="4"/>
      <c r="ZA158" s="4"/>
      <c r="ZB158" s="4"/>
      <c r="ZC158" s="4"/>
      <c r="ZD158" s="4"/>
      <c r="ZE158" s="4"/>
      <c r="ZF158" s="4"/>
      <c r="ZG158" s="4"/>
      <c r="ZH158" s="4"/>
      <c r="ZI158" s="4"/>
      <c r="ZJ158" s="4"/>
      <c r="ZK158" s="4"/>
      <c r="ZL158" s="4"/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/>
      <c r="AAK158" s="4"/>
      <c r="AAL158" s="4"/>
      <c r="AAM158" s="4"/>
      <c r="AAN158" s="4"/>
      <c r="AAO158" s="4"/>
      <c r="AAP158" s="4"/>
      <c r="AAQ158" s="4"/>
      <c r="AAR158" s="4"/>
      <c r="AAS158" s="4"/>
      <c r="AAT158" s="4"/>
      <c r="AAU158" s="4"/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  <c r="ABJ158" s="4"/>
      <c r="ABK158" s="4"/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  <c r="ADR158" s="4"/>
      <c r="ADS158" s="4"/>
      <c r="ADT158" s="4"/>
      <c r="ADU158" s="4"/>
      <c r="ADV158" s="4"/>
      <c r="ADW158" s="4"/>
      <c r="ADX158" s="4"/>
      <c r="ADY158" s="4"/>
      <c r="ADZ158" s="4"/>
      <c r="AEA158" s="4"/>
      <c r="AEB158" s="4"/>
      <c r="AEC158" s="4"/>
      <c r="AED158" s="4"/>
      <c r="AEE158" s="4"/>
      <c r="AEF158" s="4"/>
      <c r="AEG158" s="4"/>
      <c r="AEH158" s="4"/>
      <c r="AEI158" s="4"/>
      <c r="AEJ158" s="4"/>
      <c r="AEK158" s="4"/>
      <c r="AEL158" s="4"/>
      <c r="AEM158" s="4"/>
      <c r="AEN158" s="4"/>
      <c r="AEO158" s="4"/>
      <c r="AEP158" s="4"/>
      <c r="AEQ158" s="4"/>
      <c r="AER158" s="4"/>
      <c r="AES158" s="4"/>
      <c r="AET158" s="4"/>
      <c r="AEU158" s="4"/>
      <c r="AEV158" s="4"/>
      <c r="AEW158" s="4"/>
      <c r="AEX158" s="4"/>
      <c r="AEY158" s="4"/>
      <c r="AEZ158" s="4"/>
      <c r="AFA158" s="4"/>
      <c r="AFB158" s="4"/>
      <c r="AFC158" s="4"/>
      <c r="AFD158" s="4"/>
      <c r="AFE158" s="4"/>
      <c r="AFF158" s="4"/>
      <c r="AFG158" s="4"/>
      <c r="AFH158" s="4"/>
      <c r="AFI158" s="4"/>
      <c r="AFJ158" s="4"/>
      <c r="AFK158" s="4"/>
      <c r="AFL158" s="4"/>
      <c r="AFM158" s="4"/>
      <c r="AFN158" s="4"/>
      <c r="AFO158" s="4"/>
      <c r="AFP158" s="4"/>
      <c r="AFQ158" s="4"/>
      <c r="AFR158" s="4"/>
      <c r="AFS158" s="4"/>
      <c r="AFT158" s="4"/>
      <c r="AFU158" s="4"/>
      <c r="AFV158" s="4"/>
      <c r="AFW158" s="4"/>
      <c r="AFX158" s="4"/>
      <c r="AFY158" s="4"/>
      <c r="AFZ158" s="4"/>
      <c r="AGA158" s="4"/>
      <c r="AGB158" s="4"/>
      <c r="AGC158" s="4"/>
      <c r="AGD158" s="4"/>
      <c r="AGE158" s="4"/>
      <c r="AGF158" s="4"/>
      <c r="AGG158" s="4"/>
      <c r="AGH158" s="4"/>
      <c r="AGI158" s="4"/>
      <c r="AGJ158" s="4"/>
      <c r="AGK158" s="4"/>
      <c r="AGL158" s="4"/>
      <c r="AGM158" s="4"/>
      <c r="AGN158" s="4"/>
      <c r="AGO158" s="4"/>
      <c r="AGP158" s="4"/>
      <c r="AGQ158" s="4"/>
      <c r="AGR158" s="4"/>
      <c r="AGS158" s="4"/>
      <c r="AGT158" s="4"/>
      <c r="AGU158" s="4"/>
      <c r="AGV158" s="4"/>
      <c r="AGW158" s="4"/>
      <c r="AGX158" s="4"/>
      <c r="AGY158" s="4"/>
      <c r="AGZ158" s="4"/>
      <c r="AHA158" s="4"/>
      <c r="AHB158" s="4"/>
      <c r="AHC158" s="4"/>
      <c r="AHD158" s="4"/>
      <c r="AHE158" s="4"/>
      <c r="AHF158" s="4"/>
      <c r="AHG158" s="4"/>
      <c r="AHH158" s="4"/>
      <c r="AHI158" s="4"/>
      <c r="AHJ158" s="4"/>
      <c r="AHK158" s="4"/>
      <c r="AHL158" s="4"/>
      <c r="AHM158" s="4"/>
      <c r="AHN158" s="4"/>
      <c r="AHO158" s="4"/>
      <c r="AHP158" s="4"/>
      <c r="AHQ158" s="4"/>
      <c r="AHR158" s="4"/>
      <c r="AHS158" s="4"/>
      <c r="AHT158" s="4"/>
      <c r="AHU158" s="4"/>
      <c r="AHV158" s="4"/>
      <c r="AHW158" s="4"/>
      <c r="AHX158" s="4"/>
      <c r="AHY158" s="4"/>
      <c r="AHZ158" s="4"/>
      <c r="AIA158" s="4"/>
      <c r="AIB158" s="4"/>
      <c r="AIC158" s="4"/>
      <c r="AID158" s="4"/>
      <c r="AIE158" s="4"/>
      <c r="AIF158" s="4"/>
      <c r="AIG158" s="4"/>
      <c r="AIH158" s="4"/>
      <c r="AII158" s="4"/>
      <c r="AIJ158" s="4"/>
      <c r="AIK158" s="4"/>
      <c r="AIL158" s="4"/>
      <c r="AIM158" s="4"/>
      <c r="AIN158" s="4"/>
      <c r="AIO158" s="4"/>
      <c r="AIP158" s="4"/>
      <c r="AIQ158" s="4"/>
      <c r="AIR158" s="4"/>
      <c r="AIS158" s="4"/>
      <c r="AIT158" s="4"/>
      <c r="AIU158" s="4"/>
      <c r="AIV158" s="4"/>
      <c r="AIW158" s="4"/>
      <c r="AIX158" s="4"/>
      <c r="AIY158" s="4"/>
      <c r="AIZ158" s="4"/>
      <c r="AJA158" s="4"/>
      <c r="AJB158" s="4"/>
      <c r="AJC158" s="4"/>
      <c r="AJD158" s="4"/>
      <c r="AJE158" s="4"/>
      <c r="AJF158" s="4"/>
      <c r="AJG158" s="4"/>
      <c r="AJH158" s="4"/>
      <c r="AJI158" s="4"/>
      <c r="AJJ158" s="4"/>
      <c r="AJK158" s="4"/>
      <c r="AJL158" s="4"/>
      <c r="AJM158" s="4"/>
      <c r="AJN158" s="4"/>
      <c r="AJO158" s="4"/>
      <c r="AJP158" s="4"/>
      <c r="AJQ158" s="4"/>
      <c r="AJR158" s="4"/>
      <c r="AJS158" s="4"/>
      <c r="AJT158" s="4"/>
      <c r="AJU158" s="4"/>
      <c r="AJV158" s="4"/>
      <c r="AJW158" s="4"/>
      <c r="AJX158" s="4"/>
      <c r="AJY158" s="4"/>
      <c r="AJZ158" s="4"/>
      <c r="AKA158" s="4"/>
      <c r="AKB158" s="4"/>
      <c r="AKC158" s="4"/>
      <c r="AKD158" s="4"/>
      <c r="AKE158" s="4"/>
      <c r="AKF158" s="4"/>
      <c r="AKG158" s="4"/>
      <c r="AKH158" s="4"/>
      <c r="AKI158" s="4"/>
      <c r="AKJ158" s="4"/>
      <c r="AKK158" s="4"/>
      <c r="AKL158" s="4"/>
      <c r="AKM158" s="4"/>
      <c r="AKN158" s="4"/>
      <c r="AKO158" s="4"/>
      <c r="AKP158" s="4"/>
      <c r="AKQ158" s="4"/>
      <c r="AKR158" s="4"/>
      <c r="AKS158" s="4"/>
      <c r="AKT158" s="4"/>
      <c r="AKU158" s="4"/>
      <c r="AKV158" s="4"/>
      <c r="AKW158" s="4"/>
      <c r="AKX158" s="4"/>
      <c r="AKY158" s="4"/>
      <c r="AKZ158" s="4"/>
      <c r="ALA158" s="4"/>
      <c r="ALB158" s="4"/>
      <c r="ALC158" s="4"/>
      <c r="ALD158" s="4"/>
      <c r="ALE158" s="4"/>
      <c r="ALF158" s="4"/>
      <c r="ALG158" s="4"/>
      <c r="ALH158" s="4"/>
      <c r="ALI158" s="4"/>
      <c r="ALJ158" s="4"/>
      <c r="ALK158" s="4"/>
      <c r="ALL158" s="4"/>
      <c r="ALM158" s="4"/>
      <c r="ALN158" s="4"/>
      <c r="ALO158" s="4"/>
      <c r="ALP158" s="4"/>
      <c r="ALQ158" s="4"/>
      <c r="ALR158" s="4"/>
      <c r="ALS158" s="4"/>
      <c r="ALT158" s="4"/>
      <c r="ALU158" s="4"/>
      <c r="ALV158" s="4"/>
      <c r="ALW158" s="4"/>
      <c r="ALX158" s="4"/>
      <c r="ALY158" s="4"/>
      <c r="ALZ158" s="4"/>
      <c r="AMA158" s="4"/>
      <c r="AMB158" s="4"/>
      <c r="AMC158" s="4"/>
      <c r="AMD158" s="4"/>
      <c r="AME158" s="4"/>
      <c r="AMF158" s="4"/>
      <c r="AMG158" s="4"/>
      <c r="AMH158" s="4"/>
      <c r="AMI158" s="4"/>
      <c r="AMJ158" s="4"/>
      <c r="AMK158" s="4"/>
      <c r="AML158" s="4"/>
      <c r="AMM158" s="4"/>
      <c r="AMN158" s="4"/>
      <c r="AMO158" s="4"/>
      <c r="AMP158" s="4"/>
      <c r="AMQ158" s="4"/>
      <c r="AMR158" s="4"/>
      <c r="AMS158" s="4"/>
      <c r="AMT158" s="4"/>
      <c r="AMU158" s="4"/>
      <c r="AMV158" s="4"/>
      <c r="AMW158" s="4"/>
      <c r="AMX158" s="4"/>
      <c r="AMY158" s="4"/>
      <c r="AMZ158" s="4"/>
      <c r="ANA158" s="4"/>
      <c r="ANB158" s="4"/>
      <c r="ANC158" s="4"/>
      <c r="AND158" s="4"/>
      <c r="ANE158" s="4"/>
      <c r="ANF158" s="4"/>
      <c r="ANG158" s="4"/>
      <c r="ANH158" s="4"/>
      <c r="ANI158" s="4"/>
      <c r="ANJ158" s="4"/>
      <c r="ANK158" s="4"/>
      <c r="ANL158" s="4"/>
      <c r="ANM158" s="4"/>
      <c r="ANN158" s="4"/>
      <c r="ANO158" s="4"/>
      <c r="ANP158" s="4"/>
      <c r="ANQ158" s="4"/>
      <c r="ANR158" s="4"/>
      <c r="ANS158" s="4"/>
      <c r="ANT158" s="4"/>
      <c r="ANU158" s="4"/>
      <c r="ANV158" s="4"/>
      <c r="ANW158" s="4"/>
      <c r="ANX158" s="4"/>
      <c r="ANY158" s="4"/>
      <c r="ANZ158" s="4"/>
      <c r="AOA158" s="4"/>
      <c r="AOB158" s="4"/>
      <c r="AOC158" s="4"/>
      <c r="AOD158" s="4"/>
      <c r="AOE158" s="4"/>
      <c r="AOF158" s="4"/>
      <c r="AOG158" s="4"/>
      <c r="AOH158" s="4"/>
      <c r="AOI158" s="4"/>
      <c r="AOJ158" s="4"/>
      <c r="AOK158" s="4"/>
      <c r="AOL158" s="4"/>
      <c r="AOM158" s="4"/>
      <c r="AON158" s="4"/>
      <c r="AOO158" s="4"/>
      <c r="AOP158" s="4"/>
      <c r="AOQ158" s="4"/>
      <c r="AOR158" s="4"/>
      <c r="AOS158" s="4"/>
      <c r="AOT158" s="4"/>
      <c r="AOU158" s="4"/>
      <c r="AOV158" s="4"/>
      <c r="AOW158" s="4"/>
      <c r="AOX158" s="4"/>
      <c r="AOY158" s="4"/>
      <c r="AOZ158" s="4"/>
      <c r="APA158" s="4"/>
      <c r="APB158" s="4"/>
      <c r="APC158" s="4"/>
      <c r="APD158" s="4"/>
      <c r="APE158" s="4"/>
      <c r="APF158" s="4"/>
      <c r="APG158" s="4"/>
      <c r="APH158" s="4"/>
      <c r="API158" s="4"/>
      <c r="APJ158" s="4"/>
      <c r="APK158" s="4"/>
      <c r="APL158" s="4"/>
      <c r="APM158" s="4"/>
      <c r="APN158" s="4"/>
      <c r="APO158" s="4"/>
      <c r="APP158" s="4"/>
      <c r="APQ158" s="4"/>
      <c r="APR158" s="4"/>
      <c r="APS158" s="4"/>
      <c r="APT158" s="4"/>
      <c r="APU158" s="4"/>
      <c r="APV158" s="4"/>
      <c r="APW158" s="4"/>
      <c r="APX158" s="4"/>
      <c r="APY158" s="4"/>
      <c r="APZ158" s="4"/>
      <c r="AQA158" s="4"/>
      <c r="AQB158" s="4"/>
      <c r="AQC158" s="4"/>
      <c r="AQD158" s="4"/>
      <c r="AQE158" s="4"/>
      <c r="AQF158" s="4"/>
      <c r="AQG158" s="4"/>
      <c r="AQH158" s="4"/>
      <c r="AQI158" s="4"/>
      <c r="AQJ158" s="4"/>
      <c r="AQK158" s="4"/>
      <c r="AQL158" s="4"/>
      <c r="AQM158" s="4"/>
      <c r="AQN158" s="4"/>
      <c r="AQO158" s="4"/>
      <c r="AQP158" s="4"/>
      <c r="AQQ158" s="4"/>
      <c r="AQR158" s="4"/>
      <c r="AQS158" s="4"/>
      <c r="AQT158" s="4"/>
      <c r="AQU158" s="4"/>
      <c r="AQV158" s="4"/>
      <c r="AQW158" s="4"/>
      <c r="AQX158" s="4"/>
      <c r="AQY158" s="4"/>
      <c r="AQZ158" s="4"/>
      <c r="ARA158" s="4"/>
      <c r="ARB158" s="4"/>
      <c r="ARC158" s="4"/>
      <c r="ARD158" s="4"/>
      <c r="ARE158" s="4"/>
      <c r="ARF158" s="4"/>
      <c r="ARG158" s="4"/>
      <c r="ARH158" s="4"/>
      <c r="ARI158" s="4"/>
      <c r="ARJ158" s="4"/>
      <c r="ARK158" s="4"/>
      <c r="ARL158" s="4"/>
      <c r="ARM158" s="4"/>
      <c r="ARN158" s="4"/>
      <c r="ARO158" s="4"/>
      <c r="ARP158" s="4"/>
      <c r="ARQ158" s="4"/>
      <c r="ARR158" s="4"/>
      <c r="ARS158" s="4"/>
      <c r="ART158" s="4"/>
      <c r="ARU158" s="4"/>
      <c r="ARV158" s="4"/>
      <c r="ARW158" s="4"/>
      <c r="ARX158" s="4"/>
      <c r="ARY158" s="4"/>
      <c r="ARZ158" s="4"/>
      <c r="ASA158" s="4"/>
      <c r="ASB158" s="4"/>
      <c r="ASC158" s="4"/>
      <c r="ASD158" s="4"/>
      <c r="ASE158" s="4"/>
      <c r="ASF158" s="4"/>
      <c r="ASG158" s="4"/>
      <c r="ASH158" s="4"/>
      <c r="ASI158" s="4"/>
      <c r="ASJ158" s="4"/>
      <c r="ASK158" s="4"/>
      <c r="ASL158" s="4"/>
      <c r="ASM158" s="4"/>
      <c r="ASN158" s="4"/>
      <c r="ASO158" s="4"/>
      <c r="ASP158" s="4"/>
      <c r="ASQ158" s="4"/>
      <c r="ASR158" s="4"/>
      <c r="ASS158" s="4"/>
      <c r="AST158" s="4"/>
      <c r="ASU158" s="4"/>
      <c r="ASV158" s="4"/>
      <c r="ASW158" s="4"/>
      <c r="ASX158" s="4"/>
      <c r="ASY158" s="4"/>
      <c r="ASZ158" s="4"/>
      <c r="ATA158" s="4"/>
      <c r="ATB158" s="4"/>
      <c r="ATC158" s="4"/>
      <c r="ATD158" s="4"/>
      <c r="ATE158" s="4"/>
      <c r="ATF158" s="4"/>
      <c r="ATG158" s="4"/>
      <c r="ATH158" s="4"/>
      <c r="ATI158" s="4"/>
      <c r="ATJ158" s="4"/>
      <c r="ATK158" s="4"/>
      <c r="ATL158" s="4"/>
      <c r="ATM158" s="4"/>
      <c r="ATN158" s="4"/>
      <c r="ATO158" s="4"/>
      <c r="ATP158" s="4"/>
      <c r="ATQ158" s="4"/>
      <c r="ATR158" s="4"/>
      <c r="ATS158" s="4"/>
      <c r="ATT158" s="4"/>
      <c r="ATU158" s="4"/>
      <c r="ATV158" s="4"/>
      <c r="ATW158" s="4"/>
      <c r="ATX158" s="4"/>
      <c r="ATY158" s="4"/>
      <c r="ATZ158" s="4"/>
      <c r="AUA158" s="4"/>
      <c r="AUB158" s="4"/>
      <c r="AUC158" s="4"/>
      <c r="AUD158" s="4"/>
      <c r="AUE158" s="4"/>
      <c r="AUF158" s="4"/>
      <c r="AUG158" s="4"/>
      <c r="AUH158" s="4"/>
      <c r="AUI158" s="4"/>
      <c r="AUJ158" s="4"/>
      <c r="AUK158" s="4"/>
      <c r="AUL158" s="4"/>
      <c r="AUM158" s="4"/>
      <c r="AUN158" s="4"/>
      <c r="AUO158" s="4"/>
      <c r="AUP158" s="4"/>
      <c r="AUQ158" s="4"/>
      <c r="AUR158" s="4"/>
      <c r="AUS158" s="4"/>
      <c r="AUT158" s="4"/>
      <c r="AUU158" s="4"/>
      <c r="AUV158" s="4"/>
      <c r="AUW158" s="4"/>
      <c r="AUX158" s="4"/>
      <c r="AUY158" s="4"/>
      <c r="AUZ158" s="4"/>
      <c r="AVA158" s="4"/>
      <c r="AVB158" s="4"/>
      <c r="AVC158" s="4"/>
      <c r="AVD158" s="4"/>
      <c r="AVE158" s="4"/>
      <c r="AVF158" s="4"/>
      <c r="AVG158" s="4"/>
      <c r="AVH158" s="4"/>
      <c r="AVI158" s="4"/>
      <c r="AVJ158" s="4"/>
      <c r="AVK158" s="4"/>
      <c r="AVL158" s="4"/>
      <c r="AVM158" s="4"/>
      <c r="AVN158" s="4"/>
      <c r="AVO158" s="4"/>
      <c r="AVP158" s="4"/>
      <c r="AVQ158" s="4"/>
      <c r="AVR158" s="4"/>
      <c r="AVS158" s="4"/>
      <c r="AVT158" s="4"/>
      <c r="AVU158" s="4"/>
      <c r="AVV158" s="4"/>
      <c r="AVW158" s="4"/>
      <c r="AVX158" s="4"/>
      <c r="AVY158" s="4"/>
      <c r="AVZ158" s="4"/>
      <c r="AWA158" s="4"/>
      <c r="AWB158" s="4"/>
      <c r="AWC158" s="4"/>
      <c r="AWD158" s="4"/>
      <c r="AWE158" s="4"/>
      <c r="AWF158" s="4"/>
      <c r="AWG158" s="4"/>
      <c r="AWH158" s="4"/>
      <c r="AWI158" s="4"/>
      <c r="AWJ158" s="4"/>
      <c r="AWK158" s="4"/>
      <c r="AWL158" s="4"/>
      <c r="AWM158" s="4"/>
      <c r="AWN158" s="4"/>
      <c r="AWO158" s="4"/>
      <c r="AWP158" s="4"/>
      <c r="AWQ158" s="4"/>
      <c r="AWR158" s="4"/>
      <c r="AWS158" s="4"/>
      <c r="AWT158" s="4"/>
      <c r="AWU158" s="4"/>
      <c r="AWV158" s="4"/>
      <c r="AWW158" s="4"/>
      <c r="AWX158" s="4"/>
      <c r="AWY158" s="4"/>
      <c r="AWZ158" s="4"/>
      <c r="AXA158" s="4"/>
      <c r="AXB158" s="4"/>
      <c r="AXC158" s="4"/>
      <c r="AXD158" s="4"/>
      <c r="AXE158" s="4"/>
      <c r="AXF158" s="4"/>
      <c r="AXG158" s="4"/>
      <c r="AXH158" s="4"/>
      <c r="AXI158" s="4"/>
      <c r="AXJ158" s="4"/>
      <c r="AXK158" s="4"/>
      <c r="AXL158" s="4"/>
      <c r="AXM158" s="4"/>
      <c r="AXN158" s="4"/>
      <c r="AXO158" s="4"/>
      <c r="AXP158" s="4"/>
      <c r="AXQ158" s="4"/>
      <c r="AXR158" s="4"/>
      <c r="AXS158" s="4"/>
      <c r="AXT158" s="4"/>
      <c r="AXU158" s="4"/>
      <c r="AXV158" s="4"/>
      <c r="AXW158" s="4"/>
      <c r="AXX158" s="4"/>
      <c r="AXY158" s="4"/>
      <c r="AXZ158" s="4"/>
      <c r="AYA158" s="4"/>
      <c r="AYB158" s="4"/>
      <c r="AYC158" s="4"/>
      <c r="AYD158" s="4"/>
      <c r="AYE158" s="4"/>
      <c r="AYF158" s="4"/>
      <c r="AYG158" s="4"/>
      <c r="AYH158" s="4"/>
      <c r="AYI158" s="4"/>
      <c r="AYJ158" s="4"/>
      <c r="AYK158" s="4"/>
      <c r="AYL158" s="4"/>
      <c r="AYM158" s="4"/>
      <c r="AYN158" s="4"/>
      <c r="AYO158" s="4"/>
      <c r="AYP158" s="4"/>
      <c r="AYQ158" s="4"/>
      <c r="AYR158" s="4"/>
      <c r="AYS158" s="4"/>
      <c r="AYT158" s="4"/>
      <c r="AYU158" s="4"/>
      <c r="AYV158" s="4"/>
      <c r="AYW158" s="4"/>
      <c r="AYX158" s="4"/>
      <c r="AYY158" s="4"/>
      <c r="AYZ158" s="4"/>
      <c r="AZA158" s="4"/>
      <c r="AZB158" s="4"/>
      <c r="AZC158" s="4"/>
      <c r="AZD158" s="4"/>
      <c r="AZE158" s="4"/>
      <c r="AZF158" s="4"/>
      <c r="AZG158" s="4"/>
      <c r="AZH158" s="4"/>
      <c r="AZI158" s="4"/>
      <c r="AZJ158" s="4"/>
      <c r="AZK158" s="4"/>
      <c r="AZL158" s="4"/>
      <c r="AZM158" s="4"/>
      <c r="AZN158" s="4"/>
      <c r="AZO158" s="4"/>
      <c r="AZP158" s="4"/>
      <c r="AZQ158" s="4"/>
      <c r="AZR158" s="4"/>
      <c r="AZS158" s="4"/>
      <c r="AZT158" s="4"/>
      <c r="AZU158" s="4"/>
      <c r="AZV158" s="4"/>
      <c r="AZW158" s="4"/>
      <c r="AZX158" s="4"/>
      <c r="AZY158" s="4"/>
      <c r="AZZ158" s="4"/>
      <c r="BAA158" s="4"/>
      <c r="BAB158" s="4"/>
      <c r="BAC158" s="4"/>
      <c r="BAD158" s="4"/>
      <c r="BAE158" s="4"/>
      <c r="BAF158" s="4"/>
      <c r="BAG158" s="4"/>
      <c r="BAH158" s="4"/>
      <c r="BAI158" s="4"/>
      <c r="BAJ158" s="4"/>
      <c r="BAK158" s="4"/>
      <c r="BAL158" s="4"/>
      <c r="BAM158" s="4"/>
      <c r="BAN158" s="4"/>
      <c r="BAO158" s="4"/>
      <c r="BAP158" s="4"/>
      <c r="BAQ158" s="4"/>
      <c r="BAR158" s="4"/>
      <c r="BAS158" s="4"/>
      <c r="BAT158" s="4"/>
      <c r="BAU158" s="4"/>
      <c r="BAV158" s="4"/>
      <c r="BAW158" s="4"/>
      <c r="BAX158" s="4"/>
      <c r="BAY158" s="4"/>
      <c r="BAZ158" s="4"/>
      <c r="BBA158" s="4"/>
      <c r="BBB158" s="4"/>
      <c r="BBC158" s="4"/>
      <c r="BBD158" s="4"/>
      <c r="BBE158" s="4"/>
      <c r="BBF158" s="4"/>
      <c r="BBG158" s="4"/>
      <c r="BBH158" s="4"/>
      <c r="BBI158" s="4"/>
      <c r="BBJ158" s="4"/>
      <c r="BBK158" s="4"/>
      <c r="BBL158" s="4"/>
      <c r="BBM158" s="4"/>
      <c r="BBN158" s="4"/>
      <c r="BBO158" s="4"/>
      <c r="BBP158" s="4"/>
      <c r="BBQ158" s="4"/>
      <c r="BBR158" s="4"/>
      <c r="BBS158" s="4"/>
      <c r="BBT158" s="4"/>
      <c r="BBU158" s="4"/>
      <c r="BBV158" s="4"/>
      <c r="BBW158" s="4"/>
      <c r="BBX158" s="4"/>
      <c r="BBY158" s="4"/>
      <c r="BBZ158" s="4"/>
      <c r="BCA158" s="4"/>
      <c r="BCB158" s="4"/>
      <c r="BCC158" s="4"/>
      <c r="BCD158" s="4"/>
      <c r="BCE158" s="4"/>
      <c r="BCF158" s="4"/>
      <c r="BCG158" s="4"/>
      <c r="BCH158" s="4"/>
      <c r="BCI158" s="4"/>
      <c r="BCJ158" s="4"/>
      <c r="BCK158" s="4"/>
      <c r="BCL158" s="4"/>
      <c r="BCM158" s="4"/>
      <c r="BCN158" s="4"/>
      <c r="BCO158" s="4"/>
      <c r="BCP158" s="4"/>
      <c r="BCQ158" s="4"/>
      <c r="BCR158" s="4"/>
      <c r="BCS158" s="4"/>
      <c r="BCT158" s="4"/>
      <c r="BCU158" s="4"/>
      <c r="BCV158" s="4"/>
      <c r="BCW158" s="4"/>
      <c r="BCX158" s="4"/>
      <c r="BCY158" s="4"/>
      <c r="BCZ158" s="4"/>
      <c r="BDA158" s="4"/>
      <c r="BDB158" s="4"/>
      <c r="BDC158" s="4"/>
      <c r="BDD158" s="4"/>
      <c r="BDE158" s="4"/>
      <c r="BDF158" s="4"/>
      <c r="BDG158" s="4"/>
      <c r="BDH158" s="4"/>
      <c r="BDI158" s="4"/>
      <c r="BDJ158" s="4"/>
      <c r="BDK158" s="4"/>
      <c r="BDL158" s="4"/>
      <c r="BDM158" s="4"/>
      <c r="BDN158" s="4"/>
      <c r="BDO158" s="4"/>
      <c r="BDP158" s="4"/>
      <c r="BDQ158" s="4"/>
      <c r="BDR158" s="4"/>
      <c r="BDS158" s="4"/>
      <c r="BDT158" s="4"/>
      <c r="BDU158" s="4"/>
      <c r="BDV158" s="4"/>
      <c r="BDW158" s="4"/>
      <c r="BDX158" s="4"/>
      <c r="BDY158" s="4"/>
      <c r="BDZ158" s="4"/>
      <c r="BEA158" s="4"/>
      <c r="BEB158" s="4"/>
      <c r="BEC158" s="4"/>
      <c r="BED158" s="4"/>
      <c r="BEE158" s="4"/>
      <c r="BEF158" s="4"/>
      <c r="BEG158" s="4"/>
      <c r="BEH158" s="4"/>
      <c r="BEI158" s="4"/>
      <c r="BEJ158" s="4"/>
      <c r="BEK158" s="4"/>
      <c r="BEL158" s="4"/>
      <c r="BEM158" s="4"/>
      <c r="BEN158" s="4"/>
      <c r="BEO158" s="4"/>
      <c r="BEP158" s="4"/>
      <c r="BEQ158" s="4"/>
      <c r="BER158" s="4"/>
      <c r="BES158" s="4"/>
      <c r="BET158" s="4"/>
      <c r="BEU158" s="4"/>
      <c r="BEV158" s="4"/>
      <c r="BEW158" s="4"/>
      <c r="BEX158" s="4"/>
      <c r="BEY158" s="4"/>
      <c r="BEZ158" s="4"/>
      <c r="BFA158" s="4"/>
      <c r="BFB158" s="4"/>
      <c r="BFC158" s="4"/>
      <c r="BFD158" s="4"/>
      <c r="BFE158" s="4"/>
      <c r="BFF158" s="4"/>
      <c r="BFG158" s="4"/>
      <c r="BFH158" s="4"/>
      <c r="BFI158" s="4"/>
      <c r="BFJ158" s="4"/>
      <c r="BFK158" s="4"/>
      <c r="BFL158" s="4"/>
      <c r="BFM158" s="4"/>
      <c r="BFN158" s="4"/>
      <c r="BFO158" s="4"/>
      <c r="BFP158" s="4"/>
      <c r="BFQ158" s="4"/>
      <c r="BFR158" s="4"/>
      <c r="BFS158" s="4"/>
      <c r="BFT158" s="4"/>
      <c r="BFU158" s="4"/>
      <c r="BFV158" s="4"/>
      <c r="BFW158" s="4"/>
      <c r="BFX158" s="4"/>
      <c r="BFY158" s="4"/>
      <c r="BFZ158" s="4"/>
      <c r="BGA158" s="4"/>
      <c r="BGB158" s="4"/>
      <c r="BGC158" s="4"/>
      <c r="BGD158" s="4"/>
      <c r="BGE158" s="4"/>
      <c r="BGF158" s="4"/>
      <c r="BGG158" s="4"/>
      <c r="BGH158" s="4"/>
      <c r="BGI158" s="4"/>
      <c r="BGJ158" s="4"/>
      <c r="BGK158" s="4"/>
      <c r="BGL158" s="4"/>
      <c r="BGM158" s="4"/>
      <c r="BGN158" s="4"/>
      <c r="BGO158" s="4"/>
      <c r="BGP158" s="4"/>
      <c r="BGQ158" s="4"/>
      <c r="BGR158" s="4"/>
      <c r="BGS158" s="4"/>
      <c r="BGT158" s="4"/>
      <c r="BGU158" s="4"/>
      <c r="BGV158" s="4"/>
      <c r="BGW158" s="4"/>
      <c r="BGX158" s="4"/>
      <c r="BGY158" s="4"/>
      <c r="BGZ158" s="4"/>
      <c r="BHA158" s="4"/>
      <c r="BHB158" s="4"/>
      <c r="BHC158" s="4"/>
      <c r="BHD158" s="4"/>
      <c r="BHE158" s="4"/>
      <c r="BHF158" s="4"/>
      <c r="BHG158" s="4"/>
      <c r="BHH158" s="4"/>
      <c r="BHI158" s="4"/>
      <c r="BHJ158" s="4"/>
      <c r="BHK158" s="4"/>
      <c r="BHL158" s="4"/>
      <c r="BHM158" s="4"/>
      <c r="BHN158" s="4"/>
      <c r="BHO158" s="4"/>
      <c r="BHP158" s="4"/>
      <c r="BHQ158" s="4"/>
      <c r="BHR158" s="4"/>
      <c r="BHS158" s="4"/>
      <c r="BHT158" s="4"/>
      <c r="BHU158" s="4"/>
      <c r="BHV158" s="4"/>
      <c r="BHW158" s="4"/>
      <c r="BHX158" s="4"/>
      <c r="BHY158" s="4"/>
      <c r="BHZ158" s="4"/>
      <c r="BIA158" s="4"/>
      <c r="BIB158" s="4"/>
      <c r="BIC158" s="4"/>
      <c r="BID158" s="4"/>
      <c r="BIE158" s="4"/>
      <c r="BIF158" s="4"/>
      <c r="BIG158" s="4"/>
      <c r="BIH158" s="4"/>
      <c r="BII158" s="4"/>
      <c r="BIJ158" s="4"/>
      <c r="BIK158" s="4"/>
      <c r="BIL158" s="4"/>
      <c r="BIM158" s="4"/>
      <c r="BIN158" s="4"/>
      <c r="BIO158" s="4"/>
      <c r="BIP158" s="4"/>
      <c r="BIQ158" s="4"/>
      <c r="BIR158" s="4"/>
      <c r="BIS158" s="4"/>
      <c r="BIT158" s="4"/>
      <c r="BIU158" s="4"/>
      <c r="BIV158" s="4"/>
      <c r="BIW158" s="4"/>
      <c r="BIX158" s="4"/>
      <c r="BIY158" s="4"/>
      <c r="BIZ158" s="4"/>
      <c r="BJA158" s="4"/>
      <c r="BJB158" s="4"/>
      <c r="BJC158" s="4"/>
      <c r="BJD158" s="4"/>
      <c r="BJE158" s="4"/>
      <c r="BJF158" s="4"/>
      <c r="BJG158" s="4"/>
      <c r="BJH158" s="4"/>
      <c r="BJI158" s="4"/>
      <c r="BJJ158" s="4"/>
      <c r="BJK158" s="4"/>
      <c r="BJL158" s="4"/>
      <c r="BJM158" s="4"/>
      <c r="BJN158" s="4"/>
      <c r="BJO158" s="4"/>
      <c r="BJP158" s="4"/>
      <c r="BJQ158" s="4"/>
      <c r="BJR158" s="4"/>
      <c r="BJS158" s="4"/>
    </row>
    <row r="159" customFormat="1" ht="21.95" customHeight="1" spans="1:1631">
      <c r="A159" s="9"/>
      <c r="B159" s="9"/>
      <c r="C159" s="22"/>
      <c r="D159" s="23"/>
      <c r="E159" s="22"/>
      <c r="F159" s="22"/>
      <c r="G159" s="22"/>
      <c r="H159" s="22"/>
      <c r="I159" s="41"/>
      <c r="J159" s="34"/>
      <c r="K159" s="34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49"/>
      <c r="AG159" s="54"/>
      <c r="AH159" s="54"/>
      <c r="AI159" s="54"/>
      <c r="AJ159" s="5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  <c r="JD159" s="4"/>
      <c r="JE159" s="4"/>
      <c r="JF159" s="4"/>
      <c r="JG159" s="4"/>
      <c r="JH159" s="4"/>
      <c r="JI159" s="4"/>
      <c r="JJ159" s="4"/>
      <c r="JK159" s="4"/>
      <c r="JL159" s="4"/>
      <c r="JM159" s="4"/>
      <c r="JN159" s="4"/>
      <c r="JO159" s="4"/>
      <c r="JP159" s="4"/>
      <c r="JQ159" s="4"/>
      <c r="JR159" s="4"/>
      <c r="JS159" s="4"/>
      <c r="JT159" s="4"/>
      <c r="JU159" s="4"/>
      <c r="JV159" s="4"/>
      <c r="JW159" s="4"/>
      <c r="JX159" s="4"/>
      <c r="JY159" s="4"/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/>
      <c r="OK159" s="4"/>
      <c r="OL159" s="4"/>
      <c r="OM159" s="4"/>
      <c r="ON159" s="4"/>
      <c r="OO159" s="4"/>
      <c r="OP159" s="4"/>
      <c r="OQ159" s="4"/>
      <c r="OR159" s="4"/>
      <c r="OS159" s="4"/>
      <c r="OT159" s="4"/>
      <c r="OU159" s="4"/>
      <c r="OV159" s="4"/>
      <c r="OW159" s="4"/>
      <c r="OX159" s="4"/>
      <c r="OY159" s="4"/>
      <c r="OZ159" s="4"/>
      <c r="PA159" s="4"/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  <c r="WA159" s="4"/>
      <c r="WB159" s="4"/>
      <c r="WC159" s="4"/>
      <c r="WD159" s="4"/>
      <c r="WE159" s="4"/>
      <c r="WF159" s="4"/>
      <c r="WG159" s="4"/>
      <c r="WH159" s="4"/>
      <c r="WI159" s="4"/>
      <c r="WJ159" s="4"/>
      <c r="WK159" s="4"/>
      <c r="WL159" s="4"/>
      <c r="WM159" s="4"/>
      <c r="WN159" s="4"/>
      <c r="WO159" s="4"/>
      <c r="WP159" s="4"/>
      <c r="WQ159" s="4"/>
      <c r="WR159" s="4"/>
      <c r="WS159" s="4"/>
      <c r="WT159" s="4"/>
      <c r="WU159" s="4"/>
      <c r="WV159" s="4"/>
      <c r="WW159" s="4"/>
      <c r="WX159" s="4"/>
      <c r="WY159" s="4"/>
      <c r="WZ159" s="4"/>
      <c r="XA159" s="4"/>
      <c r="XB159" s="4"/>
      <c r="XC159" s="4"/>
      <c r="XD159" s="4"/>
      <c r="XE159" s="4"/>
      <c r="XF159" s="4"/>
      <c r="XG159" s="4"/>
      <c r="XH159" s="4"/>
      <c r="XI159" s="4"/>
      <c r="XJ159" s="4"/>
      <c r="XK159" s="4"/>
      <c r="XL159" s="4"/>
      <c r="XM159" s="4"/>
      <c r="XN159" s="4"/>
      <c r="XO159" s="4"/>
      <c r="XP159" s="4"/>
      <c r="XQ159" s="4"/>
      <c r="XR159" s="4"/>
      <c r="XS159" s="4"/>
      <c r="XT159" s="4"/>
      <c r="XU159" s="4"/>
      <c r="XV159" s="4"/>
      <c r="XW159" s="4"/>
      <c r="XX159" s="4"/>
      <c r="XY159" s="4"/>
      <c r="XZ159" s="4"/>
      <c r="YA159" s="4"/>
      <c r="YB159" s="4"/>
      <c r="YC159" s="4"/>
      <c r="YD159" s="4"/>
      <c r="YE159" s="4"/>
      <c r="YF159" s="4"/>
      <c r="YG159" s="4"/>
      <c r="YH159" s="4"/>
      <c r="YI159" s="4"/>
      <c r="YJ159" s="4"/>
      <c r="YK159" s="4"/>
      <c r="YL159" s="4"/>
      <c r="YM159" s="4"/>
      <c r="YN159" s="4"/>
      <c r="YO159" s="4"/>
      <c r="YP159" s="4"/>
      <c r="YQ159" s="4"/>
      <c r="YR159" s="4"/>
      <c r="YS159" s="4"/>
      <c r="YT159" s="4"/>
      <c r="YU159" s="4"/>
      <c r="YV159" s="4"/>
      <c r="YW159" s="4"/>
      <c r="YX159" s="4"/>
      <c r="YY159" s="4"/>
      <c r="YZ159" s="4"/>
      <c r="ZA159" s="4"/>
      <c r="ZB159" s="4"/>
      <c r="ZC159" s="4"/>
      <c r="ZD159" s="4"/>
      <c r="ZE159" s="4"/>
      <c r="ZF159" s="4"/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/>
      <c r="AAM159" s="4"/>
      <c r="AAN159" s="4"/>
      <c r="AAO159" s="4"/>
      <c r="AAP159" s="4"/>
      <c r="AAQ159" s="4"/>
      <c r="AAR159" s="4"/>
      <c r="AAS159" s="4"/>
      <c r="AAT159" s="4"/>
      <c r="AAU159" s="4"/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  <c r="ABJ159" s="4"/>
      <c r="ABK159" s="4"/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  <c r="ADR159" s="4"/>
      <c r="ADS159" s="4"/>
      <c r="ADT159" s="4"/>
      <c r="ADU159" s="4"/>
      <c r="ADV159" s="4"/>
      <c r="ADW159" s="4"/>
      <c r="ADX159" s="4"/>
      <c r="ADY159" s="4"/>
      <c r="ADZ159" s="4"/>
      <c r="AEA159" s="4"/>
      <c r="AEB159" s="4"/>
      <c r="AEC159" s="4"/>
      <c r="AED159" s="4"/>
      <c r="AEE159" s="4"/>
      <c r="AEF159" s="4"/>
      <c r="AEG159" s="4"/>
      <c r="AEH159" s="4"/>
      <c r="AEI159" s="4"/>
      <c r="AEJ159" s="4"/>
      <c r="AEK159" s="4"/>
      <c r="AEL159" s="4"/>
      <c r="AEM159" s="4"/>
      <c r="AEN159" s="4"/>
      <c r="AEO159" s="4"/>
      <c r="AEP159" s="4"/>
      <c r="AEQ159" s="4"/>
      <c r="AER159" s="4"/>
      <c r="AES159" s="4"/>
      <c r="AET159" s="4"/>
      <c r="AEU159" s="4"/>
      <c r="AEV159" s="4"/>
      <c r="AEW159" s="4"/>
      <c r="AEX159" s="4"/>
      <c r="AEY159" s="4"/>
      <c r="AEZ159" s="4"/>
      <c r="AFA159" s="4"/>
      <c r="AFB159" s="4"/>
      <c r="AFC159" s="4"/>
      <c r="AFD159" s="4"/>
      <c r="AFE159" s="4"/>
      <c r="AFF159" s="4"/>
      <c r="AFG159" s="4"/>
      <c r="AFH159" s="4"/>
      <c r="AFI159" s="4"/>
      <c r="AFJ159" s="4"/>
      <c r="AFK159" s="4"/>
      <c r="AFL159" s="4"/>
      <c r="AFM159" s="4"/>
      <c r="AFN159" s="4"/>
      <c r="AFO159" s="4"/>
      <c r="AFP159" s="4"/>
      <c r="AFQ159" s="4"/>
      <c r="AFR159" s="4"/>
      <c r="AFS159" s="4"/>
      <c r="AFT159" s="4"/>
      <c r="AFU159" s="4"/>
      <c r="AFV159" s="4"/>
      <c r="AFW159" s="4"/>
      <c r="AFX159" s="4"/>
      <c r="AFY159" s="4"/>
      <c r="AFZ159" s="4"/>
      <c r="AGA159" s="4"/>
      <c r="AGB159" s="4"/>
      <c r="AGC159" s="4"/>
      <c r="AGD159" s="4"/>
      <c r="AGE159" s="4"/>
      <c r="AGF159" s="4"/>
      <c r="AGG159" s="4"/>
      <c r="AGH159" s="4"/>
      <c r="AGI159" s="4"/>
      <c r="AGJ159" s="4"/>
      <c r="AGK159" s="4"/>
      <c r="AGL159" s="4"/>
      <c r="AGM159" s="4"/>
      <c r="AGN159" s="4"/>
      <c r="AGO159" s="4"/>
      <c r="AGP159" s="4"/>
      <c r="AGQ159" s="4"/>
      <c r="AGR159" s="4"/>
      <c r="AGS159" s="4"/>
      <c r="AGT159" s="4"/>
      <c r="AGU159" s="4"/>
      <c r="AGV159" s="4"/>
      <c r="AGW159" s="4"/>
      <c r="AGX159" s="4"/>
      <c r="AGY159" s="4"/>
      <c r="AGZ159" s="4"/>
      <c r="AHA159" s="4"/>
      <c r="AHB159" s="4"/>
      <c r="AHC159" s="4"/>
      <c r="AHD159" s="4"/>
      <c r="AHE159" s="4"/>
      <c r="AHF159" s="4"/>
      <c r="AHG159" s="4"/>
      <c r="AHH159" s="4"/>
      <c r="AHI159" s="4"/>
      <c r="AHJ159" s="4"/>
      <c r="AHK159" s="4"/>
      <c r="AHL159" s="4"/>
      <c r="AHM159" s="4"/>
      <c r="AHN159" s="4"/>
      <c r="AHO159" s="4"/>
      <c r="AHP159" s="4"/>
      <c r="AHQ159" s="4"/>
      <c r="AHR159" s="4"/>
      <c r="AHS159" s="4"/>
      <c r="AHT159" s="4"/>
      <c r="AHU159" s="4"/>
      <c r="AHV159" s="4"/>
      <c r="AHW159" s="4"/>
      <c r="AHX159" s="4"/>
      <c r="AHY159" s="4"/>
      <c r="AHZ159" s="4"/>
      <c r="AIA159" s="4"/>
      <c r="AIB159" s="4"/>
      <c r="AIC159" s="4"/>
      <c r="AID159" s="4"/>
      <c r="AIE159" s="4"/>
      <c r="AIF159" s="4"/>
      <c r="AIG159" s="4"/>
      <c r="AIH159" s="4"/>
      <c r="AII159" s="4"/>
      <c r="AIJ159" s="4"/>
      <c r="AIK159" s="4"/>
      <c r="AIL159" s="4"/>
      <c r="AIM159" s="4"/>
      <c r="AIN159" s="4"/>
      <c r="AIO159" s="4"/>
      <c r="AIP159" s="4"/>
      <c r="AIQ159" s="4"/>
      <c r="AIR159" s="4"/>
      <c r="AIS159" s="4"/>
      <c r="AIT159" s="4"/>
      <c r="AIU159" s="4"/>
      <c r="AIV159" s="4"/>
      <c r="AIW159" s="4"/>
      <c r="AIX159" s="4"/>
      <c r="AIY159" s="4"/>
      <c r="AIZ159" s="4"/>
      <c r="AJA159" s="4"/>
      <c r="AJB159" s="4"/>
      <c r="AJC159" s="4"/>
      <c r="AJD159" s="4"/>
      <c r="AJE159" s="4"/>
      <c r="AJF159" s="4"/>
      <c r="AJG159" s="4"/>
      <c r="AJH159" s="4"/>
      <c r="AJI159" s="4"/>
      <c r="AJJ159" s="4"/>
      <c r="AJK159" s="4"/>
      <c r="AJL159" s="4"/>
      <c r="AJM159" s="4"/>
      <c r="AJN159" s="4"/>
      <c r="AJO159" s="4"/>
      <c r="AJP159" s="4"/>
      <c r="AJQ159" s="4"/>
      <c r="AJR159" s="4"/>
      <c r="AJS159" s="4"/>
      <c r="AJT159" s="4"/>
      <c r="AJU159" s="4"/>
      <c r="AJV159" s="4"/>
      <c r="AJW159" s="4"/>
      <c r="AJX159" s="4"/>
      <c r="AJY159" s="4"/>
      <c r="AJZ159" s="4"/>
      <c r="AKA159" s="4"/>
      <c r="AKB159" s="4"/>
      <c r="AKC159" s="4"/>
      <c r="AKD159" s="4"/>
      <c r="AKE159" s="4"/>
      <c r="AKF159" s="4"/>
      <c r="AKG159" s="4"/>
      <c r="AKH159" s="4"/>
      <c r="AKI159" s="4"/>
      <c r="AKJ159" s="4"/>
      <c r="AKK159" s="4"/>
      <c r="AKL159" s="4"/>
      <c r="AKM159" s="4"/>
      <c r="AKN159" s="4"/>
      <c r="AKO159" s="4"/>
      <c r="AKP159" s="4"/>
      <c r="AKQ159" s="4"/>
      <c r="AKR159" s="4"/>
      <c r="AKS159" s="4"/>
      <c r="AKT159" s="4"/>
      <c r="AKU159" s="4"/>
      <c r="AKV159" s="4"/>
      <c r="AKW159" s="4"/>
      <c r="AKX159" s="4"/>
      <c r="AKY159" s="4"/>
      <c r="AKZ159" s="4"/>
      <c r="ALA159" s="4"/>
      <c r="ALB159" s="4"/>
      <c r="ALC159" s="4"/>
      <c r="ALD159" s="4"/>
      <c r="ALE159" s="4"/>
      <c r="ALF159" s="4"/>
      <c r="ALG159" s="4"/>
      <c r="ALH159" s="4"/>
      <c r="ALI159" s="4"/>
      <c r="ALJ159" s="4"/>
      <c r="ALK159" s="4"/>
      <c r="ALL159" s="4"/>
      <c r="ALM159" s="4"/>
      <c r="ALN159" s="4"/>
      <c r="ALO159" s="4"/>
      <c r="ALP159" s="4"/>
      <c r="ALQ159" s="4"/>
      <c r="ALR159" s="4"/>
      <c r="ALS159" s="4"/>
      <c r="ALT159" s="4"/>
      <c r="ALU159" s="4"/>
      <c r="ALV159" s="4"/>
      <c r="ALW159" s="4"/>
      <c r="ALX159" s="4"/>
      <c r="ALY159" s="4"/>
      <c r="ALZ159" s="4"/>
      <c r="AMA159" s="4"/>
      <c r="AMB159" s="4"/>
      <c r="AMC159" s="4"/>
      <c r="AMD159" s="4"/>
      <c r="AME159" s="4"/>
      <c r="AMF159" s="4"/>
      <c r="AMG159" s="4"/>
      <c r="AMH159" s="4"/>
      <c r="AMI159" s="4"/>
      <c r="AMJ159" s="4"/>
      <c r="AMK159" s="4"/>
      <c r="AML159" s="4"/>
      <c r="AMM159" s="4"/>
      <c r="AMN159" s="4"/>
      <c r="AMO159" s="4"/>
      <c r="AMP159" s="4"/>
      <c r="AMQ159" s="4"/>
      <c r="AMR159" s="4"/>
      <c r="AMS159" s="4"/>
      <c r="AMT159" s="4"/>
      <c r="AMU159" s="4"/>
      <c r="AMV159" s="4"/>
      <c r="AMW159" s="4"/>
      <c r="AMX159" s="4"/>
      <c r="AMY159" s="4"/>
      <c r="AMZ159" s="4"/>
      <c r="ANA159" s="4"/>
      <c r="ANB159" s="4"/>
      <c r="ANC159" s="4"/>
      <c r="AND159" s="4"/>
      <c r="ANE159" s="4"/>
      <c r="ANF159" s="4"/>
      <c r="ANG159" s="4"/>
      <c r="ANH159" s="4"/>
      <c r="ANI159" s="4"/>
      <c r="ANJ159" s="4"/>
      <c r="ANK159" s="4"/>
      <c r="ANL159" s="4"/>
      <c r="ANM159" s="4"/>
      <c r="ANN159" s="4"/>
      <c r="ANO159" s="4"/>
      <c r="ANP159" s="4"/>
      <c r="ANQ159" s="4"/>
      <c r="ANR159" s="4"/>
      <c r="ANS159" s="4"/>
      <c r="ANT159" s="4"/>
      <c r="ANU159" s="4"/>
      <c r="ANV159" s="4"/>
      <c r="ANW159" s="4"/>
      <c r="ANX159" s="4"/>
      <c r="ANY159" s="4"/>
      <c r="ANZ159" s="4"/>
      <c r="AOA159" s="4"/>
      <c r="AOB159" s="4"/>
      <c r="AOC159" s="4"/>
      <c r="AOD159" s="4"/>
      <c r="AOE159" s="4"/>
      <c r="AOF159" s="4"/>
      <c r="AOG159" s="4"/>
      <c r="AOH159" s="4"/>
      <c r="AOI159" s="4"/>
      <c r="AOJ159" s="4"/>
      <c r="AOK159" s="4"/>
      <c r="AOL159" s="4"/>
      <c r="AOM159" s="4"/>
      <c r="AON159" s="4"/>
      <c r="AOO159" s="4"/>
      <c r="AOP159" s="4"/>
      <c r="AOQ159" s="4"/>
      <c r="AOR159" s="4"/>
      <c r="AOS159" s="4"/>
      <c r="AOT159" s="4"/>
      <c r="AOU159" s="4"/>
      <c r="AOV159" s="4"/>
      <c r="AOW159" s="4"/>
      <c r="AOX159" s="4"/>
      <c r="AOY159" s="4"/>
      <c r="AOZ159" s="4"/>
      <c r="APA159" s="4"/>
      <c r="APB159" s="4"/>
      <c r="APC159" s="4"/>
      <c r="APD159" s="4"/>
      <c r="APE159" s="4"/>
      <c r="APF159" s="4"/>
      <c r="APG159" s="4"/>
      <c r="APH159" s="4"/>
      <c r="API159" s="4"/>
      <c r="APJ159" s="4"/>
      <c r="APK159" s="4"/>
      <c r="APL159" s="4"/>
      <c r="APM159" s="4"/>
      <c r="APN159" s="4"/>
      <c r="APO159" s="4"/>
      <c r="APP159" s="4"/>
      <c r="APQ159" s="4"/>
      <c r="APR159" s="4"/>
      <c r="APS159" s="4"/>
      <c r="APT159" s="4"/>
      <c r="APU159" s="4"/>
      <c r="APV159" s="4"/>
      <c r="APW159" s="4"/>
      <c r="APX159" s="4"/>
      <c r="APY159" s="4"/>
      <c r="APZ159" s="4"/>
      <c r="AQA159" s="4"/>
      <c r="AQB159" s="4"/>
      <c r="AQC159" s="4"/>
      <c r="AQD159" s="4"/>
      <c r="AQE159" s="4"/>
      <c r="AQF159" s="4"/>
      <c r="AQG159" s="4"/>
      <c r="AQH159" s="4"/>
      <c r="AQI159" s="4"/>
      <c r="AQJ159" s="4"/>
      <c r="AQK159" s="4"/>
      <c r="AQL159" s="4"/>
      <c r="AQM159" s="4"/>
      <c r="AQN159" s="4"/>
      <c r="AQO159" s="4"/>
      <c r="AQP159" s="4"/>
      <c r="AQQ159" s="4"/>
      <c r="AQR159" s="4"/>
      <c r="AQS159" s="4"/>
      <c r="AQT159" s="4"/>
      <c r="AQU159" s="4"/>
      <c r="AQV159" s="4"/>
      <c r="AQW159" s="4"/>
      <c r="AQX159" s="4"/>
      <c r="AQY159" s="4"/>
      <c r="AQZ159" s="4"/>
      <c r="ARA159" s="4"/>
      <c r="ARB159" s="4"/>
      <c r="ARC159" s="4"/>
      <c r="ARD159" s="4"/>
      <c r="ARE159" s="4"/>
      <c r="ARF159" s="4"/>
      <c r="ARG159" s="4"/>
      <c r="ARH159" s="4"/>
      <c r="ARI159" s="4"/>
      <c r="ARJ159" s="4"/>
      <c r="ARK159" s="4"/>
      <c r="ARL159" s="4"/>
      <c r="ARM159" s="4"/>
      <c r="ARN159" s="4"/>
      <c r="ARO159" s="4"/>
      <c r="ARP159" s="4"/>
      <c r="ARQ159" s="4"/>
      <c r="ARR159" s="4"/>
      <c r="ARS159" s="4"/>
      <c r="ART159" s="4"/>
      <c r="ARU159" s="4"/>
      <c r="ARV159" s="4"/>
      <c r="ARW159" s="4"/>
      <c r="ARX159" s="4"/>
      <c r="ARY159" s="4"/>
      <c r="ARZ159" s="4"/>
      <c r="ASA159" s="4"/>
      <c r="ASB159" s="4"/>
      <c r="ASC159" s="4"/>
      <c r="ASD159" s="4"/>
      <c r="ASE159" s="4"/>
      <c r="ASF159" s="4"/>
      <c r="ASG159" s="4"/>
      <c r="ASH159" s="4"/>
      <c r="ASI159" s="4"/>
      <c r="ASJ159" s="4"/>
      <c r="ASK159" s="4"/>
      <c r="ASL159" s="4"/>
      <c r="ASM159" s="4"/>
      <c r="ASN159" s="4"/>
      <c r="ASO159" s="4"/>
      <c r="ASP159" s="4"/>
      <c r="ASQ159" s="4"/>
      <c r="ASR159" s="4"/>
      <c r="ASS159" s="4"/>
      <c r="AST159" s="4"/>
      <c r="ASU159" s="4"/>
      <c r="ASV159" s="4"/>
      <c r="ASW159" s="4"/>
      <c r="ASX159" s="4"/>
      <c r="ASY159" s="4"/>
      <c r="ASZ159" s="4"/>
      <c r="ATA159" s="4"/>
      <c r="ATB159" s="4"/>
      <c r="ATC159" s="4"/>
      <c r="ATD159" s="4"/>
      <c r="ATE159" s="4"/>
      <c r="ATF159" s="4"/>
      <c r="ATG159" s="4"/>
      <c r="ATH159" s="4"/>
      <c r="ATI159" s="4"/>
      <c r="ATJ159" s="4"/>
      <c r="ATK159" s="4"/>
      <c r="ATL159" s="4"/>
      <c r="ATM159" s="4"/>
      <c r="ATN159" s="4"/>
      <c r="ATO159" s="4"/>
      <c r="ATP159" s="4"/>
      <c r="ATQ159" s="4"/>
      <c r="ATR159" s="4"/>
      <c r="ATS159" s="4"/>
      <c r="ATT159" s="4"/>
      <c r="ATU159" s="4"/>
      <c r="ATV159" s="4"/>
      <c r="ATW159" s="4"/>
      <c r="ATX159" s="4"/>
      <c r="ATY159" s="4"/>
      <c r="ATZ159" s="4"/>
      <c r="AUA159" s="4"/>
      <c r="AUB159" s="4"/>
      <c r="AUC159" s="4"/>
      <c r="AUD159" s="4"/>
      <c r="AUE159" s="4"/>
      <c r="AUF159" s="4"/>
      <c r="AUG159" s="4"/>
      <c r="AUH159" s="4"/>
      <c r="AUI159" s="4"/>
      <c r="AUJ159" s="4"/>
      <c r="AUK159" s="4"/>
      <c r="AUL159" s="4"/>
      <c r="AUM159" s="4"/>
      <c r="AUN159" s="4"/>
      <c r="AUO159" s="4"/>
      <c r="AUP159" s="4"/>
      <c r="AUQ159" s="4"/>
      <c r="AUR159" s="4"/>
      <c r="AUS159" s="4"/>
      <c r="AUT159" s="4"/>
      <c r="AUU159" s="4"/>
      <c r="AUV159" s="4"/>
      <c r="AUW159" s="4"/>
      <c r="AUX159" s="4"/>
      <c r="AUY159" s="4"/>
      <c r="AUZ159" s="4"/>
      <c r="AVA159" s="4"/>
      <c r="AVB159" s="4"/>
      <c r="AVC159" s="4"/>
      <c r="AVD159" s="4"/>
      <c r="AVE159" s="4"/>
      <c r="AVF159" s="4"/>
      <c r="AVG159" s="4"/>
      <c r="AVH159" s="4"/>
      <c r="AVI159" s="4"/>
      <c r="AVJ159" s="4"/>
      <c r="AVK159" s="4"/>
      <c r="AVL159" s="4"/>
      <c r="AVM159" s="4"/>
      <c r="AVN159" s="4"/>
      <c r="AVO159" s="4"/>
      <c r="AVP159" s="4"/>
      <c r="AVQ159" s="4"/>
      <c r="AVR159" s="4"/>
      <c r="AVS159" s="4"/>
      <c r="AVT159" s="4"/>
      <c r="AVU159" s="4"/>
      <c r="AVV159" s="4"/>
      <c r="AVW159" s="4"/>
      <c r="AVX159" s="4"/>
      <c r="AVY159" s="4"/>
      <c r="AVZ159" s="4"/>
      <c r="AWA159" s="4"/>
      <c r="AWB159" s="4"/>
      <c r="AWC159" s="4"/>
      <c r="AWD159" s="4"/>
      <c r="AWE159" s="4"/>
      <c r="AWF159" s="4"/>
      <c r="AWG159" s="4"/>
      <c r="AWH159" s="4"/>
      <c r="AWI159" s="4"/>
      <c r="AWJ159" s="4"/>
      <c r="AWK159" s="4"/>
      <c r="AWL159" s="4"/>
      <c r="AWM159" s="4"/>
      <c r="AWN159" s="4"/>
      <c r="AWO159" s="4"/>
      <c r="AWP159" s="4"/>
      <c r="AWQ159" s="4"/>
      <c r="AWR159" s="4"/>
      <c r="AWS159" s="4"/>
      <c r="AWT159" s="4"/>
      <c r="AWU159" s="4"/>
      <c r="AWV159" s="4"/>
      <c r="AWW159" s="4"/>
      <c r="AWX159" s="4"/>
      <c r="AWY159" s="4"/>
      <c r="AWZ159" s="4"/>
      <c r="AXA159" s="4"/>
      <c r="AXB159" s="4"/>
      <c r="AXC159" s="4"/>
      <c r="AXD159" s="4"/>
      <c r="AXE159" s="4"/>
      <c r="AXF159" s="4"/>
      <c r="AXG159" s="4"/>
      <c r="AXH159" s="4"/>
      <c r="AXI159" s="4"/>
      <c r="AXJ159" s="4"/>
      <c r="AXK159" s="4"/>
      <c r="AXL159" s="4"/>
      <c r="AXM159" s="4"/>
      <c r="AXN159" s="4"/>
      <c r="AXO159" s="4"/>
      <c r="AXP159" s="4"/>
      <c r="AXQ159" s="4"/>
      <c r="AXR159" s="4"/>
      <c r="AXS159" s="4"/>
      <c r="AXT159" s="4"/>
      <c r="AXU159" s="4"/>
      <c r="AXV159" s="4"/>
      <c r="AXW159" s="4"/>
      <c r="AXX159" s="4"/>
      <c r="AXY159" s="4"/>
      <c r="AXZ159" s="4"/>
      <c r="AYA159" s="4"/>
      <c r="AYB159" s="4"/>
      <c r="AYC159" s="4"/>
      <c r="AYD159" s="4"/>
      <c r="AYE159" s="4"/>
      <c r="AYF159" s="4"/>
      <c r="AYG159" s="4"/>
      <c r="AYH159" s="4"/>
      <c r="AYI159" s="4"/>
      <c r="AYJ159" s="4"/>
      <c r="AYK159" s="4"/>
      <c r="AYL159" s="4"/>
      <c r="AYM159" s="4"/>
      <c r="AYN159" s="4"/>
      <c r="AYO159" s="4"/>
      <c r="AYP159" s="4"/>
      <c r="AYQ159" s="4"/>
      <c r="AYR159" s="4"/>
      <c r="AYS159" s="4"/>
      <c r="AYT159" s="4"/>
      <c r="AYU159" s="4"/>
      <c r="AYV159" s="4"/>
      <c r="AYW159" s="4"/>
      <c r="AYX159" s="4"/>
      <c r="AYY159" s="4"/>
      <c r="AYZ159" s="4"/>
      <c r="AZA159" s="4"/>
      <c r="AZB159" s="4"/>
      <c r="AZC159" s="4"/>
      <c r="AZD159" s="4"/>
      <c r="AZE159" s="4"/>
      <c r="AZF159" s="4"/>
      <c r="AZG159" s="4"/>
      <c r="AZH159" s="4"/>
      <c r="AZI159" s="4"/>
      <c r="AZJ159" s="4"/>
      <c r="AZK159" s="4"/>
      <c r="AZL159" s="4"/>
      <c r="AZM159" s="4"/>
      <c r="AZN159" s="4"/>
      <c r="AZO159" s="4"/>
      <c r="AZP159" s="4"/>
      <c r="AZQ159" s="4"/>
      <c r="AZR159" s="4"/>
      <c r="AZS159" s="4"/>
      <c r="AZT159" s="4"/>
      <c r="AZU159" s="4"/>
      <c r="AZV159" s="4"/>
      <c r="AZW159" s="4"/>
      <c r="AZX159" s="4"/>
      <c r="AZY159" s="4"/>
      <c r="AZZ159" s="4"/>
      <c r="BAA159" s="4"/>
      <c r="BAB159" s="4"/>
      <c r="BAC159" s="4"/>
      <c r="BAD159" s="4"/>
      <c r="BAE159" s="4"/>
      <c r="BAF159" s="4"/>
      <c r="BAG159" s="4"/>
      <c r="BAH159" s="4"/>
      <c r="BAI159" s="4"/>
      <c r="BAJ159" s="4"/>
      <c r="BAK159" s="4"/>
      <c r="BAL159" s="4"/>
      <c r="BAM159" s="4"/>
      <c r="BAN159" s="4"/>
      <c r="BAO159" s="4"/>
      <c r="BAP159" s="4"/>
      <c r="BAQ159" s="4"/>
      <c r="BAR159" s="4"/>
      <c r="BAS159" s="4"/>
      <c r="BAT159" s="4"/>
      <c r="BAU159" s="4"/>
      <c r="BAV159" s="4"/>
      <c r="BAW159" s="4"/>
      <c r="BAX159" s="4"/>
      <c r="BAY159" s="4"/>
      <c r="BAZ159" s="4"/>
      <c r="BBA159" s="4"/>
      <c r="BBB159" s="4"/>
      <c r="BBC159" s="4"/>
      <c r="BBD159" s="4"/>
      <c r="BBE159" s="4"/>
      <c r="BBF159" s="4"/>
      <c r="BBG159" s="4"/>
      <c r="BBH159" s="4"/>
      <c r="BBI159" s="4"/>
      <c r="BBJ159" s="4"/>
      <c r="BBK159" s="4"/>
      <c r="BBL159" s="4"/>
      <c r="BBM159" s="4"/>
      <c r="BBN159" s="4"/>
      <c r="BBO159" s="4"/>
      <c r="BBP159" s="4"/>
      <c r="BBQ159" s="4"/>
      <c r="BBR159" s="4"/>
      <c r="BBS159" s="4"/>
      <c r="BBT159" s="4"/>
      <c r="BBU159" s="4"/>
      <c r="BBV159" s="4"/>
      <c r="BBW159" s="4"/>
      <c r="BBX159" s="4"/>
      <c r="BBY159" s="4"/>
      <c r="BBZ159" s="4"/>
      <c r="BCA159" s="4"/>
      <c r="BCB159" s="4"/>
      <c r="BCC159" s="4"/>
      <c r="BCD159" s="4"/>
      <c r="BCE159" s="4"/>
      <c r="BCF159" s="4"/>
      <c r="BCG159" s="4"/>
      <c r="BCH159" s="4"/>
      <c r="BCI159" s="4"/>
      <c r="BCJ159" s="4"/>
      <c r="BCK159" s="4"/>
      <c r="BCL159" s="4"/>
      <c r="BCM159" s="4"/>
      <c r="BCN159" s="4"/>
      <c r="BCO159" s="4"/>
      <c r="BCP159" s="4"/>
      <c r="BCQ159" s="4"/>
      <c r="BCR159" s="4"/>
      <c r="BCS159" s="4"/>
      <c r="BCT159" s="4"/>
      <c r="BCU159" s="4"/>
      <c r="BCV159" s="4"/>
      <c r="BCW159" s="4"/>
      <c r="BCX159" s="4"/>
      <c r="BCY159" s="4"/>
      <c r="BCZ159" s="4"/>
      <c r="BDA159" s="4"/>
      <c r="BDB159" s="4"/>
      <c r="BDC159" s="4"/>
      <c r="BDD159" s="4"/>
      <c r="BDE159" s="4"/>
      <c r="BDF159" s="4"/>
      <c r="BDG159" s="4"/>
      <c r="BDH159" s="4"/>
      <c r="BDI159" s="4"/>
      <c r="BDJ159" s="4"/>
      <c r="BDK159" s="4"/>
      <c r="BDL159" s="4"/>
      <c r="BDM159" s="4"/>
      <c r="BDN159" s="4"/>
      <c r="BDO159" s="4"/>
      <c r="BDP159" s="4"/>
      <c r="BDQ159" s="4"/>
      <c r="BDR159" s="4"/>
      <c r="BDS159" s="4"/>
      <c r="BDT159" s="4"/>
      <c r="BDU159" s="4"/>
      <c r="BDV159" s="4"/>
      <c r="BDW159" s="4"/>
      <c r="BDX159" s="4"/>
      <c r="BDY159" s="4"/>
      <c r="BDZ159" s="4"/>
      <c r="BEA159" s="4"/>
      <c r="BEB159" s="4"/>
      <c r="BEC159" s="4"/>
      <c r="BED159" s="4"/>
      <c r="BEE159" s="4"/>
      <c r="BEF159" s="4"/>
      <c r="BEG159" s="4"/>
      <c r="BEH159" s="4"/>
      <c r="BEI159" s="4"/>
      <c r="BEJ159" s="4"/>
      <c r="BEK159" s="4"/>
      <c r="BEL159" s="4"/>
      <c r="BEM159" s="4"/>
      <c r="BEN159" s="4"/>
      <c r="BEO159" s="4"/>
      <c r="BEP159" s="4"/>
      <c r="BEQ159" s="4"/>
      <c r="BER159" s="4"/>
      <c r="BES159" s="4"/>
      <c r="BET159" s="4"/>
      <c r="BEU159" s="4"/>
      <c r="BEV159" s="4"/>
      <c r="BEW159" s="4"/>
      <c r="BEX159" s="4"/>
      <c r="BEY159" s="4"/>
      <c r="BEZ159" s="4"/>
      <c r="BFA159" s="4"/>
      <c r="BFB159" s="4"/>
      <c r="BFC159" s="4"/>
      <c r="BFD159" s="4"/>
      <c r="BFE159" s="4"/>
      <c r="BFF159" s="4"/>
      <c r="BFG159" s="4"/>
      <c r="BFH159" s="4"/>
      <c r="BFI159" s="4"/>
      <c r="BFJ159" s="4"/>
      <c r="BFK159" s="4"/>
      <c r="BFL159" s="4"/>
      <c r="BFM159" s="4"/>
      <c r="BFN159" s="4"/>
      <c r="BFO159" s="4"/>
      <c r="BFP159" s="4"/>
      <c r="BFQ159" s="4"/>
      <c r="BFR159" s="4"/>
      <c r="BFS159" s="4"/>
      <c r="BFT159" s="4"/>
      <c r="BFU159" s="4"/>
      <c r="BFV159" s="4"/>
      <c r="BFW159" s="4"/>
      <c r="BFX159" s="4"/>
      <c r="BFY159" s="4"/>
      <c r="BFZ159" s="4"/>
      <c r="BGA159" s="4"/>
      <c r="BGB159" s="4"/>
      <c r="BGC159" s="4"/>
      <c r="BGD159" s="4"/>
      <c r="BGE159" s="4"/>
      <c r="BGF159" s="4"/>
      <c r="BGG159" s="4"/>
      <c r="BGH159" s="4"/>
      <c r="BGI159" s="4"/>
      <c r="BGJ159" s="4"/>
      <c r="BGK159" s="4"/>
      <c r="BGL159" s="4"/>
      <c r="BGM159" s="4"/>
      <c r="BGN159" s="4"/>
      <c r="BGO159" s="4"/>
      <c r="BGP159" s="4"/>
      <c r="BGQ159" s="4"/>
      <c r="BGR159" s="4"/>
      <c r="BGS159" s="4"/>
      <c r="BGT159" s="4"/>
      <c r="BGU159" s="4"/>
      <c r="BGV159" s="4"/>
      <c r="BGW159" s="4"/>
      <c r="BGX159" s="4"/>
      <c r="BGY159" s="4"/>
      <c r="BGZ159" s="4"/>
      <c r="BHA159" s="4"/>
      <c r="BHB159" s="4"/>
      <c r="BHC159" s="4"/>
      <c r="BHD159" s="4"/>
      <c r="BHE159" s="4"/>
      <c r="BHF159" s="4"/>
      <c r="BHG159" s="4"/>
      <c r="BHH159" s="4"/>
      <c r="BHI159" s="4"/>
      <c r="BHJ159" s="4"/>
      <c r="BHK159" s="4"/>
      <c r="BHL159" s="4"/>
      <c r="BHM159" s="4"/>
      <c r="BHN159" s="4"/>
      <c r="BHO159" s="4"/>
      <c r="BHP159" s="4"/>
      <c r="BHQ159" s="4"/>
      <c r="BHR159" s="4"/>
      <c r="BHS159" s="4"/>
      <c r="BHT159" s="4"/>
      <c r="BHU159" s="4"/>
      <c r="BHV159" s="4"/>
      <c r="BHW159" s="4"/>
      <c r="BHX159" s="4"/>
      <c r="BHY159" s="4"/>
      <c r="BHZ159" s="4"/>
      <c r="BIA159" s="4"/>
      <c r="BIB159" s="4"/>
      <c r="BIC159" s="4"/>
      <c r="BID159" s="4"/>
      <c r="BIE159" s="4"/>
      <c r="BIF159" s="4"/>
      <c r="BIG159" s="4"/>
      <c r="BIH159" s="4"/>
      <c r="BII159" s="4"/>
      <c r="BIJ159" s="4"/>
      <c r="BIK159" s="4"/>
      <c r="BIL159" s="4"/>
      <c r="BIM159" s="4"/>
      <c r="BIN159" s="4"/>
      <c r="BIO159" s="4"/>
      <c r="BIP159" s="4"/>
      <c r="BIQ159" s="4"/>
      <c r="BIR159" s="4"/>
      <c r="BIS159" s="4"/>
      <c r="BIT159" s="4"/>
      <c r="BIU159" s="4"/>
      <c r="BIV159" s="4"/>
      <c r="BIW159" s="4"/>
      <c r="BIX159" s="4"/>
      <c r="BIY159" s="4"/>
      <c r="BIZ159" s="4"/>
      <c r="BJA159" s="4"/>
      <c r="BJB159" s="4"/>
      <c r="BJC159" s="4"/>
      <c r="BJD159" s="4"/>
      <c r="BJE159" s="4"/>
      <c r="BJF159" s="4"/>
      <c r="BJG159" s="4"/>
      <c r="BJH159" s="4"/>
      <c r="BJI159" s="4"/>
      <c r="BJJ159" s="4"/>
      <c r="BJK159" s="4"/>
      <c r="BJL159" s="4"/>
      <c r="BJM159" s="4"/>
      <c r="BJN159" s="4"/>
      <c r="BJO159" s="4"/>
      <c r="BJP159" s="4"/>
      <c r="BJQ159" s="4"/>
      <c r="BJR159" s="4"/>
      <c r="BJS159" s="4"/>
    </row>
    <row r="160" ht="30" customHeight="1" spans="1:36">
      <c r="A160" s="9"/>
      <c r="B160" s="9"/>
      <c r="C160" s="26" t="s">
        <v>154</v>
      </c>
      <c r="D160" s="27"/>
      <c r="E160" s="27"/>
      <c r="F160" s="27"/>
      <c r="G160" s="27"/>
      <c r="H160" s="27"/>
      <c r="I160" s="44"/>
      <c r="J160" s="36"/>
      <c r="K160" s="36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46"/>
      <c r="AG160" s="51"/>
      <c r="AH160" s="51"/>
      <c r="AI160" s="51"/>
      <c r="AJ160" s="51"/>
    </row>
    <row r="161" customFormat="1" ht="21.95" customHeight="1" spans="1:1631">
      <c r="A161" s="9"/>
      <c r="B161" s="9"/>
      <c r="C161" s="13" t="s">
        <v>10</v>
      </c>
      <c r="D161" s="13"/>
      <c r="E161" s="13"/>
      <c r="F161" s="13"/>
      <c r="G161" s="13"/>
      <c r="H161" s="13"/>
      <c r="I161" s="35"/>
      <c r="J161" s="36"/>
      <c r="K161" s="36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47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/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/>
      <c r="JR161" s="4"/>
      <c r="JS161" s="4"/>
      <c r="JT161" s="4"/>
      <c r="JU161" s="4"/>
      <c r="JV161" s="4"/>
      <c r="JW161" s="4"/>
      <c r="JX161" s="4"/>
      <c r="JY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/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/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/>
      <c r="ON161" s="4"/>
      <c r="OO161" s="4"/>
      <c r="OP161" s="4"/>
      <c r="OQ161" s="4"/>
      <c r="OR161" s="4"/>
      <c r="OS161" s="4"/>
      <c r="OT161" s="4"/>
      <c r="OU161" s="4"/>
      <c r="OV161" s="4"/>
      <c r="OW161" s="4"/>
      <c r="OX161" s="4"/>
      <c r="OY161" s="4"/>
      <c r="OZ161" s="4"/>
      <c r="PA161" s="4"/>
      <c r="PB161" s="4"/>
      <c r="PC161" s="4"/>
      <c r="PD161" s="4"/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  <c r="VY161" s="4"/>
      <c r="VZ161" s="4"/>
      <c r="WA161" s="4"/>
      <c r="WB161" s="4"/>
      <c r="WC161" s="4"/>
      <c r="WD161" s="4"/>
      <c r="WE161" s="4"/>
      <c r="WF161" s="4"/>
      <c r="WG161" s="4"/>
      <c r="WH161" s="4"/>
      <c r="WI161" s="4"/>
      <c r="WJ161" s="4"/>
      <c r="WK161" s="4"/>
      <c r="WL161" s="4"/>
      <c r="WM161" s="4"/>
      <c r="WN161" s="4"/>
      <c r="WO161" s="4"/>
      <c r="WP161" s="4"/>
      <c r="WQ161" s="4"/>
      <c r="WR161" s="4"/>
      <c r="WS161" s="4"/>
      <c r="WT161" s="4"/>
      <c r="WU161" s="4"/>
      <c r="WV161" s="4"/>
      <c r="WW161" s="4"/>
      <c r="WX161" s="4"/>
      <c r="WY161" s="4"/>
      <c r="WZ161" s="4"/>
      <c r="XA161" s="4"/>
      <c r="XB161" s="4"/>
      <c r="XC161" s="4"/>
      <c r="XD161" s="4"/>
      <c r="XE161" s="4"/>
      <c r="XF161" s="4"/>
      <c r="XG161" s="4"/>
      <c r="XH161" s="4"/>
      <c r="XI161" s="4"/>
      <c r="XJ161" s="4"/>
      <c r="XK161" s="4"/>
      <c r="XL161" s="4"/>
      <c r="XM161" s="4"/>
      <c r="XN161" s="4"/>
      <c r="XO161" s="4"/>
      <c r="XP161" s="4"/>
      <c r="XQ161" s="4"/>
      <c r="XR161" s="4"/>
      <c r="XS161" s="4"/>
      <c r="XT161" s="4"/>
      <c r="XU161" s="4"/>
      <c r="XV161" s="4"/>
      <c r="XW161" s="4"/>
      <c r="XX161" s="4"/>
      <c r="XY161" s="4"/>
      <c r="XZ161" s="4"/>
      <c r="YA161" s="4"/>
      <c r="YB161" s="4"/>
      <c r="YC161" s="4"/>
      <c r="YD161" s="4"/>
      <c r="YE161" s="4"/>
      <c r="YF161" s="4"/>
      <c r="YG161" s="4"/>
      <c r="YH161" s="4"/>
      <c r="YI161" s="4"/>
      <c r="YJ161" s="4"/>
      <c r="YK161" s="4"/>
      <c r="YL161" s="4"/>
      <c r="YM161" s="4"/>
      <c r="YN161" s="4"/>
      <c r="YO161" s="4"/>
      <c r="YP161" s="4"/>
      <c r="YQ161" s="4"/>
      <c r="YR161" s="4"/>
      <c r="YS161" s="4"/>
      <c r="YT161" s="4"/>
      <c r="YU161" s="4"/>
      <c r="YV161" s="4"/>
      <c r="YW161" s="4"/>
      <c r="YX161" s="4"/>
      <c r="YY161" s="4"/>
      <c r="YZ161" s="4"/>
      <c r="ZA161" s="4"/>
      <c r="ZB161" s="4"/>
      <c r="ZC161" s="4"/>
      <c r="ZD161" s="4"/>
      <c r="ZE161" s="4"/>
      <c r="ZF161" s="4"/>
      <c r="ZG161" s="4"/>
      <c r="ZH161" s="4"/>
      <c r="ZI161" s="4"/>
      <c r="ZJ161" s="4"/>
      <c r="ZK161" s="4"/>
      <c r="ZL161" s="4"/>
      <c r="ZM161" s="4"/>
      <c r="ZN161" s="4"/>
      <c r="ZO161" s="4"/>
      <c r="ZP161" s="4"/>
      <c r="ZQ161" s="4"/>
      <c r="ZR161" s="4"/>
      <c r="ZS161" s="4"/>
      <c r="ZT161" s="4"/>
      <c r="ZU161" s="4"/>
      <c r="ZV161" s="4"/>
      <c r="ZW161" s="4"/>
      <c r="ZX161" s="4"/>
      <c r="ZY161" s="4"/>
      <c r="ZZ161" s="4"/>
      <c r="AAA161" s="4"/>
      <c r="AAB161" s="4"/>
      <c r="AAC161" s="4"/>
      <c r="AAD161" s="4"/>
      <c r="AAE161" s="4"/>
      <c r="AAF161" s="4"/>
      <c r="AAG161" s="4"/>
      <c r="AAH161" s="4"/>
      <c r="AAI161" s="4"/>
      <c r="AAJ161" s="4"/>
      <c r="AAK161" s="4"/>
      <c r="AAL161" s="4"/>
      <c r="AAM161" s="4"/>
      <c r="AAN161" s="4"/>
      <c r="AAO161" s="4"/>
      <c r="AAP161" s="4"/>
      <c r="AAQ161" s="4"/>
      <c r="AAR161" s="4"/>
      <c r="AAS161" s="4"/>
      <c r="AAT161" s="4"/>
      <c r="AAU161" s="4"/>
      <c r="AAV161" s="4"/>
      <c r="AAW161" s="4"/>
      <c r="AAX161" s="4"/>
      <c r="AAY161" s="4"/>
      <c r="AAZ161" s="4"/>
      <c r="ABA161" s="4"/>
      <c r="ABB161" s="4"/>
      <c r="ABC161" s="4"/>
      <c r="ABD161" s="4"/>
      <c r="ABE161" s="4"/>
      <c r="ABF161" s="4"/>
      <c r="ABG161" s="4"/>
      <c r="ABH161" s="4"/>
      <c r="ABI161" s="4"/>
      <c r="ABJ161" s="4"/>
      <c r="ABK161" s="4"/>
      <c r="ABL161" s="4"/>
      <c r="ABM161" s="4"/>
      <c r="ABN161" s="4"/>
      <c r="ABO161" s="4"/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/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  <c r="ADF161" s="4"/>
      <c r="ADG161" s="4"/>
      <c r="ADH161" s="4"/>
      <c r="ADI161" s="4"/>
      <c r="ADJ161" s="4"/>
      <c r="ADK161" s="4"/>
      <c r="ADL161" s="4"/>
      <c r="ADM161" s="4"/>
      <c r="ADN161" s="4"/>
      <c r="ADO161" s="4"/>
      <c r="ADP161" s="4"/>
      <c r="ADQ161" s="4"/>
      <c r="ADR161" s="4"/>
      <c r="ADS161" s="4"/>
      <c r="ADT161" s="4"/>
      <c r="ADU161" s="4"/>
      <c r="ADV161" s="4"/>
      <c r="ADW161" s="4"/>
      <c r="ADX161" s="4"/>
      <c r="ADY161" s="4"/>
      <c r="ADZ161" s="4"/>
      <c r="AEA161" s="4"/>
      <c r="AEB161" s="4"/>
      <c r="AEC161" s="4"/>
      <c r="AED161" s="4"/>
      <c r="AEE161" s="4"/>
      <c r="AEF161" s="4"/>
      <c r="AEG161" s="4"/>
      <c r="AEH161" s="4"/>
      <c r="AEI161" s="4"/>
      <c r="AEJ161" s="4"/>
      <c r="AEK161" s="4"/>
      <c r="AEL161" s="4"/>
      <c r="AEM161" s="4"/>
      <c r="AEN161" s="4"/>
      <c r="AEO161" s="4"/>
      <c r="AEP161" s="4"/>
      <c r="AEQ161" s="4"/>
      <c r="AER161" s="4"/>
      <c r="AES161" s="4"/>
      <c r="AET161" s="4"/>
      <c r="AEU161" s="4"/>
      <c r="AEV161" s="4"/>
      <c r="AEW161" s="4"/>
      <c r="AEX161" s="4"/>
      <c r="AEY161" s="4"/>
      <c r="AEZ161" s="4"/>
      <c r="AFA161" s="4"/>
      <c r="AFB161" s="4"/>
      <c r="AFC161" s="4"/>
      <c r="AFD161" s="4"/>
      <c r="AFE161" s="4"/>
      <c r="AFF161" s="4"/>
      <c r="AFG161" s="4"/>
      <c r="AFH161" s="4"/>
      <c r="AFI161" s="4"/>
      <c r="AFJ161" s="4"/>
      <c r="AFK161" s="4"/>
      <c r="AFL161" s="4"/>
      <c r="AFM161" s="4"/>
      <c r="AFN161" s="4"/>
      <c r="AFO161" s="4"/>
      <c r="AFP161" s="4"/>
      <c r="AFQ161" s="4"/>
      <c r="AFR161" s="4"/>
      <c r="AFS161" s="4"/>
      <c r="AFT161" s="4"/>
      <c r="AFU161" s="4"/>
      <c r="AFV161" s="4"/>
      <c r="AFW161" s="4"/>
      <c r="AFX161" s="4"/>
      <c r="AFY161" s="4"/>
      <c r="AFZ161" s="4"/>
      <c r="AGA161" s="4"/>
      <c r="AGB161" s="4"/>
      <c r="AGC161" s="4"/>
      <c r="AGD161" s="4"/>
      <c r="AGE161" s="4"/>
      <c r="AGF161" s="4"/>
      <c r="AGG161" s="4"/>
      <c r="AGH161" s="4"/>
      <c r="AGI161" s="4"/>
      <c r="AGJ161" s="4"/>
      <c r="AGK161" s="4"/>
      <c r="AGL161" s="4"/>
      <c r="AGM161" s="4"/>
      <c r="AGN161" s="4"/>
      <c r="AGO161" s="4"/>
      <c r="AGP161" s="4"/>
      <c r="AGQ161" s="4"/>
      <c r="AGR161" s="4"/>
      <c r="AGS161" s="4"/>
      <c r="AGT161" s="4"/>
      <c r="AGU161" s="4"/>
      <c r="AGV161" s="4"/>
      <c r="AGW161" s="4"/>
      <c r="AGX161" s="4"/>
      <c r="AGY161" s="4"/>
      <c r="AGZ161" s="4"/>
      <c r="AHA161" s="4"/>
      <c r="AHB161" s="4"/>
      <c r="AHC161" s="4"/>
      <c r="AHD161" s="4"/>
      <c r="AHE161" s="4"/>
      <c r="AHF161" s="4"/>
      <c r="AHG161" s="4"/>
      <c r="AHH161" s="4"/>
      <c r="AHI161" s="4"/>
      <c r="AHJ161" s="4"/>
      <c r="AHK161" s="4"/>
      <c r="AHL161" s="4"/>
      <c r="AHM161" s="4"/>
      <c r="AHN161" s="4"/>
      <c r="AHO161" s="4"/>
      <c r="AHP161" s="4"/>
      <c r="AHQ161" s="4"/>
      <c r="AHR161" s="4"/>
      <c r="AHS161" s="4"/>
      <c r="AHT161" s="4"/>
      <c r="AHU161" s="4"/>
      <c r="AHV161" s="4"/>
      <c r="AHW161" s="4"/>
      <c r="AHX161" s="4"/>
      <c r="AHY161" s="4"/>
      <c r="AHZ161" s="4"/>
      <c r="AIA161" s="4"/>
      <c r="AIB161" s="4"/>
      <c r="AIC161" s="4"/>
      <c r="AID161" s="4"/>
      <c r="AIE161" s="4"/>
      <c r="AIF161" s="4"/>
      <c r="AIG161" s="4"/>
      <c r="AIH161" s="4"/>
      <c r="AII161" s="4"/>
      <c r="AIJ161" s="4"/>
      <c r="AIK161" s="4"/>
      <c r="AIL161" s="4"/>
      <c r="AIM161" s="4"/>
      <c r="AIN161" s="4"/>
      <c r="AIO161" s="4"/>
      <c r="AIP161" s="4"/>
      <c r="AIQ161" s="4"/>
      <c r="AIR161" s="4"/>
      <c r="AIS161" s="4"/>
      <c r="AIT161" s="4"/>
      <c r="AIU161" s="4"/>
      <c r="AIV161" s="4"/>
      <c r="AIW161" s="4"/>
      <c r="AIX161" s="4"/>
      <c r="AIY161" s="4"/>
      <c r="AIZ161" s="4"/>
      <c r="AJA161" s="4"/>
      <c r="AJB161" s="4"/>
      <c r="AJC161" s="4"/>
      <c r="AJD161" s="4"/>
      <c r="AJE161" s="4"/>
      <c r="AJF161" s="4"/>
      <c r="AJG161" s="4"/>
      <c r="AJH161" s="4"/>
      <c r="AJI161" s="4"/>
      <c r="AJJ161" s="4"/>
      <c r="AJK161" s="4"/>
      <c r="AJL161" s="4"/>
      <c r="AJM161" s="4"/>
      <c r="AJN161" s="4"/>
      <c r="AJO161" s="4"/>
      <c r="AJP161" s="4"/>
      <c r="AJQ161" s="4"/>
      <c r="AJR161" s="4"/>
      <c r="AJS161" s="4"/>
      <c r="AJT161" s="4"/>
      <c r="AJU161" s="4"/>
      <c r="AJV161" s="4"/>
      <c r="AJW161" s="4"/>
      <c r="AJX161" s="4"/>
      <c r="AJY161" s="4"/>
      <c r="AJZ161" s="4"/>
      <c r="AKA161" s="4"/>
      <c r="AKB161" s="4"/>
      <c r="AKC161" s="4"/>
      <c r="AKD161" s="4"/>
      <c r="AKE161" s="4"/>
      <c r="AKF161" s="4"/>
      <c r="AKG161" s="4"/>
      <c r="AKH161" s="4"/>
      <c r="AKI161" s="4"/>
      <c r="AKJ161" s="4"/>
      <c r="AKK161" s="4"/>
      <c r="AKL161" s="4"/>
      <c r="AKM161" s="4"/>
      <c r="AKN161" s="4"/>
      <c r="AKO161" s="4"/>
      <c r="AKP161" s="4"/>
      <c r="AKQ161" s="4"/>
      <c r="AKR161" s="4"/>
      <c r="AKS161" s="4"/>
      <c r="AKT161" s="4"/>
      <c r="AKU161" s="4"/>
      <c r="AKV161" s="4"/>
      <c r="AKW161" s="4"/>
      <c r="AKX161" s="4"/>
      <c r="AKY161" s="4"/>
      <c r="AKZ161" s="4"/>
      <c r="ALA161" s="4"/>
      <c r="ALB161" s="4"/>
      <c r="ALC161" s="4"/>
      <c r="ALD161" s="4"/>
      <c r="ALE161" s="4"/>
      <c r="ALF161" s="4"/>
      <c r="ALG161" s="4"/>
      <c r="ALH161" s="4"/>
      <c r="ALI161" s="4"/>
      <c r="ALJ161" s="4"/>
      <c r="ALK161" s="4"/>
      <c r="ALL161" s="4"/>
      <c r="ALM161" s="4"/>
      <c r="ALN161" s="4"/>
      <c r="ALO161" s="4"/>
      <c r="ALP161" s="4"/>
      <c r="ALQ161" s="4"/>
      <c r="ALR161" s="4"/>
      <c r="ALS161" s="4"/>
      <c r="ALT161" s="4"/>
      <c r="ALU161" s="4"/>
      <c r="ALV161" s="4"/>
      <c r="ALW161" s="4"/>
      <c r="ALX161" s="4"/>
      <c r="ALY161" s="4"/>
      <c r="ALZ161" s="4"/>
      <c r="AMA161" s="4"/>
      <c r="AMB161" s="4"/>
      <c r="AMC161" s="4"/>
      <c r="AMD161" s="4"/>
      <c r="AME161" s="4"/>
      <c r="AMF161" s="4"/>
      <c r="AMG161" s="4"/>
      <c r="AMH161" s="4"/>
      <c r="AMI161" s="4"/>
      <c r="AMJ161" s="4"/>
      <c r="AMK161" s="4"/>
      <c r="AML161" s="4"/>
      <c r="AMM161" s="4"/>
      <c r="AMN161" s="4"/>
      <c r="AMO161" s="4"/>
      <c r="AMP161" s="4"/>
      <c r="AMQ161" s="4"/>
      <c r="AMR161" s="4"/>
      <c r="AMS161" s="4"/>
      <c r="AMT161" s="4"/>
      <c r="AMU161" s="4"/>
      <c r="AMV161" s="4"/>
      <c r="AMW161" s="4"/>
      <c r="AMX161" s="4"/>
      <c r="AMY161" s="4"/>
      <c r="AMZ161" s="4"/>
      <c r="ANA161" s="4"/>
      <c r="ANB161" s="4"/>
      <c r="ANC161" s="4"/>
      <c r="AND161" s="4"/>
      <c r="ANE161" s="4"/>
      <c r="ANF161" s="4"/>
      <c r="ANG161" s="4"/>
      <c r="ANH161" s="4"/>
      <c r="ANI161" s="4"/>
      <c r="ANJ161" s="4"/>
      <c r="ANK161" s="4"/>
      <c r="ANL161" s="4"/>
      <c r="ANM161" s="4"/>
      <c r="ANN161" s="4"/>
      <c r="ANO161" s="4"/>
      <c r="ANP161" s="4"/>
      <c r="ANQ161" s="4"/>
      <c r="ANR161" s="4"/>
      <c r="ANS161" s="4"/>
      <c r="ANT161" s="4"/>
      <c r="ANU161" s="4"/>
      <c r="ANV161" s="4"/>
      <c r="ANW161" s="4"/>
      <c r="ANX161" s="4"/>
      <c r="ANY161" s="4"/>
      <c r="ANZ161" s="4"/>
      <c r="AOA161" s="4"/>
      <c r="AOB161" s="4"/>
      <c r="AOC161" s="4"/>
      <c r="AOD161" s="4"/>
      <c r="AOE161" s="4"/>
      <c r="AOF161" s="4"/>
      <c r="AOG161" s="4"/>
      <c r="AOH161" s="4"/>
      <c r="AOI161" s="4"/>
      <c r="AOJ161" s="4"/>
      <c r="AOK161" s="4"/>
      <c r="AOL161" s="4"/>
      <c r="AOM161" s="4"/>
      <c r="AON161" s="4"/>
      <c r="AOO161" s="4"/>
      <c r="AOP161" s="4"/>
      <c r="AOQ161" s="4"/>
      <c r="AOR161" s="4"/>
      <c r="AOS161" s="4"/>
      <c r="AOT161" s="4"/>
      <c r="AOU161" s="4"/>
      <c r="AOV161" s="4"/>
      <c r="AOW161" s="4"/>
      <c r="AOX161" s="4"/>
      <c r="AOY161" s="4"/>
      <c r="AOZ161" s="4"/>
      <c r="APA161" s="4"/>
      <c r="APB161" s="4"/>
      <c r="APC161" s="4"/>
      <c r="APD161" s="4"/>
      <c r="APE161" s="4"/>
      <c r="APF161" s="4"/>
      <c r="APG161" s="4"/>
      <c r="APH161" s="4"/>
      <c r="API161" s="4"/>
      <c r="APJ161" s="4"/>
      <c r="APK161" s="4"/>
      <c r="APL161" s="4"/>
      <c r="APM161" s="4"/>
      <c r="APN161" s="4"/>
      <c r="APO161" s="4"/>
      <c r="APP161" s="4"/>
      <c r="APQ161" s="4"/>
      <c r="APR161" s="4"/>
      <c r="APS161" s="4"/>
      <c r="APT161" s="4"/>
      <c r="APU161" s="4"/>
      <c r="APV161" s="4"/>
      <c r="APW161" s="4"/>
      <c r="APX161" s="4"/>
      <c r="APY161" s="4"/>
      <c r="APZ161" s="4"/>
      <c r="AQA161" s="4"/>
      <c r="AQB161" s="4"/>
      <c r="AQC161" s="4"/>
      <c r="AQD161" s="4"/>
      <c r="AQE161" s="4"/>
      <c r="AQF161" s="4"/>
      <c r="AQG161" s="4"/>
      <c r="AQH161" s="4"/>
      <c r="AQI161" s="4"/>
      <c r="AQJ161" s="4"/>
      <c r="AQK161" s="4"/>
      <c r="AQL161" s="4"/>
      <c r="AQM161" s="4"/>
      <c r="AQN161" s="4"/>
      <c r="AQO161" s="4"/>
      <c r="AQP161" s="4"/>
      <c r="AQQ161" s="4"/>
      <c r="AQR161" s="4"/>
      <c r="AQS161" s="4"/>
      <c r="AQT161" s="4"/>
      <c r="AQU161" s="4"/>
      <c r="AQV161" s="4"/>
      <c r="AQW161" s="4"/>
      <c r="AQX161" s="4"/>
      <c r="AQY161" s="4"/>
      <c r="AQZ161" s="4"/>
      <c r="ARA161" s="4"/>
      <c r="ARB161" s="4"/>
      <c r="ARC161" s="4"/>
      <c r="ARD161" s="4"/>
      <c r="ARE161" s="4"/>
      <c r="ARF161" s="4"/>
      <c r="ARG161" s="4"/>
      <c r="ARH161" s="4"/>
      <c r="ARI161" s="4"/>
      <c r="ARJ161" s="4"/>
      <c r="ARK161" s="4"/>
      <c r="ARL161" s="4"/>
      <c r="ARM161" s="4"/>
      <c r="ARN161" s="4"/>
      <c r="ARO161" s="4"/>
      <c r="ARP161" s="4"/>
      <c r="ARQ161" s="4"/>
      <c r="ARR161" s="4"/>
      <c r="ARS161" s="4"/>
      <c r="ART161" s="4"/>
      <c r="ARU161" s="4"/>
      <c r="ARV161" s="4"/>
      <c r="ARW161" s="4"/>
      <c r="ARX161" s="4"/>
      <c r="ARY161" s="4"/>
      <c r="ARZ161" s="4"/>
      <c r="ASA161" s="4"/>
      <c r="ASB161" s="4"/>
      <c r="ASC161" s="4"/>
      <c r="ASD161" s="4"/>
      <c r="ASE161" s="4"/>
      <c r="ASF161" s="4"/>
      <c r="ASG161" s="4"/>
      <c r="ASH161" s="4"/>
      <c r="ASI161" s="4"/>
      <c r="ASJ161" s="4"/>
      <c r="ASK161" s="4"/>
      <c r="ASL161" s="4"/>
      <c r="ASM161" s="4"/>
      <c r="ASN161" s="4"/>
      <c r="ASO161" s="4"/>
      <c r="ASP161" s="4"/>
      <c r="ASQ161" s="4"/>
      <c r="ASR161" s="4"/>
      <c r="ASS161" s="4"/>
      <c r="AST161" s="4"/>
      <c r="ASU161" s="4"/>
      <c r="ASV161" s="4"/>
      <c r="ASW161" s="4"/>
      <c r="ASX161" s="4"/>
      <c r="ASY161" s="4"/>
      <c r="ASZ161" s="4"/>
      <c r="ATA161" s="4"/>
      <c r="ATB161" s="4"/>
      <c r="ATC161" s="4"/>
      <c r="ATD161" s="4"/>
      <c r="ATE161" s="4"/>
      <c r="ATF161" s="4"/>
      <c r="ATG161" s="4"/>
      <c r="ATH161" s="4"/>
      <c r="ATI161" s="4"/>
      <c r="ATJ161" s="4"/>
      <c r="ATK161" s="4"/>
      <c r="ATL161" s="4"/>
      <c r="ATM161" s="4"/>
      <c r="ATN161" s="4"/>
      <c r="ATO161" s="4"/>
      <c r="ATP161" s="4"/>
      <c r="ATQ161" s="4"/>
      <c r="ATR161" s="4"/>
      <c r="ATS161" s="4"/>
      <c r="ATT161" s="4"/>
      <c r="ATU161" s="4"/>
      <c r="ATV161" s="4"/>
      <c r="ATW161" s="4"/>
      <c r="ATX161" s="4"/>
      <c r="ATY161" s="4"/>
      <c r="ATZ161" s="4"/>
      <c r="AUA161" s="4"/>
      <c r="AUB161" s="4"/>
      <c r="AUC161" s="4"/>
      <c r="AUD161" s="4"/>
      <c r="AUE161" s="4"/>
      <c r="AUF161" s="4"/>
      <c r="AUG161" s="4"/>
      <c r="AUH161" s="4"/>
      <c r="AUI161" s="4"/>
      <c r="AUJ161" s="4"/>
      <c r="AUK161" s="4"/>
      <c r="AUL161" s="4"/>
      <c r="AUM161" s="4"/>
      <c r="AUN161" s="4"/>
      <c r="AUO161" s="4"/>
      <c r="AUP161" s="4"/>
      <c r="AUQ161" s="4"/>
      <c r="AUR161" s="4"/>
      <c r="AUS161" s="4"/>
      <c r="AUT161" s="4"/>
      <c r="AUU161" s="4"/>
      <c r="AUV161" s="4"/>
      <c r="AUW161" s="4"/>
      <c r="AUX161" s="4"/>
      <c r="AUY161" s="4"/>
      <c r="AUZ161" s="4"/>
      <c r="AVA161" s="4"/>
      <c r="AVB161" s="4"/>
      <c r="AVC161" s="4"/>
      <c r="AVD161" s="4"/>
      <c r="AVE161" s="4"/>
      <c r="AVF161" s="4"/>
      <c r="AVG161" s="4"/>
      <c r="AVH161" s="4"/>
      <c r="AVI161" s="4"/>
      <c r="AVJ161" s="4"/>
      <c r="AVK161" s="4"/>
      <c r="AVL161" s="4"/>
      <c r="AVM161" s="4"/>
      <c r="AVN161" s="4"/>
      <c r="AVO161" s="4"/>
      <c r="AVP161" s="4"/>
      <c r="AVQ161" s="4"/>
      <c r="AVR161" s="4"/>
      <c r="AVS161" s="4"/>
      <c r="AVT161" s="4"/>
      <c r="AVU161" s="4"/>
      <c r="AVV161" s="4"/>
      <c r="AVW161" s="4"/>
      <c r="AVX161" s="4"/>
      <c r="AVY161" s="4"/>
      <c r="AVZ161" s="4"/>
      <c r="AWA161" s="4"/>
      <c r="AWB161" s="4"/>
      <c r="AWC161" s="4"/>
      <c r="AWD161" s="4"/>
      <c r="AWE161" s="4"/>
      <c r="AWF161" s="4"/>
      <c r="AWG161" s="4"/>
      <c r="AWH161" s="4"/>
      <c r="AWI161" s="4"/>
      <c r="AWJ161" s="4"/>
      <c r="AWK161" s="4"/>
      <c r="AWL161" s="4"/>
      <c r="AWM161" s="4"/>
      <c r="AWN161" s="4"/>
      <c r="AWO161" s="4"/>
      <c r="AWP161" s="4"/>
      <c r="AWQ161" s="4"/>
      <c r="AWR161" s="4"/>
      <c r="AWS161" s="4"/>
      <c r="AWT161" s="4"/>
      <c r="AWU161" s="4"/>
      <c r="AWV161" s="4"/>
      <c r="AWW161" s="4"/>
      <c r="AWX161" s="4"/>
      <c r="AWY161" s="4"/>
      <c r="AWZ161" s="4"/>
      <c r="AXA161" s="4"/>
      <c r="AXB161" s="4"/>
      <c r="AXC161" s="4"/>
      <c r="AXD161" s="4"/>
      <c r="AXE161" s="4"/>
      <c r="AXF161" s="4"/>
      <c r="AXG161" s="4"/>
      <c r="AXH161" s="4"/>
      <c r="AXI161" s="4"/>
      <c r="AXJ161" s="4"/>
      <c r="AXK161" s="4"/>
      <c r="AXL161" s="4"/>
      <c r="AXM161" s="4"/>
      <c r="AXN161" s="4"/>
      <c r="AXO161" s="4"/>
      <c r="AXP161" s="4"/>
      <c r="AXQ161" s="4"/>
      <c r="AXR161" s="4"/>
      <c r="AXS161" s="4"/>
      <c r="AXT161" s="4"/>
      <c r="AXU161" s="4"/>
      <c r="AXV161" s="4"/>
      <c r="AXW161" s="4"/>
      <c r="AXX161" s="4"/>
      <c r="AXY161" s="4"/>
      <c r="AXZ161" s="4"/>
      <c r="AYA161" s="4"/>
      <c r="AYB161" s="4"/>
      <c r="AYC161" s="4"/>
      <c r="AYD161" s="4"/>
      <c r="AYE161" s="4"/>
      <c r="AYF161" s="4"/>
      <c r="AYG161" s="4"/>
      <c r="AYH161" s="4"/>
      <c r="AYI161" s="4"/>
      <c r="AYJ161" s="4"/>
      <c r="AYK161" s="4"/>
      <c r="AYL161" s="4"/>
      <c r="AYM161" s="4"/>
      <c r="AYN161" s="4"/>
      <c r="AYO161" s="4"/>
      <c r="AYP161" s="4"/>
      <c r="AYQ161" s="4"/>
      <c r="AYR161" s="4"/>
      <c r="AYS161" s="4"/>
      <c r="AYT161" s="4"/>
      <c r="AYU161" s="4"/>
      <c r="AYV161" s="4"/>
      <c r="AYW161" s="4"/>
      <c r="AYX161" s="4"/>
      <c r="AYY161" s="4"/>
      <c r="AYZ161" s="4"/>
      <c r="AZA161" s="4"/>
      <c r="AZB161" s="4"/>
      <c r="AZC161" s="4"/>
      <c r="AZD161" s="4"/>
      <c r="AZE161" s="4"/>
      <c r="AZF161" s="4"/>
      <c r="AZG161" s="4"/>
      <c r="AZH161" s="4"/>
      <c r="AZI161" s="4"/>
      <c r="AZJ161" s="4"/>
      <c r="AZK161" s="4"/>
      <c r="AZL161" s="4"/>
      <c r="AZM161" s="4"/>
      <c r="AZN161" s="4"/>
      <c r="AZO161" s="4"/>
      <c r="AZP161" s="4"/>
      <c r="AZQ161" s="4"/>
      <c r="AZR161" s="4"/>
      <c r="AZS161" s="4"/>
      <c r="AZT161" s="4"/>
      <c r="AZU161" s="4"/>
      <c r="AZV161" s="4"/>
      <c r="AZW161" s="4"/>
      <c r="AZX161" s="4"/>
      <c r="AZY161" s="4"/>
      <c r="AZZ161" s="4"/>
      <c r="BAA161" s="4"/>
      <c r="BAB161" s="4"/>
      <c r="BAC161" s="4"/>
      <c r="BAD161" s="4"/>
      <c r="BAE161" s="4"/>
      <c r="BAF161" s="4"/>
      <c r="BAG161" s="4"/>
      <c r="BAH161" s="4"/>
      <c r="BAI161" s="4"/>
      <c r="BAJ161" s="4"/>
      <c r="BAK161" s="4"/>
      <c r="BAL161" s="4"/>
      <c r="BAM161" s="4"/>
      <c r="BAN161" s="4"/>
      <c r="BAO161" s="4"/>
      <c r="BAP161" s="4"/>
      <c r="BAQ161" s="4"/>
      <c r="BAR161" s="4"/>
      <c r="BAS161" s="4"/>
      <c r="BAT161" s="4"/>
      <c r="BAU161" s="4"/>
      <c r="BAV161" s="4"/>
      <c r="BAW161" s="4"/>
      <c r="BAX161" s="4"/>
      <c r="BAY161" s="4"/>
      <c r="BAZ161" s="4"/>
      <c r="BBA161" s="4"/>
      <c r="BBB161" s="4"/>
      <c r="BBC161" s="4"/>
      <c r="BBD161" s="4"/>
      <c r="BBE161" s="4"/>
      <c r="BBF161" s="4"/>
      <c r="BBG161" s="4"/>
      <c r="BBH161" s="4"/>
      <c r="BBI161" s="4"/>
      <c r="BBJ161" s="4"/>
      <c r="BBK161" s="4"/>
      <c r="BBL161" s="4"/>
      <c r="BBM161" s="4"/>
      <c r="BBN161" s="4"/>
      <c r="BBO161" s="4"/>
      <c r="BBP161" s="4"/>
      <c r="BBQ161" s="4"/>
      <c r="BBR161" s="4"/>
      <c r="BBS161" s="4"/>
      <c r="BBT161" s="4"/>
      <c r="BBU161" s="4"/>
      <c r="BBV161" s="4"/>
      <c r="BBW161" s="4"/>
      <c r="BBX161" s="4"/>
      <c r="BBY161" s="4"/>
      <c r="BBZ161" s="4"/>
      <c r="BCA161" s="4"/>
      <c r="BCB161" s="4"/>
      <c r="BCC161" s="4"/>
      <c r="BCD161" s="4"/>
      <c r="BCE161" s="4"/>
      <c r="BCF161" s="4"/>
      <c r="BCG161" s="4"/>
      <c r="BCH161" s="4"/>
      <c r="BCI161" s="4"/>
      <c r="BCJ161" s="4"/>
      <c r="BCK161" s="4"/>
      <c r="BCL161" s="4"/>
      <c r="BCM161" s="4"/>
      <c r="BCN161" s="4"/>
      <c r="BCO161" s="4"/>
      <c r="BCP161" s="4"/>
      <c r="BCQ161" s="4"/>
      <c r="BCR161" s="4"/>
      <c r="BCS161" s="4"/>
      <c r="BCT161" s="4"/>
      <c r="BCU161" s="4"/>
      <c r="BCV161" s="4"/>
      <c r="BCW161" s="4"/>
      <c r="BCX161" s="4"/>
      <c r="BCY161" s="4"/>
      <c r="BCZ161" s="4"/>
      <c r="BDA161" s="4"/>
      <c r="BDB161" s="4"/>
      <c r="BDC161" s="4"/>
      <c r="BDD161" s="4"/>
      <c r="BDE161" s="4"/>
      <c r="BDF161" s="4"/>
      <c r="BDG161" s="4"/>
      <c r="BDH161" s="4"/>
      <c r="BDI161" s="4"/>
      <c r="BDJ161" s="4"/>
      <c r="BDK161" s="4"/>
      <c r="BDL161" s="4"/>
      <c r="BDM161" s="4"/>
      <c r="BDN161" s="4"/>
      <c r="BDO161" s="4"/>
      <c r="BDP161" s="4"/>
      <c r="BDQ161" s="4"/>
      <c r="BDR161" s="4"/>
      <c r="BDS161" s="4"/>
      <c r="BDT161" s="4"/>
      <c r="BDU161" s="4"/>
      <c r="BDV161" s="4"/>
      <c r="BDW161" s="4"/>
      <c r="BDX161" s="4"/>
      <c r="BDY161" s="4"/>
      <c r="BDZ161" s="4"/>
      <c r="BEA161" s="4"/>
      <c r="BEB161" s="4"/>
      <c r="BEC161" s="4"/>
      <c r="BED161" s="4"/>
      <c r="BEE161" s="4"/>
      <c r="BEF161" s="4"/>
      <c r="BEG161" s="4"/>
      <c r="BEH161" s="4"/>
      <c r="BEI161" s="4"/>
      <c r="BEJ161" s="4"/>
      <c r="BEK161" s="4"/>
      <c r="BEL161" s="4"/>
      <c r="BEM161" s="4"/>
      <c r="BEN161" s="4"/>
      <c r="BEO161" s="4"/>
      <c r="BEP161" s="4"/>
      <c r="BEQ161" s="4"/>
      <c r="BER161" s="4"/>
      <c r="BES161" s="4"/>
      <c r="BET161" s="4"/>
      <c r="BEU161" s="4"/>
      <c r="BEV161" s="4"/>
      <c r="BEW161" s="4"/>
      <c r="BEX161" s="4"/>
      <c r="BEY161" s="4"/>
      <c r="BEZ161" s="4"/>
      <c r="BFA161" s="4"/>
      <c r="BFB161" s="4"/>
      <c r="BFC161" s="4"/>
      <c r="BFD161" s="4"/>
      <c r="BFE161" s="4"/>
      <c r="BFF161" s="4"/>
      <c r="BFG161" s="4"/>
      <c r="BFH161" s="4"/>
      <c r="BFI161" s="4"/>
      <c r="BFJ161" s="4"/>
      <c r="BFK161" s="4"/>
      <c r="BFL161" s="4"/>
      <c r="BFM161" s="4"/>
      <c r="BFN161" s="4"/>
      <c r="BFO161" s="4"/>
      <c r="BFP161" s="4"/>
      <c r="BFQ161" s="4"/>
      <c r="BFR161" s="4"/>
      <c r="BFS161" s="4"/>
      <c r="BFT161" s="4"/>
      <c r="BFU161" s="4"/>
      <c r="BFV161" s="4"/>
      <c r="BFW161" s="4"/>
      <c r="BFX161" s="4"/>
      <c r="BFY161" s="4"/>
      <c r="BFZ161" s="4"/>
      <c r="BGA161" s="4"/>
      <c r="BGB161" s="4"/>
      <c r="BGC161" s="4"/>
      <c r="BGD161" s="4"/>
      <c r="BGE161" s="4"/>
      <c r="BGF161" s="4"/>
      <c r="BGG161" s="4"/>
      <c r="BGH161" s="4"/>
      <c r="BGI161" s="4"/>
      <c r="BGJ161" s="4"/>
      <c r="BGK161" s="4"/>
      <c r="BGL161" s="4"/>
      <c r="BGM161" s="4"/>
      <c r="BGN161" s="4"/>
      <c r="BGO161" s="4"/>
      <c r="BGP161" s="4"/>
      <c r="BGQ161" s="4"/>
      <c r="BGR161" s="4"/>
      <c r="BGS161" s="4"/>
      <c r="BGT161" s="4"/>
      <c r="BGU161" s="4"/>
      <c r="BGV161" s="4"/>
      <c r="BGW161" s="4"/>
      <c r="BGX161" s="4"/>
      <c r="BGY161" s="4"/>
      <c r="BGZ161" s="4"/>
      <c r="BHA161" s="4"/>
      <c r="BHB161" s="4"/>
      <c r="BHC161" s="4"/>
      <c r="BHD161" s="4"/>
      <c r="BHE161" s="4"/>
      <c r="BHF161" s="4"/>
      <c r="BHG161" s="4"/>
      <c r="BHH161" s="4"/>
      <c r="BHI161" s="4"/>
      <c r="BHJ161" s="4"/>
      <c r="BHK161" s="4"/>
      <c r="BHL161" s="4"/>
      <c r="BHM161" s="4"/>
      <c r="BHN161" s="4"/>
      <c r="BHO161" s="4"/>
      <c r="BHP161" s="4"/>
      <c r="BHQ161" s="4"/>
      <c r="BHR161" s="4"/>
      <c r="BHS161" s="4"/>
      <c r="BHT161" s="4"/>
      <c r="BHU161" s="4"/>
      <c r="BHV161" s="4"/>
      <c r="BHW161" s="4"/>
      <c r="BHX161" s="4"/>
      <c r="BHY161" s="4"/>
      <c r="BHZ161" s="4"/>
      <c r="BIA161" s="4"/>
      <c r="BIB161" s="4"/>
      <c r="BIC161" s="4"/>
      <c r="BID161" s="4"/>
      <c r="BIE161" s="4"/>
      <c r="BIF161" s="4"/>
      <c r="BIG161" s="4"/>
      <c r="BIH161" s="4"/>
      <c r="BII161" s="4"/>
      <c r="BIJ161" s="4"/>
      <c r="BIK161" s="4"/>
      <c r="BIL161" s="4"/>
      <c r="BIM161" s="4"/>
      <c r="BIN161" s="4"/>
      <c r="BIO161" s="4"/>
      <c r="BIP161" s="4"/>
      <c r="BIQ161" s="4"/>
      <c r="BIR161" s="4"/>
      <c r="BIS161" s="4"/>
      <c r="BIT161" s="4"/>
      <c r="BIU161" s="4"/>
      <c r="BIV161" s="4"/>
      <c r="BIW161" s="4"/>
      <c r="BIX161" s="4"/>
      <c r="BIY161" s="4"/>
      <c r="BIZ161" s="4"/>
      <c r="BJA161" s="4"/>
      <c r="BJB161" s="4"/>
      <c r="BJC161" s="4"/>
      <c r="BJD161" s="4"/>
      <c r="BJE161" s="4"/>
      <c r="BJF161" s="4"/>
      <c r="BJG161" s="4"/>
      <c r="BJH161" s="4"/>
      <c r="BJI161" s="4"/>
      <c r="BJJ161" s="4"/>
      <c r="BJK161" s="4"/>
      <c r="BJL161" s="4"/>
      <c r="BJM161" s="4"/>
      <c r="BJN161" s="4"/>
      <c r="BJO161" s="4"/>
      <c r="BJP161" s="4"/>
      <c r="BJQ161" s="4"/>
      <c r="BJR161" s="4"/>
      <c r="BJS161" s="4"/>
    </row>
    <row r="162" customFormat="1" ht="27.95" customHeight="1" spans="1:1631">
      <c r="A162" s="9"/>
      <c r="B162" s="9"/>
      <c r="C162" s="7" t="s">
        <v>11</v>
      </c>
      <c r="D162" s="18" t="s">
        <v>12</v>
      </c>
      <c r="E162" s="7" t="s">
        <v>13</v>
      </c>
      <c r="F162" s="19" t="s">
        <v>14</v>
      </c>
      <c r="G162" s="6" t="s">
        <v>15</v>
      </c>
      <c r="H162" s="6">
        <v>29.4</v>
      </c>
      <c r="I162" s="39" t="s">
        <v>16</v>
      </c>
      <c r="J162" s="36"/>
      <c r="K162" s="36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46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/>
      <c r="JE162" s="4"/>
      <c r="JF162" s="4"/>
      <c r="JG162" s="4"/>
      <c r="JH162" s="4"/>
      <c r="JI162" s="4"/>
      <c r="JJ162" s="4"/>
      <c r="JK162" s="4"/>
      <c r="JL162" s="4"/>
      <c r="JM162" s="4"/>
      <c r="JN162" s="4"/>
      <c r="JO162" s="4"/>
      <c r="JP162" s="4"/>
      <c r="JQ162" s="4"/>
      <c r="JR162" s="4"/>
      <c r="JS162" s="4"/>
      <c r="JT162" s="4"/>
      <c r="JU162" s="4"/>
      <c r="JV162" s="4"/>
      <c r="JW162" s="4"/>
      <c r="JX162" s="4"/>
      <c r="JY162" s="4"/>
      <c r="JZ162" s="4"/>
      <c r="KA162" s="4"/>
      <c r="KB162" s="4"/>
      <c r="KC162" s="4"/>
      <c r="KD162" s="4"/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/>
      <c r="OI162" s="4"/>
      <c r="OJ162" s="4"/>
      <c r="OK162" s="4"/>
      <c r="OL162" s="4"/>
      <c r="OM162" s="4"/>
      <c r="ON162" s="4"/>
      <c r="OO162" s="4"/>
      <c r="OP162" s="4"/>
      <c r="OQ162" s="4"/>
      <c r="OR162" s="4"/>
      <c r="OS162" s="4"/>
      <c r="OT162" s="4"/>
      <c r="OU162" s="4"/>
      <c r="OV162" s="4"/>
      <c r="OW162" s="4"/>
      <c r="OX162" s="4"/>
      <c r="OY162" s="4"/>
      <c r="OZ162" s="4"/>
      <c r="PA162" s="4"/>
      <c r="PB162" s="4"/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  <c r="VY162" s="4"/>
      <c r="VZ162" s="4"/>
      <c r="WA162" s="4"/>
      <c r="WB162" s="4"/>
      <c r="WC162" s="4"/>
      <c r="WD162" s="4"/>
      <c r="WE162" s="4"/>
      <c r="WF162" s="4"/>
      <c r="WG162" s="4"/>
      <c r="WH162" s="4"/>
      <c r="WI162" s="4"/>
      <c r="WJ162" s="4"/>
      <c r="WK162" s="4"/>
      <c r="WL162" s="4"/>
      <c r="WM162" s="4"/>
      <c r="WN162" s="4"/>
      <c r="WO162" s="4"/>
      <c r="WP162" s="4"/>
      <c r="WQ162" s="4"/>
      <c r="WR162" s="4"/>
      <c r="WS162" s="4"/>
      <c r="WT162" s="4"/>
      <c r="WU162" s="4"/>
      <c r="WV162" s="4"/>
      <c r="WW162" s="4"/>
      <c r="WX162" s="4"/>
      <c r="WY162" s="4"/>
      <c r="WZ162" s="4"/>
      <c r="XA162" s="4"/>
      <c r="XB162" s="4"/>
      <c r="XC162" s="4"/>
      <c r="XD162" s="4"/>
      <c r="XE162" s="4"/>
      <c r="XF162" s="4"/>
      <c r="XG162" s="4"/>
      <c r="XH162" s="4"/>
      <c r="XI162" s="4"/>
      <c r="XJ162" s="4"/>
      <c r="XK162" s="4"/>
      <c r="XL162" s="4"/>
      <c r="XM162" s="4"/>
      <c r="XN162" s="4"/>
      <c r="XO162" s="4"/>
      <c r="XP162" s="4"/>
      <c r="XQ162" s="4"/>
      <c r="XR162" s="4"/>
      <c r="XS162" s="4"/>
      <c r="XT162" s="4"/>
      <c r="XU162" s="4"/>
      <c r="XV162" s="4"/>
      <c r="XW162" s="4"/>
      <c r="XX162" s="4"/>
      <c r="XY162" s="4"/>
      <c r="XZ162" s="4"/>
      <c r="YA162" s="4"/>
      <c r="YB162" s="4"/>
      <c r="YC162" s="4"/>
      <c r="YD162" s="4"/>
      <c r="YE162" s="4"/>
      <c r="YF162" s="4"/>
      <c r="YG162" s="4"/>
      <c r="YH162" s="4"/>
      <c r="YI162" s="4"/>
      <c r="YJ162" s="4"/>
      <c r="YK162" s="4"/>
      <c r="YL162" s="4"/>
      <c r="YM162" s="4"/>
      <c r="YN162" s="4"/>
      <c r="YO162" s="4"/>
      <c r="YP162" s="4"/>
      <c r="YQ162" s="4"/>
      <c r="YR162" s="4"/>
      <c r="YS162" s="4"/>
      <c r="YT162" s="4"/>
      <c r="YU162" s="4"/>
      <c r="YV162" s="4"/>
      <c r="YW162" s="4"/>
      <c r="YX162" s="4"/>
      <c r="YY162" s="4"/>
      <c r="YZ162" s="4"/>
      <c r="ZA162" s="4"/>
      <c r="ZB162" s="4"/>
      <c r="ZC162" s="4"/>
      <c r="ZD162" s="4"/>
      <c r="ZE162" s="4"/>
      <c r="ZF162" s="4"/>
      <c r="ZG162" s="4"/>
      <c r="ZH162" s="4"/>
      <c r="ZI162" s="4"/>
      <c r="ZJ162" s="4"/>
      <c r="ZK162" s="4"/>
      <c r="ZL162" s="4"/>
      <c r="ZM162" s="4"/>
      <c r="ZN162" s="4"/>
      <c r="ZO162" s="4"/>
      <c r="ZP162" s="4"/>
      <c r="ZQ162" s="4"/>
      <c r="ZR162" s="4"/>
      <c r="ZS162" s="4"/>
      <c r="ZT162" s="4"/>
      <c r="ZU162" s="4"/>
      <c r="ZV162" s="4"/>
      <c r="ZW162" s="4"/>
      <c r="ZX162" s="4"/>
      <c r="ZY162" s="4"/>
      <c r="ZZ162" s="4"/>
      <c r="AAA162" s="4"/>
      <c r="AAB162" s="4"/>
      <c r="AAC162" s="4"/>
      <c r="AAD162" s="4"/>
      <c r="AAE162" s="4"/>
      <c r="AAF162" s="4"/>
      <c r="AAG162" s="4"/>
      <c r="AAH162" s="4"/>
      <c r="AAI162" s="4"/>
      <c r="AAJ162" s="4"/>
      <c r="AAK162" s="4"/>
      <c r="AAL162" s="4"/>
      <c r="AAM162" s="4"/>
      <c r="AAN162" s="4"/>
      <c r="AAO162" s="4"/>
      <c r="AAP162" s="4"/>
      <c r="AAQ162" s="4"/>
      <c r="AAR162" s="4"/>
      <c r="AAS162" s="4"/>
      <c r="AAT162" s="4"/>
      <c r="AAU162" s="4"/>
      <c r="AAV162" s="4"/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  <c r="ABH162" s="4"/>
      <c r="ABI162" s="4"/>
      <c r="ABJ162" s="4"/>
      <c r="ABK162" s="4"/>
      <c r="ABL162" s="4"/>
      <c r="ABM162" s="4"/>
      <c r="ABN162" s="4"/>
      <c r="ABO162" s="4"/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  <c r="ADR162" s="4"/>
      <c r="ADS162" s="4"/>
      <c r="ADT162" s="4"/>
      <c r="ADU162" s="4"/>
      <c r="ADV162" s="4"/>
      <c r="ADW162" s="4"/>
      <c r="ADX162" s="4"/>
      <c r="ADY162" s="4"/>
      <c r="ADZ162" s="4"/>
      <c r="AEA162" s="4"/>
      <c r="AEB162" s="4"/>
      <c r="AEC162" s="4"/>
      <c r="AED162" s="4"/>
      <c r="AEE162" s="4"/>
      <c r="AEF162" s="4"/>
      <c r="AEG162" s="4"/>
      <c r="AEH162" s="4"/>
      <c r="AEI162" s="4"/>
      <c r="AEJ162" s="4"/>
      <c r="AEK162" s="4"/>
      <c r="AEL162" s="4"/>
      <c r="AEM162" s="4"/>
      <c r="AEN162" s="4"/>
      <c r="AEO162" s="4"/>
      <c r="AEP162" s="4"/>
      <c r="AEQ162" s="4"/>
      <c r="AER162" s="4"/>
      <c r="AES162" s="4"/>
      <c r="AET162" s="4"/>
      <c r="AEU162" s="4"/>
      <c r="AEV162" s="4"/>
      <c r="AEW162" s="4"/>
      <c r="AEX162" s="4"/>
      <c r="AEY162" s="4"/>
      <c r="AEZ162" s="4"/>
      <c r="AFA162" s="4"/>
      <c r="AFB162" s="4"/>
      <c r="AFC162" s="4"/>
      <c r="AFD162" s="4"/>
      <c r="AFE162" s="4"/>
      <c r="AFF162" s="4"/>
      <c r="AFG162" s="4"/>
      <c r="AFH162" s="4"/>
      <c r="AFI162" s="4"/>
      <c r="AFJ162" s="4"/>
      <c r="AFK162" s="4"/>
      <c r="AFL162" s="4"/>
      <c r="AFM162" s="4"/>
      <c r="AFN162" s="4"/>
      <c r="AFO162" s="4"/>
      <c r="AFP162" s="4"/>
      <c r="AFQ162" s="4"/>
      <c r="AFR162" s="4"/>
      <c r="AFS162" s="4"/>
      <c r="AFT162" s="4"/>
      <c r="AFU162" s="4"/>
      <c r="AFV162" s="4"/>
      <c r="AFW162" s="4"/>
      <c r="AFX162" s="4"/>
      <c r="AFY162" s="4"/>
      <c r="AFZ162" s="4"/>
      <c r="AGA162" s="4"/>
      <c r="AGB162" s="4"/>
      <c r="AGC162" s="4"/>
      <c r="AGD162" s="4"/>
      <c r="AGE162" s="4"/>
      <c r="AGF162" s="4"/>
      <c r="AGG162" s="4"/>
      <c r="AGH162" s="4"/>
      <c r="AGI162" s="4"/>
      <c r="AGJ162" s="4"/>
      <c r="AGK162" s="4"/>
      <c r="AGL162" s="4"/>
      <c r="AGM162" s="4"/>
      <c r="AGN162" s="4"/>
      <c r="AGO162" s="4"/>
      <c r="AGP162" s="4"/>
      <c r="AGQ162" s="4"/>
      <c r="AGR162" s="4"/>
      <c r="AGS162" s="4"/>
      <c r="AGT162" s="4"/>
      <c r="AGU162" s="4"/>
      <c r="AGV162" s="4"/>
      <c r="AGW162" s="4"/>
      <c r="AGX162" s="4"/>
      <c r="AGY162" s="4"/>
      <c r="AGZ162" s="4"/>
      <c r="AHA162" s="4"/>
      <c r="AHB162" s="4"/>
      <c r="AHC162" s="4"/>
      <c r="AHD162" s="4"/>
      <c r="AHE162" s="4"/>
      <c r="AHF162" s="4"/>
      <c r="AHG162" s="4"/>
      <c r="AHH162" s="4"/>
      <c r="AHI162" s="4"/>
      <c r="AHJ162" s="4"/>
      <c r="AHK162" s="4"/>
      <c r="AHL162" s="4"/>
      <c r="AHM162" s="4"/>
      <c r="AHN162" s="4"/>
      <c r="AHO162" s="4"/>
      <c r="AHP162" s="4"/>
      <c r="AHQ162" s="4"/>
      <c r="AHR162" s="4"/>
      <c r="AHS162" s="4"/>
      <c r="AHT162" s="4"/>
      <c r="AHU162" s="4"/>
      <c r="AHV162" s="4"/>
      <c r="AHW162" s="4"/>
      <c r="AHX162" s="4"/>
      <c r="AHY162" s="4"/>
      <c r="AHZ162" s="4"/>
      <c r="AIA162" s="4"/>
      <c r="AIB162" s="4"/>
      <c r="AIC162" s="4"/>
      <c r="AID162" s="4"/>
      <c r="AIE162" s="4"/>
      <c r="AIF162" s="4"/>
      <c r="AIG162" s="4"/>
      <c r="AIH162" s="4"/>
      <c r="AII162" s="4"/>
      <c r="AIJ162" s="4"/>
      <c r="AIK162" s="4"/>
      <c r="AIL162" s="4"/>
      <c r="AIM162" s="4"/>
      <c r="AIN162" s="4"/>
      <c r="AIO162" s="4"/>
      <c r="AIP162" s="4"/>
      <c r="AIQ162" s="4"/>
      <c r="AIR162" s="4"/>
      <c r="AIS162" s="4"/>
      <c r="AIT162" s="4"/>
      <c r="AIU162" s="4"/>
      <c r="AIV162" s="4"/>
      <c r="AIW162" s="4"/>
      <c r="AIX162" s="4"/>
      <c r="AIY162" s="4"/>
      <c r="AIZ162" s="4"/>
      <c r="AJA162" s="4"/>
      <c r="AJB162" s="4"/>
      <c r="AJC162" s="4"/>
      <c r="AJD162" s="4"/>
      <c r="AJE162" s="4"/>
      <c r="AJF162" s="4"/>
      <c r="AJG162" s="4"/>
      <c r="AJH162" s="4"/>
      <c r="AJI162" s="4"/>
      <c r="AJJ162" s="4"/>
      <c r="AJK162" s="4"/>
      <c r="AJL162" s="4"/>
      <c r="AJM162" s="4"/>
      <c r="AJN162" s="4"/>
      <c r="AJO162" s="4"/>
      <c r="AJP162" s="4"/>
      <c r="AJQ162" s="4"/>
      <c r="AJR162" s="4"/>
      <c r="AJS162" s="4"/>
      <c r="AJT162" s="4"/>
      <c r="AJU162" s="4"/>
      <c r="AJV162" s="4"/>
      <c r="AJW162" s="4"/>
      <c r="AJX162" s="4"/>
      <c r="AJY162" s="4"/>
      <c r="AJZ162" s="4"/>
      <c r="AKA162" s="4"/>
      <c r="AKB162" s="4"/>
      <c r="AKC162" s="4"/>
      <c r="AKD162" s="4"/>
      <c r="AKE162" s="4"/>
      <c r="AKF162" s="4"/>
      <c r="AKG162" s="4"/>
      <c r="AKH162" s="4"/>
      <c r="AKI162" s="4"/>
      <c r="AKJ162" s="4"/>
      <c r="AKK162" s="4"/>
      <c r="AKL162" s="4"/>
      <c r="AKM162" s="4"/>
      <c r="AKN162" s="4"/>
      <c r="AKO162" s="4"/>
      <c r="AKP162" s="4"/>
      <c r="AKQ162" s="4"/>
      <c r="AKR162" s="4"/>
      <c r="AKS162" s="4"/>
      <c r="AKT162" s="4"/>
      <c r="AKU162" s="4"/>
      <c r="AKV162" s="4"/>
      <c r="AKW162" s="4"/>
      <c r="AKX162" s="4"/>
      <c r="AKY162" s="4"/>
      <c r="AKZ162" s="4"/>
      <c r="ALA162" s="4"/>
      <c r="ALB162" s="4"/>
      <c r="ALC162" s="4"/>
      <c r="ALD162" s="4"/>
      <c r="ALE162" s="4"/>
      <c r="ALF162" s="4"/>
      <c r="ALG162" s="4"/>
      <c r="ALH162" s="4"/>
      <c r="ALI162" s="4"/>
      <c r="ALJ162" s="4"/>
      <c r="ALK162" s="4"/>
      <c r="ALL162" s="4"/>
      <c r="ALM162" s="4"/>
      <c r="ALN162" s="4"/>
      <c r="ALO162" s="4"/>
      <c r="ALP162" s="4"/>
      <c r="ALQ162" s="4"/>
      <c r="ALR162" s="4"/>
      <c r="ALS162" s="4"/>
      <c r="ALT162" s="4"/>
      <c r="ALU162" s="4"/>
      <c r="ALV162" s="4"/>
      <c r="ALW162" s="4"/>
      <c r="ALX162" s="4"/>
      <c r="ALY162" s="4"/>
      <c r="ALZ162" s="4"/>
      <c r="AMA162" s="4"/>
      <c r="AMB162" s="4"/>
      <c r="AMC162" s="4"/>
      <c r="AMD162" s="4"/>
      <c r="AME162" s="4"/>
      <c r="AMF162" s="4"/>
      <c r="AMG162" s="4"/>
      <c r="AMH162" s="4"/>
      <c r="AMI162" s="4"/>
      <c r="AMJ162" s="4"/>
      <c r="AMK162" s="4"/>
      <c r="AML162" s="4"/>
      <c r="AMM162" s="4"/>
      <c r="AMN162" s="4"/>
      <c r="AMO162" s="4"/>
      <c r="AMP162" s="4"/>
      <c r="AMQ162" s="4"/>
      <c r="AMR162" s="4"/>
      <c r="AMS162" s="4"/>
      <c r="AMT162" s="4"/>
      <c r="AMU162" s="4"/>
      <c r="AMV162" s="4"/>
      <c r="AMW162" s="4"/>
      <c r="AMX162" s="4"/>
      <c r="AMY162" s="4"/>
      <c r="AMZ162" s="4"/>
      <c r="ANA162" s="4"/>
      <c r="ANB162" s="4"/>
      <c r="ANC162" s="4"/>
      <c r="AND162" s="4"/>
      <c r="ANE162" s="4"/>
      <c r="ANF162" s="4"/>
      <c r="ANG162" s="4"/>
      <c r="ANH162" s="4"/>
      <c r="ANI162" s="4"/>
      <c r="ANJ162" s="4"/>
      <c r="ANK162" s="4"/>
      <c r="ANL162" s="4"/>
      <c r="ANM162" s="4"/>
      <c r="ANN162" s="4"/>
      <c r="ANO162" s="4"/>
      <c r="ANP162" s="4"/>
      <c r="ANQ162" s="4"/>
      <c r="ANR162" s="4"/>
      <c r="ANS162" s="4"/>
      <c r="ANT162" s="4"/>
      <c r="ANU162" s="4"/>
      <c r="ANV162" s="4"/>
      <c r="ANW162" s="4"/>
      <c r="ANX162" s="4"/>
      <c r="ANY162" s="4"/>
      <c r="ANZ162" s="4"/>
      <c r="AOA162" s="4"/>
      <c r="AOB162" s="4"/>
      <c r="AOC162" s="4"/>
      <c r="AOD162" s="4"/>
      <c r="AOE162" s="4"/>
      <c r="AOF162" s="4"/>
      <c r="AOG162" s="4"/>
      <c r="AOH162" s="4"/>
      <c r="AOI162" s="4"/>
      <c r="AOJ162" s="4"/>
      <c r="AOK162" s="4"/>
      <c r="AOL162" s="4"/>
      <c r="AOM162" s="4"/>
      <c r="AON162" s="4"/>
      <c r="AOO162" s="4"/>
      <c r="AOP162" s="4"/>
      <c r="AOQ162" s="4"/>
      <c r="AOR162" s="4"/>
      <c r="AOS162" s="4"/>
      <c r="AOT162" s="4"/>
      <c r="AOU162" s="4"/>
      <c r="AOV162" s="4"/>
      <c r="AOW162" s="4"/>
      <c r="AOX162" s="4"/>
      <c r="AOY162" s="4"/>
      <c r="AOZ162" s="4"/>
      <c r="APA162" s="4"/>
      <c r="APB162" s="4"/>
      <c r="APC162" s="4"/>
      <c r="APD162" s="4"/>
      <c r="APE162" s="4"/>
      <c r="APF162" s="4"/>
      <c r="APG162" s="4"/>
      <c r="APH162" s="4"/>
      <c r="API162" s="4"/>
      <c r="APJ162" s="4"/>
      <c r="APK162" s="4"/>
      <c r="APL162" s="4"/>
      <c r="APM162" s="4"/>
      <c r="APN162" s="4"/>
      <c r="APO162" s="4"/>
      <c r="APP162" s="4"/>
      <c r="APQ162" s="4"/>
      <c r="APR162" s="4"/>
      <c r="APS162" s="4"/>
      <c r="APT162" s="4"/>
      <c r="APU162" s="4"/>
      <c r="APV162" s="4"/>
      <c r="APW162" s="4"/>
      <c r="APX162" s="4"/>
      <c r="APY162" s="4"/>
      <c r="APZ162" s="4"/>
      <c r="AQA162" s="4"/>
      <c r="AQB162" s="4"/>
      <c r="AQC162" s="4"/>
      <c r="AQD162" s="4"/>
      <c r="AQE162" s="4"/>
      <c r="AQF162" s="4"/>
      <c r="AQG162" s="4"/>
      <c r="AQH162" s="4"/>
      <c r="AQI162" s="4"/>
      <c r="AQJ162" s="4"/>
      <c r="AQK162" s="4"/>
      <c r="AQL162" s="4"/>
      <c r="AQM162" s="4"/>
      <c r="AQN162" s="4"/>
      <c r="AQO162" s="4"/>
      <c r="AQP162" s="4"/>
      <c r="AQQ162" s="4"/>
      <c r="AQR162" s="4"/>
      <c r="AQS162" s="4"/>
      <c r="AQT162" s="4"/>
      <c r="AQU162" s="4"/>
      <c r="AQV162" s="4"/>
      <c r="AQW162" s="4"/>
      <c r="AQX162" s="4"/>
      <c r="AQY162" s="4"/>
      <c r="AQZ162" s="4"/>
      <c r="ARA162" s="4"/>
      <c r="ARB162" s="4"/>
      <c r="ARC162" s="4"/>
      <c r="ARD162" s="4"/>
      <c r="ARE162" s="4"/>
      <c r="ARF162" s="4"/>
      <c r="ARG162" s="4"/>
      <c r="ARH162" s="4"/>
      <c r="ARI162" s="4"/>
      <c r="ARJ162" s="4"/>
      <c r="ARK162" s="4"/>
      <c r="ARL162" s="4"/>
      <c r="ARM162" s="4"/>
      <c r="ARN162" s="4"/>
      <c r="ARO162" s="4"/>
      <c r="ARP162" s="4"/>
      <c r="ARQ162" s="4"/>
      <c r="ARR162" s="4"/>
      <c r="ARS162" s="4"/>
      <c r="ART162" s="4"/>
      <c r="ARU162" s="4"/>
      <c r="ARV162" s="4"/>
      <c r="ARW162" s="4"/>
      <c r="ARX162" s="4"/>
      <c r="ARY162" s="4"/>
      <c r="ARZ162" s="4"/>
      <c r="ASA162" s="4"/>
      <c r="ASB162" s="4"/>
      <c r="ASC162" s="4"/>
      <c r="ASD162" s="4"/>
      <c r="ASE162" s="4"/>
      <c r="ASF162" s="4"/>
      <c r="ASG162" s="4"/>
      <c r="ASH162" s="4"/>
      <c r="ASI162" s="4"/>
      <c r="ASJ162" s="4"/>
      <c r="ASK162" s="4"/>
      <c r="ASL162" s="4"/>
      <c r="ASM162" s="4"/>
      <c r="ASN162" s="4"/>
      <c r="ASO162" s="4"/>
      <c r="ASP162" s="4"/>
      <c r="ASQ162" s="4"/>
      <c r="ASR162" s="4"/>
      <c r="ASS162" s="4"/>
      <c r="AST162" s="4"/>
      <c r="ASU162" s="4"/>
      <c r="ASV162" s="4"/>
      <c r="ASW162" s="4"/>
      <c r="ASX162" s="4"/>
      <c r="ASY162" s="4"/>
      <c r="ASZ162" s="4"/>
      <c r="ATA162" s="4"/>
      <c r="ATB162" s="4"/>
      <c r="ATC162" s="4"/>
      <c r="ATD162" s="4"/>
      <c r="ATE162" s="4"/>
      <c r="ATF162" s="4"/>
      <c r="ATG162" s="4"/>
      <c r="ATH162" s="4"/>
      <c r="ATI162" s="4"/>
      <c r="ATJ162" s="4"/>
      <c r="ATK162" s="4"/>
      <c r="ATL162" s="4"/>
      <c r="ATM162" s="4"/>
      <c r="ATN162" s="4"/>
      <c r="ATO162" s="4"/>
      <c r="ATP162" s="4"/>
      <c r="ATQ162" s="4"/>
      <c r="ATR162" s="4"/>
      <c r="ATS162" s="4"/>
      <c r="ATT162" s="4"/>
      <c r="ATU162" s="4"/>
      <c r="ATV162" s="4"/>
      <c r="ATW162" s="4"/>
      <c r="ATX162" s="4"/>
      <c r="ATY162" s="4"/>
      <c r="ATZ162" s="4"/>
      <c r="AUA162" s="4"/>
      <c r="AUB162" s="4"/>
      <c r="AUC162" s="4"/>
      <c r="AUD162" s="4"/>
      <c r="AUE162" s="4"/>
      <c r="AUF162" s="4"/>
      <c r="AUG162" s="4"/>
      <c r="AUH162" s="4"/>
      <c r="AUI162" s="4"/>
      <c r="AUJ162" s="4"/>
      <c r="AUK162" s="4"/>
      <c r="AUL162" s="4"/>
      <c r="AUM162" s="4"/>
      <c r="AUN162" s="4"/>
      <c r="AUO162" s="4"/>
      <c r="AUP162" s="4"/>
      <c r="AUQ162" s="4"/>
      <c r="AUR162" s="4"/>
      <c r="AUS162" s="4"/>
      <c r="AUT162" s="4"/>
      <c r="AUU162" s="4"/>
      <c r="AUV162" s="4"/>
      <c r="AUW162" s="4"/>
      <c r="AUX162" s="4"/>
      <c r="AUY162" s="4"/>
      <c r="AUZ162" s="4"/>
      <c r="AVA162" s="4"/>
      <c r="AVB162" s="4"/>
      <c r="AVC162" s="4"/>
      <c r="AVD162" s="4"/>
      <c r="AVE162" s="4"/>
      <c r="AVF162" s="4"/>
      <c r="AVG162" s="4"/>
      <c r="AVH162" s="4"/>
      <c r="AVI162" s="4"/>
      <c r="AVJ162" s="4"/>
      <c r="AVK162" s="4"/>
      <c r="AVL162" s="4"/>
      <c r="AVM162" s="4"/>
      <c r="AVN162" s="4"/>
      <c r="AVO162" s="4"/>
      <c r="AVP162" s="4"/>
      <c r="AVQ162" s="4"/>
      <c r="AVR162" s="4"/>
      <c r="AVS162" s="4"/>
      <c r="AVT162" s="4"/>
      <c r="AVU162" s="4"/>
      <c r="AVV162" s="4"/>
      <c r="AVW162" s="4"/>
      <c r="AVX162" s="4"/>
      <c r="AVY162" s="4"/>
      <c r="AVZ162" s="4"/>
      <c r="AWA162" s="4"/>
      <c r="AWB162" s="4"/>
      <c r="AWC162" s="4"/>
      <c r="AWD162" s="4"/>
      <c r="AWE162" s="4"/>
      <c r="AWF162" s="4"/>
      <c r="AWG162" s="4"/>
      <c r="AWH162" s="4"/>
      <c r="AWI162" s="4"/>
      <c r="AWJ162" s="4"/>
      <c r="AWK162" s="4"/>
      <c r="AWL162" s="4"/>
      <c r="AWM162" s="4"/>
      <c r="AWN162" s="4"/>
      <c r="AWO162" s="4"/>
      <c r="AWP162" s="4"/>
      <c r="AWQ162" s="4"/>
      <c r="AWR162" s="4"/>
      <c r="AWS162" s="4"/>
      <c r="AWT162" s="4"/>
      <c r="AWU162" s="4"/>
      <c r="AWV162" s="4"/>
      <c r="AWW162" s="4"/>
      <c r="AWX162" s="4"/>
      <c r="AWY162" s="4"/>
      <c r="AWZ162" s="4"/>
      <c r="AXA162" s="4"/>
      <c r="AXB162" s="4"/>
      <c r="AXC162" s="4"/>
      <c r="AXD162" s="4"/>
      <c r="AXE162" s="4"/>
      <c r="AXF162" s="4"/>
      <c r="AXG162" s="4"/>
      <c r="AXH162" s="4"/>
      <c r="AXI162" s="4"/>
      <c r="AXJ162" s="4"/>
      <c r="AXK162" s="4"/>
      <c r="AXL162" s="4"/>
      <c r="AXM162" s="4"/>
      <c r="AXN162" s="4"/>
      <c r="AXO162" s="4"/>
      <c r="AXP162" s="4"/>
      <c r="AXQ162" s="4"/>
      <c r="AXR162" s="4"/>
      <c r="AXS162" s="4"/>
      <c r="AXT162" s="4"/>
      <c r="AXU162" s="4"/>
      <c r="AXV162" s="4"/>
      <c r="AXW162" s="4"/>
      <c r="AXX162" s="4"/>
      <c r="AXY162" s="4"/>
      <c r="AXZ162" s="4"/>
      <c r="AYA162" s="4"/>
      <c r="AYB162" s="4"/>
      <c r="AYC162" s="4"/>
      <c r="AYD162" s="4"/>
      <c r="AYE162" s="4"/>
      <c r="AYF162" s="4"/>
      <c r="AYG162" s="4"/>
      <c r="AYH162" s="4"/>
      <c r="AYI162" s="4"/>
      <c r="AYJ162" s="4"/>
      <c r="AYK162" s="4"/>
      <c r="AYL162" s="4"/>
      <c r="AYM162" s="4"/>
      <c r="AYN162" s="4"/>
      <c r="AYO162" s="4"/>
      <c r="AYP162" s="4"/>
      <c r="AYQ162" s="4"/>
      <c r="AYR162" s="4"/>
      <c r="AYS162" s="4"/>
      <c r="AYT162" s="4"/>
      <c r="AYU162" s="4"/>
      <c r="AYV162" s="4"/>
      <c r="AYW162" s="4"/>
      <c r="AYX162" s="4"/>
      <c r="AYY162" s="4"/>
      <c r="AYZ162" s="4"/>
      <c r="AZA162" s="4"/>
      <c r="AZB162" s="4"/>
      <c r="AZC162" s="4"/>
      <c r="AZD162" s="4"/>
      <c r="AZE162" s="4"/>
      <c r="AZF162" s="4"/>
      <c r="AZG162" s="4"/>
      <c r="AZH162" s="4"/>
      <c r="AZI162" s="4"/>
      <c r="AZJ162" s="4"/>
      <c r="AZK162" s="4"/>
      <c r="AZL162" s="4"/>
      <c r="AZM162" s="4"/>
      <c r="AZN162" s="4"/>
      <c r="AZO162" s="4"/>
      <c r="AZP162" s="4"/>
      <c r="AZQ162" s="4"/>
      <c r="AZR162" s="4"/>
      <c r="AZS162" s="4"/>
      <c r="AZT162" s="4"/>
      <c r="AZU162" s="4"/>
      <c r="AZV162" s="4"/>
      <c r="AZW162" s="4"/>
      <c r="AZX162" s="4"/>
      <c r="AZY162" s="4"/>
      <c r="AZZ162" s="4"/>
      <c r="BAA162" s="4"/>
      <c r="BAB162" s="4"/>
      <c r="BAC162" s="4"/>
      <c r="BAD162" s="4"/>
      <c r="BAE162" s="4"/>
      <c r="BAF162" s="4"/>
      <c r="BAG162" s="4"/>
      <c r="BAH162" s="4"/>
      <c r="BAI162" s="4"/>
      <c r="BAJ162" s="4"/>
      <c r="BAK162" s="4"/>
      <c r="BAL162" s="4"/>
      <c r="BAM162" s="4"/>
      <c r="BAN162" s="4"/>
      <c r="BAO162" s="4"/>
      <c r="BAP162" s="4"/>
      <c r="BAQ162" s="4"/>
      <c r="BAR162" s="4"/>
      <c r="BAS162" s="4"/>
      <c r="BAT162" s="4"/>
      <c r="BAU162" s="4"/>
      <c r="BAV162" s="4"/>
      <c r="BAW162" s="4"/>
      <c r="BAX162" s="4"/>
      <c r="BAY162" s="4"/>
      <c r="BAZ162" s="4"/>
      <c r="BBA162" s="4"/>
      <c r="BBB162" s="4"/>
      <c r="BBC162" s="4"/>
      <c r="BBD162" s="4"/>
      <c r="BBE162" s="4"/>
      <c r="BBF162" s="4"/>
      <c r="BBG162" s="4"/>
      <c r="BBH162" s="4"/>
      <c r="BBI162" s="4"/>
      <c r="BBJ162" s="4"/>
      <c r="BBK162" s="4"/>
      <c r="BBL162" s="4"/>
      <c r="BBM162" s="4"/>
      <c r="BBN162" s="4"/>
      <c r="BBO162" s="4"/>
      <c r="BBP162" s="4"/>
      <c r="BBQ162" s="4"/>
      <c r="BBR162" s="4"/>
      <c r="BBS162" s="4"/>
      <c r="BBT162" s="4"/>
      <c r="BBU162" s="4"/>
      <c r="BBV162" s="4"/>
      <c r="BBW162" s="4"/>
      <c r="BBX162" s="4"/>
      <c r="BBY162" s="4"/>
      <c r="BBZ162" s="4"/>
      <c r="BCA162" s="4"/>
      <c r="BCB162" s="4"/>
      <c r="BCC162" s="4"/>
      <c r="BCD162" s="4"/>
      <c r="BCE162" s="4"/>
      <c r="BCF162" s="4"/>
      <c r="BCG162" s="4"/>
      <c r="BCH162" s="4"/>
      <c r="BCI162" s="4"/>
      <c r="BCJ162" s="4"/>
      <c r="BCK162" s="4"/>
      <c r="BCL162" s="4"/>
      <c r="BCM162" s="4"/>
      <c r="BCN162" s="4"/>
      <c r="BCO162" s="4"/>
      <c r="BCP162" s="4"/>
      <c r="BCQ162" s="4"/>
      <c r="BCR162" s="4"/>
      <c r="BCS162" s="4"/>
      <c r="BCT162" s="4"/>
      <c r="BCU162" s="4"/>
      <c r="BCV162" s="4"/>
      <c r="BCW162" s="4"/>
      <c r="BCX162" s="4"/>
      <c r="BCY162" s="4"/>
      <c r="BCZ162" s="4"/>
      <c r="BDA162" s="4"/>
      <c r="BDB162" s="4"/>
      <c r="BDC162" s="4"/>
      <c r="BDD162" s="4"/>
      <c r="BDE162" s="4"/>
      <c r="BDF162" s="4"/>
      <c r="BDG162" s="4"/>
      <c r="BDH162" s="4"/>
      <c r="BDI162" s="4"/>
      <c r="BDJ162" s="4"/>
      <c r="BDK162" s="4"/>
      <c r="BDL162" s="4"/>
      <c r="BDM162" s="4"/>
      <c r="BDN162" s="4"/>
      <c r="BDO162" s="4"/>
      <c r="BDP162" s="4"/>
      <c r="BDQ162" s="4"/>
      <c r="BDR162" s="4"/>
      <c r="BDS162" s="4"/>
      <c r="BDT162" s="4"/>
      <c r="BDU162" s="4"/>
      <c r="BDV162" s="4"/>
      <c r="BDW162" s="4"/>
      <c r="BDX162" s="4"/>
      <c r="BDY162" s="4"/>
      <c r="BDZ162" s="4"/>
      <c r="BEA162" s="4"/>
      <c r="BEB162" s="4"/>
      <c r="BEC162" s="4"/>
      <c r="BED162" s="4"/>
      <c r="BEE162" s="4"/>
      <c r="BEF162" s="4"/>
      <c r="BEG162" s="4"/>
      <c r="BEH162" s="4"/>
      <c r="BEI162" s="4"/>
      <c r="BEJ162" s="4"/>
      <c r="BEK162" s="4"/>
      <c r="BEL162" s="4"/>
      <c r="BEM162" s="4"/>
      <c r="BEN162" s="4"/>
      <c r="BEO162" s="4"/>
      <c r="BEP162" s="4"/>
      <c r="BEQ162" s="4"/>
      <c r="BER162" s="4"/>
      <c r="BES162" s="4"/>
      <c r="BET162" s="4"/>
      <c r="BEU162" s="4"/>
      <c r="BEV162" s="4"/>
      <c r="BEW162" s="4"/>
      <c r="BEX162" s="4"/>
      <c r="BEY162" s="4"/>
      <c r="BEZ162" s="4"/>
      <c r="BFA162" s="4"/>
      <c r="BFB162" s="4"/>
      <c r="BFC162" s="4"/>
      <c r="BFD162" s="4"/>
      <c r="BFE162" s="4"/>
      <c r="BFF162" s="4"/>
      <c r="BFG162" s="4"/>
      <c r="BFH162" s="4"/>
      <c r="BFI162" s="4"/>
      <c r="BFJ162" s="4"/>
      <c r="BFK162" s="4"/>
      <c r="BFL162" s="4"/>
      <c r="BFM162" s="4"/>
      <c r="BFN162" s="4"/>
      <c r="BFO162" s="4"/>
      <c r="BFP162" s="4"/>
      <c r="BFQ162" s="4"/>
      <c r="BFR162" s="4"/>
      <c r="BFS162" s="4"/>
      <c r="BFT162" s="4"/>
      <c r="BFU162" s="4"/>
      <c r="BFV162" s="4"/>
      <c r="BFW162" s="4"/>
      <c r="BFX162" s="4"/>
      <c r="BFY162" s="4"/>
      <c r="BFZ162" s="4"/>
      <c r="BGA162" s="4"/>
      <c r="BGB162" s="4"/>
      <c r="BGC162" s="4"/>
      <c r="BGD162" s="4"/>
      <c r="BGE162" s="4"/>
      <c r="BGF162" s="4"/>
      <c r="BGG162" s="4"/>
      <c r="BGH162" s="4"/>
      <c r="BGI162" s="4"/>
      <c r="BGJ162" s="4"/>
      <c r="BGK162" s="4"/>
      <c r="BGL162" s="4"/>
      <c r="BGM162" s="4"/>
      <c r="BGN162" s="4"/>
      <c r="BGO162" s="4"/>
      <c r="BGP162" s="4"/>
      <c r="BGQ162" s="4"/>
      <c r="BGR162" s="4"/>
      <c r="BGS162" s="4"/>
      <c r="BGT162" s="4"/>
      <c r="BGU162" s="4"/>
      <c r="BGV162" s="4"/>
      <c r="BGW162" s="4"/>
      <c r="BGX162" s="4"/>
      <c r="BGY162" s="4"/>
      <c r="BGZ162" s="4"/>
      <c r="BHA162" s="4"/>
      <c r="BHB162" s="4"/>
      <c r="BHC162" s="4"/>
      <c r="BHD162" s="4"/>
      <c r="BHE162" s="4"/>
      <c r="BHF162" s="4"/>
      <c r="BHG162" s="4"/>
      <c r="BHH162" s="4"/>
      <c r="BHI162" s="4"/>
      <c r="BHJ162" s="4"/>
      <c r="BHK162" s="4"/>
      <c r="BHL162" s="4"/>
      <c r="BHM162" s="4"/>
      <c r="BHN162" s="4"/>
      <c r="BHO162" s="4"/>
      <c r="BHP162" s="4"/>
      <c r="BHQ162" s="4"/>
      <c r="BHR162" s="4"/>
      <c r="BHS162" s="4"/>
      <c r="BHT162" s="4"/>
      <c r="BHU162" s="4"/>
      <c r="BHV162" s="4"/>
      <c r="BHW162" s="4"/>
      <c r="BHX162" s="4"/>
      <c r="BHY162" s="4"/>
      <c r="BHZ162" s="4"/>
      <c r="BIA162" s="4"/>
      <c r="BIB162" s="4"/>
      <c r="BIC162" s="4"/>
      <c r="BID162" s="4"/>
      <c r="BIE162" s="4"/>
      <c r="BIF162" s="4"/>
      <c r="BIG162" s="4"/>
      <c r="BIH162" s="4"/>
      <c r="BII162" s="4"/>
      <c r="BIJ162" s="4"/>
      <c r="BIK162" s="4"/>
      <c r="BIL162" s="4"/>
      <c r="BIM162" s="4"/>
      <c r="BIN162" s="4"/>
      <c r="BIO162" s="4"/>
      <c r="BIP162" s="4"/>
      <c r="BIQ162" s="4"/>
      <c r="BIR162" s="4"/>
      <c r="BIS162" s="4"/>
      <c r="BIT162" s="4"/>
      <c r="BIU162" s="4"/>
      <c r="BIV162" s="4"/>
      <c r="BIW162" s="4"/>
      <c r="BIX162" s="4"/>
      <c r="BIY162" s="4"/>
      <c r="BIZ162" s="4"/>
      <c r="BJA162" s="4"/>
      <c r="BJB162" s="4"/>
      <c r="BJC162" s="4"/>
      <c r="BJD162" s="4"/>
      <c r="BJE162" s="4"/>
      <c r="BJF162" s="4"/>
      <c r="BJG162" s="4"/>
      <c r="BJH162" s="4"/>
      <c r="BJI162" s="4"/>
      <c r="BJJ162" s="4"/>
      <c r="BJK162" s="4"/>
      <c r="BJL162" s="4"/>
      <c r="BJM162" s="4"/>
      <c r="BJN162" s="4"/>
      <c r="BJO162" s="4"/>
      <c r="BJP162" s="4"/>
      <c r="BJQ162" s="4"/>
      <c r="BJR162" s="4"/>
      <c r="BJS162" s="4"/>
    </row>
    <row r="163" s="1" customFormat="1" ht="21.95" customHeight="1" spans="1:1631">
      <c r="A163" s="9"/>
      <c r="B163" s="9"/>
      <c r="C163" s="7" t="s">
        <v>18</v>
      </c>
      <c r="D163" s="20" t="s">
        <v>24</v>
      </c>
      <c r="E163" s="7" t="s">
        <v>25</v>
      </c>
      <c r="F163" s="28" t="s">
        <v>24</v>
      </c>
      <c r="G163" s="21" t="s">
        <v>26</v>
      </c>
      <c r="H163" s="6">
        <v>21.2</v>
      </c>
      <c r="I163" s="40" t="s">
        <v>27</v>
      </c>
      <c r="J163" s="36"/>
      <c r="K163" s="36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48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  <c r="GK163" s="52"/>
      <c r="GL163" s="52"/>
      <c r="GM163" s="52"/>
      <c r="GN163" s="52"/>
      <c r="GO163" s="52"/>
      <c r="GP163" s="52"/>
      <c r="GQ163" s="52"/>
      <c r="GR163" s="52"/>
      <c r="GS163" s="52"/>
      <c r="GT163" s="52"/>
      <c r="GU163" s="52"/>
      <c r="GV163" s="52"/>
      <c r="GW163" s="52"/>
      <c r="GX163" s="52"/>
      <c r="GY163" s="52"/>
      <c r="GZ163" s="52"/>
      <c r="HA163" s="52"/>
      <c r="HB163" s="52"/>
      <c r="HC163" s="52"/>
      <c r="HD163" s="52"/>
      <c r="HE163" s="52"/>
      <c r="HF163" s="52"/>
      <c r="HG163" s="52"/>
      <c r="HH163" s="52"/>
      <c r="HI163" s="52"/>
      <c r="HJ163" s="52"/>
      <c r="HK163" s="52"/>
      <c r="HL163" s="52"/>
      <c r="HM163" s="52"/>
      <c r="HN163" s="52"/>
      <c r="HO163" s="52"/>
      <c r="HP163" s="52"/>
      <c r="HQ163" s="52"/>
      <c r="HR163" s="52"/>
      <c r="HS163" s="52"/>
      <c r="HT163" s="52"/>
      <c r="HU163" s="52"/>
      <c r="HV163" s="52"/>
      <c r="HW163" s="52"/>
      <c r="HX163" s="52"/>
      <c r="HY163" s="52"/>
      <c r="HZ163" s="52"/>
      <c r="IA163" s="52"/>
      <c r="IB163" s="52"/>
      <c r="IC163" s="52"/>
      <c r="ID163" s="52"/>
      <c r="IE163" s="52"/>
      <c r="IF163" s="52"/>
      <c r="IG163" s="52"/>
      <c r="IH163" s="52"/>
      <c r="II163" s="52"/>
      <c r="IJ163" s="52"/>
      <c r="IK163" s="52"/>
      <c r="IL163" s="52"/>
      <c r="IM163" s="52"/>
      <c r="IN163" s="52"/>
      <c r="IO163" s="52"/>
      <c r="IP163" s="52"/>
      <c r="IQ163" s="52"/>
      <c r="IR163" s="52"/>
      <c r="IS163" s="52"/>
      <c r="IT163" s="52"/>
      <c r="IU163" s="52"/>
      <c r="IV163" s="52"/>
      <c r="IW163" s="52"/>
      <c r="IX163" s="52"/>
      <c r="IY163" s="52"/>
      <c r="IZ163" s="52"/>
      <c r="JA163" s="52"/>
      <c r="JB163" s="52"/>
      <c r="JC163" s="52"/>
      <c r="JD163" s="52"/>
      <c r="JE163" s="52"/>
      <c r="JF163" s="52"/>
      <c r="JG163" s="52"/>
      <c r="JH163" s="52"/>
      <c r="JI163" s="52"/>
      <c r="JJ163" s="52"/>
      <c r="JK163" s="52"/>
      <c r="JL163" s="52"/>
      <c r="JM163" s="52"/>
      <c r="JN163" s="52"/>
      <c r="JO163" s="52"/>
      <c r="JP163" s="52"/>
      <c r="JQ163" s="52"/>
      <c r="JR163" s="52"/>
      <c r="JS163" s="52"/>
      <c r="JT163" s="52"/>
      <c r="JU163" s="52"/>
      <c r="JV163" s="52"/>
      <c r="JW163" s="52"/>
      <c r="JX163" s="52"/>
      <c r="JY163" s="52"/>
      <c r="JZ163" s="52"/>
      <c r="KA163" s="52"/>
      <c r="KB163" s="52"/>
      <c r="KC163" s="52"/>
      <c r="KD163" s="52"/>
      <c r="KE163" s="52"/>
      <c r="KF163" s="52"/>
      <c r="KG163" s="52"/>
      <c r="KH163" s="52"/>
      <c r="KI163" s="52"/>
      <c r="KJ163" s="52"/>
      <c r="KK163" s="52"/>
      <c r="KL163" s="52"/>
      <c r="KM163" s="52"/>
      <c r="KN163" s="52"/>
      <c r="KO163" s="52"/>
      <c r="KP163" s="52"/>
      <c r="KQ163" s="52"/>
      <c r="KR163" s="52"/>
      <c r="KS163" s="52"/>
      <c r="KT163" s="52"/>
      <c r="KU163" s="52"/>
      <c r="KV163" s="52"/>
      <c r="KW163" s="52"/>
      <c r="KX163" s="52"/>
      <c r="KY163" s="52"/>
      <c r="KZ163" s="52"/>
      <c r="LA163" s="52"/>
      <c r="LB163" s="52"/>
      <c r="LC163" s="52"/>
      <c r="LD163" s="52"/>
      <c r="LE163" s="52"/>
      <c r="LF163" s="52"/>
      <c r="LG163" s="52"/>
      <c r="LH163" s="52"/>
      <c r="LI163" s="52"/>
      <c r="LJ163" s="52"/>
      <c r="LK163" s="52"/>
      <c r="LL163" s="52"/>
      <c r="LM163" s="52"/>
      <c r="LN163" s="52"/>
      <c r="LO163" s="52"/>
      <c r="LP163" s="52"/>
      <c r="LQ163" s="52"/>
      <c r="LR163" s="52"/>
      <c r="LS163" s="52"/>
      <c r="LT163" s="52"/>
      <c r="LU163" s="52"/>
      <c r="LV163" s="52"/>
      <c r="LW163" s="52"/>
      <c r="LX163" s="52"/>
      <c r="LY163" s="52"/>
      <c r="LZ163" s="52"/>
      <c r="MA163" s="52"/>
      <c r="MB163" s="52"/>
      <c r="MC163" s="52"/>
      <c r="MD163" s="52"/>
      <c r="ME163" s="52"/>
      <c r="MF163" s="52"/>
      <c r="MG163" s="52"/>
      <c r="MH163" s="52"/>
      <c r="MI163" s="52"/>
      <c r="MJ163" s="52"/>
      <c r="MK163" s="52"/>
      <c r="ML163" s="52"/>
      <c r="MM163" s="52"/>
      <c r="MN163" s="52"/>
      <c r="MO163" s="52"/>
      <c r="MP163" s="52"/>
      <c r="MQ163" s="52"/>
      <c r="MR163" s="52"/>
      <c r="MS163" s="52"/>
      <c r="MT163" s="52"/>
      <c r="MU163" s="52"/>
      <c r="MV163" s="52"/>
      <c r="MW163" s="52"/>
      <c r="MX163" s="52"/>
      <c r="MY163" s="52"/>
      <c r="MZ163" s="52"/>
      <c r="NA163" s="52"/>
      <c r="NB163" s="52"/>
      <c r="NC163" s="52"/>
      <c r="ND163" s="52"/>
      <c r="NE163" s="52"/>
      <c r="NF163" s="52"/>
      <c r="NG163" s="52"/>
      <c r="NH163" s="52"/>
      <c r="NI163" s="52"/>
      <c r="NJ163" s="52"/>
      <c r="NK163" s="52"/>
      <c r="NL163" s="52"/>
      <c r="NM163" s="52"/>
      <c r="NN163" s="52"/>
      <c r="NO163" s="52"/>
      <c r="NP163" s="52"/>
      <c r="NQ163" s="52"/>
      <c r="NR163" s="52"/>
      <c r="NS163" s="52"/>
      <c r="NT163" s="52"/>
      <c r="NU163" s="52"/>
      <c r="NV163" s="52"/>
      <c r="NW163" s="52"/>
      <c r="NX163" s="52"/>
      <c r="NY163" s="52"/>
      <c r="NZ163" s="52"/>
      <c r="OA163" s="52"/>
      <c r="OB163" s="52"/>
      <c r="OC163" s="52"/>
      <c r="OD163" s="52"/>
      <c r="OE163" s="52"/>
      <c r="OF163" s="52"/>
      <c r="OG163" s="52"/>
      <c r="OH163" s="52"/>
      <c r="OI163" s="52"/>
      <c r="OJ163" s="52"/>
      <c r="OK163" s="52"/>
      <c r="OL163" s="52"/>
      <c r="OM163" s="52"/>
      <c r="ON163" s="52"/>
      <c r="OO163" s="52"/>
      <c r="OP163" s="52"/>
      <c r="OQ163" s="52"/>
      <c r="OR163" s="52"/>
      <c r="OS163" s="52"/>
      <c r="OT163" s="52"/>
      <c r="OU163" s="52"/>
      <c r="OV163" s="52"/>
      <c r="OW163" s="52"/>
      <c r="OX163" s="52"/>
      <c r="OY163" s="52"/>
      <c r="OZ163" s="52"/>
      <c r="PA163" s="52"/>
      <c r="PB163" s="52"/>
      <c r="PC163" s="52"/>
      <c r="PD163" s="52"/>
      <c r="PE163" s="52"/>
      <c r="PF163" s="52"/>
      <c r="PG163" s="52"/>
      <c r="PH163" s="52"/>
      <c r="PI163" s="52"/>
      <c r="PJ163" s="52"/>
      <c r="PK163" s="52"/>
      <c r="PL163" s="52"/>
      <c r="PM163" s="52"/>
      <c r="PN163" s="52"/>
      <c r="PO163" s="52"/>
      <c r="PP163" s="52"/>
      <c r="PQ163" s="52"/>
      <c r="PR163" s="52"/>
      <c r="PS163" s="52"/>
      <c r="PT163" s="52"/>
      <c r="PU163" s="52"/>
      <c r="PV163" s="52"/>
      <c r="PW163" s="52"/>
      <c r="PX163" s="52"/>
      <c r="PY163" s="52"/>
      <c r="PZ163" s="52"/>
      <c r="QA163" s="52"/>
      <c r="QB163" s="52"/>
      <c r="QC163" s="52"/>
      <c r="QD163" s="52"/>
      <c r="QE163" s="52"/>
      <c r="QF163" s="52"/>
      <c r="QG163" s="52"/>
      <c r="QH163" s="52"/>
      <c r="QI163" s="52"/>
      <c r="QJ163" s="52"/>
      <c r="QK163" s="52"/>
      <c r="QL163" s="52"/>
      <c r="QM163" s="52"/>
      <c r="QN163" s="52"/>
      <c r="QO163" s="52"/>
      <c r="QP163" s="52"/>
      <c r="QQ163" s="52"/>
      <c r="QR163" s="52"/>
      <c r="QS163" s="52"/>
      <c r="QT163" s="52"/>
      <c r="QU163" s="52"/>
      <c r="QV163" s="52"/>
      <c r="QW163" s="52"/>
      <c r="QX163" s="52"/>
      <c r="QY163" s="52"/>
      <c r="QZ163" s="52"/>
      <c r="RA163" s="52"/>
      <c r="RB163" s="52"/>
      <c r="RC163" s="52"/>
      <c r="RD163" s="52"/>
      <c r="RE163" s="52"/>
      <c r="RF163" s="52"/>
      <c r="RG163" s="52"/>
      <c r="RH163" s="52"/>
      <c r="RI163" s="52"/>
      <c r="RJ163" s="52"/>
      <c r="RK163" s="52"/>
      <c r="RL163" s="52"/>
      <c r="RM163" s="52"/>
      <c r="RN163" s="52"/>
      <c r="RO163" s="52"/>
      <c r="RP163" s="52"/>
      <c r="RQ163" s="52"/>
      <c r="RR163" s="52"/>
      <c r="RS163" s="52"/>
      <c r="RT163" s="52"/>
      <c r="RU163" s="52"/>
      <c r="RV163" s="52"/>
      <c r="RW163" s="52"/>
      <c r="RX163" s="52"/>
      <c r="RY163" s="52"/>
      <c r="RZ163" s="52"/>
      <c r="SA163" s="52"/>
      <c r="SB163" s="52"/>
      <c r="SC163" s="52"/>
      <c r="SD163" s="52"/>
      <c r="SE163" s="52"/>
      <c r="SF163" s="52"/>
      <c r="SG163" s="52"/>
      <c r="SH163" s="52"/>
      <c r="SI163" s="52"/>
      <c r="SJ163" s="52"/>
      <c r="SK163" s="52"/>
      <c r="SL163" s="52"/>
      <c r="SM163" s="52"/>
      <c r="SN163" s="52"/>
      <c r="SO163" s="52"/>
      <c r="SP163" s="52"/>
      <c r="SQ163" s="52"/>
      <c r="SR163" s="52"/>
      <c r="SS163" s="52"/>
      <c r="ST163" s="52"/>
      <c r="SU163" s="52"/>
      <c r="SV163" s="52"/>
      <c r="SW163" s="52"/>
      <c r="SX163" s="52"/>
      <c r="SY163" s="52"/>
      <c r="SZ163" s="52"/>
      <c r="TA163" s="52"/>
      <c r="TB163" s="52"/>
      <c r="TC163" s="52"/>
      <c r="TD163" s="52"/>
      <c r="TE163" s="52"/>
      <c r="TF163" s="52"/>
      <c r="TG163" s="52"/>
      <c r="TH163" s="52"/>
      <c r="TI163" s="52"/>
      <c r="TJ163" s="52"/>
      <c r="TK163" s="52"/>
      <c r="TL163" s="52"/>
      <c r="TM163" s="52"/>
      <c r="TN163" s="52"/>
      <c r="TO163" s="52"/>
      <c r="TP163" s="52"/>
      <c r="TQ163" s="52"/>
      <c r="TR163" s="52"/>
      <c r="TS163" s="52"/>
      <c r="TT163" s="52"/>
      <c r="TU163" s="52"/>
      <c r="TV163" s="52"/>
      <c r="TW163" s="52"/>
      <c r="TX163" s="52"/>
      <c r="TY163" s="52"/>
      <c r="TZ163" s="52"/>
      <c r="UA163" s="52"/>
      <c r="UB163" s="52"/>
      <c r="UC163" s="52"/>
      <c r="UD163" s="52"/>
      <c r="UE163" s="52"/>
      <c r="UF163" s="52"/>
      <c r="UG163" s="52"/>
      <c r="UH163" s="52"/>
      <c r="UI163" s="52"/>
      <c r="UJ163" s="52"/>
      <c r="UK163" s="52"/>
      <c r="UL163" s="52"/>
      <c r="UM163" s="52"/>
      <c r="UN163" s="52"/>
      <c r="UO163" s="52"/>
      <c r="UP163" s="52"/>
      <c r="UQ163" s="52"/>
      <c r="UR163" s="52"/>
      <c r="US163" s="52"/>
      <c r="UT163" s="52"/>
      <c r="UU163" s="52"/>
      <c r="UV163" s="52"/>
      <c r="UW163" s="52"/>
      <c r="UX163" s="52"/>
      <c r="UY163" s="52"/>
      <c r="UZ163" s="52"/>
      <c r="VA163" s="52"/>
      <c r="VB163" s="52"/>
      <c r="VC163" s="52"/>
      <c r="VD163" s="52"/>
      <c r="VE163" s="52"/>
      <c r="VF163" s="52"/>
      <c r="VG163" s="52"/>
      <c r="VH163" s="52"/>
      <c r="VI163" s="52"/>
      <c r="VJ163" s="52"/>
      <c r="VK163" s="52"/>
      <c r="VL163" s="52"/>
      <c r="VM163" s="52"/>
      <c r="VN163" s="52"/>
      <c r="VO163" s="52"/>
      <c r="VP163" s="52"/>
      <c r="VQ163" s="52"/>
      <c r="VR163" s="52"/>
      <c r="VS163" s="52"/>
      <c r="VT163" s="52"/>
      <c r="VU163" s="52"/>
      <c r="VV163" s="52"/>
      <c r="VW163" s="52"/>
      <c r="VX163" s="52"/>
      <c r="VY163" s="52"/>
      <c r="VZ163" s="52"/>
      <c r="WA163" s="52"/>
      <c r="WB163" s="52"/>
      <c r="WC163" s="52"/>
      <c r="WD163" s="52"/>
      <c r="WE163" s="52"/>
      <c r="WF163" s="52"/>
      <c r="WG163" s="52"/>
      <c r="WH163" s="52"/>
      <c r="WI163" s="52"/>
      <c r="WJ163" s="52"/>
      <c r="WK163" s="52"/>
      <c r="WL163" s="52"/>
      <c r="WM163" s="52"/>
      <c r="WN163" s="52"/>
      <c r="WO163" s="52"/>
      <c r="WP163" s="52"/>
      <c r="WQ163" s="52"/>
      <c r="WR163" s="52"/>
      <c r="WS163" s="52"/>
      <c r="WT163" s="52"/>
      <c r="WU163" s="52"/>
      <c r="WV163" s="52"/>
      <c r="WW163" s="52"/>
      <c r="WX163" s="52"/>
      <c r="WY163" s="52"/>
      <c r="WZ163" s="52"/>
      <c r="XA163" s="52"/>
      <c r="XB163" s="52"/>
      <c r="XC163" s="52"/>
      <c r="XD163" s="52"/>
      <c r="XE163" s="52"/>
      <c r="XF163" s="52"/>
      <c r="XG163" s="52"/>
      <c r="XH163" s="52"/>
      <c r="XI163" s="52"/>
      <c r="XJ163" s="52"/>
      <c r="XK163" s="52"/>
      <c r="XL163" s="52"/>
      <c r="XM163" s="52"/>
      <c r="XN163" s="52"/>
      <c r="XO163" s="52"/>
      <c r="XP163" s="52"/>
      <c r="XQ163" s="52"/>
      <c r="XR163" s="52"/>
      <c r="XS163" s="52"/>
      <c r="XT163" s="52"/>
      <c r="XU163" s="52"/>
      <c r="XV163" s="52"/>
      <c r="XW163" s="52"/>
      <c r="XX163" s="52"/>
      <c r="XY163" s="52"/>
      <c r="XZ163" s="52"/>
      <c r="YA163" s="52"/>
      <c r="YB163" s="52"/>
      <c r="YC163" s="52"/>
      <c r="YD163" s="52"/>
      <c r="YE163" s="52"/>
      <c r="YF163" s="52"/>
      <c r="YG163" s="52"/>
      <c r="YH163" s="52"/>
      <c r="YI163" s="52"/>
      <c r="YJ163" s="52"/>
      <c r="YK163" s="52"/>
      <c r="YL163" s="52"/>
      <c r="YM163" s="52"/>
      <c r="YN163" s="52"/>
      <c r="YO163" s="52"/>
      <c r="YP163" s="52"/>
      <c r="YQ163" s="52"/>
      <c r="YR163" s="52"/>
      <c r="YS163" s="52"/>
      <c r="YT163" s="52"/>
      <c r="YU163" s="52"/>
      <c r="YV163" s="52"/>
      <c r="YW163" s="52"/>
      <c r="YX163" s="52"/>
      <c r="YY163" s="52"/>
      <c r="YZ163" s="52"/>
      <c r="ZA163" s="52"/>
      <c r="ZB163" s="52"/>
      <c r="ZC163" s="52"/>
      <c r="ZD163" s="52"/>
      <c r="ZE163" s="52"/>
      <c r="ZF163" s="52"/>
      <c r="ZG163" s="52"/>
      <c r="ZH163" s="52"/>
      <c r="ZI163" s="52"/>
      <c r="ZJ163" s="52"/>
      <c r="ZK163" s="52"/>
      <c r="ZL163" s="52"/>
      <c r="ZM163" s="52"/>
      <c r="ZN163" s="52"/>
      <c r="ZO163" s="52"/>
      <c r="ZP163" s="52"/>
      <c r="ZQ163" s="52"/>
      <c r="ZR163" s="52"/>
      <c r="ZS163" s="52"/>
      <c r="ZT163" s="52"/>
      <c r="ZU163" s="52"/>
      <c r="ZV163" s="52"/>
      <c r="ZW163" s="52"/>
      <c r="ZX163" s="52"/>
      <c r="ZY163" s="52"/>
      <c r="ZZ163" s="52"/>
      <c r="AAA163" s="52"/>
      <c r="AAB163" s="52"/>
      <c r="AAC163" s="52"/>
      <c r="AAD163" s="52"/>
      <c r="AAE163" s="52"/>
      <c r="AAF163" s="52"/>
      <c r="AAG163" s="52"/>
      <c r="AAH163" s="52"/>
      <c r="AAI163" s="52"/>
      <c r="AAJ163" s="52"/>
      <c r="AAK163" s="52"/>
      <c r="AAL163" s="52"/>
      <c r="AAM163" s="52"/>
      <c r="AAN163" s="52"/>
      <c r="AAO163" s="52"/>
      <c r="AAP163" s="52"/>
      <c r="AAQ163" s="52"/>
      <c r="AAR163" s="52"/>
      <c r="AAS163" s="52"/>
      <c r="AAT163" s="52"/>
      <c r="AAU163" s="52"/>
      <c r="AAV163" s="52"/>
      <c r="AAW163" s="52"/>
      <c r="AAX163" s="52"/>
      <c r="AAY163" s="52"/>
      <c r="AAZ163" s="52"/>
      <c r="ABA163" s="52"/>
      <c r="ABB163" s="52"/>
      <c r="ABC163" s="52"/>
      <c r="ABD163" s="52"/>
      <c r="ABE163" s="52"/>
      <c r="ABF163" s="52"/>
      <c r="ABG163" s="52"/>
      <c r="ABH163" s="52"/>
      <c r="ABI163" s="52"/>
      <c r="ABJ163" s="52"/>
      <c r="ABK163" s="52"/>
      <c r="ABL163" s="52"/>
      <c r="ABM163" s="52"/>
      <c r="ABN163" s="52"/>
      <c r="ABO163" s="52"/>
      <c r="ABP163" s="52"/>
      <c r="ABQ163" s="52"/>
      <c r="ABR163" s="52"/>
      <c r="ABS163" s="52"/>
      <c r="ABT163" s="52"/>
      <c r="ABU163" s="52"/>
      <c r="ABV163" s="52"/>
      <c r="ABW163" s="52"/>
      <c r="ABX163" s="52"/>
      <c r="ABY163" s="52"/>
      <c r="ABZ163" s="52"/>
      <c r="ACA163" s="52"/>
      <c r="ACB163" s="52"/>
      <c r="ACC163" s="52"/>
      <c r="ACD163" s="52"/>
      <c r="ACE163" s="52"/>
      <c r="ACF163" s="52"/>
      <c r="ACG163" s="52"/>
      <c r="ACH163" s="52"/>
      <c r="ACI163" s="52"/>
      <c r="ACJ163" s="52"/>
      <c r="ACK163" s="52"/>
      <c r="ACL163" s="52"/>
      <c r="ACM163" s="52"/>
      <c r="ACN163" s="52"/>
      <c r="ACO163" s="52"/>
      <c r="ACP163" s="52"/>
      <c r="ACQ163" s="52"/>
      <c r="ACR163" s="52"/>
      <c r="ACS163" s="52"/>
      <c r="ACT163" s="52"/>
      <c r="ACU163" s="52"/>
      <c r="ACV163" s="52"/>
      <c r="ACW163" s="52"/>
      <c r="ACX163" s="52"/>
      <c r="ACY163" s="52"/>
      <c r="ACZ163" s="52"/>
      <c r="ADA163" s="52"/>
      <c r="ADB163" s="52"/>
      <c r="ADC163" s="52"/>
      <c r="ADD163" s="52"/>
      <c r="ADE163" s="52"/>
      <c r="ADF163" s="52"/>
      <c r="ADG163" s="52"/>
      <c r="ADH163" s="52"/>
      <c r="ADI163" s="52"/>
      <c r="ADJ163" s="52"/>
      <c r="ADK163" s="52"/>
      <c r="ADL163" s="52"/>
      <c r="ADM163" s="52"/>
      <c r="ADN163" s="52"/>
      <c r="ADO163" s="52"/>
      <c r="ADP163" s="52"/>
      <c r="ADQ163" s="52"/>
      <c r="ADR163" s="52"/>
      <c r="ADS163" s="52"/>
      <c r="ADT163" s="52"/>
      <c r="ADU163" s="52"/>
      <c r="ADV163" s="52"/>
      <c r="ADW163" s="52"/>
      <c r="ADX163" s="52"/>
      <c r="ADY163" s="52"/>
      <c r="ADZ163" s="52"/>
      <c r="AEA163" s="52"/>
      <c r="AEB163" s="52"/>
      <c r="AEC163" s="52"/>
      <c r="AED163" s="52"/>
      <c r="AEE163" s="52"/>
      <c r="AEF163" s="52"/>
      <c r="AEG163" s="52"/>
      <c r="AEH163" s="52"/>
      <c r="AEI163" s="52"/>
      <c r="AEJ163" s="52"/>
      <c r="AEK163" s="52"/>
      <c r="AEL163" s="52"/>
      <c r="AEM163" s="52"/>
      <c r="AEN163" s="52"/>
      <c r="AEO163" s="52"/>
      <c r="AEP163" s="52"/>
      <c r="AEQ163" s="52"/>
      <c r="AER163" s="52"/>
      <c r="AES163" s="52"/>
      <c r="AET163" s="52"/>
      <c r="AEU163" s="52"/>
      <c r="AEV163" s="52"/>
      <c r="AEW163" s="52"/>
      <c r="AEX163" s="52"/>
      <c r="AEY163" s="52"/>
      <c r="AEZ163" s="52"/>
      <c r="AFA163" s="52"/>
      <c r="AFB163" s="52"/>
      <c r="AFC163" s="52"/>
      <c r="AFD163" s="52"/>
      <c r="AFE163" s="52"/>
      <c r="AFF163" s="52"/>
      <c r="AFG163" s="52"/>
      <c r="AFH163" s="52"/>
      <c r="AFI163" s="52"/>
      <c r="AFJ163" s="52"/>
      <c r="AFK163" s="52"/>
      <c r="AFL163" s="52"/>
      <c r="AFM163" s="52"/>
      <c r="AFN163" s="52"/>
      <c r="AFO163" s="52"/>
      <c r="AFP163" s="52"/>
      <c r="AFQ163" s="52"/>
      <c r="AFR163" s="52"/>
      <c r="AFS163" s="52"/>
      <c r="AFT163" s="52"/>
      <c r="AFU163" s="52"/>
      <c r="AFV163" s="52"/>
      <c r="AFW163" s="52"/>
      <c r="AFX163" s="52"/>
      <c r="AFY163" s="52"/>
      <c r="AFZ163" s="52"/>
      <c r="AGA163" s="52"/>
      <c r="AGB163" s="52"/>
      <c r="AGC163" s="52"/>
      <c r="AGD163" s="52"/>
      <c r="AGE163" s="52"/>
      <c r="AGF163" s="52"/>
      <c r="AGG163" s="52"/>
      <c r="AGH163" s="52"/>
      <c r="AGI163" s="52"/>
      <c r="AGJ163" s="52"/>
      <c r="AGK163" s="52"/>
      <c r="AGL163" s="52"/>
      <c r="AGM163" s="52"/>
      <c r="AGN163" s="52"/>
      <c r="AGO163" s="52"/>
      <c r="AGP163" s="52"/>
      <c r="AGQ163" s="52"/>
      <c r="AGR163" s="52"/>
      <c r="AGS163" s="52"/>
      <c r="AGT163" s="52"/>
      <c r="AGU163" s="52"/>
      <c r="AGV163" s="52"/>
      <c r="AGW163" s="52"/>
      <c r="AGX163" s="52"/>
      <c r="AGY163" s="52"/>
      <c r="AGZ163" s="52"/>
      <c r="AHA163" s="52"/>
      <c r="AHB163" s="52"/>
      <c r="AHC163" s="52"/>
      <c r="AHD163" s="52"/>
      <c r="AHE163" s="52"/>
      <c r="AHF163" s="52"/>
      <c r="AHG163" s="52"/>
      <c r="AHH163" s="52"/>
      <c r="AHI163" s="52"/>
      <c r="AHJ163" s="52"/>
      <c r="AHK163" s="52"/>
      <c r="AHL163" s="52"/>
      <c r="AHM163" s="52"/>
      <c r="AHN163" s="52"/>
      <c r="AHO163" s="52"/>
      <c r="AHP163" s="52"/>
      <c r="AHQ163" s="52"/>
      <c r="AHR163" s="52"/>
      <c r="AHS163" s="52"/>
      <c r="AHT163" s="52"/>
      <c r="AHU163" s="52"/>
      <c r="AHV163" s="52"/>
      <c r="AHW163" s="52"/>
      <c r="AHX163" s="52"/>
      <c r="AHY163" s="52"/>
      <c r="AHZ163" s="52"/>
      <c r="AIA163" s="52"/>
      <c r="AIB163" s="52"/>
      <c r="AIC163" s="52"/>
      <c r="AID163" s="52"/>
      <c r="AIE163" s="52"/>
      <c r="AIF163" s="52"/>
      <c r="AIG163" s="52"/>
      <c r="AIH163" s="52"/>
      <c r="AII163" s="52"/>
      <c r="AIJ163" s="52"/>
      <c r="AIK163" s="52"/>
      <c r="AIL163" s="52"/>
      <c r="AIM163" s="52"/>
      <c r="AIN163" s="52"/>
      <c r="AIO163" s="52"/>
      <c r="AIP163" s="52"/>
      <c r="AIQ163" s="52"/>
      <c r="AIR163" s="52"/>
      <c r="AIS163" s="52"/>
      <c r="AIT163" s="52"/>
      <c r="AIU163" s="52"/>
      <c r="AIV163" s="52"/>
      <c r="AIW163" s="52"/>
      <c r="AIX163" s="52"/>
      <c r="AIY163" s="52"/>
      <c r="AIZ163" s="52"/>
      <c r="AJA163" s="52"/>
      <c r="AJB163" s="52"/>
      <c r="AJC163" s="52"/>
      <c r="AJD163" s="52"/>
      <c r="AJE163" s="52"/>
      <c r="AJF163" s="52"/>
      <c r="AJG163" s="52"/>
      <c r="AJH163" s="52"/>
      <c r="AJI163" s="52"/>
      <c r="AJJ163" s="52"/>
      <c r="AJK163" s="52"/>
      <c r="AJL163" s="52"/>
      <c r="AJM163" s="52"/>
      <c r="AJN163" s="52"/>
      <c r="AJO163" s="52"/>
      <c r="AJP163" s="52"/>
      <c r="AJQ163" s="52"/>
      <c r="AJR163" s="52"/>
      <c r="AJS163" s="52"/>
      <c r="AJT163" s="52"/>
      <c r="AJU163" s="52"/>
      <c r="AJV163" s="52"/>
      <c r="AJW163" s="52"/>
      <c r="AJX163" s="52"/>
      <c r="AJY163" s="52"/>
      <c r="AJZ163" s="52"/>
      <c r="AKA163" s="52"/>
      <c r="AKB163" s="52"/>
      <c r="AKC163" s="52"/>
      <c r="AKD163" s="52"/>
      <c r="AKE163" s="52"/>
      <c r="AKF163" s="52"/>
      <c r="AKG163" s="52"/>
      <c r="AKH163" s="52"/>
      <c r="AKI163" s="52"/>
      <c r="AKJ163" s="52"/>
      <c r="AKK163" s="52"/>
      <c r="AKL163" s="52"/>
      <c r="AKM163" s="52"/>
      <c r="AKN163" s="52"/>
      <c r="AKO163" s="52"/>
      <c r="AKP163" s="52"/>
      <c r="AKQ163" s="52"/>
      <c r="AKR163" s="52"/>
      <c r="AKS163" s="52"/>
      <c r="AKT163" s="52"/>
      <c r="AKU163" s="52"/>
      <c r="AKV163" s="52"/>
      <c r="AKW163" s="52"/>
      <c r="AKX163" s="52"/>
      <c r="AKY163" s="52"/>
      <c r="AKZ163" s="52"/>
      <c r="ALA163" s="52"/>
      <c r="ALB163" s="52"/>
      <c r="ALC163" s="52"/>
      <c r="ALD163" s="52"/>
      <c r="ALE163" s="52"/>
      <c r="ALF163" s="52"/>
      <c r="ALG163" s="52"/>
      <c r="ALH163" s="52"/>
      <c r="ALI163" s="52"/>
      <c r="ALJ163" s="52"/>
      <c r="ALK163" s="52"/>
      <c r="ALL163" s="52"/>
      <c r="ALM163" s="52"/>
      <c r="ALN163" s="52"/>
      <c r="ALO163" s="52"/>
      <c r="ALP163" s="52"/>
      <c r="ALQ163" s="52"/>
      <c r="ALR163" s="52"/>
      <c r="ALS163" s="52"/>
      <c r="ALT163" s="52"/>
      <c r="ALU163" s="52"/>
      <c r="ALV163" s="52"/>
      <c r="ALW163" s="52"/>
      <c r="ALX163" s="52"/>
      <c r="ALY163" s="52"/>
      <c r="ALZ163" s="52"/>
      <c r="AMA163" s="52"/>
      <c r="AMB163" s="52"/>
      <c r="AMC163" s="52"/>
      <c r="AMD163" s="52"/>
      <c r="AME163" s="52"/>
      <c r="AMF163" s="52"/>
      <c r="AMG163" s="52"/>
      <c r="AMH163" s="52"/>
      <c r="AMI163" s="52"/>
      <c r="AMJ163" s="52"/>
      <c r="AMK163" s="52"/>
      <c r="AML163" s="52"/>
      <c r="AMM163" s="52"/>
      <c r="AMN163" s="52"/>
      <c r="AMO163" s="52"/>
      <c r="AMP163" s="52"/>
      <c r="AMQ163" s="52"/>
      <c r="AMR163" s="52"/>
      <c r="AMS163" s="52"/>
      <c r="AMT163" s="52"/>
      <c r="AMU163" s="52"/>
      <c r="AMV163" s="52"/>
      <c r="AMW163" s="52"/>
      <c r="AMX163" s="52"/>
      <c r="AMY163" s="52"/>
      <c r="AMZ163" s="52"/>
      <c r="ANA163" s="52"/>
      <c r="ANB163" s="52"/>
      <c r="ANC163" s="52"/>
      <c r="AND163" s="52"/>
      <c r="ANE163" s="52"/>
      <c r="ANF163" s="52"/>
      <c r="ANG163" s="52"/>
      <c r="ANH163" s="52"/>
      <c r="ANI163" s="52"/>
      <c r="ANJ163" s="52"/>
      <c r="ANK163" s="52"/>
      <c r="ANL163" s="52"/>
      <c r="ANM163" s="52"/>
      <c r="ANN163" s="52"/>
      <c r="ANO163" s="52"/>
      <c r="ANP163" s="52"/>
      <c r="ANQ163" s="52"/>
      <c r="ANR163" s="52"/>
      <c r="ANS163" s="52"/>
      <c r="ANT163" s="52"/>
      <c r="ANU163" s="52"/>
      <c r="ANV163" s="52"/>
      <c r="ANW163" s="52"/>
      <c r="ANX163" s="52"/>
      <c r="ANY163" s="52"/>
      <c r="ANZ163" s="52"/>
      <c r="AOA163" s="52"/>
      <c r="AOB163" s="52"/>
      <c r="AOC163" s="52"/>
      <c r="AOD163" s="52"/>
      <c r="AOE163" s="52"/>
      <c r="AOF163" s="52"/>
      <c r="AOG163" s="52"/>
      <c r="AOH163" s="52"/>
      <c r="AOI163" s="52"/>
      <c r="AOJ163" s="52"/>
      <c r="AOK163" s="52"/>
      <c r="AOL163" s="52"/>
      <c r="AOM163" s="52"/>
      <c r="AON163" s="52"/>
      <c r="AOO163" s="52"/>
      <c r="AOP163" s="52"/>
      <c r="AOQ163" s="52"/>
      <c r="AOR163" s="52"/>
      <c r="AOS163" s="52"/>
      <c r="AOT163" s="52"/>
      <c r="AOU163" s="52"/>
      <c r="AOV163" s="52"/>
      <c r="AOW163" s="52"/>
      <c r="AOX163" s="52"/>
      <c r="AOY163" s="52"/>
      <c r="AOZ163" s="52"/>
      <c r="APA163" s="52"/>
      <c r="APB163" s="52"/>
      <c r="APC163" s="52"/>
      <c r="APD163" s="52"/>
      <c r="APE163" s="52"/>
      <c r="APF163" s="52"/>
      <c r="APG163" s="52"/>
      <c r="APH163" s="52"/>
      <c r="API163" s="52"/>
      <c r="APJ163" s="52"/>
      <c r="APK163" s="52"/>
      <c r="APL163" s="52"/>
      <c r="APM163" s="52"/>
      <c r="APN163" s="52"/>
      <c r="APO163" s="52"/>
      <c r="APP163" s="52"/>
      <c r="APQ163" s="52"/>
      <c r="APR163" s="52"/>
      <c r="APS163" s="52"/>
      <c r="APT163" s="52"/>
      <c r="APU163" s="52"/>
      <c r="APV163" s="52"/>
      <c r="APW163" s="52"/>
      <c r="APX163" s="52"/>
      <c r="APY163" s="52"/>
      <c r="APZ163" s="52"/>
      <c r="AQA163" s="52"/>
      <c r="AQB163" s="52"/>
      <c r="AQC163" s="52"/>
      <c r="AQD163" s="52"/>
      <c r="AQE163" s="52"/>
      <c r="AQF163" s="52"/>
      <c r="AQG163" s="52"/>
      <c r="AQH163" s="52"/>
      <c r="AQI163" s="52"/>
      <c r="AQJ163" s="52"/>
      <c r="AQK163" s="52"/>
      <c r="AQL163" s="52"/>
      <c r="AQM163" s="52"/>
      <c r="AQN163" s="52"/>
      <c r="AQO163" s="52"/>
      <c r="AQP163" s="52"/>
      <c r="AQQ163" s="52"/>
      <c r="AQR163" s="52"/>
      <c r="AQS163" s="52"/>
      <c r="AQT163" s="52"/>
      <c r="AQU163" s="52"/>
      <c r="AQV163" s="52"/>
      <c r="AQW163" s="52"/>
      <c r="AQX163" s="52"/>
      <c r="AQY163" s="52"/>
      <c r="AQZ163" s="52"/>
      <c r="ARA163" s="52"/>
      <c r="ARB163" s="52"/>
      <c r="ARC163" s="52"/>
      <c r="ARD163" s="52"/>
      <c r="ARE163" s="52"/>
      <c r="ARF163" s="52"/>
      <c r="ARG163" s="52"/>
      <c r="ARH163" s="52"/>
      <c r="ARI163" s="52"/>
      <c r="ARJ163" s="52"/>
      <c r="ARK163" s="52"/>
      <c r="ARL163" s="52"/>
      <c r="ARM163" s="52"/>
      <c r="ARN163" s="52"/>
      <c r="ARO163" s="52"/>
      <c r="ARP163" s="52"/>
      <c r="ARQ163" s="52"/>
      <c r="ARR163" s="52"/>
      <c r="ARS163" s="52"/>
      <c r="ART163" s="52"/>
      <c r="ARU163" s="52"/>
      <c r="ARV163" s="52"/>
      <c r="ARW163" s="52"/>
      <c r="ARX163" s="52"/>
      <c r="ARY163" s="52"/>
      <c r="ARZ163" s="52"/>
      <c r="ASA163" s="52"/>
      <c r="ASB163" s="52"/>
      <c r="ASC163" s="52"/>
      <c r="ASD163" s="52"/>
      <c r="ASE163" s="52"/>
      <c r="ASF163" s="52"/>
      <c r="ASG163" s="52"/>
      <c r="ASH163" s="52"/>
      <c r="ASI163" s="52"/>
      <c r="ASJ163" s="52"/>
      <c r="ASK163" s="52"/>
      <c r="ASL163" s="52"/>
      <c r="ASM163" s="52"/>
      <c r="ASN163" s="52"/>
      <c r="ASO163" s="52"/>
      <c r="ASP163" s="52"/>
      <c r="ASQ163" s="52"/>
      <c r="ASR163" s="52"/>
      <c r="ASS163" s="52"/>
      <c r="AST163" s="52"/>
      <c r="ASU163" s="52"/>
      <c r="ASV163" s="52"/>
      <c r="ASW163" s="52"/>
      <c r="ASX163" s="52"/>
      <c r="ASY163" s="52"/>
      <c r="ASZ163" s="52"/>
      <c r="ATA163" s="52"/>
      <c r="ATB163" s="52"/>
      <c r="ATC163" s="52"/>
      <c r="ATD163" s="52"/>
      <c r="ATE163" s="52"/>
      <c r="ATF163" s="52"/>
      <c r="ATG163" s="52"/>
      <c r="ATH163" s="52"/>
      <c r="ATI163" s="52"/>
      <c r="ATJ163" s="52"/>
      <c r="ATK163" s="52"/>
      <c r="ATL163" s="52"/>
      <c r="ATM163" s="52"/>
      <c r="ATN163" s="52"/>
      <c r="ATO163" s="52"/>
      <c r="ATP163" s="52"/>
      <c r="ATQ163" s="52"/>
      <c r="ATR163" s="52"/>
      <c r="ATS163" s="52"/>
      <c r="ATT163" s="52"/>
      <c r="ATU163" s="52"/>
      <c r="ATV163" s="52"/>
      <c r="ATW163" s="52"/>
      <c r="ATX163" s="52"/>
      <c r="ATY163" s="52"/>
      <c r="ATZ163" s="52"/>
      <c r="AUA163" s="52"/>
      <c r="AUB163" s="52"/>
      <c r="AUC163" s="52"/>
      <c r="AUD163" s="52"/>
      <c r="AUE163" s="52"/>
      <c r="AUF163" s="52"/>
      <c r="AUG163" s="52"/>
      <c r="AUH163" s="52"/>
      <c r="AUI163" s="52"/>
      <c r="AUJ163" s="52"/>
      <c r="AUK163" s="52"/>
      <c r="AUL163" s="52"/>
      <c r="AUM163" s="52"/>
      <c r="AUN163" s="52"/>
      <c r="AUO163" s="52"/>
      <c r="AUP163" s="52"/>
      <c r="AUQ163" s="52"/>
      <c r="AUR163" s="52"/>
      <c r="AUS163" s="52"/>
      <c r="AUT163" s="52"/>
      <c r="AUU163" s="52"/>
      <c r="AUV163" s="52"/>
      <c r="AUW163" s="52"/>
      <c r="AUX163" s="52"/>
      <c r="AUY163" s="52"/>
      <c r="AUZ163" s="52"/>
      <c r="AVA163" s="52"/>
      <c r="AVB163" s="52"/>
      <c r="AVC163" s="52"/>
      <c r="AVD163" s="52"/>
      <c r="AVE163" s="52"/>
      <c r="AVF163" s="52"/>
      <c r="AVG163" s="52"/>
      <c r="AVH163" s="52"/>
      <c r="AVI163" s="52"/>
      <c r="AVJ163" s="52"/>
      <c r="AVK163" s="52"/>
      <c r="AVL163" s="52"/>
      <c r="AVM163" s="52"/>
      <c r="AVN163" s="52"/>
      <c r="AVO163" s="52"/>
      <c r="AVP163" s="52"/>
      <c r="AVQ163" s="52"/>
      <c r="AVR163" s="52"/>
      <c r="AVS163" s="52"/>
      <c r="AVT163" s="52"/>
      <c r="AVU163" s="52"/>
      <c r="AVV163" s="52"/>
      <c r="AVW163" s="52"/>
      <c r="AVX163" s="52"/>
      <c r="AVY163" s="52"/>
      <c r="AVZ163" s="52"/>
      <c r="AWA163" s="52"/>
      <c r="AWB163" s="52"/>
      <c r="AWC163" s="52"/>
      <c r="AWD163" s="52"/>
      <c r="AWE163" s="52"/>
      <c r="AWF163" s="52"/>
      <c r="AWG163" s="52"/>
      <c r="AWH163" s="52"/>
      <c r="AWI163" s="52"/>
      <c r="AWJ163" s="52"/>
      <c r="AWK163" s="52"/>
      <c r="AWL163" s="52"/>
      <c r="AWM163" s="52"/>
      <c r="AWN163" s="52"/>
      <c r="AWO163" s="52"/>
      <c r="AWP163" s="52"/>
      <c r="AWQ163" s="52"/>
      <c r="AWR163" s="52"/>
      <c r="AWS163" s="52"/>
      <c r="AWT163" s="52"/>
      <c r="AWU163" s="52"/>
      <c r="AWV163" s="52"/>
      <c r="AWW163" s="52"/>
      <c r="AWX163" s="52"/>
      <c r="AWY163" s="52"/>
      <c r="AWZ163" s="52"/>
      <c r="AXA163" s="52"/>
      <c r="AXB163" s="52"/>
      <c r="AXC163" s="52"/>
      <c r="AXD163" s="52"/>
      <c r="AXE163" s="52"/>
      <c r="AXF163" s="52"/>
      <c r="AXG163" s="52"/>
      <c r="AXH163" s="52"/>
      <c r="AXI163" s="52"/>
      <c r="AXJ163" s="52"/>
      <c r="AXK163" s="52"/>
      <c r="AXL163" s="52"/>
      <c r="AXM163" s="52"/>
      <c r="AXN163" s="52"/>
      <c r="AXO163" s="52"/>
      <c r="AXP163" s="52"/>
      <c r="AXQ163" s="52"/>
      <c r="AXR163" s="52"/>
      <c r="AXS163" s="52"/>
      <c r="AXT163" s="52"/>
      <c r="AXU163" s="52"/>
      <c r="AXV163" s="52"/>
      <c r="AXW163" s="52"/>
      <c r="AXX163" s="52"/>
      <c r="AXY163" s="52"/>
      <c r="AXZ163" s="52"/>
      <c r="AYA163" s="52"/>
      <c r="AYB163" s="52"/>
      <c r="AYC163" s="52"/>
      <c r="AYD163" s="52"/>
      <c r="AYE163" s="52"/>
      <c r="AYF163" s="52"/>
      <c r="AYG163" s="52"/>
      <c r="AYH163" s="52"/>
      <c r="AYI163" s="52"/>
      <c r="AYJ163" s="52"/>
      <c r="AYK163" s="52"/>
      <c r="AYL163" s="52"/>
      <c r="AYM163" s="52"/>
      <c r="AYN163" s="52"/>
      <c r="AYO163" s="52"/>
      <c r="AYP163" s="52"/>
      <c r="AYQ163" s="52"/>
      <c r="AYR163" s="52"/>
      <c r="AYS163" s="52"/>
      <c r="AYT163" s="52"/>
      <c r="AYU163" s="52"/>
      <c r="AYV163" s="52"/>
      <c r="AYW163" s="52"/>
      <c r="AYX163" s="52"/>
      <c r="AYY163" s="52"/>
      <c r="AYZ163" s="52"/>
      <c r="AZA163" s="52"/>
      <c r="AZB163" s="52"/>
      <c r="AZC163" s="52"/>
      <c r="AZD163" s="52"/>
      <c r="AZE163" s="52"/>
      <c r="AZF163" s="52"/>
      <c r="AZG163" s="52"/>
      <c r="AZH163" s="52"/>
      <c r="AZI163" s="52"/>
      <c r="AZJ163" s="52"/>
      <c r="AZK163" s="52"/>
      <c r="AZL163" s="52"/>
      <c r="AZM163" s="52"/>
      <c r="AZN163" s="52"/>
      <c r="AZO163" s="52"/>
      <c r="AZP163" s="52"/>
      <c r="AZQ163" s="52"/>
      <c r="AZR163" s="52"/>
      <c r="AZS163" s="52"/>
      <c r="AZT163" s="52"/>
      <c r="AZU163" s="52"/>
      <c r="AZV163" s="52"/>
      <c r="AZW163" s="52"/>
      <c r="AZX163" s="52"/>
      <c r="AZY163" s="52"/>
      <c r="AZZ163" s="52"/>
      <c r="BAA163" s="52"/>
      <c r="BAB163" s="52"/>
      <c r="BAC163" s="52"/>
      <c r="BAD163" s="52"/>
      <c r="BAE163" s="52"/>
      <c r="BAF163" s="52"/>
      <c r="BAG163" s="52"/>
      <c r="BAH163" s="52"/>
      <c r="BAI163" s="52"/>
      <c r="BAJ163" s="52"/>
      <c r="BAK163" s="52"/>
      <c r="BAL163" s="52"/>
      <c r="BAM163" s="52"/>
      <c r="BAN163" s="52"/>
      <c r="BAO163" s="52"/>
      <c r="BAP163" s="52"/>
      <c r="BAQ163" s="52"/>
      <c r="BAR163" s="52"/>
      <c r="BAS163" s="52"/>
      <c r="BAT163" s="52"/>
      <c r="BAU163" s="52"/>
      <c r="BAV163" s="52"/>
      <c r="BAW163" s="52"/>
      <c r="BAX163" s="52"/>
      <c r="BAY163" s="52"/>
      <c r="BAZ163" s="52"/>
      <c r="BBA163" s="52"/>
      <c r="BBB163" s="52"/>
      <c r="BBC163" s="52"/>
      <c r="BBD163" s="52"/>
      <c r="BBE163" s="52"/>
      <c r="BBF163" s="52"/>
      <c r="BBG163" s="52"/>
      <c r="BBH163" s="52"/>
      <c r="BBI163" s="52"/>
      <c r="BBJ163" s="52"/>
      <c r="BBK163" s="52"/>
      <c r="BBL163" s="52"/>
      <c r="BBM163" s="52"/>
      <c r="BBN163" s="52"/>
      <c r="BBO163" s="52"/>
      <c r="BBP163" s="52"/>
      <c r="BBQ163" s="52"/>
      <c r="BBR163" s="52"/>
      <c r="BBS163" s="52"/>
      <c r="BBT163" s="52"/>
      <c r="BBU163" s="52"/>
      <c r="BBV163" s="52"/>
      <c r="BBW163" s="52"/>
      <c r="BBX163" s="52"/>
      <c r="BBY163" s="52"/>
      <c r="BBZ163" s="52"/>
      <c r="BCA163" s="52"/>
      <c r="BCB163" s="52"/>
      <c r="BCC163" s="52"/>
      <c r="BCD163" s="52"/>
      <c r="BCE163" s="52"/>
      <c r="BCF163" s="52"/>
      <c r="BCG163" s="52"/>
      <c r="BCH163" s="52"/>
      <c r="BCI163" s="52"/>
      <c r="BCJ163" s="52"/>
      <c r="BCK163" s="52"/>
      <c r="BCL163" s="52"/>
      <c r="BCM163" s="52"/>
      <c r="BCN163" s="52"/>
      <c r="BCO163" s="52"/>
      <c r="BCP163" s="52"/>
      <c r="BCQ163" s="52"/>
      <c r="BCR163" s="52"/>
      <c r="BCS163" s="52"/>
      <c r="BCT163" s="52"/>
      <c r="BCU163" s="52"/>
      <c r="BCV163" s="52"/>
      <c r="BCW163" s="52"/>
      <c r="BCX163" s="52"/>
      <c r="BCY163" s="52"/>
      <c r="BCZ163" s="52"/>
      <c r="BDA163" s="52"/>
      <c r="BDB163" s="52"/>
      <c r="BDC163" s="52"/>
      <c r="BDD163" s="52"/>
      <c r="BDE163" s="52"/>
      <c r="BDF163" s="52"/>
      <c r="BDG163" s="52"/>
      <c r="BDH163" s="52"/>
      <c r="BDI163" s="52"/>
      <c r="BDJ163" s="52"/>
      <c r="BDK163" s="52"/>
      <c r="BDL163" s="52"/>
      <c r="BDM163" s="52"/>
      <c r="BDN163" s="52"/>
      <c r="BDO163" s="52"/>
      <c r="BDP163" s="52"/>
      <c r="BDQ163" s="52"/>
      <c r="BDR163" s="52"/>
      <c r="BDS163" s="52"/>
      <c r="BDT163" s="52"/>
      <c r="BDU163" s="52"/>
      <c r="BDV163" s="52"/>
      <c r="BDW163" s="52"/>
      <c r="BDX163" s="52"/>
      <c r="BDY163" s="52"/>
      <c r="BDZ163" s="52"/>
      <c r="BEA163" s="52"/>
      <c r="BEB163" s="52"/>
      <c r="BEC163" s="52"/>
      <c r="BED163" s="52"/>
      <c r="BEE163" s="52"/>
      <c r="BEF163" s="52"/>
      <c r="BEG163" s="52"/>
      <c r="BEH163" s="52"/>
      <c r="BEI163" s="52"/>
      <c r="BEJ163" s="52"/>
      <c r="BEK163" s="52"/>
      <c r="BEL163" s="52"/>
      <c r="BEM163" s="52"/>
      <c r="BEN163" s="52"/>
      <c r="BEO163" s="52"/>
      <c r="BEP163" s="52"/>
      <c r="BEQ163" s="52"/>
      <c r="BER163" s="52"/>
      <c r="BES163" s="52"/>
      <c r="BET163" s="52"/>
      <c r="BEU163" s="52"/>
      <c r="BEV163" s="52"/>
      <c r="BEW163" s="52"/>
      <c r="BEX163" s="52"/>
      <c r="BEY163" s="52"/>
      <c r="BEZ163" s="52"/>
      <c r="BFA163" s="52"/>
      <c r="BFB163" s="52"/>
      <c r="BFC163" s="52"/>
      <c r="BFD163" s="52"/>
      <c r="BFE163" s="52"/>
      <c r="BFF163" s="52"/>
      <c r="BFG163" s="52"/>
      <c r="BFH163" s="52"/>
      <c r="BFI163" s="52"/>
      <c r="BFJ163" s="52"/>
      <c r="BFK163" s="52"/>
      <c r="BFL163" s="52"/>
      <c r="BFM163" s="52"/>
      <c r="BFN163" s="52"/>
      <c r="BFO163" s="52"/>
      <c r="BFP163" s="52"/>
      <c r="BFQ163" s="52"/>
      <c r="BFR163" s="52"/>
      <c r="BFS163" s="52"/>
      <c r="BFT163" s="52"/>
      <c r="BFU163" s="52"/>
      <c r="BFV163" s="52"/>
      <c r="BFW163" s="52"/>
      <c r="BFX163" s="52"/>
      <c r="BFY163" s="52"/>
      <c r="BFZ163" s="52"/>
      <c r="BGA163" s="52"/>
      <c r="BGB163" s="52"/>
      <c r="BGC163" s="52"/>
      <c r="BGD163" s="52"/>
      <c r="BGE163" s="52"/>
      <c r="BGF163" s="52"/>
      <c r="BGG163" s="52"/>
      <c r="BGH163" s="52"/>
      <c r="BGI163" s="52"/>
      <c r="BGJ163" s="52"/>
      <c r="BGK163" s="52"/>
      <c r="BGL163" s="52"/>
      <c r="BGM163" s="52"/>
      <c r="BGN163" s="52"/>
      <c r="BGO163" s="52"/>
      <c r="BGP163" s="52"/>
      <c r="BGQ163" s="52"/>
      <c r="BGR163" s="52"/>
      <c r="BGS163" s="52"/>
      <c r="BGT163" s="52"/>
      <c r="BGU163" s="52"/>
      <c r="BGV163" s="52"/>
      <c r="BGW163" s="52"/>
      <c r="BGX163" s="52"/>
      <c r="BGY163" s="52"/>
      <c r="BGZ163" s="52"/>
      <c r="BHA163" s="52"/>
      <c r="BHB163" s="52"/>
      <c r="BHC163" s="52"/>
      <c r="BHD163" s="52"/>
      <c r="BHE163" s="52"/>
      <c r="BHF163" s="52"/>
      <c r="BHG163" s="52"/>
      <c r="BHH163" s="52"/>
      <c r="BHI163" s="52"/>
      <c r="BHJ163" s="52"/>
      <c r="BHK163" s="52"/>
      <c r="BHL163" s="52"/>
      <c r="BHM163" s="52"/>
      <c r="BHN163" s="52"/>
      <c r="BHO163" s="52"/>
      <c r="BHP163" s="52"/>
      <c r="BHQ163" s="52"/>
      <c r="BHR163" s="52"/>
      <c r="BHS163" s="52"/>
      <c r="BHT163" s="52"/>
      <c r="BHU163" s="52"/>
      <c r="BHV163" s="52"/>
      <c r="BHW163" s="52"/>
      <c r="BHX163" s="52"/>
      <c r="BHY163" s="52"/>
      <c r="BHZ163" s="52"/>
      <c r="BIA163" s="52"/>
      <c r="BIB163" s="52"/>
      <c r="BIC163" s="52"/>
      <c r="BID163" s="52"/>
      <c r="BIE163" s="52"/>
      <c r="BIF163" s="52"/>
      <c r="BIG163" s="52"/>
      <c r="BIH163" s="52"/>
      <c r="BII163" s="52"/>
      <c r="BIJ163" s="52"/>
      <c r="BIK163" s="52"/>
      <c r="BIL163" s="52"/>
      <c r="BIM163" s="52"/>
      <c r="BIN163" s="52"/>
      <c r="BIO163" s="52"/>
      <c r="BIP163" s="52"/>
      <c r="BIQ163" s="52"/>
      <c r="BIR163" s="52"/>
      <c r="BIS163" s="52"/>
      <c r="BIT163" s="52"/>
      <c r="BIU163" s="52"/>
      <c r="BIV163" s="52"/>
      <c r="BIW163" s="52"/>
      <c r="BIX163" s="52"/>
      <c r="BIY163" s="52"/>
      <c r="BIZ163" s="52"/>
      <c r="BJA163" s="52"/>
      <c r="BJB163" s="52"/>
      <c r="BJC163" s="52"/>
      <c r="BJD163" s="52"/>
      <c r="BJE163" s="52"/>
      <c r="BJF163" s="52"/>
      <c r="BJG163" s="52"/>
      <c r="BJH163" s="52"/>
      <c r="BJI163" s="52"/>
      <c r="BJJ163" s="52"/>
      <c r="BJK163" s="52"/>
      <c r="BJL163" s="52"/>
      <c r="BJM163" s="52"/>
      <c r="BJN163" s="52"/>
      <c r="BJO163" s="52"/>
      <c r="BJP163" s="52"/>
      <c r="BJQ163" s="52"/>
      <c r="BJR163" s="52"/>
      <c r="BJS163" s="52"/>
    </row>
    <row r="164" customFormat="1" ht="21.95" customHeight="1" spans="1:1631">
      <c r="A164" s="9"/>
      <c r="B164" s="9"/>
      <c r="C164" s="13" t="s">
        <v>29</v>
      </c>
      <c r="D164" s="13"/>
      <c r="E164" s="13"/>
      <c r="F164" s="13"/>
      <c r="G164" s="13"/>
      <c r="H164" s="13"/>
      <c r="I164" s="35"/>
      <c r="J164" s="36"/>
      <c r="K164" s="36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47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/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/>
      <c r="ON164" s="4"/>
      <c r="OO164" s="4"/>
      <c r="OP164" s="4"/>
      <c r="OQ164" s="4"/>
      <c r="OR164" s="4"/>
      <c r="OS164" s="4"/>
      <c r="OT164" s="4"/>
      <c r="OU164" s="4"/>
      <c r="OV164" s="4"/>
      <c r="OW164" s="4"/>
      <c r="OX164" s="4"/>
      <c r="OY164" s="4"/>
      <c r="OZ164" s="4"/>
      <c r="PA164" s="4"/>
      <c r="PB164" s="4"/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  <c r="VY164" s="4"/>
      <c r="VZ164" s="4"/>
      <c r="WA164" s="4"/>
      <c r="WB164" s="4"/>
      <c r="WC164" s="4"/>
      <c r="WD164" s="4"/>
      <c r="WE164" s="4"/>
      <c r="WF164" s="4"/>
      <c r="WG164" s="4"/>
      <c r="WH164" s="4"/>
      <c r="WI164" s="4"/>
      <c r="WJ164" s="4"/>
      <c r="WK164" s="4"/>
      <c r="WL164" s="4"/>
      <c r="WM164" s="4"/>
      <c r="WN164" s="4"/>
      <c r="WO164" s="4"/>
      <c r="WP164" s="4"/>
      <c r="WQ164" s="4"/>
      <c r="WR164" s="4"/>
      <c r="WS164" s="4"/>
      <c r="WT164" s="4"/>
      <c r="WU164" s="4"/>
      <c r="WV164" s="4"/>
      <c r="WW164" s="4"/>
      <c r="WX164" s="4"/>
      <c r="WY164" s="4"/>
      <c r="WZ164" s="4"/>
      <c r="XA164" s="4"/>
      <c r="XB164" s="4"/>
      <c r="XC164" s="4"/>
      <c r="XD164" s="4"/>
      <c r="XE164" s="4"/>
      <c r="XF164" s="4"/>
      <c r="XG164" s="4"/>
      <c r="XH164" s="4"/>
      <c r="XI164" s="4"/>
      <c r="XJ164" s="4"/>
      <c r="XK164" s="4"/>
      <c r="XL164" s="4"/>
      <c r="XM164" s="4"/>
      <c r="XN164" s="4"/>
      <c r="XO164" s="4"/>
      <c r="XP164" s="4"/>
      <c r="XQ164" s="4"/>
      <c r="XR164" s="4"/>
      <c r="XS164" s="4"/>
      <c r="XT164" s="4"/>
      <c r="XU164" s="4"/>
      <c r="XV164" s="4"/>
      <c r="XW164" s="4"/>
      <c r="XX164" s="4"/>
      <c r="XY164" s="4"/>
      <c r="XZ164" s="4"/>
      <c r="YA164" s="4"/>
      <c r="YB164" s="4"/>
      <c r="YC164" s="4"/>
      <c r="YD164" s="4"/>
      <c r="YE164" s="4"/>
      <c r="YF164" s="4"/>
      <c r="YG164" s="4"/>
      <c r="YH164" s="4"/>
      <c r="YI164" s="4"/>
      <c r="YJ164" s="4"/>
      <c r="YK164" s="4"/>
      <c r="YL164" s="4"/>
      <c r="YM164" s="4"/>
      <c r="YN164" s="4"/>
      <c r="YO164" s="4"/>
      <c r="YP164" s="4"/>
      <c r="YQ164" s="4"/>
      <c r="YR164" s="4"/>
      <c r="YS164" s="4"/>
      <c r="YT164" s="4"/>
      <c r="YU164" s="4"/>
      <c r="YV164" s="4"/>
      <c r="YW164" s="4"/>
      <c r="YX164" s="4"/>
      <c r="YY164" s="4"/>
      <c r="YZ164" s="4"/>
      <c r="ZA164" s="4"/>
      <c r="ZB164" s="4"/>
      <c r="ZC164" s="4"/>
      <c r="ZD164" s="4"/>
      <c r="ZE164" s="4"/>
      <c r="ZF164" s="4"/>
      <c r="ZG164" s="4"/>
      <c r="ZH164" s="4"/>
      <c r="ZI164" s="4"/>
      <c r="ZJ164" s="4"/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  <c r="ZX164" s="4"/>
      <c r="ZY164" s="4"/>
      <c r="ZZ164" s="4"/>
      <c r="AAA164" s="4"/>
      <c r="AAB164" s="4"/>
      <c r="AAC164" s="4"/>
      <c r="AAD164" s="4"/>
      <c r="AAE164" s="4"/>
      <c r="AAF164" s="4"/>
      <c r="AAG164" s="4"/>
      <c r="AAH164" s="4"/>
      <c r="AAI164" s="4"/>
      <c r="AAJ164" s="4"/>
      <c r="AAK164" s="4"/>
      <c r="AAL164" s="4"/>
      <c r="AAM164" s="4"/>
      <c r="AAN164" s="4"/>
      <c r="AAO164" s="4"/>
      <c r="AAP164" s="4"/>
      <c r="AAQ164" s="4"/>
      <c r="AAR164" s="4"/>
      <c r="AAS164" s="4"/>
      <c r="AAT164" s="4"/>
      <c r="AAU164" s="4"/>
      <c r="AAV164" s="4"/>
      <c r="AAW164" s="4"/>
      <c r="AAX164" s="4"/>
      <c r="AAY164" s="4"/>
      <c r="AAZ164" s="4"/>
      <c r="ABA164" s="4"/>
      <c r="ABB164" s="4"/>
      <c r="ABC164" s="4"/>
      <c r="ABD164" s="4"/>
      <c r="ABE164" s="4"/>
      <c r="ABF164" s="4"/>
      <c r="ABG164" s="4"/>
      <c r="ABH164" s="4"/>
      <c r="ABI164" s="4"/>
      <c r="ABJ164" s="4"/>
      <c r="ABK164" s="4"/>
      <c r="ABL164" s="4"/>
      <c r="ABM164" s="4"/>
      <c r="ABN164" s="4"/>
      <c r="ABO164" s="4"/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/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  <c r="ADR164" s="4"/>
      <c r="ADS164" s="4"/>
      <c r="ADT164" s="4"/>
      <c r="ADU164" s="4"/>
      <c r="ADV164" s="4"/>
      <c r="ADW164" s="4"/>
      <c r="ADX164" s="4"/>
      <c r="ADY164" s="4"/>
      <c r="ADZ164" s="4"/>
      <c r="AEA164" s="4"/>
      <c r="AEB164" s="4"/>
      <c r="AEC164" s="4"/>
      <c r="AED164" s="4"/>
      <c r="AEE164" s="4"/>
      <c r="AEF164" s="4"/>
      <c r="AEG164" s="4"/>
      <c r="AEH164" s="4"/>
      <c r="AEI164" s="4"/>
      <c r="AEJ164" s="4"/>
      <c r="AEK164" s="4"/>
      <c r="AEL164" s="4"/>
      <c r="AEM164" s="4"/>
      <c r="AEN164" s="4"/>
      <c r="AEO164" s="4"/>
      <c r="AEP164" s="4"/>
      <c r="AEQ164" s="4"/>
      <c r="AER164" s="4"/>
      <c r="AES164" s="4"/>
      <c r="AET164" s="4"/>
      <c r="AEU164" s="4"/>
      <c r="AEV164" s="4"/>
      <c r="AEW164" s="4"/>
      <c r="AEX164" s="4"/>
      <c r="AEY164" s="4"/>
      <c r="AEZ164" s="4"/>
      <c r="AFA164" s="4"/>
      <c r="AFB164" s="4"/>
      <c r="AFC164" s="4"/>
      <c r="AFD164" s="4"/>
      <c r="AFE164" s="4"/>
      <c r="AFF164" s="4"/>
      <c r="AFG164" s="4"/>
      <c r="AFH164" s="4"/>
      <c r="AFI164" s="4"/>
      <c r="AFJ164" s="4"/>
      <c r="AFK164" s="4"/>
      <c r="AFL164" s="4"/>
      <c r="AFM164" s="4"/>
      <c r="AFN164" s="4"/>
      <c r="AFO164" s="4"/>
      <c r="AFP164" s="4"/>
      <c r="AFQ164" s="4"/>
      <c r="AFR164" s="4"/>
      <c r="AFS164" s="4"/>
      <c r="AFT164" s="4"/>
      <c r="AFU164" s="4"/>
      <c r="AFV164" s="4"/>
      <c r="AFW164" s="4"/>
      <c r="AFX164" s="4"/>
      <c r="AFY164" s="4"/>
      <c r="AFZ164" s="4"/>
      <c r="AGA164" s="4"/>
      <c r="AGB164" s="4"/>
      <c r="AGC164" s="4"/>
      <c r="AGD164" s="4"/>
      <c r="AGE164" s="4"/>
      <c r="AGF164" s="4"/>
      <c r="AGG164" s="4"/>
      <c r="AGH164" s="4"/>
      <c r="AGI164" s="4"/>
      <c r="AGJ164" s="4"/>
      <c r="AGK164" s="4"/>
      <c r="AGL164" s="4"/>
      <c r="AGM164" s="4"/>
      <c r="AGN164" s="4"/>
      <c r="AGO164" s="4"/>
      <c r="AGP164" s="4"/>
      <c r="AGQ164" s="4"/>
      <c r="AGR164" s="4"/>
      <c r="AGS164" s="4"/>
      <c r="AGT164" s="4"/>
      <c r="AGU164" s="4"/>
      <c r="AGV164" s="4"/>
      <c r="AGW164" s="4"/>
      <c r="AGX164" s="4"/>
      <c r="AGY164" s="4"/>
      <c r="AGZ164" s="4"/>
      <c r="AHA164" s="4"/>
      <c r="AHB164" s="4"/>
      <c r="AHC164" s="4"/>
      <c r="AHD164" s="4"/>
      <c r="AHE164" s="4"/>
      <c r="AHF164" s="4"/>
      <c r="AHG164" s="4"/>
      <c r="AHH164" s="4"/>
      <c r="AHI164" s="4"/>
      <c r="AHJ164" s="4"/>
      <c r="AHK164" s="4"/>
      <c r="AHL164" s="4"/>
      <c r="AHM164" s="4"/>
      <c r="AHN164" s="4"/>
      <c r="AHO164" s="4"/>
      <c r="AHP164" s="4"/>
      <c r="AHQ164" s="4"/>
      <c r="AHR164" s="4"/>
      <c r="AHS164" s="4"/>
      <c r="AHT164" s="4"/>
      <c r="AHU164" s="4"/>
      <c r="AHV164" s="4"/>
      <c r="AHW164" s="4"/>
      <c r="AHX164" s="4"/>
      <c r="AHY164" s="4"/>
      <c r="AHZ164" s="4"/>
      <c r="AIA164" s="4"/>
      <c r="AIB164" s="4"/>
      <c r="AIC164" s="4"/>
      <c r="AID164" s="4"/>
      <c r="AIE164" s="4"/>
      <c r="AIF164" s="4"/>
      <c r="AIG164" s="4"/>
      <c r="AIH164" s="4"/>
      <c r="AII164" s="4"/>
      <c r="AIJ164" s="4"/>
      <c r="AIK164" s="4"/>
      <c r="AIL164" s="4"/>
      <c r="AIM164" s="4"/>
      <c r="AIN164" s="4"/>
      <c r="AIO164" s="4"/>
      <c r="AIP164" s="4"/>
      <c r="AIQ164" s="4"/>
      <c r="AIR164" s="4"/>
      <c r="AIS164" s="4"/>
      <c r="AIT164" s="4"/>
      <c r="AIU164" s="4"/>
      <c r="AIV164" s="4"/>
      <c r="AIW164" s="4"/>
      <c r="AIX164" s="4"/>
      <c r="AIY164" s="4"/>
      <c r="AIZ164" s="4"/>
      <c r="AJA164" s="4"/>
      <c r="AJB164" s="4"/>
      <c r="AJC164" s="4"/>
      <c r="AJD164" s="4"/>
      <c r="AJE164" s="4"/>
      <c r="AJF164" s="4"/>
      <c r="AJG164" s="4"/>
      <c r="AJH164" s="4"/>
      <c r="AJI164" s="4"/>
      <c r="AJJ164" s="4"/>
      <c r="AJK164" s="4"/>
      <c r="AJL164" s="4"/>
      <c r="AJM164" s="4"/>
      <c r="AJN164" s="4"/>
      <c r="AJO164" s="4"/>
      <c r="AJP164" s="4"/>
      <c r="AJQ164" s="4"/>
      <c r="AJR164" s="4"/>
      <c r="AJS164" s="4"/>
      <c r="AJT164" s="4"/>
      <c r="AJU164" s="4"/>
      <c r="AJV164" s="4"/>
      <c r="AJW164" s="4"/>
      <c r="AJX164" s="4"/>
      <c r="AJY164" s="4"/>
      <c r="AJZ164" s="4"/>
      <c r="AKA164" s="4"/>
      <c r="AKB164" s="4"/>
      <c r="AKC164" s="4"/>
      <c r="AKD164" s="4"/>
      <c r="AKE164" s="4"/>
      <c r="AKF164" s="4"/>
      <c r="AKG164" s="4"/>
      <c r="AKH164" s="4"/>
      <c r="AKI164" s="4"/>
      <c r="AKJ164" s="4"/>
      <c r="AKK164" s="4"/>
      <c r="AKL164" s="4"/>
      <c r="AKM164" s="4"/>
      <c r="AKN164" s="4"/>
      <c r="AKO164" s="4"/>
      <c r="AKP164" s="4"/>
      <c r="AKQ164" s="4"/>
      <c r="AKR164" s="4"/>
      <c r="AKS164" s="4"/>
      <c r="AKT164" s="4"/>
      <c r="AKU164" s="4"/>
      <c r="AKV164" s="4"/>
      <c r="AKW164" s="4"/>
      <c r="AKX164" s="4"/>
      <c r="AKY164" s="4"/>
      <c r="AKZ164" s="4"/>
      <c r="ALA164" s="4"/>
      <c r="ALB164" s="4"/>
      <c r="ALC164" s="4"/>
      <c r="ALD164" s="4"/>
      <c r="ALE164" s="4"/>
      <c r="ALF164" s="4"/>
      <c r="ALG164" s="4"/>
      <c r="ALH164" s="4"/>
      <c r="ALI164" s="4"/>
      <c r="ALJ164" s="4"/>
      <c r="ALK164" s="4"/>
      <c r="ALL164" s="4"/>
      <c r="ALM164" s="4"/>
      <c r="ALN164" s="4"/>
      <c r="ALO164" s="4"/>
      <c r="ALP164" s="4"/>
      <c r="ALQ164" s="4"/>
      <c r="ALR164" s="4"/>
      <c r="ALS164" s="4"/>
      <c r="ALT164" s="4"/>
      <c r="ALU164" s="4"/>
      <c r="ALV164" s="4"/>
      <c r="ALW164" s="4"/>
      <c r="ALX164" s="4"/>
      <c r="ALY164" s="4"/>
      <c r="ALZ164" s="4"/>
      <c r="AMA164" s="4"/>
      <c r="AMB164" s="4"/>
      <c r="AMC164" s="4"/>
      <c r="AMD164" s="4"/>
      <c r="AME164" s="4"/>
      <c r="AMF164" s="4"/>
      <c r="AMG164" s="4"/>
      <c r="AMH164" s="4"/>
      <c r="AMI164" s="4"/>
      <c r="AMJ164" s="4"/>
      <c r="AMK164" s="4"/>
      <c r="AML164" s="4"/>
      <c r="AMM164" s="4"/>
      <c r="AMN164" s="4"/>
      <c r="AMO164" s="4"/>
      <c r="AMP164" s="4"/>
      <c r="AMQ164" s="4"/>
      <c r="AMR164" s="4"/>
      <c r="AMS164" s="4"/>
      <c r="AMT164" s="4"/>
      <c r="AMU164" s="4"/>
      <c r="AMV164" s="4"/>
      <c r="AMW164" s="4"/>
      <c r="AMX164" s="4"/>
      <c r="AMY164" s="4"/>
      <c r="AMZ164" s="4"/>
      <c r="ANA164" s="4"/>
      <c r="ANB164" s="4"/>
      <c r="ANC164" s="4"/>
      <c r="AND164" s="4"/>
      <c r="ANE164" s="4"/>
      <c r="ANF164" s="4"/>
      <c r="ANG164" s="4"/>
      <c r="ANH164" s="4"/>
      <c r="ANI164" s="4"/>
      <c r="ANJ164" s="4"/>
      <c r="ANK164" s="4"/>
      <c r="ANL164" s="4"/>
      <c r="ANM164" s="4"/>
      <c r="ANN164" s="4"/>
      <c r="ANO164" s="4"/>
      <c r="ANP164" s="4"/>
      <c r="ANQ164" s="4"/>
      <c r="ANR164" s="4"/>
      <c r="ANS164" s="4"/>
      <c r="ANT164" s="4"/>
      <c r="ANU164" s="4"/>
      <c r="ANV164" s="4"/>
      <c r="ANW164" s="4"/>
      <c r="ANX164" s="4"/>
      <c r="ANY164" s="4"/>
      <c r="ANZ164" s="4"/>
      <c r="AOA164" s="4"/>
      <c r="AOB164" s="4"/>
      <c r="AOC164" s="4"/>
      <c r="AOD164" s="4"/>
      <c r="AOE164" s="4"/>
      <c r="AOF164" s="4"/>
      <c r="AOG164" s="4"/>
      <c r="AOH164" s="4"/>
      <c r="AOI164" s="4"/>
      <c r="AOJ164" s="4"/>
      <c r="AOK164" s="4"/>
      <c r="AOL164" s="4"/>
      <c r="AOM164" s="4"/>
      <c r="AON164" s="4"/>
      <c r="AOO164" s="4"/>
      <c r="AOP164" s="4"/>
      <c r="AOQ164" s="4"/>
      <c r="AOR164" s="4"/>
      <c r="AOS164" s="4"/>
      <c r="AOT164" s="4"/>
      <c r="AOU164" s="4"/>
      <c r="AOV164" s="4"/>
      <c r="AOW164" s="4"/>
      <c r="AOX164" s="4"/>
      <c r="AOY164" s="4"/>
      <c r="AOZ164" s="4"/>
      <c r="APA164" s="4"/>
      <c r="APB164" s="4"/>
      <c r="APC164" s="4"/>
      <c r="APD164" s="4"/>
      <c r="APE164" s="4"/>
      <c r="APF164" s="4"/>
      <c r="APG164" s="4"/>
      <c r="APH164" s="4"/>
      <c r="API164" s="4"/>
      <c r="APJ164" s="4"/>
      <c r="APK164" s="4"/>
      <c r="APL164" s="4"/>
      <c r="APM164" s="4"/>
      <c r="APN164" s="4"/>
      <c r="APO164" s="4"/>
      <c r="APP164" s="4"/>
      <c r="APQ164" s="4"/>
      <c r="APR164" s="4"/>
      <c r="APS164" s="4"/>
      <c r="APT164" s="4"/>
      <c r="APU164" s="4"/>
      <c r="APV164" s="4"/>
      <c r="APW164" s="4"/>
      <c r="APX164" s="4"/>
      <c r="APY164" s="4"/>
      <c r="APZ164" s="4"/>
      <c r="AQA164" s="4"/>
      <c r="AQB164" s="4"/>
      <c r="AQC164" s="4"/>
      <c r="AQD164" s="4"/>
      <c r="AQE164" s="4"/>
      <c r="AQF164" s="4"/>
      <c r="AQG164" s="4"/>
      <c r="AQH164" s="4"/>
      <c r="AQI164" s="4"/>
      <c r="AQJ164" s="4"/>
      <c r="AQK164" s="4"/>
      <c r="AQL164" s="4"/>
      <c r="AQM164" s="4"/>
      <c r="AQN164" s="4"/>
      <c r="AQO164" s="4"/>
      <c r="AQP164" s="4"/>
      <c r="AQQ164" s="4"/>
      <c r="AQR164" s="4"/>
      <c r="AQS164" s="4"/>
      <c r="AQT164" s="4"/>
      <c r="AQU164" s="4"/>
      <c r="AQV164" s="4"/>
      <c r="AQW164" s="4"/>
      <c r="AQX164" s="4"/>
      <c r="AQY164" s="4"/>
      <c r="AQZ164" s="4"/>
      <c r="ARA164" s="4"/>
      <c r="ARB164" s="4"/>
      <c r="ARC164" s="4"/>
      <c r="ARD164" s="4"/>
      <c r="ARE164" s="4"/>
      <c r="ARF164" s="4"/>
      <c r="ARG164" s="4"/>
      <c r="ARH164" s="4"/>
      <c r="ARI164" s="4"/>
      <c r="ARJ164" s="4"/>
      <c r="ARK164" s="4"/>
      <c r="ARL164" s="4"/>
      <c r="ARM164" s="4"/>
      <c r="ARN164" s="4"/>
      <c r="ARO164" s="4"/>
      <c r="ARP164" s="4"/>
      <c r="ARQ164" s="4"/>
      <c r="ARR164" s="4"/>
      <c r="ARS164" s="4"/>
      <c r="ART164" s="4"/>
      <c r="ARU164" s="4"/>
      <c r="ARV164" s="4"/>
      <c r="ARW164" s="4"/>
      <c r="ARX164" s="4"/>
      <c r="ARY164" s="4"/>
      <c r="ARZ164" s="4"/>
      <c r="ASA164" s="4"/>
      <c r="ASB164" s="4"/>
      <c r="ASC164" s="4"/>
      <c r="ASD164" s="4"/>
      <c r="ASE164" s="4"/>
      <c r="ASF164" s="4"/>
      <c r="ASG164" s="4"/>
      <c r="ASH164" s="4"/>
      <c r="ASI164" s="4"/>
      <c r="ASJ164" s="4"/>
      <c r="ASK164" s="4"/>
      <c r="ASL164" s="4"/>
      <c r="ASM164" s="4"/>
      <c r="ASN164" s="4"/>
      <c r="ASO164" s="4"/>
      <c r="ASP164" s="4"/>
      <c r="ASQ164" s="4"/>
      <c r="ASR164" s="4"/>
      <c r="ASS164" s="4"/>
      <c r="AST164" s="4"/>
      <c r="ASU164" s="4"/>
      <c r="ASV164" s="4"/>
      <c r="ASW164" s="4"/>
      <c r="ASX164" s="4"/>
      <c r="ASY164" s="4"/>
      <c r="ASZ164" s="4"/>
      <c r="ATA164" s="4"/>
      <c r="ATB164" s="4"/>
      <c r="ATC164" s="4"/>
      <c r="ATD164" s="4"/>
      <c r="ATE164" s="4"/>
      <c r="ATF164" s="4"/>
      <c r="ATG164" s="4"/>
      <c r="ATH164" s="4"/>
      <c r="ATI164" s="4"/>
      <c r="ATJ164" s="4"/>
      <c r="ATK164" s="4"/>
      <c r="ATL164" s="4"/>
      <c r="ATM164" s="4"/>
      <c r="ATN164" s="4"/>
      <c r="ATO164" s="4"/>
      <c r="ATP164" s="4"/>
      <c r="ATQ164" s="4"/>
      <c r="ATR164" s="4"/>
      <c r="ATS164" s="4"/>
      <c r="ATT164" s="4"/>
      <c r="ATU164" s="4"/>
      <c r="ATV164" s="4"/>
      <c r="ATW164" s="4"/>
      <c r="ATX164" s="4"/>
      <c r="ATY164" s="4"/>
      <c r="ATZ164" s="4"/>
      <c r="AUA164" s="4"/>
      <c r="AUB164" s="4"/>
      <c r="AUC164" s="4"/>
      <c r="AUD164" s="4"/>
      <c r="AUE164" s="4"/>
      <c r="AUF164" s="4"/>
      <c r="AUG164" s="4"/>
      <c r="AUH164" s="4"/>
      <c r="AUI164" s="4"/>
      <c r="AUJ164" s="4"/>
      <c r="AUK164" s="4"/>
      <c r="AUL164" s="4"/>
      <c r="AUM164" s="4"/>
      <c r="AUN164" s="4"/>
      <c r="AUO164" s="4"/>
      <c r="AUP164" s="4"/>
      <c r="AUQ164" s="4"/>
      <c r="AUR164" s="4"/>
      <c r="AUS164" s="4"/>
      <c r="AUT164" s="4"/>
      <c r="AUU164" s="4"/>
      <c r="AUV164" s="4"/>
      <c r="AUW164" s="4"/>
      <c r="AUX164" s="4"/>
      <c r="AUY164" s="4"/>
      <c r="AUZ164" s="4"/>
      <c r="AVA164" s="4"/>
      <c r="AVB164" s="4"/>
      <c r="AVC164" s="4"/>
      <c r="AVD164" s="4"/>
      <c r="AVE164" s="4"/>
      <c r="AVF164" s="4"/>
      <c r="AVG164" s="4"/>
      <c r="AVH164" s="4"/>
      <c r="AVI164" s="4"/>
      <c r="AVJ164" s="4"/>
      <c r="AVK164" s="4"/>
      <c r="AVL164" s="4"/>
      <c r="AVM164" s="4"/>
      <c r="AVN164" s="4"/>
      <c r="AVO164" s="4"/>
      <c r="AVP164" s="4"/>
      <c r="AVQ164" s="4"/>
      <c r="AVR164" s="4"/>
      <c r="AVS164" s="4"/>
      <c r="AVT164" s="4"/>
      <c r="AVU164" s="4"/>
      <c r="AVV164" s="4"/>
      <c r="AVW164" s="4"/>
      <c r="AVX164" s="4"/>
      <c r="AVY164" s="4"/>
      <c r="AVZ164" s="4"/>
      <c r="AWA164" s="4"/>
      <c r="AWB164" s="4"/>
      <c r="AWC164" s="4"/>
      <c r="AWD164" s="4"/>
      <c r="AWE164" s="4"/>
      <c r="AWF164" s="4"/>
      <c r="AWG164" s="4"/>
      <c r="AWH164" s="4"/>
      <c r="AWI164" s="4"/>
      <c r="AWJ164" s="4"/>
      <c r="AWK164" s="4"/>
      <c r="AWL164" s="4"/>
      <c r="AWM164" s="4"/>
      <c r="AWN164" s="4"/>
      <c r="AWO164" s="4"/>
      <c r="AWP164" s="4"/>
      <c r="AWQ164" s="4"/>
      <c r="AWR164" s="4"/>
      <c r="AWS164" s="4"/>
      <c r="AWT164" s="4"/>
      <c r="AWU164" s="4"/>
      <c r="AWV164" s="4"/>
      <c r="AWW164" s="4"/>
      <c r="AWX164" s="4"/>
      <c r="AWY164" s="4"/>
      <c r="AWZ164" s="4"/>
      <c r="AXA164" s="4"/>
      <c r="AXB164" s="4"/>
      <c r="AXC164" s="4"/>
      <c r="AXD164" s="4"/>
      <c r="AXE164" s="4"/>
      <c r="AXF164" s="4"/>
      <c r="AXG164" s="4"/>
      <c r="AXH164" s="4"/>
      <c r="AXI164" s="4"/>
      <c r="AXJ164" s="4"/>
      <c r="AXK164" s="4"/>
      <c r="AXL164" s="4"/>
      <c r="AXM164" s="4"/>
      <c r="AXN164" s="4"/>
      <c r="AXO164" s="4"/>
      <c r="AXP164" s="4"/>
      <c r="AXQ164" s="4"/>
      <c r="AXR164" s="4"/>
      <c r="AXS164" s="4"/>
      <c r="AXT164" s="4"/>
      <c r="AXU164" s="4"/>
      <c r="AXV164" s="4"/>
      <c r="AXW164" s="4"/>
      <c r="AXX164" s="4"/>
      <c r="AXY164" s="4"/>
      <c r="AXZ164" s="4"/>
      <c r="AYA164" s="4"/>
      <c r="AYB164" s="4"/>
      <c r="AYC164" s="4"/>
      <c r="AYD164" s="4"/>
      <c r="AYE164" s="4"/>
      <c r="AYF164" s="4"/>
      <c r="AYG164" s="4"/>
      <c r="AYH164" s="4"/>
      <c r="AYI164" s="4"/>
      <c r="AYJ164" s="4"/>
      <c r="AYK164" s="4"/>
      <c r="AYL164" s="4"/>
      <c r="AYM164" s="4"/>
      <c r="AYN164" s="4"/>
      <c r="AYO164" s="4"/>
      <c r="AYP164" s="4"/>
      <c r="AYQ164" s="4"/>
      <c r="AYR164" s="4"/>
      <c r="AYS164" s="4"/>
      <c r="AYT164" s="4"/>
      <c r="AYU164" s="4"/>
      <c r="AYV164" s="4"/>
      <c r="AYW164" s="4"/>
      <c r="AYX164" s="4"/>
      <c r="AYY164" s="4"/>
      <c r="AYZ164" s="4"/>
      <c r="AZA164" s="4"/>
      <c r="AZB164" s="4"/>
      <c r="AZC164" s="4"/>
      <c r="AZD164" s="4"/>
      <c r="AZE164" s="4"/>
      <c r="AZF164" s="4"/>
      <c r="AZG164" s="4"/>
      <c r="AZH164" s="4"/>
      <c r="AZI164" s="4"/>
      <c r="AZJ164" s="4"/>
      <c r="AZK164" s="4"/>
      <c r="AZL164" s="4"/>
      <c r="AZM164" s="4"/>
      <c r="AZN164" s="4"/>
      <c r="AZO164" s="4"/>
      <c r="AZP164" s="4"/>
      <c r="AZQ164" s="4"/>
      <c r="AZR164" s="4"/>
      <c r="AZS164" s="4"/>
      <c r="AZT164" s="4"/>
      <c r="AZU164" s="4"/>
      <c r="AZV164" s="4"/>
      <c r="AZW164" s="4"/>
      <c r="AZX164" s="4"/>
      <c r="AZY164" s="4"/>
      <c r="AZZ164" s="4"/>
      <c r="BAA164" s="4"/>
      <c r="BAB164" s="4"/>
      <c r="BAC164" s="4"/>
      <c r="BAD164" s="4"/>
      <c r="BAE164" s="4"/>
      <c r="BAF164" s="4"/>
      <c r="BAG164" s="4"/>
      <c r="BAH164" s="4"/>
      <c r="BAI164" s="4"/>
      <c r="BAJ164" s="4"/>
      <c r="BAK164" s="4"/>
      <c r="BAL164" s="4"/>
      <c r="BAM164" s="4"/>
      <c r="BAN164" s="4"/>
      <c r="BAO164" s="4"/>
      <c r="BAP164" s="4"/>
      <c r="BAQ164" s="4"/>
      <c r="BAR164" s="4"/>
      <c r="BAS164" s="4"/>
      <c r="BAT164" s="4"/>
      <c r="BAU164" s="4"/>
      <c r="BAV164" s="4"/>
      <c r="BAW164" s="4"/>
      <c r="BAX164" s="4"/>
      <c r="BAY164" s="4"/>
      <c r="BAZ164" s="4"/>
      <c r="BBA164" s="4"/>
      <c r="BBB164" s="4"/>
      <c r="BBC164" s="4"/>
      <c r="BBD164" s="4"/>
      <c r="BBE164" s="4"/>
      <c r="BBF164" s="4"/>
      <c r="BBG164" s="4"/>
      <c r="BBH164" s="4"/>
      <c r="BBI164" s="4"/>
      <c r="BBJ164" s="4"/>
      <c r="BBK164" s="4"/>
      <c r="BBL164" s="4"/>
      <c r="BBM164" s="4"/>
      <c r="BBN164" s="4"/>
      <c r="BBO164" s="4"/>
      <c r="BBP164" s="4"/>
      <c r="BBQ164" s="4"/>
      <c r="BBR164" s="4"/>
      <c r="BBS164" s="4"/>
      <c r="BBT164" s="4"/>
      <c r="BBU164" s="4"/>
      <c r="BBV164" s="4"/>
      <c r="BBW164" s="4"/>
      <c r="BBX164" s="4"/>
      <c r="BBY164" s="4"/>
      <c r="BBZ164" s="4"/>
      <c r="BCA164" s="4"/>
      <c r="BCB164" s="4"/>
      <c r="BCC164" s="4"/>
      <c r="BCD164" s="4"/>
      <c r="BCE164" s="4"/>
      <c r="BCF164" s="4"/>
      <c r="BCG164" s="4"/>
      <c r="BCH164" s="4"/>
      <c r="BCI164" s="4"/>
      <c r="BCJ164" s="4"/>
      <c r="BCK164" s="4"/>
      <c r="BCL164" s="4"/>
      <c r="BCM164" s="4"/>
      <c r="BCN164" s="4"/>
      <c r="BCO164" s="4"/>
      <c r="BCP164" s="4"/>
      <c r="BCQ164" s="4"/>
      <c r="BCR164" s="4"/>
      <c r="BCS164" s="4"/>
      <c r="BCT164" s="4"/>
      <c r="BCU164" s="4"/>
      <c r="BCV164" s="4"/>
      <c r="BCW164" s="4"/>
      <c r="BCX164" s="4"/>
      <c r="BCY164" s="4"/>
      <c r="BCZ164" s="4"/>
      <c r="BDA164" s="4"/>
      <c r="BDB164" s="4"/>
      <c r="BDC164" s="4"/>
      <c r="BDD164" s="4"/>
      <c r="BDE164" s="4"/>
      <c r="BDF164" s="4"/>
      <c r="BDG164" s="4"/>
      <c r="BDH164" s="4"/>
      <c r="BDI164" s="4"/>
      <c r="BDJ164" s="4"/>
      <c r="BDK164" s="4"/>
      <c r="BDL164" s="4"/>
      <c r="BDM164" s="4"/>
      <c r="BDN164" s="4"/>
      <c r="BDO164" s="4"/>
      <c r="BDP164" s="4"/>
      <c r="BDQ164" s="4"/>
      <c r="BDR164" s="4"/>
      <c r="BDS164" s="4"/>
      <c r="BDT164" s="4"/>
      <c r="BDU164" s="4"/>
      <c r="BDV164" s="4"/>
      <c r="BDW164" s="4"/>
      <c r="BDX164" s="4"/>
      <c r="BDY164" s="4"/>
      <c r="BDZ164" s="4"/>
      <c r="BEA164" s="4"/>
      <c r="BEB164" s="4"/>
      <c r="BEC164" s="4"/>
      <c r="BED164" s="4"/>
      <c r="BEE164" s="4"/>
      <c r="BEF164" s="4"/>
      <c r="BEG164" s="4"/>
      <c r="BEH164" s="4"/>
      <c r="BEI164" s="4"/>
      <c r="BEJ164" s="4"/>
      <c r="BEK164" s="4"/>
      <c r="BEL164" s="4"/>
      <c r="BEM164" s="4"/>
      <c r="BEN164" s="4"/>
      <c r="BEO164" s="4"/>
      <c r="BEP164" s="4"/>
      <c r="BEQ164" s="4"/>
      <c r="BER164" s="4"/>
      <c r="BES164" s="4"/>
      <c r="BET164" s="4"/>
      <c r="BEU164" s="4"/>
      <c r="BEV164" s="4"/>
      <c r="BEW164" s="4"/>
      <c r="BEX164" s="4"/>
      <c r="BEY164" s="4"/>
      <c r="BEZ164" s="4"/>
      <c r="BFA164" s="4"/>
      <c r="BFB164" s="4"/>
      <c r="BFC164" s="4"/>
      <c r="BFD164" s="4"/>
      <c r="BFE164" s="4"/>
      <c r="BFF164" s="4"/>
      <c r="BFG164" s="4"/>
      <c r="BFH164" s="4"/>
      <c r="BFI164" s="4"/>
      <c r="BFJ164" s="4"/>
      <c r="BFK164" s="4"/>
      <c r="BFL164" s="4"/>
      <c r="BFM164" s="4"/>
      <c r="BFN164" s="4"/>
      <c r="BFO164" s="4"/>
      <c r="BFP164" s="4"/>
      <c r="BFQ164" s="4"/>
      <c r="BFR164" s="4"/>
      <c r="BFS164" s="4"/>
      <c r="BFT164" s="4"/>
      <c r="BFU164" s="4"/>
      <c r="BFV164" s="4"/>
      <c r="BFW164" s="4"/>
      <c r="BFX164" s="4"/>
      <c r="BFY164" s="4"/>
      <c r="BFZ164" s="4"/>
      <c r="BGA164" s="4"/>
      <c r="BGB164" s="4"/>
      <c r="BGC164" s="4"/>
      <c r="BGD164" s="4"/>
      <c r="BGE164" s="4"/>
      <c r="BGF164" s="4"/>
      <c r="BGG164" s="4"/>
      <c r="BGH164" s="4"/>
      <c r="BGI164" s="4"/>
      <c r="BGJ164" s="4"/>
      <c r="BGK164" s="4"/>
      <c r="BGL164" s="4"/>
      <c r="BGM164" s="4"/>
      <c r="BGN164" s="4"/>
      <c r="BGO164" s="4"/>
      <c r="BGP164" s="4"/>
      <c r="BGQ164" s="4"/>
      <c r="BGR164" s="4"/>
      <c r="BGS164" s="4"/>
      <c r="BGT164" s="4"/>
      <c r="BGU164" s="4"/>
      <c r="BGV164" s="4"/>
      <c r="BGW164" s="4"/>
      <c r="BGX164" s="4"/>
      <c r="BGY164" s="4"/>
      <c r="BGZ164" s="4"/>
      <c r="BHA164" s="4"/>
      <c r="BHB164" s="4"/>
      <c r="BHC164" s="4"/>
      <c r="BHD164" s="4"/>
      <c r="BHE164" s="4"/>
      <c r="BHF164" s="4"/>
      <c r="BHG164" s="4"/>
      <c r="BHH164" s="4"/>
      <c r="BHI164" s="4"/>
      <c r="BHJ164" s="4"/>
      <c r="BHK164" s="4"/>
      <c r="BHL164" s="4"/>
      <c r="BHM164" s="4"/>
      <c r="BHN164" s="4"/>
      <c r="BHO164" s="4"/>
      <c r="BHP164" s="4"/>
      <c r="BHQ164" s="4"/>
      <c r="BHR164" s="4"/>
      <c r="BHS164" s="4"/>
      <c r="BHT164" s="4"/>
      <c r="BHU164" s="4"/>
      <c r="BHV164" s="4"/>
      <c r="BHW164" s="4"/>
      <c r="BHX164" s="4"/>
      <c r="BHY164" s="4"/>
      <c r="BHZ164" s="4"/>
      <c r="BIA164" s="4"/>
      <c r="BIB164" s="4"/>
      <c r="BIC164" s="4"/>
      <c r="BID164" s="4"/>
      <c r="BIE164" s="4"/>
      <c r="BIF164" s="4"/>
      <c r="BIG164" s="4"/>
      <c r="BIH164" s="4"/>
      <c r="BII164" s="4"/>
      <c r="BIJ164" s="4"/>
      <c r="BIK164" s="4"/>
      <c r="BIL164" s="4"/>
      <c r="BIM164" s="4"/>
      <c r="BIN164" s="4"/>
      <c r="BIO164" s="4"/>
      <c r="BIP164" s="4"/>
      <c r="BIQ164" s="4"/>
      <c r="BIR164" s="4"/>
      <c r="BIS164" s="4"/>
      <c r="BIT164" s="4"/>
      <c r="BIU164" s="4"/>
      <c r="BIV164" s="4"/>
      <c r="BIW164" s="4"/>
      <c r="BIX164" s="4"/>
      <c r="BIY164" s="4"/>
      <c r="BIZ164" s="4"/>
      <c r="BJA164" s="4"/>
      <c r="BJB164" s="4"/>
      <c r="BJC164" s="4"/>
      <c r="BJD164" s="4"/>
      <c r="BJE164" s="4"/>
      <c r="BJF164" s="4"/>
      <c r="BJG164" s="4"/>
      <c r="BJH164" s="4"/>
      <c r="BJI164" s="4"/>
      <c r="BJJ164" s="4"/>
      <c r="BJK164" s="4"/>
      <c r="BJL164" s="4"/>
      <c r="BJM164" s="4"/>
      <c r="BJN164" s="4"/>
      <c r="BJO164" s="4"/>
      <c r="BJP164" s="4"/>
      <c r="BJQ164" s="4"/>
      <c r="BJR164" s="4"/>
      <c r="BJS164" s="4"/>
    </row>
    <row r="165" s="2" customFormat="1" ht="21.95" customHeight="1" spans="1:1631">
      <c r="A165" s="9"/>
      <c r="B165" s="9"/>
      <c r="C165" s="7" t="s">
        <v>30</v>
      </c>
      <c r="D165" s="8" t="s">
        <v>50</v>
      </c>
      <c r="E165" s="7" t="s">
        <v>13</v>
      </c>
      <c r="F165" s="14" t="s">
        <v>51</v>
      </c>
      <c r="G165" s="14" t="s">
        <v>26</v>
      </c>
      <c r="H165" s="6">
        <v>6.5</v>
      </c>
      <c r="I165" s="42" t="s">
        <v>52</v>
      </c>
      <c r="J165" s="36"/>
      <c r="K165" s="36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47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M165" s="53"/>
      <c r="DN165" s="53"/>
      <c r="DO165" s="53"/>
      <c r="DP165" s="53"/>
      <c r="DQ165" s="53"/>
      <c r="DR165" s="53"/>
      <c r="DS165" s="53"/>
      <c r="DT165" s="53"/>
      <c r="DU165" s="53"/>
      <c r="DV165" s="53"/>
      <c r="DW165" s="53"/>
      <c r="DX165" s="53"/>
      <c r="DY165" s="53"/>
      <c r="DZ165" s="53"/>
      <c r="EA165" s="53"/>
      <c r="EB165" s="53"/>
      <c r="EC165" s="53"/>
      <c r="ED165" s="53"/>
      <c r="EE165" s="53"/>
      <c r="EF165" s="53"/>
      <c r="EG165" s="53"/>
      <c r="EH165" s="53"/>
      <c r="EI165" s="53"/>
      <c r="EJ165" s="53"/>
      <c r="EK165" s="53"/>
      <c r="EL165" s="53"/>
      <c r="EM165" s="53"/>
      <c r="EN165" s="53"/>
      <c r="EO165" s="53"/>
      <c r="EP165" s="53"/>
      <c r="EQ165" s="53"/>
      <c r="ER165" s="53"/>
      <c r="ES165" s="53"/>
      <c r="ET165" s="53"/>
      <c r="EU165" s="53"/>
      <c r="EV165" s="53"/>
      <c r="EW165" s="53"/>
      <c r="EX165" s="53"/>
      <c r="EY165" s="53"/>
      <c r="EZ165" s="53"/>
      <c r="FA165" s="53"/>
      <c r="FB165" s="53"/>
      <c r="FC165" s="53"/>
      <c r="FD165" s="53"/>
      <c r="FE165" s="53"/>
      <c r="FF165" s="53"/>
      <c r="FG165" s="53"/>
      <c r="FH165" s="53"/>
      <c r="FI165" s="53"/>
      <c r="FJ165" s="53"/>
      <c r="FK165" s="53"/>
      <c r="FL165" s="53"/>
      <c r="FM165" s="53"/>
      <c r="FN165" s="53"/>
      <c r="FO165" s="53"/>
      <c r="FP165" s="53"/>
      <c r="FQ165" s="53"/>
      <c r="FR165" s="53"/>
      <c r="FS165" s="53"/>
      <c r="FT165" s="53"/>
      <c r="FU165" s="53"/>
      <c r="FV165" s="53"/>
      <c r="FW165" s="53"/>
      <c r="FX165" s="53"/>
      <c r="FY165" s="53"/>
      <c r="FZ165" s="53"/>
      <c r="GA165" s="53"/>
      <c r="GB165" s="53"/>
      <c r="GC165" s="53"/>
      <c r="GD165" s="53"/>
      <c r="GE165" s="53"/>
      <c r="GF165" s="53"/>
      <c r="GG165" s="53"/>
      <c r="GH165" s="53"/>
      <c r="GI165" s="53"/>
      <c r="GJ165" s="53"/>
      <c r="GK165" s="53"/>
      <c r="GL165" s="53"/>
      <c r="GM165" s="53"/>
      <c r="GN165" s="53"/>
      <c r="GO165" s="53"/>
      <c r="GP165" s="53"/>
      <c r="GQ165" s="53"/>
      <c r="GR165" s="53"/>
      <c r="GS165" s="53"/>
      <c r="GT165" s="53"/>
      <c r="GU165" s="53"/>
      <c r="GV165" s="53"/>
      <c r="GW165" s="53"/>
      <c r="GX165" s="53"/>
      <c r="GY165" s="53"/>
      <c r="GZ165" s="53"/>
      <c r="HA165" s="53"/>
      <c r="HB165" s="53"/>
      <c r="HC165" s="53"/>
      <c r="HD165" s="53"/>
      <c r="HE165" s="53"/>
      <c r="HF165" s="53"/>
      <c r="HG165" s="53"/>
      <c r="HH165" s="53"/>
      <c r="HI165" s="53"/>
      <c r="HJ165" s="53"/>
      <c r="HK165" s="53"/>
      <c r="HL165" s="53"/>
      <c r="HM165" s="53"/>
      <c r="HN165" s="53"/>
      <c r="HO165" s="53"/>
      <c r="HP165" s="53"/>
      <c r="HQ165" s="53"/>
      <c r="HR165" s="53"/>
      <c r="HS165" s="53"/>
      <c r="HT165" s="53"/>
      <c r="HU165" s="53"/>
      <c r="HV165" s="53"/>
      <c r="HW165" s="53"/>
      <c r="HX165" s="53"/>
      <c r="HY165" s="53"/>
      <c r="HZ165" s="53"/>
      <c r="IA165" s="53"/>
      <c r="IB165" s="53"/>
      <c r="IC165" s="53"/>
      <c r="ID165" s="53"/>
      <c r="IE165" s="53"/>
      <c r="IF165" s="53"/>
      <c r="IG165" s="53"/>
      <c r="IH165" s="53"/>
      <c r="II165" s="53"/>
      <c r="IJ165" s="53"/>
      <c r="IK165" s="53"/>
      <c r="IL165" s="53"/>
      <c r="IM165" s="53"/>
      <c r="IN165" s="53"/>
      <c r="IO165" s="53"/>
      <c r="IP165" s="53"/>
      <c r="IQ165" s="53"/>
      <c r="IR165" s="53"/>
      <c r="IS165" s="53"/>
      <c r="IT165" s="53"/>
      <c r="IU165" s="53"/>
      <c r="IV165" s="53"/>
      <c r="IW165" s="53"/>
      <c r="IX165" s="53"/>
      <c r="IY165" s="53"/>
      <c r="IZ165" s="53"/>
      <c r="JA165" s="53"/>
      <c r="JB165" s="53"/>
      <c r="JC165" s="53"/>
      <c r="JD165" s="53"/>
      <c r="JE165" s="53"/>
      <c r="JF165" s="53"/>
      <c r="JG165" s="53"/>
      <c r="JH165" s="53"/>
      <c r="JI165" s="53"/>
      <c r="JJ165" s="53"/>
      <c r="JK165" s="53"/>
      <c r="JL165" s="53"/>
      <c r="JM165" s="53"/>
      <c r="JN165" s="53"/>
      <c r="JO165" s="53"/>
      <c r="JP165" s="53"/>
      <c r="JQ165" s="53"/>
      <c r="JR165" s="53"/>
      <c r="JS165" s="53"/>
      <c r="JT165" s="53"/>
      <c r="JU165" s="53"/>
      <c r="JV165" s="53"/>
      <c r="JW165" s="53"/>
      <c r="JX165" s="53"/>
      <c r="JY165" s="53"/>
      <c r="JZ165" s="53"/>
      <c r="KA165" s="53"/>
      <c r="KB165" s="53"/>
      <c r="KC165" s="53"/>
      <c r="KD165" s="53"/>
      <c r="KE165" s="53"/>
      <c r="KF165" s="53"/>
      <c r="KG165" s="53"/>
      <c r="KH165" s="53"/>
      <c r="KI165" s="53"/>
      <c r="KJ165" s="53"/>
      <c r="KK165" s="53"/>
      <c r="KL165" s="53"/>
      <c r="KM165" s="53"/>
      <c r="KN165" s="53"/>
      <c r="KO165" s="53"/>
      <c r="KP165" s="53"/>
      <c r="KQ165" s="53"/>
      <c r="KR165" s="53"/>
      <c r="KS165" s="53"/>
      <c r="KT165" s="53"/>
      <c r="KU165" s="53"/>
      <c r="KV165" s="53"/>
      <c r="KW165" s="53"/>
      <c r="KX165" s="53"/>
      <c r="KY165" s="53"/>
      <c r="KZ165" s="53"/>
      <c r="LA165" s="53"/>
      <c r="LB165" s="53"/>
      <c r="LC165" s="53"/>
      <c r="LD165" s="53"/>
      <c r="LE165" s="53"/>
      <c r="LF165" s="53"/>
      <c r="LG165" s="53"/>
      <c r="LH165" s="53"/>
      <c r="LI165" s="53"/>
      <c r="LJ165" s="53"/>
      <c r="LK165" s="53"/>
      <c r="LL165" s="53"/>
      <c r="LM165" s="53"/>
      <c r="LN165" s="53"/>
      <c r="LO165" s="53"/>
      <c r="LP165" s="53"/>
      <c r="LQ165" s="53"/>
      <c r="LR165" s="53"/>
      <c r="LS165" s="53"/>
      <c r="LT165" s="53"/>
      <c r="LU165" s="53"/>
      <c r="LV165" s="53"/>
      <c r="LW165" s="53"/>
      <c r="LX165" s="53"/>
      <c r="LY165" s="53"/>
      <c r="LZ165" s="53"/>
      <c r="MA165" s="53"/>
      <c r="MB165" s="53"/>
      <c r="MC165" s="53"/>
      <c r="MD165" s="53"/>
      <c r="ME165" s="53"/>
      <c r="MF165" s="53"/>
      <c r="MG165" s="53"/>
      <c r="MH165" s="53"/>
      <c r="MI165" s="53"/>
      <c r="MJ165" s="53"/>
      <c r="MK165" s="53"/>
      <c r="ML165" s="53"/>
      <c r="MM165" s="53"/>
      <c r="MN165" s="53"/>
      <c r="MO165" s="53"/>
      <c r="MP165" s="53"/>
      <c r="MQ165" s="53"/>
      <c r="MR165" s="53"/>
      <c r="MS165" s="53"/>
      <c r="MT165" s="53"/>
      <c r="MU165" s="53"/>
      <c r="MV165" s="53"/>
      <c r="MW165" s="53"/>
      <c r="MX165" s="53"/>
      <c r="MY165" s="53"/>
      <c r="MZ165" s="53"/>
      <c r="NA165" s="53"/>
      <c r="NB165" s="53"/>
      <c r="NC165" s="53"/>
      <c r="ND165" s="53"/>
      <c r="NE165" s="53"/>
      <c r="NF165" s="53"/>
      <c r="NG165" s="53"/>
      <c r="NH165" s="53"/>
      <c r="NI165" s="53"/>
      <c r="NJ165" s="53"/>
      <c r="NK165" s="53"/>
      <c r="NL165" s="53"/>
      <c r="NM165" s="53"/>
      <c r="NN165" s="53"/>
      <c r="NO165" s="53"/>
      <c r="NP165" s="53"/>
      <c r="NQ165" s="53"/>
      <c r="NR165" s="53"/>
      <c r="NS165" s="53"/>
      <c r="NT165" s="53"/>
      <c r="NU165" s="53"/>
      <c r="NV165" s="53"/>
      <c r="NW165" s="53"/>
      <c r="NX165" s="53"/>
      <c r="NY165" s="53"/>
      <c r="NZ165" s="53"/>
      <c r="OA165" s="53"/>
      <c r="OB165" s="53"/>
      <c r="OC165" s="53"/>
      <c r="OD165" s="53"/>
      <c r="OE165" s="53"/>
      <c r="OF165" s="53"/>
      <c r="OG165" s="53"/>
      <c r="OH165" s="53"/>
      <c r="OI165" s="53"/>
      <c r="OJ165" s="53"/>
      <c r="OK165" s="53"/>
      <c r="OL165" s="53"/>
      <c r="OM165" s="53"/>
      <c r="ON165" s="53"/>
      <c r="OO165" s="53"/>
      <c r="OP165" s="53"/>
      <c r="OQ165" s="53"/>
      <c r="OR165" s="53"/>
      <c r="OS165" s="53"/>
      <c r="OT165" s="53"/>
      <c r="OU165" s="53"/>
      <c r="OV165" s="53"/>
      <c r="OW165" s="53"/>
      <c r="OX165" s="53"/>
      <c r="OY165" s="53"/>
      <c r="OZ165" s="53"/>
      <c r="PA165" s="53"/>
      <c r="PB165" s="53"/>
      <c r="PC165" s="53"/>
      <c r="PD165" s="53"/>
      <c r="PE165" s="53"/>
      <c r="PF165" s="53"/>
      <c r="PG165" s="53"/>
      <c r="PH165" s="53"/>
      <c r="PI165" s="53"/>
      <c r="PJ165" s="53"/>
      <c r="PK165" s="53"/>
      <c r="PL165" s="53"/>
      <c r="PM165" s="53"/>
      <c r="PN165" s="53"/>
      <c r="PO165" s="53"/>
      <c r="PP165" s="53"/>
      <c r="PQ165" s="53"/>
      <c r="PR165" s="53"/>
      <c r="PS165" s="53"/>
      <c r="PT165" s="53"/>
      <c r="PU165" s="53"/>
      <c r="PV165" s="53"/>
      <c r="PW165" s="53"/>
      <c r="PX165" s="53"/>
      <c r="PY165" s="53"/>
      <c r="PZ165" s="53"/>
      <c r="QA165" s="53"/>
      <c r="QB165" s="53"/>
      <c r="QC165" s="53"/>
      <c r="QD165" s="53"/>
      <c r="QE165" s="53"/>
      <c r="QF165" s="53"/>
      <c r="QG165" s="53"/>
      <c r="QH165" s="53"/>
      <c r="QI165" s="53"/>
      <c r="QJ165" s="53"/>
      <c r="QK165" s="53"/>
      <c r="QL165" s="53"/>
      <c r="QM165" s="53"/>
      <c r="QN165" s="53"/>
      <c r="QO165" s="53"/>
      <c r="QP165" s="53"/>
      <c r="QQ165" s="53"/>
      <c r="QR165" s="53"/>
      <c r="QS165" s="53"/>
      <c r="QT165" s="53"/>
      <c r="QU165" s="53"/>
      <c r="QV165" s="53"/>
      <c r="QW165" s="53"/>
      <c r="QX165" s="53"/>
      <c r="QY165" s="53"/>
      <c r="QZ165" s="53"/>
      <c r="RA165" s="53"/>
      <c r="RB165" s="53"/>
      <c r="RC165" s="53"/>
      <c r="RD165" s="53"/>
      <c r="RE165" s="53"/>
      <c r="RF165" s="53"/>
      <c r="RG165" s="53"/>
      <c r="RH165" s="53"/>
      <c r="RI165" s="53"/>
      <c r="RJ165" s="53"/>
      <c r="RK165" s="53"/>
      <c r="RL165" s="53"/>
      <c r="RM165" s="53"/>
      <c r="RN165" s="53"/>
      <c r="RO165" s="53"/>
      <c r="RP165" s="53"/>
      <c r="RQ165" s="53"/>
      <c r="RR165" s="53"/>
      <c r="RS165" s="53"/>
      <c r="RT165" s="53"/>
      <c r="RU165" s="53"/>
      <c r="RV165" s="53"/>
      <c r="RW165" s="53"/>
      <c r="RX165" s="53"/>
      <c r="RY165" s="53"/>
      <c r="RZ165" s="53"/>
      <c r="SA165" s="53"/>
      <c r="SB165" s="53"/>
      <c r="SC165" s="53"/>
      <c r="SD165" s="53"/>
      <c r="SE165" s="53"/>
      <c r="SF165" s="53"/>
      <c r="SG165" s="53"/>
      <c r="SH165" s="53"/>
      <c r="SI165" s="53"/>
      <c r="SJ165" s="53"/>
      <c r="SK165" s="53"/>
      <c r="SL165" s="53"/>
      <c r="SM165" s="53"/>
      <c r="SN165" s="53"/>
      <c r="SO165" s="53"/>
      <c r="SP165" s="53"/>
      <c r="SQ165" s="53"/>
      <c r="SR165" s="53"/>
      <c r="SS165" s="53"/>
      <c r="ST165" s="53"/>
      <c r="SU165" s="53"/>
      <c r="SV165" s="53"/>
      <c r="SW165" s="53"/>
      <c r="SX165" s="53"/>
      <c r="SY165" s="53"/>
      <c r="SZ165" s="53"/>
      <c r="TA165" s="53"/>
      <c r="TB165" s="53"/>
      <c r="TC165" s="53"/>
      <c r="TD165" s="53"/>
      <c r="TE165" s="53"/>
      <c r="TF165" s="53"/>
      <c r="TG165" s="53"/>
      <c r="TH165" s="53"/>
      <c r="TI165" s="53"/>
      <c r="TJ165" s="53"/>
      <c r="TK165" s="53"/>
      <c r="TL165" s="53"/>
      <c r="TM165" s="53"/>
      <c r="TN165" s="53"/>
      <c r="TO165" s="53"/>
      <c r="TP165" s="53"/>
      <c r="TQ165" s="53"/>
      <c r="TR165" s="53"/>
      <c r="TS165" s="53"/>
      <c r="TT165" s="53"/>
      <c r="TU165" s="53"/>
      <c r="TV165" s="53"/>
      <c r="TW165" s="53"/>
      <c r="TX165" s="53"/>
      <c r="TY165" s="53"/>
      <c r="TZ165" s="53"/>
      <c r="UA165" s="53"/>
      <c r="UB165" s="53"/>
      <c r="UC165" s="53"/>
      <c r="UD165" s="53"/>
      <c r="UE165" s="53"/>
      <c r="UF165" s="53"/>
      <c r="UG165" s="53"/>
      <c r="UH165" s="53"/>
      <c r="UI165" s="53"/>
      <c r="UJ165" s="53"/>
      <c r="UK165" s="53"/>
      <c r="UL165" s="53"/>
      <c r="UM165" s="53"/>
      <c r="UN165" s="53"/>
      <c r="UO165" s="53"/>
      <c r="UP165" s="53"/>
      <c r="UQ165" s="53"/>
      <c r="UR165" s="53"/>
      <c r="US165" s="53"/>
      <c r="UT165" s="53"/>
      <c r="UU165" s="53"/>
      <c r="UV165" s="53"/>
      <c r="UW165" s="53"/>
      <c r="UX165" s="53"/>
      <c r="UY165" s="53"/>
      <c r="UZ165" s="53"/>
      <c r="VA165" s="53"/>
      <c r="VB165" s="53"/>
      <c r="VC165" s="53"/>
      <c r="VD165" s="53"/>
      <c r="VE165" s="53"/>
      <c r="VF165" s="53"/>
      <c r="VG165" s="53"/>
      <c r="VH165" s="53"/>
      <c r="VI165" s="53"/>
      <c r="VJ165" s="53"/>
      <c r="VK165" s="53"/>
      <c r="VL165" s="53"/>
      <c r="VM165" s="53"/>
      <c r="VN165" s="53"/>
      <c r="VO165" s="53"/>
      <c r="VP165" s="53"/>
      <c r="VQ165" s="53"/>
      <c r="VR165" s="53"/>
      <c r="VS165" s="53"/>
      <c r="VT165" s="53"/>
      <c r="VU165" s="53"/>
      <c r="VV165" s="53"/>
      <c r="VW165" s="53"/>
      <c r="VX165" s="53"/>
      <c r="VY165" s="53"/>
      <c r="VZ165" s="53"/>
      <c r="WA165" s="53"/>
      <c r="WB165" s="53"/>
      <c r="WC165" s="53"/>
      <c r="WD165" s="53"/>
      <c r="WE165" s="53"/>
      <c r="WF165" s="53"/>
      <c r="WG165" s="53"/>
      <c r="WH165" s="53"/>
      <c r="WI165" s="53"/>
      <c r="WJ165" s="53"/>
      <c r="WK165" s="53"/>
      <c r="WL165" s="53"/>
      <c r="WM165" s="53"/>
      <c r="WN165" s="53"/>
      <c r="WO165" s="53"/>
      <c r="WP165" s="53"/>
      <c r="WQ165" s="53"/>
      <c r="WR165" s="53"/>
      <c r="WS165" s="53"/>
      <c r="WT165" s="53"/>
      <c r="WU165" s="53"/>
      <c r="WV165" s="53"/>
      <c r="WW165" s="53"/>
      <c r="WX165" s="53"/>
      <c r="WY165" s="53"/>
      <c r="WZ165" s="53"/>
      <c r="XA165" s="53"/>
      <c r="XB165" s="53"/>
      <c r="XC165" s="53"/>
      <c r="XD165" s="53"/>
      <c r="XE165" s="53"/>
      <c r="XF165" s="53"/>
      <c r="XG165" s="53"/>
      <c r="XH165" s="53"/>
      <c r="XI165" s="53"/>
      <c r="XJ165" s="53"/>
      <c r="XK165" s="53"/>
      <c r="XL165" s="53"/>
      <c r="XM165" s="53"/>
      <c r="XN165" s="53"/>
      <c r="XO165" s="53"/>
      <c r="XP165" s="53"/>
      <c r="XQ165" s="53"/>
      <c r="XR165" s="53"/>
      <c r="XS165" s="53"/>
      <c r="XT165" s="53"/>
      <c r="XU165" s="53"/>
      <c r="XV165" s="53"/>
      <c r="XW165" s="53"/>
      <c r="XX165" s="53"/>
      <c r="XY165" s="53"/>
      <c r="XZ165" s="53"/>
      <c r="YA165" s="53"/>
      <c r="YB165" s="53"/>
      <c r="YC165" s="53"/>
      <c r="YD165" s="53"/>
      <c r="YE165" s="53"/>
      <c r="YF165" s="53"/>
      <c r="YG165" s="53"/>
      <c r="YH165" s="53"/>
      <c r="YI165" s="53"/>
      <c r="YJ165" s="53"/>
      <c r="YK165" s="53"/>
      <c r="YL165" s="53"/>
      <c r="YM165" s="53"/>
      <c r="YN165" s="53"/>
      <c r="YO165" s="53"/>
      <c r="YP165" s="53"/>
      <c r="YQ165" s="53"/>
      <c r="YR165" s="53"/>
      <c r="YS165" s="53"/>
      <c r="YT165" s="53"/>
      <c r="YU165" s="53"/>
      <c r="YV165" s="53"/>
      <c r="YW165" s="53"/>
      <c r="YX165" s="53"/>
      <c r="YY165" s="53"/>
      <c r="YZ165" s="53"/>
      <c r="ZA165" s="53"/>
      <c r="ZB165" s="53"/>
      <c r="ZC165" s="53"/>
      <c r="ZD165" s="53"/>
      <c r="ZE165" s="53"/>
      <c r="ZF165" s="53"/>
      <c r="ZG165" s="53"/>
      <c r="ZH165" s="53"/>
      <c r="ZI165" s="53"/>
      <c r="ZJ165" s="53"/>
      <c r="ZK165" s="53"/>
      <c r="ZL165" s="53"/>
      <c r="ZM165" s="53"/>
      <c r="ZN165" s="53"/>
      <c r="ZO165" s="53"/>
      <c r="ZP165" s="53"/>
      <c r="ZQ165" s="53"/>
      <c r="ZR165" s="53"/>
      <c r="ZS165" s="53"/>
      <c r="ZT165" s="53"/>
      <c r="ZU165" s="53"/>
      <c r="ZV165" s="53"/>
      <c r="ZW165" s="53"/>
      <c r="ZX165" s="53"/>
      <c r="ZY165" s="53"/>
      <c r="ZZ165" s="53"/>
      <c r="AAA165" s="53"/>
      <c r="AAB165" s="53"/>
      <c r="AAC165" s="53"/>
      <c r="AAD165" s="53"/>
      <c r="AAE165" s="53"/>
      <c r="AAF165" s="53"/>
      <c r="AAG165" s="53"/>
      <c r="AAH165" s="53"/>
      <c r="AAI165" s="53"/>
      <c r="AAJ165" s="53"/>
      <c r="AAK165" s="53"/>
      <c r="AAL165" s="53"/>
      <c r="AAM165" s="53"/>
      <c r="AAN165" s="53"/>
      <c r="AAO165" s="53"/>
      <c r="AAP165" s="53"/>
      <c r="AAQ165" s="53"/>
      <c r="AAR165" s="53"/>
      <c r="AAS165" s="53"/>
      <c r="AAT165" s="53"/>
      <c r="AAU165" s="53"/>
      <c r="AAV165" s="53"/>
      <c r="AAW165" s="53"/>
      <c r="AAX165" s="53"/>
      <c r="AAY165" s="53"/>
      <c r="AAZ165" s="53"/>
      <c r="ABA165" s="53"/>
      <c r="ABB165" s="53"/>
      <c r="ABC165" s="53"/>
      <c r="ABD165" s="53"/>
      <c r="ABE165" s="53"/>
      <c r="ABF165" s="53"/>
      <c r="ABG165" s="53"/>
      <c r="ABH165" s="53"/>
      <c r="ABI165" s="53"/>
      <c r="ABJ165" s="53"/>
      <c r="ABK165" s="53"/>
      <c r="ABL165" s="53"/>
      <c r="ABM165" s="53"/>
      <c r="ABN165" s="53"/>
      <c r="ABO165" s="53"/>
      <c r="ABP165" s="53"/>
      <c r="ABQ165" s="53"/>
      <c r="ABR165" s="53"/>
      <c r="ABS165" s="53"/>
      <c r="ABT165" s="53"/>
      <c r="ABU165" s="53"/>
      <c r="ABV165" s="53"/>
      <c r="ABW165" s="53"/>
      <c r="ABX165" s="53"/>
      <c r="ABY165" s="53"/>
      <c r="ABZ165" s="53"/>
      <c r="ACA165" s="53"/>
      <c r="ACB165" s="53"/>
      <c r="ACC165" s="53"/>
      <c r="ACD165" s="53"/>
      <c r="ACE165" s="53"/>
      <c r="ACF165" s="53"/>
      <c r="ACG165" s="53"/>
      <c r="ACH165" s="53"/>
      <c r="ACI165" s="53"/>
      <c r="ACJ165" s="53"/>
      <c r="ACK165" s="53"/>
      <c r="ACL165" s="53"/>
      <c r="ACM165" s="53"/>
      <c r="ACN165" s="53"/>
      <c r="ACO165" s="53"/>
      <c r="ACP165" s="53"/>
      <c r="ACQ165" s="53"/>
      <c r="ACR165" s="53"/>
      <c r="ACS165" s="53"/>
      <c r="ACT165" s="53"/>
      <c r="ACU165" s="53"/>
      <c r="ACV165" s="53"/>
      <c r="ACW165" s="53"/>
      <c r="ACX165" s="53"/>
      <c r="ACY165" s="53"/>
      <c r="ACZ165" s="53"/>
      <c r="ADA165" s="53"/>
      <c r="ADB165" s="53"/>
      <c r="ADC165" s="53"/>
      <c r="ADD165" s="53"/>
      <c r="ADE165" s="53"/>
      <c r="ADF165" s="53"/>
      <c r="ADG165" s="53"/>
      <c r="ADH165" s="53"/>
      <c r="ADI165" s="53"/>
      <c r="ADJ165" s="53"/>
      <c r="ADK165" s="53"/>
      <c r="ADL165" s="53"/>
      <c r="ADM165" s="53"/>
      <c r="ADN165" s="53"/>
      <c r="ADO165" s="53"/>
      <c r="ADP165" s="53"/>
      <c r="ADQ165" s="53"/>
      <c r="ADR165" s="53"/>
      <c r="ADS165" s="53"/>
      <c r="ADT165" s="53"/>
      <c r="ADU165" s="53"/>
      <c r="ADV165" s="53"/>
      <c r="ADW165" s="53"/>
      <c r="ADX165" s="53"/>
      <c r="ADY165" s="53"/>
      <c r="ADZ165" s="53"/>
      <c r="AEA165" s="53"/>
      <c r="AEB165" s="53"/>
      <c r="AEC165" s="53"/>
      <c r="AED165" s="53"/>
      <c r="AEE165" s="53"/>
      <c r="AEF165" s="53"/>
      <c r="AEG165" s="53"/>
      <c r="AEH165" s="53"/>
      <c r="AEI165" s="53"/>
      <c r="AEJ165" s="53"/>
      <c r="AEK165" s="53"/>
      <c r="AEL165" s="53"/>
      <c r="AEM165" s="53"/>
      <c r="AEN165" s="53"/>
      <c r="AEO165" s="53"/>
      <c r="AEP165" s="53"/>
      <c r="AEQ165" s="53"/>
      <c r="AER165" s="53"/>
      <c r="AES165" s="53"/>
      <c r="AET165" s="53"/>
      <c r="AEU165" s="53"/>
      <c r="AEV165" s="53"/>
      <c r="AEW165" s="53"/>
      <c r="AEX165" s="53"/>
      <c r="AEY165" s="53"/>
      <c r="AEZ165" s="53"/>
      <c r="AFA165" s="53"/>
      <c r="AFB165" s="53"/>
      <c r="AFC165" s="53"/>
      <c r="AFD165" s="53"/>
      <c r="AFE165" s="53"/>
      <c r="AFF165" s="53"/>
      <c r="AFG165" s="53"/>
      <c r="AFH165" s="53"/>
      <c r="AFI165" s="53"/>
      <c r="AFJ165" s="53"/>
      <c r="AFK165" s="53"/>
      <c r="AFL165" s="53"/>
      <c r="AFM165" s="53"/>
      <c r="AFN165" s="53"/>
      <c r="AFO165" s="53"/>
      <c r="AFP165" s="53"/>
      <c r="AFQ165" s="53"/>
      <c r="AFR165" s="53"/>
      <c r="AFS165" s="53"/>
      <c r="AFT165" s="53"/>
      <c r="AFU165" s="53"/>
      <c r="AFV165" s="53"/>
      <c r="AFW165" s="53"/>
      <c r="AFX165" s="53"/>
      <c r="AFY165" s="53"/>
      <c r="AFZ165" s="53"/>
      <c r="AGA165" s="53"/>
      <c r="AGB165" s="53"/>
      <c r="AGC165" s="53"/>
      <c r="AGD165" s="53"/>
      <c r="AGE165" s="53"/>
      <c r="AGF165" s="53"/>
      <c r="AGG165" s="53"/>
      <c r="AGH165" s="53"/>
      <c r="AGI165" s="53"/>
      <c r="AGJ165" s="53"/>
      <c r="AGK165" s="53"/>
      <c r="AGL165" s="53"/>
      <c r="AGM165" s="53"/>
      <c r="AGN165" s="53"/>
      <c r="AGO165" s="53"/>
      <c r="AGP165" s="53"/>
      <c r="AGQ165" s="53"/>
      <c r="AGR165" s="53"/>
      <c r="AGS165" s="53"/>
      <c r="AGT165" s="53"/>
      <c r="AGU165" s="53"/>
      <c r="AGV165" s="53"/>
      <c r="AGW165" s="53"/>
      <c r="AGX165" s="53"/>
      <c r="AGY165" s="53"/>
      <c r="AGZ165" s="53"/>
      <c r="AHA165" s="53"/>
      <c r="AHB165" s="53"/>
      <c r="AHC165" s="53"/>
      <c r="AHD165" s="53"/>
      <c r="AHE165" s="53"/>
      <c r="AHF165" s="53"/>
      <c r="AHG165" s="53"/>
      <c r="AHH165" s="53"/>
      <c r="AHI165" s="53"/>
      <c r="AHJ165" s="53"/>
      <c r="AHK165" s="53"/>
      <c r="AHL165" s="53"/>
      <c r="AHM165" s="53"/>
      <c r="AHN165" s="53"/>
      <c r="AHO165" s="53"/>
      <c r="AHP165" s="53"/>
      <c r="AHQ165" s="53"/>
      <c r="AHR165" s="53"/>
      <c r="AHS165" s="53"/>
      <c r="AHT165" s="53"/>
      <c r="AHU165" s="53"/>
      <c r="AHV165" s="53"/>
      <c r="AHW165" s="53"/>
      <c r="AHX165" s="53"/>
      <c r="AHY165" s="53"/>
      <c r="AHZ165" s="53"/>
      <c r="AIA165" s="53"/>
      <c r="AIB165" s="53"/>
      <c r="AIC165" s="53"/>
      <c r="AID165" s="53"/>
      <c r="AIE165" s="53"/>
      <c r="AIF165" s="53"/>
      <c r="AIG165" s="53"/>
      <c r="AIH165" s="53"/>
      <c r="AII165" s="53"/>
      <c r="AIJ165" s="53"/>
      <c r="AIK165" s="53"/>
      <c r="AIL165" s="53"/>
      <c r="AIM165" s="53"/>
      <c r="AIN165" s="53"/>
      <c r="AIO165" s="53"/>
      <c r="AIP165" s="53"/>
      <c r="AIQ165" s="53"/>
      <c r="AIR165" s="53"/>
      <c r="AIS165" s="53"/>
      <c r="AIT165" s="53"/>
      <c r="AIU165" s="53"/>
      <c r="AIV165" s="53"/>
      <c r="AIW165" s="53"/>
      <c r="AIX165" s="53"/>
      <c r="AIY165" s="53"/>
      <c r="AIZ165" s="53"/>
      <c r="AJA165" s="53"/>
      <c r="AJB165" s="53"/>
      <c r="AJC165" s="53"/>
      <c r="AJD165" s="53"/>
      <c r="AJE165" s="53"/>
      <c r="AJF165" s="53"/>
      <c r="AJG165" s="53"/>
      <c r="AJH165" s="53"/>
      <c r="AJI165" s="53"/>
      <c r="AJJ165" s="53"/>
      <c r="AJK165" s="53"/>
      <c r="AJL165" s="53"/>
      <c r="AJM165" s="53"/>
      <c r="AJN165" s="53"/>
      <c r="AJO165" s="53"/>
      <c r="AJP165" s="53"/>
      <c r="AJQ165" s="53"/>
      <c r="AJR165" s="53"/>
      <c r="AJS165" s="53"/>
      <c r="AJT165" s="53"/>
      <c r="AJU165" s="53"/>
      <c r="AJV165" s="53"/>
      <c r="AJW165" s="53"/>
      <c r="AJX165" s="53"/>
      <c r="AJY165" s="53"/>
      <c r="AJZ165" s="53"/>
      <c r="AKA165" s="53"/>
      <c r="AKB165" s="53"/>
      <c r="AKC165" s="53"/>
      <c r="AKD165" s="53"/>
      <c r="AKE165" s="53"/>
      <c r="AKF165" s="53"/>
      <c r="AKG165" s="53"/>
      <c r="AKH165" s="53"/>
      <c r="AKI165" s="53"/>
      <c r="AKJ165" s="53"/>
      <c r="AKK165" s="53"/>
      <c r="AKL165" s="53"/>
      <c r="AKM165" s="53"/>
      <c r="AKN165" s="53"/>
      <c r="AKO165" s="53"/>
      <c r="AKP165" s="53"/>
      <c r="AKQ165" s="53"/>
      <c r="AKR165" s="53"/>
      <c r="AKS165" s="53"/>
      <c r="AKT165" s="53"/>
      <c r="AKU165" s="53"/>
      <c r="AKV165" s="53"/>
      <c r="AKW165" s="53"/>
      <c r="AKX165" s="53"/>
      <c r="AKY165" s="53"/>
      <c r="AKZ165" s="53"/>
      <c r="ALA165" s="53"/>
      <c r="ALB165" s="53"/>
      <c r="ALC165" s="53"/>
      <c r="ALD165" s="53"/>
      <c r="ALE165" s="53"/>
      <c r="ALF165" s="53"/>
      <c r="ALG165" s="53"/>
      <c r="ALH165" s="53"/>
      <c r="ALI165" s="53"/>
      <c r="ALJ165" s="53"/>
      <c r="ALK165" s="53"/>
      <c r="ALL165" s="53"/>
      <c r="ALM165" s="53"/>
      <c r="ALN165" s="53"/>
      <c r="ALO165" s="53"/>
      <c r="ALP165" s="53"/>
      <c r="ALQ165" s="53"/>
      <c r="ALR165" s="53"/>
      <c r="ALS165" s="53"/>
      <c r="ALT165" s="53"/>
      <c r="ALU165" s="53"/>
      <c r="ALV165" s="53"/>
      <c r="ALW165" s="53"/>
      <c r="ALX165" s="53"/>
      <c r="ALY165" s="53"/>
      <c r="ALZ165" s="53"/>
      <c r="AMA165" s="53"/>
      <c r="AMB165" s="53"/>
      <c r="AMC165" s="53"/>
      <c r="AMD165" s="53"/>
      <c r="AME165" s="53"/>
      <c r="AMF165" s="53"/>
      <c r="AMG165" s="53"/>
      <c r="AMH165" s="53"/>
      <c r="AMI165" s="53"/>
      <c r="AMJ165" s="53"/>
      <c r="AMK165" s="53"/>
      <c r="AML165" s="53"/>
      <c r="AMM165" s="53"/>
      <c r="AMN165" s="53"/>
      <c r="AMO165" s="53"/>
      <c r="AMP165" s="53"/>
      <c r="AMQ165" s="53"/>
      <c r="AMR165" s="53"/>
      <c r="AMS165" s="53"/>
      <c r="AMT165" s="53"/>
      <c r="AMU165" s="53"/>
      <c r="AMV165" s="53"/>
      <c r="AMW165" s="53"/>
      <c r="AMX165" s="53"/>
      <c r="AMY165" s="53"/>
      <c r="AMZ165" s="53"/>
      <c r="ANA165" s="53"/>
      <c r="ANB165" s="53"/>
      <c r="ANC165" s="53"/>
      <c r="AND165" s="53"/>
      <c r="ANE165" s="53"/>
      <c r="ANF165" s="53"/>
      <c r="ANG165" s="53"/>
      <c r="ANH165" s="53"/>
      <c r="ANI165" s="53"/>
      <c r="ANJ165" s="53"/>
      <c r="ANK165" s="53"/>
      <c r="ANL165" s="53"/>
      <c r="ANM165" s="53"/>
      <c r="ANN165" s="53"/>
      <c r="ANO165" s="53"/>
      <c r="ANP165" s="53"/>
      <c r="ANQ165" s="53"/>
      <c r="ANR165" s="53"/>
      <c r="ANS165" s="53"/>
      <c r="ANT165" s="53"/>
      <c r="ANU165" s="53"/>
      <c r="ANV165" s="53"/>
      <c r="ANW165" s="53"/>
      <c r="ANX165" s="53"/>
      <c r="ANY165" s="53"/>
      <c r="ANZ165" s="53"/>
      <c r="AOA165" s="53"/>
      <c r="AOB165" s="53"/>
      <c r="AOC165" s="53"/>
      <c r="AOD165" s="53"/>
      <c r="AOE165" s="53"/>
      <c r="AOF165" s="53"/>
      <c r="AOG165" s="53"/>
      <c r="AOH165" s="53"/>
      <c r="AOI165" s="53"/>
      <c r="AOJ165" s="53"/>
      <c r="AOK165" s="53"/>
      <c r="AOL165" s="53"/>
      <c r="AOM165" s="53"/>
      <c r="AON165" s="53"/>
      <c r="AOO165" s="53"/>
      <c r="AOP165" s="53"/>
      <c r="AOQ165" s="53"/>
      <c r="AOR165" s="53"/>
      <c r="AOS165" s="53"/>
      <c r="AOT165" s="53"/>
      <c r="AOU165" s="53"/>
      <c r="AOV165" s="53"/>
      <c r="AOW165" s="53"/>
      <c r="AOX165" s="53"/>
      <c r="AOY165" s="53"/>
      <c r="AOZ165" s="53"/>
      <c r="APA165" s="53"/>
      <c r="APB165" s="53"/>
      <c r="APC165" s="53"/>
      <c r="APD165" s="53"/>
      <c r="APE165" s="53"/>
      <c r="APF165" s="53"/>
      <c r="APG165" s="53"/>
      <c r="APH165" s="53"/>
      <c r="API165" s="53"/>
      <c r="APJ165" s="53"/>
      <c r="APK165" s="53"/>
      <c r="APL165" s="53"/>
      <c r="APM165" s="53"/>
      <c r="APN165" s="53"/>
      <c r="APO165" s="53"/>
      <c r="APP165" s="53"/>
      <c r="APQ165" s="53"/>
      <c r="APR165" s="53"/>
      <c r="APS165" s="53"/>
      <c r="APT165" s="53"/>
      <c r="APU165" s="53"/>
      <c r="APV165" s="53"/>
      <c r="APW165" s="53"/>
      <c r="APX165" s="53"/>
      <c r="APY165" s="53"/>
      <c r="APZ165" s="53"/>
      <c r="AQA165" s="53"/>
      <c r="AQB165" s="53"/>
      <c r="AQC165" s="53"/>
      <c r="AQD165" s="53"/>
      <c r="AQE165" s="53"/>
      <c r="AQF165" s="53"/>
      <c r="AQG165" s="53"/>
      <c r="AQH165" s="53"/>
      <c r="AQI165" s="53"/>
      <c r="AQJ165" s="53"/>
      <c r="AQK165" s="53"/>
      <c r="AQL165" s="53"/>
      <c r="AQM165" s="53"/>
      <c r="AQN165" s="53"/>
      <c r="AQO165" s="53"/>
      <c r="AQP165" s="53"/>
      <c r="AQQ165" s="53"/>
      <c r="AQR165" s="53"/>
      <c r="AQS165" s="53"/>
      <c r="AQT165" s="53"/>
      <c r="AQU165" s="53"/>
      <c r="AQV165" s="53"/>
      <c r="AQW165" s="53"/>
      <c r="AQX165" s="53"/>
      <c r="AQY165" s="53"/>
      <c r="AQZ165" s="53"/>
      <c r="ARA165" s="53"/>
      <c r="ARB165" s="53"/>
      <c r="ARC165" s="53"/>
      <c r="ARD165" s="53"/>
      <c r="ARE165" s="53"/>
      <c r="ARF165" s="53"/>
      <c r="ARG165" s="53"/>
      <c r="ARH165" s="53"/>
      <c r="ARI165" s="53"/>
      <c r="ARJ165" s="53"/>
      <c r="ARK165" s="53"/>
      <c r="ARL165" s="53"/>
      <c r="ARM165" s="53"/>
      <c r="ARN165" s="53"/>
      <c r="ARO165" s="53"/>
      <c r="ARP165" s="53"/>
      <c r="ARQ165" s="53"/>
      <c r="ARR165" s="53"/>
      <c r="ARS165" s="53"/>
      <c r="ART165" s="53"/>
      <c r="ARU165" s="53"/>
      <c r="ARV165" s="53"/>
      <c r="ARW165" s="53"/>
      <c r="ARX165" s="53"/>
      <c r="ARY165" s="53"/>
      <c r="ARZ165" s="53"/>
      <c r="ASA165" s="53"/>
      <c r="ASB165" s="53"/>
      <c r="ASC165" s="53"/>
      <c r="ASD165" s="53"/>
      <c r="ASE165" s="53"/>
      <c r="ASF165" s="53"/>
      <c r="ASG165" s="53"/>
      <c r="ASH165" s="53"/>
      <c r="ASI165" s="53"/>
      <c r="ASJ165" s="53"/>
      <c r="ASK165" s="53"/>
      <c r="ASL165" s="53"/>
      <c r="ASM165" s="53"/>
      <c r="ASN165" s="53"/>
      <c r="ASO165" s="53"/>
      <c r="ASP165" s="53"/>
      <c r="ASQ165" s="53"/>
      <c r="ASR165" s="53"/>
      <c r="ASS165" s="53"/>
      <c r="AST165" s="53"/>
      <c r="ASU165" s="53"/>
      <c r="ASV165" s="53"/>
      <c r="ASW165" s="53"/>
      <c r="ASX165" s="53"/>
      <c r="ASY165" s="53"/>
      <c r="ASZ165" s="53"/>
      <c r="ATA165" s="53"/>
      <c r="ATB165" s="53"/>
      <c r="ATC165" s="53"/>
      <c r="ATD165" s="53"/>
      <c r="ATE165" s="53"/>
      <c r="ATF165" s="53"/>
      <c r="ATG165" s="53"/>
      <c r="ATH165" s="53"/>
      <c r="ATI165" s="53"/>
      <c r="ATJ165" s="53"/>
      <c r="ATK165" s="53"/>
      <c r="ATL165" s="53"/>
      <c r="ATM165" s="53"/>
      <c r="ATN165" s="53"/>
      <c r="ATO165" s="53"/>
      <c r="ATP165" s="53"/>
      <c r="ATQ165" s="53"/>
      <c r="ATR165" s="53"/>
      <c r="ATS165" s="53"/>
      <c r="ATT165" s="53"/>
      <c r="ATU165" s="53"/>
      <c r="ATV165" s="53"/>
      <c r="ATW165" s="53"/>
      <c r="ATX165" s="53"/>
      <c r="ATY165" s="53"/>
      <c r="ATZ165" s="53"/>
      <c r="AUA165" s="53"/>
      <c r="AUB165" s="53"/>
      <c r="AUC165" s="53"/>
      <c r="AUD165" s="53"/>
      <c r="AUE165" s="53"/>
      <c r="AUF165" s="53"/>
      <c r="AUG165" s="53"/>
      <c r="AUH165" s="53"/>
      <c r="AUI165" s="53"/>
      <c r="AUJ165" s="53"/>
      <c r="AUK165" s="53"/>
      <c r="AUL165" s="53"/>
      <c r="AUM165" s="53"/>
      <c r="AUN165" s="53"/>
      <c r="AUO165" s="53"/>
      <c r="AUP165" s="53"/>
      <c r="AUQ165" s="53"/>
      <c r="AUR165" s="53"/>
      <c r="AUS165" s="53"/>
      <c r="AUT165" s="53"/>
      <c r="AUU165" s="53"/>
      <c r="AUV165" s="53"/>
      <c r="AUW165" s="53"/>
      <c r="AUX165" s="53"/>
      <c r="AUY165" s="53"/>
      <c r="AUZ165" s="53"/>
      <c r="AVA165" s="53"/>
      <c r="AVB165" s="53"/>
      <c r="AVC165" s="53"/>
      <c r="AVD165" s="53"/>
      <c r="AVE165" s="53"/>
      <c r="AVF165" s="53"/>
      <c r="AVG165" s="53"/>
      <c r="AVH165" s="53"/>
      <c r="AVI165" s="53"/>
      <c r="AVJ165" s="53"/>
      <c r="AVK165" s="53"/>
      <c r="AVL165" s="53"/>
      <c r="AVM165" s="53"/>
      <c r="AVN165" s="53"/>
      <c r="AVO165" s="53"/>
      <c r="AVP165" s="53"/>
      <c r="AVQ165" s="53"/>
      <c r="AVR165" s="53"/>
      <c r="AVS165" s="53"/>
      <c r="AVT165" s="53"/>
      <c r="AVU165" s="53"/>
      <c r="AVV165" s="53"/>
      <c r="AVW165" s="53"/>
      <c r="AVX165" s="53"/>
      <c r="AVY165" s="53"/>
      <c r="AVZ165" s="53"/>
      <c r="AWA165" s="53"/>
      <c r="AWB165" s="53"/>
      <c r="AWC165" s="53"/>
      <c r="AWD165" s="53"/>
      <c r="AWE165" s="53"/>
      <c r="AWF165" s="53"/>
      <c r="AWG165" s="53"/>
      <c r="AWH165" s="53"/>
      <c r="AWI165" s="53"/>
      <c r="AWJ165" s="53"/>
      <c r="AWK165" s="53"/>
      <c r="AWL165" s="53"/>
      <c r="AWM165" s="53"/>
      <c r="AWN165" s="53"/>
      <c r="AWO165" s="53"/>
      <c r="AWP165" s="53"/>
      <c r="AWQ165" s="53"/>
      <c r="AWR165" s="53"/>
      <c r="AWS165" s="53"/>
      <c r="AWT165" s="53"/>
      <c r="AWU165" s="53"/>
      <c r="AWV165" s="53"/>
      <c r="AWW165" s="53"/>
      <c r="AWX165" s="53"/>
      <c r="AWY165" s="53"/>
      <c r="AWZ165" s="53"/>
      <c r="AXA165" s="53"/>
      <c r="AXB165" s="53"/>
      <c r="AXC165" s="53"/>
      <c r="AXD165" s="53"/>
      <c r="AXE165" s="53"/>
      <c r="AXF165" s="53"/>
      <c r="AXG165" s="53"/>
      <c r="AXH165" s="53"/>
      <c r="AXI165" s="53"/>
      <c r="AXJ165" s="53"/>
      <c r="AXK165" s="53"/>
      <c r="AXL165" s="53"/>
      <c r="AXM165" s="53"/>
      <c r="AXN165" s="53"/>
      <c r="AXO165" s="53"/>
      <c r="AXP165" s="53"/>
      <c r="AXQ165" s="53"/>
      <c r="AXR165" s="53"/>
      <c r="AXS165" s="53"/>
      <c r="AXT165" s="53"/>
      <c r="AXU165" s="53"/>
      <c r="AXV165" s="53"/>
      <c r="AXW165" s="53"/>
      <c r="AXX165" s="53"/>
      <c r="AXY165" s="53"/>
      <c r="AXZ165" s="53"/>
      <c r="AYA165" s="53"/>
      <c r="AYB165" s="53"/>
      <c r="AYC165" s="53"/>
      <c r="AYD165" s="53"/>
      <c r="AYE165" s="53"/>
      <c r="AYF165" s="53"/>
      <c r="AYG165" s="53"/>
      <c r="AYH165" s="53"/>
      <c r="AYI165" s="53"/>
      <c r="AYJ165" s="53"/>
      <c r="AYK165" s="53"/>
      <c r="AYL165" s="53"/>
      <c r="AYM165" s="53"/>
      <c r="AYN165" s="53"/>
      <c r="AYO165" s="53"/>
      <c r="AYP165" s="53"/>
      <c r="AYQ165" s="53"/>
      <c r="AYR165" s="53"/>
      <c r="AYS165" s="53"/>
      <c r="AYT165" s="53"/>
      <c r="AYU165" s="53"/>
      <c r="AYV165" s="53"/>
      <c r="AYW165" s="53"/>
      <c r="AYX165" s="53"/>
      <c r="AYY165" s="53"/>
      <c r="AYZ165" s="53"/>
      <c r="AZA165" s="53"/>
      <c r="AZB165" s="53"/>
      <c r="AZC165" s="53"/>
      <c r="AZD165" s="53"/>
      <c r="AZE165" s="53"/>
      <c r="AZF165" s="53"/>
      <c r="AZG165" s="53"/>
      <c r="AZH165" s="53"/>
      <c r="AZI165" s="53"/>
      <c r="AZJ165" s="53"/>
      <c r="AZK165" s="53"/>
      <c r="AZL165" s="53"/>
      <c r="AZM165" s="53"/>
      <c r="AZN165" s="53"/>
      <c r="AZO165" s="53"/>
      <c r="AZP165" s="53"/>
      <c r="AZQ165" s="53"/>
      <c r="AZR165" s="53"/>
      <c r="AZS165" s="53"/>
      <c r="AZT165" s="53"/>
      <c r="AZU165" s="53"/>
      <c r="AZV165" s="53"/>
      <c r="AZW165" s="53"/>
      <c r="AZX165" s="53"/>
      <c r="AZY165" s="53"/>
      <c r="AZZ165" s="53"/>
      <c r="BAA165" s="53"/>
      <c r="BAB165" s="53"/>
      <c r="BAC165" s="53"/>
      <c r="BAD165" s="53"/>
      <c r="BAE165" s="53"/>
      <c r="BAF165" s="53"/>
      <c r="BAG165" s="53"/>
      <c r="BAH165" s="53"/>
      <c r="BAI165" s="53"/>
      <c r="BAJ165" s="53"/>
      <c r="BAK165" s="53"/>
      <c r="BAL165" s="53"/>
      <c r="BAM165" s="53"/>
      <c r="BAN165" s="53"/>
      <c r="BAO165" s="53"/>
      <c r="BAP165" s="53"/>
      <c r="BAQ165" s="53"/>
      <c r="BAR165" s="53"/>
      <c r="BAS165" s="53"/>
      <c r="BAT165" s="53"/>
      <c r="BAU165" s="53"/>
      <c r="BAV165" s="53"/>
      <c r="BAW165" s="53"/>
      <c r="BAX165" s="53"/>
      <c r="BAY165" s="53"/>
      <c r="BAZ165" s="53"/>
      <c r="BBA165" s="53"/>
      <c r="BBB165" s="53"/>
      <c r="BBC165" s="53"/>
      <c r="BBD165" s="53"/>
      <c r="BBE165" s="53"/>
      <c r="BBF165" s="53"/>
      <c r="BBG165" s="53"/>
      <c r="BBH165" s="53"/>
      <c r="BBI165" s="53"/>
      <c r="BBJ165" s="53"/>
      <c r="BBK165" s="53"/>
      <c r="BBL165" s="53"/>
      <c r="BBM165" s="53"/>
      <c r="BBN165" s="53"/>
      <c r="BBO165" s="53"/>
      <c r="BBP165" s="53"/>
      <c r="BBQ165" s="53"/>
      <c r="BBR165" s="53"/>
      <c r="BBS165" s="53"/>
      <c r="BBT165" s="53"/>
      <c r="BBU165" s="53"/>
      <c r="BBV165" s="53"/>
      <c r="BBW165" s="53"/>
      <c r="BBX165" s="53"/>
      <c r="BBY165" s="53"/>
      <c r="BBZ165" s="53"/>
      <c r="BCA165" s="53"/>
      <c r="BCB165" s="53"/>
      <c r="BCC165" s="53"/>
      <c r="BCD165" s="53"/>
      <c r="BCE165" s="53"/>
      <c r="BCF165" s="53"/>
      <c r="BCG165" s="53"/>
      <c r="BCH165" s="53"/>
      <c r="BCI165" s="53"/>
      <c r="BCJ165" s="53"/>
      <c r="BCK165" s="53"/>
      <c r="BCL165" s="53"/>
      <c r="BCM165" s="53"/>
      <c r="BCN165" s="53"/>
      <c r="BCO165" s="53"/>
      <c r="BCP165" s="53"/>
      <c r="BCQ165" s="53"/>
      <c r="BCR165" s="53"/>
      <c r="BCS165" s="53"/>
      <c r="BCT165" s="53"/>
      <c r="BCU165" s="53"/>
      <c r="BCV165" s="53"/>
      <c r="BCW165" s="53"/>
      <c r="BCX165" s="53"/>
      <c r="BCY165" s="53"/>
      <c r="BCZ165" s="53"/>
      <c r="BDA165" s="53"/>
      <c r="BDB165" s="53"/>
      <c r="BDC165" s="53"/>
      <c r="BDD165" s="53"/>
      <c r="BDE165" s="53"/>
      <c r="BDF165" s="53"/>
      <c r="BDG165" s="53"/>
      <c r="BDH165" s="53"/>
      <c r="BDI165" s="53"/>
      <c r="BDJ165" s="53"/>
      <c r="BDK165" s="53"/>
      <c r="BDL165" s="53"/>
      <c r="BDM165" s="53"/>
      <c r="BDN165" s="53"/>
      <c r="BDO165" s="53"/>
      <c r="BDP165" s="53"/>
      <c r="BDQ165" s="53"/>
      <c r="BDR165" s="53"/>
      <c r="BDS165" s="53"/>
      <c r="BDT165" s="53"/>
      <c r="BDU165" s="53"/>
      <c r="BDV165" s="53"/>
      <c r="BDW165" s="53"/>
      <c r="BDX165" s="53"/>
      <c r="BDY165" s="53"/>
      <c r="BDZ165" s="53"/>
      <c r="BEA165" s="53"/>
      <c r="BEB165" s="53"/>
      <c r="BEC165" s="53"/>
      <c r="BED165" s="53"/>
      <c r="BEE165" s="53"/>
      <c r="BEF165" s="53"/>
      <c r="BEG165" s="53"/>
      <c r="BEH165" s="53"/>
      <c r="BEI165" s="53"/>
      <c r="BEJ165" s="53"/>
      <c r="BEK165" s="53"/>
      <c r="BEL165" s="53"/>
      <c r="BEM165" s="53"/>
      <c r="BEN165" s="53"/>
      <c r="BEO165" s="53"/>
      <c r="BEP165" s="53"/>
      <c r="BEQ165" s="53"/>
      <c r="BER165" s="53"/>
      <c r="BES165" s="53"/>
      <c r="BET165" s="53"/>
      <c r="BEU165" s="53"/>
      <c r="BEV165" s="53"/>
      <c r="BEW165" s="53"/>
      <c r="BEX165" s="53"/>
      <c r="BEY165" s="53"/>
      <c r="BEZ165" s="53"/>
      <c r="BFA165" s="53"/>
      <c r="BFB165" s="53"/>
      <c r="BFC165" s="53"/>
      <c r="BFD165" s="53"/>
      <c r="BFE165" s="53"/>
      <c r="BFF165" s="53"/>
      <c r="BFG165" s="53"/>
      <c r="BFH165" s="53"/>
      <c r="BFI165" s="53"/>
      <c r="BFJ165" s="53"/>
      <c r="BFK165" s="53"/>
      <c r="BFL165" s="53"/>
      <c r="BFM165" s="53"/>
      <c r="BFN165" s="53"/>
      <c r="BFO165" s="53"/>
      <c r="BFP165" s="53"/>
      <c r="BFQ165" s="53"/>
      <c r="BFR165" s="53"/>
      <c r="BFS165" s="53"/>
      <c r="BFT165" s="53"/>
      <c r="BFU165" s="53"/>
      <c r="BFV165" s="53"/>
      <c r="BFW165" s="53"/>
      <c r="BFX165" s="53"/>
      <c r="BFY165" s="53"/>
      <c r="BFZ165" s="53"/>
      <c r="BGA165" s="53"/>
      <c r="BGB165" s="53"/>
      <c r="BGC165" s="53"/>
      <c r="BGD165" s="53"/>
      <c r="BGE165" s="53"/>
      <c r="BGF165" s="53"/>
      <c r="BGG165" s="53"/>
      <c r="BGH165" s="53"/>
      <c r="BGI165" s="53"/>
      <c r="BGJ165" s="53"/>
      <c r="BGK165" s="53"/>
      <c r="BGL165" s="53"/>
      <c r="BGM165" s="53"/>
      <c r="BGN165" s="53"/>
      <c r="BGO165" s="53"/>
      <c r="BGP165" s="53"/>
      <c r="BGQ165" s="53"/>
      <c r="BGR165" s="53"/>
      <c r="BGS165" s="53"/>
      <c r="BGT165" s="53"/>
      <c r="BGU165" s="53"/>
      <c r="BGV165" s="53"/>
      <c r="BGW165" s="53"/>
      <c r="BGX165" s="53"/>
      <c r="BGY165" s="53"/>
      <c r="BGZ165" s="53"/>
      <c r="BHA165" s="53"/>
      <c r="BHB165" s="53"/>
      <c r="BHC165" s="53"/>
      <c r="BHD165" s="53"/>
      <c r="BHE165" s="53"/>
      <c r="BHF165" s="53"/>
      <c r="BHG165" s="53"/>
      <c r="BHH165" s="53"/>
      <c r="BHI165" s="53"/>
      <c r="BHJ165" s="53"/>
      <c r="BHK165" s="53"/>
      <c r="BHL165" s="53"/>
      <c r="BHM165" s="53"/>
      <c r="BHN165" s="53"/>
      <c r="BHO165" s="53"/>
      <c r="BHP165" s="53"/>
      <c r="BHQ165" s="53"/>
      <c r="BHR165" s="53"/>
      <c r="BHS165" s="53"/>
      <c r="BHT165" s="53"/>
      <c r="BHU165" s="53"/>
      <c r="BHV165" s="53"/>
      <c r="BHW165" s="53"/>
      <c r="BHX165" s="53"/>
      <c r="BHY165" s="53"/>
      <c r="BHZ165" s="53"/>
      <c r="BIA165" s="53"/>
      <c r="BIB165" s="53"/>
      <c r="BIC165" s="53"/>
      <c r="BID165" s="53"/>
      <c r="BIE165" s="53"/>
      <c r="BIF165" s="53"/>
      <c r="BIG165" s="53"/>
      <c r="BIH165" s="53"/>
      <c r="BII165" s="53"/>
      <c r="BIJ165" s="53"/>
      <c r="BIK165" s="53"/>
      <c r="BIL165" s="53"/>
      <c r="BIM165" s="53"/>
      <c r="BIN165" s="53"/>
      <c r="BIO165" s="53"/>
      <c r="BIP165" s="53"/>
      <c r="BIQ165" s="53"/>
      <c r="BIR165" s="53"/>
      <c r="BIS165" s="53"/>
      <c r="BIT165" s="53"/>
      <c r="BIU165" s="53"/>
      <c r="BIV165" s="53"/>
      <c r="BIW165" s="53"/>
      <c r="BIX165" s="53"/>
      <c r="BIY165" s="53"/>
      <c r="BIZ165" s="53"/>
      <c r="BJA165" s="53"/>
      <c r="BJB165" s="53"/>
      <c r="BJC165" s="53"/>
      <c r="BJD165" s="53"/>
      <c r="BJE165" s="53"/>
      <c r="BJF165" s="53"/>
      <c r="BJG165" s="53"/>
      <c r="BJH165" s="53"/>
      <c r="BJI165" s="53"/>
      <c r="BJJ165" s="53"/>
      <c r="BJK165" s="53"/>
      <c r="BJL165" s="53"/>
      <c r="BJM165" s="53"/>
      <c r="BJN165" s="53"/>
      <c r="BJO165" s="53"/>
      <c r="BJP165" s="53"/>
      <c r="BJQ165" s="53"/>
      <c r="BJR165" s="53"/>
      <c r="BJS165" s="53"/>
    </row>
    <row r="166" customFormat="1" ht="38" customHeight="1" spans="1:1631">
      <c r="A166" s="9"/>
      <c r="B166" s="9"/>
      <c r="C166" s="7" t="s">
        <v>11</v>
      </c>
      <c r="D166" s="8" t="s">
        <v>65</v>
      </c>
      <c r="E166" s="7" t="s">
        <v>99</v>
      </c>
      <c r="F166" s="7" t="s">
        <v>100</v>
      </c>
      <c r="G166" s="7" t="s">
        <v>15</v>
      </c>
      <c r="H166" s="7">
        <f>22.1*3</f>
        <v>66.3</v>
      </c>
      <c r="I166" s="32" t="s">
        <v>68</v>
      </c>
      <c r="J166" s="36"/>
      <c r="K166" s="36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47"/>
      <c r="AG166" s="53"/>
      <c r="AH166" s="53"/>
      <c r="AI166" s="53"/>
      <c r="AJ166" s="53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/>
      <c r="JE166" s="4"/>
      <c r="JF166" s="4"/>
      <c r="JG166" s="4"/>
      <c r="JH166" s="4"/>
      <c r="JI166" s="4"/>
      <c r="JJ166" s="4"/>
      <c r="JK166" s="4"/>
      <c r="JL166" s="4"/>
      <c r="JM166" s="4"/>
      <c r="JN166" s="4"/>
      <c r="JO166" s="4"/>
      <c r="JP166" s="4"/>
      <c r="JQ166" s="4"/>
      <c r="JR166" s="4"/>
      <c r="JS166" s="4"/>
      <c r="JT166" s="4"/>
      <c r="JU166" s="4"/>
      <c r="JV166" s="4"/>
      <c r="JW166" s="4"/>
      <c r="JX166" s="4"/>
      <c r="JY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/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/>
      <c r="ON166" s="4"/>
      <c r="OO166" s="4"/>
      <c r="OP166" s="4"/>
      <c r="OQ166" s="4"/>
      <c r="OR166" s="4"/>
      <c r="OS166" s="4"/>
      <c r="OT166" s="4"/>
      <c r="OU166" s="4"/>
      <c r="OV166" s="4"/>
      <c r="OW166" s="4"/>
      <c r="OX166" s="4"/>
      <c r="OY166" s="4"/>
      <c r="OZ166" s="4"/>
      <c r="PA166" s="4"/>
      <c r="PB166" s="4"/>
      <c r="PC166" s="4"/>
      <c r="PD166" s="4"/>
      <c r="PE166" s="4"/>
      <c r="PF166" s="4"/>
      <c r="PG166" s="4"/>
      <c r="PH166" s="4"/>
      <c r="PI166" s="4"/>
      <c r="PJ166" s="4"/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  <c r="VW166" s="4"/>
      <c r="VX166" s="4"/>
      <c r="VY166" s="4"/>
      <c r="VZ166" s="4"/>
      <c r="WA166" s="4"/>
      <c r="WB166" s="4"/>
      <c r="WC166" s="4"/>
      <c r="WD166" s="4"/>
      <c r="WE166" s="4"/>
      <c r="WF166" s="4"/>
      <c r="WG166" s="4"/>
      <c r="WH166" s="4"/>
      <c r="WI166" s="4"/>
      <c r="WJ166" s="4"/>
      <c r="WK166" s="4"/>
      <c r="WL166" s="4"/>
      <c r="WM166" s="4"/>
      <c r="WN166" s="4"/>
      <c r="WO166" s="4"/>
      <c r="WP166" s="4"/>
      <c r="WQ166" s="4"/>
      <c r="WR166" s="4"/>
      <c r="WS166" s="4"/>
      <c r="WT166" s="4"/>
      <c r="WU166" s="4"/>
      <c r="WV166" s="4"/>
      <c r="WW166" s="4"/>
      <c r="WX166" s="4"/>
      <c r="WY166" s="4"/>
      <c r="WZ166" s="4"/>
      <c r="XA166" s="4"/>
      <c r="XB166" s="4"/>
      <c r="XC166" s="4"/>
      <c r="XD166" s="4"/>
      <c r="XE166" s="4"/>
      <c r="XF166" s="4"/>
      <c r="XG166" s="4"/>
      <c r="XH166" s="4"/>
      <c r="XI166" s="4"/>
      <c r="XJ166" s="4"/>
      <c r="XK166" s="4"/>
      <c r="XL166" s="4"/>
      <c r="XM166" s="4"/>
      <c r="XN166" s="4"/>
      <c r="XO166" s="4"/>
      <c r="XP166" s="4"/>
      <c r="XQ166" s="4"/>
      <c r="XR166" s="4"/>
      <c r="XS166" s="4"/>
      <c r="XT166" s="4"/>
      <c r="XU166" s="4"/>
      <c r="XV166" s="4"/>
      <c r="XW166" s="4"/>
      <c r="XX166" s="4"/>
      <c r="XY166" s="4"/>
      <c r="XZ166" s="4"/>
      <c r="YA166" s="4"/>
      <c r="YB166" s="4"/>
      <c r="YC166" s="4"/>
      <c r="YD166" s="4"/>
      <c r="YE166" s="4"/>
      <c r="YF166" s="4"/>
      <c r="YG166" s="4"/>
      <c r="YH166" s="4"/>
      <c r="YI166" s="4"/>
      <c r="YJ166" s="4"/>
      <c r="YK166" s="4"/>
      <c r="YL166" s="4"/>
      <c r="YM166" s="4"/>
      <c r="YN166" s="4"/>
      <c r="YO166" s="4"/>
      <c r="YP166" s="4"/>
      <c r="YQ166" s="4"/>
      <c r="YR166" s="4"/>
      <c r="YS166" s="4"/>
      <c r="YT166" s="4"/>
      <c r="YU166" s="4"/>
      <c r="YV166" s="4"/>
      <c r="YW166" s="4"/>
      <c r="YX166" s="4"/>
      <c r="YY166" s="4"/>
      <c r="YZ166" s="4"/>
      <c r="ZA166" s="4"/>
      <c r="ZB166" s="4"/>
      <c r="ZC166" s="4"/>
      <c r="ZD166" s="4"/>
      <c r="ZE166" s="4"/>
      <c r="ZF166" s="4"/>
      <c r="ZG166" s="4"/>
      <c r="ZH166" s="4"/>
      <c r="ZI166" s="4"/>
      <c r="ZJ166" s="4"/>
      <c r="ZK166" s="4"/>
      <c r="ZL166" s="4"/>
      <c r="ZM166" s="4"/>
      <c r="ZN166" s="4"/>
      <c r="ZO166" s="4"/>
      <c r="ZP166" s="4"/>
      <c r="ZQ166" s="4"/>
      <c r="ZR166" s="4"/>
      <c r="ZS166" s="4"/>
      <c r="ZT166" s="4"/>
      <c r="ZU166" s="4"/>
      <c r="ZV166" s="4"/>
      <c r="ZW166" s="4"/>
      <c r="ZX166" s="4"/>
      <c r="ZY166" s="4"/>
      <c r="ZZ166" s="4"/>
      <c r="AAA166" s="4"/>
      <c r="AAB166" s="4"/>
      <c r="AAC166" s="4"/>
      <c r="AAD166" s="4"/>
      <c r="AAE166" s="4"/>
      <c r="AAF166" s="4"/>
      <c r="AAG166" s="4"/>
      <c r="AAH166" s="4"/>
      <c r="AAI166" s="4"/>
      <c r="AAJ166" s="4"/>
      <c r="AAK166" s="4"/>
      <c r="AAL166" s="4"/>
      <c r="AAM166" s="4"/>
      <c r="AAN166" s="4"/>
      <c r="AAO166" s="4"/>
      <c r="AAP166" s="4"/>
      <c r="AAQ166" s="4"/>
      <c r="AAR166" s="4"/>
      <c r="AAS166" s="4"/>
      <c r="AAT166" s="4"/>
      <c r="AAU166" s="4"/>
      <c r="AAV166" s="4"/>
      <c r="AAW166" s="4"/>
      <c r="AAX166" s="4"/>
      <c r="AAY166" s="4"/>
      <c r="AAZ166" s="4"/>
      <c r="ABA166" s="4"/>
      <c r="ABB166" s="4"/>
      <c r="ABC166" s="4"/>
      <c r="ABD166" s="4"/>
      <c r="ABE166" s="4"/>
      <c r="ABF166" s="4"/>
      <c r="ABG166" s="4"/>
      <c r="ABH166" s="4"/>
      <c r="ABI166" s="4"/>
      <c r="ABJ166" s="4"/>
      <c r="ABK166" s="4"/>
      <c r="ABL166" s="4"/>
      <c r="ABM166" s="4"/>
      <c r="ABN166" s="4"/>
      <c r="ABO166" s="4"/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/>
      <c r="ACA166" s="4"/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/>
      <c r="ACY166" s="4"/>
      <c r="ACZ166" s="4"/>
      <c r="ADA166" s="4"/>
      <c r="ADB166" s="4"/>
      <c r="ADC166" s="4"/>
      <c r="ADD166" s="4"/>
      <c r="ADE166" s="4"/>
      <c r="ADF166" s="4"/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  <c r="ADR166" s="4"/>
      <c r="ADS166" s="4"/>
      <c r="ADT166" s="4"/>
      <c r="ADU166" s="4"/>
      <c r="ADV166" s="4"/>
      <c r="ADW166" s="4"/>
      <c r="ADX166" s="4"/>
      <c r="ADY166" s="4"/>
      <c r="ADZ166" s="4"/>
      <c r="AEA166" s="4"/>
      <c r="AEB166" s="4"/>
      <c r="AEC166" s="4"/>
      <c r="AED166" s="4"/>
      <c r="AEE166" s="4"/>
      <c r="AEF166" s="4"/>
      <c r="AEG166" s="4"/>
      <c r="AEH166" s="4"/>
      <c r="AEI166" s="4"/>
      <c r="AEJ166" s="4"/>
      <c r="AEK166" s="4"/>
      <c r="AEL166" s="4"/>
      <c r="AEM166" s="4"/>
      <c r="AEN166" s="4"/>
      <c r="AEO166" s="4"/>
      <c r="AEP166" s="4"/>
      <c r="AEQ166" s="4"/>
      <c r="AER166" s="4"/>
      <c r="AES166" s="4"/>
      <c r="AET166" s="4"/>
      <c r="AEU166" s="4"/>
      <c r="AEV166" s="4"/>
      <c r="AEW166" s="4"/>
      <c r="AEX166" s="4"/>
      <c r="AEY166" s="4"/>
      <c r="AEZ166" s="4"/>
      <c r="AFA166" s="4"/>
      <c r="AFB166" s="4"/>
      <c r="AFC166" s="4"/>
      <c r="AFD166" s="4"/>
      <c r="AFE166" s="4"/>
      <c r="AFF166" s="4"/>
      <c r="AFG166" s="4"/>
      <c r="AFH166" s="4"/>
      <c r="AFI166" s="4"/>
      <c r="AFJ166" s="4"/>
      <c r="AFK166" s="4"/>
      <c r="AFL166" s="4"/>
      <c r="AFM166" s="4"/>
      <c r="AFN166" s="4"/>
      <c r="AFO166" s="4"/>
      <c r="AFP166" s="4"/>
      <c r="AFQ166" s="4"/>
      <c r="AFR166" s="4"/>
      <c r="AFS166" s="4"/>
      <c r="AFT166" s="4"/>
      <c r="AFU166" s="4"/>
      <c r="AFV166" s="4"/>
      <c r="AFW166" s="4"/>
      <c r="AFX166" s="4"/>
      <c r="AFY166" s="4"/>
      <c r="AFZ166" s="4"/>
      <c r="AGA166" s="4"/>
      <c r="AGB166" s="4"/>
      <c r="AGC166" s="4"/>
      <c r="AGD166" s="4"/>
      <c r="AGE166" s="4"/>
      <c r="AGF166" s="4"/>
      <c r="AGG166" s="4"/>
      <c r="AGH166" s="4"/>
      <c r="AGI166" s="4"/>
      <c r="AGJ166" s="4"/>
      <c r="AGK166" s="4"/>
      <c r="AGL166" s="4"/>
      <c r="AGM166" s="4"/>
      <c r="AGN166" s="4"/>
      <c r="AGO166" s="4"/>
      <c r="AGP166" s="4"/>
      <c r="AGQ166" s="4"/>
      <c r="AGR166" s="4"/>
      <c r="AGS166" s="4"/>
      <c r="AGT166" s="4"/>
      <c r="AGU166" s="4"/>
      <c r="AGV166" s="4"/>
      <c r="AGW166" s="4"/>
      <c r="AGX166" s="4"/>
      <c r="AGY166" s="4"/>
      <c r="AGZ166" s="4"/>
      <c r="AHA166" s="4"/>
      <c r="AHB166" s="4"/>
      <c r="AHC166" s="4"/>
      <c r="AHD166" s="4"/>
      <c r="AHE166" s="4"/>
      <c r="AHF166" s="4"/>
      <c r="AHG166" s="4"/>
      <c r="AHH166" s="4"/>
      <c r="AHI166" s="4"/>
      <c r="AHJ166" s="4"/>
      <c r="AHK166" s="4"/>
      <c r="AHL166" s="4"/>
      <c r="AHM166" s="4"/>
      <c r="AHN166" s="4"/>
      <c r="AHO166" s="4"/>
      <c r="AHP166" s="4"/>
      <c r="AHQ166" s="4"/>
      <c r="AHR166" s="4"/>
      <c r="AHS166" s="4"/>
      <c r="AHT166" s="4"/>
      <c r="AHU166" s="4"/>
      <c r="AHV166" s="4"/>
      <c r="AHW166" s="4"/>
      <c r="AHX166" s="4"/>
      <c r="AHY166" s="4"/>
      <c r="AHZ166" s="4"/>
      <c r="AIA166" s="4"/>
      <c r="AIB166" s="4"/>
      <c r="AIC166" s="4"/>
      <c r="AID166" s="4"/>
      <c r="AIE166" s="4"/>
      <c r="AIF166" s="4"/>
      <c r="AIG166" s="4"/>
      <c r="AIH166" s="4"/>
      <c r="AII166" s="4"/>
      <c r="AIJ166" s="4"/>
      <c r="AIK166" s="4"/>
      <c r="AIL166" s="4"/>
      <c r="AIM166" s="4"/>
      <c r="AIN166" s="4"/>
      <c r="AIO166" s="4"/>
      <c r="AIP166" s="4"/>
      <c r="AIQ166" s="4"/>
      <c r="AIR166" s="4"/>
      <c r="AIS166" s="4"/>
      <c r="AIT166" s="4"/>
      <c r="AIU166" s="4"/>
      <c r="AIV166" s="4"/>
      <c r="AIW166" s="4"/>
      <c r="AIX166" s="4"/>
      <c r="AIY166" s="4"/>
      <c r="AIZ166" s="4"/>
      <c r="AJA166" s="4"/>
      <c r="AJB166" s="4"/>
      <c r="AJC166" s="4"/>
      <c r="AJD166" s="4"/>
      <c r="AJE166" s="4"/>
      <c r="AJF166" s="4"/>
      <c r="AJG166" s="4"/>
      <c r="AJH166" s="4"/>
      <c r="AJI166" s="4"/>
      <c r="AJJ166" s="4"/>
      <c r="AJK166" s="4"/>
      <c r="AJL166" s="4"/>
      <c r="AJM166" s="4"/>
      <c r="AJN166" s="4"/>
      <c r="AJO166" s="4"/>
      <c r="AJP166" s="4"/>
      <c r="AJQ166" s="4"/>
      <c r="AJR166" s="4"/>
      <c r="AJS166" s="4"/>
      <c r="AJT166" s="4"/>
      <c r="AJU166" s="4"/>
      <c r="AJV166" s="4"/>
      <c r="AJW166" s="4"/>
      <c r="AJX166" s="4"/>
      <c r="AJY166" s="4"/>
      <c r="AJZ166" s="4"/>
      <c r="AKA166" s="4"/>
      <c r="AKB166" s="4"/>
      <c r="AKC166" s="4"/>
      <c r="AKD166" s="4"/>
      <c r="AKE166" s="4"/>
      <c r="AKF166" s="4"/>
      <c r="AKG166" s="4"/>
      <c r="AKH166" s="4"/>
      <c r="AKI166" s="4"/>
      <c r="AKJ166" s="4"/>
      <c r="AKK166" s="4"/>
      <c r="AKL166" s="4"/>
      <c r="AKM166" s="4"/>
      <c r="AKN166" s="4"/>
      <c r="AKO166" s="4"/>
      <c r="AKP166" s="4"/>
      <c r="AKQ166" s="4"/>
      <c r="AKR166" s="4"/>
      <c r="AKS166" s="4"/>
      <c r="AKT166" s="4"/>
      <c r="AKU166" s="4"/>
      <c r="AKV166" s="4"/>
      <c r="AKW166" s="4"/>
      <c r="AKX166" s="4"/>
      <c r="AKY166" s="4"/>
      <c r="AKZ166" s="4"/>
      <c r="ALA166" s="4"/>
      <c r="ALB166" s="4"/>
      <c r="ALC166" s="4"/>
      <c r="ALD166" s="4"/>
      <c r="ALE166" s="4"/>
      <c r="ALF166" s="4"/>
      <c r="ALG166" s="4"/>
      <c r="ALH166" s="4"/>
      <c r="ALI166" s="4"/>
      <c r="ALJ166" s="4"/>
      <c r="ALK166" s="4"/>
      <c r="ALL166" s="4"/>
      <c r="ALM166" s="4"/>
      <c r="ALN166" s="4"/>
      <c r="ALO166" s="4"/>
      <c r="ALP166" s="4"/>
      <c r="ALQ166" s="4"/>
      <c r="ALR166" s="4"/>
      <c r="ALS166" s="4"/>
      <c r="ALT166" s="4"/>
      <c r="ALU166" s="4"/>
      <c r="ALV166" s="4"/>
      <c r="ALW166" s="4"/>
      <c r="ALX166" s="4"/>
      <c r="ALY166" s="4"/>
      <c r="ALZ166" s="4"/>
      <c r="AMA166" s="4"/>
      <c r="AMB166" s="4"/>
      <c r="AMC166" s="4"/>
      <c r="AMD166" s="4"/>
      <c r="AME166" s="4"/>
      <c r="AMF166" s="4"/>
      <c r="AMG166" s="4"/>
      <c r="AMH166" s="4"/>
      <c r="AMI166" s="4"/>
      <c r="AMJ166" s="4"/>
      <c r="AMK166" s="4"/>
      <c r="AML166" s="4"/>
      <c r="AMM166" s="4"/>
      <c r="AMN166" s="4"/>
      <c r="AMO166" s="4"/>
      <c r="AMP166" s="4"/>
      <c r="AMQ166" s="4"/>
      <c r="AMR166" s="4"/>
      <c r="AMS166" s="4"/>
      <c r="AMT166" s="4"/>
      <c r="AMU166" s="4"/>
      <c r="AMV166" s="4"/>
      <c r="AMW166" s="4"/>
      <c r="AMX166" s="4"/>
      <c r="AMY166" s="4"/>
      <c r="AMZ166" s="4"/>
      <c r="ANA166" s="4"/>
      <c r="ANB166" s="4"/>
      <c r="ANC166" s="4"/>
      <c r="AND166" s="4"/>
      <c r="ANE166" s="4"/>
      <c r="ANF166" s="4"/>
      <c r="ANG166" s="4"/>
      <c r="ANH166" s="4"/>
      <c r="ANI166" s="4"/>
      <c r="ANJ166" s="4"/>
      <c r="ANK166" s="4"/>
      <c r="ANL166" s="4"/>
      <c r="ANM166" s="4"/>
      <c r="ANN166" s="4"/>
      <c r="ANO166" s="4"/>
      <c r="ANP166" s="4"/>
      <c r="ANQ166" s="4"/>
      <c r="ANR166" s="4"/>
      <c r="ANS166" s="4"/>
      <c r="ANT166" s="4"/>
      <c r="ANU166" s="4"/>
      <c r="ANV166" s="4"/>
      <c r="ANW166" s="4"/>
      <c r="ANX166" s="4"/>
      <c r="ANY166" s="4"/>
      <c r="ANZ166" s="4"/>
      <c r="AOA166" s="4"/>
      <c r="AOB166" s="4"/>
      <c r="AOC166" s="4"/>
      <c r="AOD166" s="4"/>
      <c r="AOE166" s="4"/>
      <c r="AOF166" s="4"/>
      <c r="AOG166" s="4"/>
      <c r="AOH166" s="4"/>
      <c r="AOI166" s="4"/>
      <c r="AOJ166" s="4"/>
      <c r="AOK166" s="4"/>
      <c r="AOL166" s="4"/>
      <c r="AOM166" s="4"/>
      <c r="AON166" s="4"/>
      <c r="AOO166" s="4"/>
      <c r="AOP166" s="4"/>
      <c r="AOQ166" s="4"/>
      <c r="AOR166" s="4"/>
      <c r="AOS166" s="4"/>
      <c r="AOT166" s="4"/>
      <c r="AOU166" s="4"/>
      <c r="AOV166" s="4"/>
      <c r="AOW166" s="4"/>
      <c r="AOX166" s="4"/>
      <c r="AOY166" s="4"/>
      <c r="AOZ166" s="4"/>
      <c r="APA166" s="4"/>
      <c r="APB166" s="4"/>
      <c r="APC166" s="4"/>
      <c r="APD166" s="4"/>
      <c r="APE166" s="4"/>
      <c r="APF166" s="4"/>
      <c r="APG166" s="4"/>
      <c r="APH166" s="4"/>
      <c r="API166" s="4"/>
      <c r="APJ166" s="4"/>
      <c r="APK166" s="4"/>
      <c r="APL166" s="4"/>
      <c r="APM166" s="4"/>
      <c r="APN166" s="4"/>
      <c r="APO166" s="4"/>
      <c r="APP166" s="4"/>
      <c r="APQ166" s="4"/>
      <c r="APR166" s="4"/>
      <c r="APS166" s="4"/>
      <c r="APT166" s="4"/>
      <c r="APU166" s="4"/>
      <c r="APV166" s="4"/>
      <c r="APW166" s="4"/>
      <c r="APX166" s="4"/>
      <c r="APY166" s="4"/>
      <c r="APZ166" s="4"/>
      <c r="AQA166" s="4"/>
      <c r="AQB166" s="4"/>
      <c r="AQC166" s="4"/>
      <c r="AQD166" s="4"/>
      <c r="AQE166" s="4"/>
      <c r="AQF166" s="4"/>
      <c r="AQG166" s="4"/>
      <c r="AQH166" s="4"/>
      <c r="AQI166" s="4"/>
      <c r="AQJ166" s="4"/>
      <c r="AQK166" s="4"/>
      <c r="AQL166" s="4"/>
      <c r="AQM166" s="4"/>
      <c r="AQN166" s="4"/>
      <c r="AQO166" s="4"/>
      <c r="AQP166" s="4"/>
      <c r="AQQ166" s="4"/>
      <c r="AQR166" s="4"/>
      <c r="AQS166" s="4"/>
      <c r="AQT166" s="4"/>
      <c r="AQU166" s="4"/>
      <c r="AQV166" s="4"/>
      <c r="AQW166" s="4"/>
      <c r="AQX166" s="4"/>
      <c r="AQY166" s="4"/>
      <c r="AQZ166" s="4"/>
      <c r="ARA166" s="4"/>
      <c r="ARB166" s="4"/>
      <c r="ARC166" s="4"/>
      <c r="ARD166" s="4"/>
      <c r="ARE166" s="4"/>
      <c r="ARF166" s="4"/>
      <c r="ARG166" s="4"/>
      <c r="ARH166" s="4"/>
      <c r="ARI166" s="4"/>
      <c r="ARJ166" s="4"/>
      <c r="ARK166" s="4"/>
      <c r="ARL166" s="4"/>
      <c r="ARM166" s="4"/>
      <c r="ARN166" s="4"/>
      <c r="ARO166" s="4"/>
      <c r="ARP166" s="4"/>
      <c r="ARQ166" s="4"/>
      <c r="ARR166" s="4"/>
      <c r="ARS166" s="4"/>
      <c r="ART166" s="4"/>
      <c r="ARU166" s="4"/>
      <c r="ARV166" s="4"/>
      <c r="ARW166" s="4"/>
      <c r="ARX166" s="4"/>
      <c r="ARY166" s="4"/>
      <c r="ARZ166" s="4"/>
      <c r="ASA166" s="4"/>
      <c r="ASB166" s="4"/>
      <c r="ASC166" s="4"/>
      <c r="ASD166" s="4"/>
      <c r="ASE166" s="4"/>
      <c r="ASF166" s="4"/>
      <c r="ASG166" s="4"/>
      <c r="ASH166" s="4"/>
      <c r="ASI166" s="4"/>
      <c r="ASJ166" s="4"/>
      <c r="ASK166" s="4"/>
      <c r="ASL166" s="4"/>
      <c r="ASM166" s="4"/>
      <c r="ASN166" s="4"/>
      <c r="ASO166" s="4"/>
      <c r="ASP166" s="4"/>
      <c r="ASQ166" s="4"/>
      <c r="ASR166" s="4"/>
      <c r="ASS166" s="4"/>
      <c r="AST166" s="4"/>
      <c r="ASU166" s="4"/>
      <c r="ASV166" s="4"/>
      <c r="ASW166" s="4"/>
      <c r="ASX166" s="4"/>
      <c r="ASY166" s="4"/>
      <c r="ASZ166" s="4"/>
      <c r="ATA166" s="4"/>
      <c r="ATB166" s="4"/>
      <c r="ATC166" s="4"/>
      <c r="ATD166" s="4"/>
      <c r="ATE166" s="4"/>
      <c r="ATF166" s="4"/>
      <c r="ATG166" s="4"/>
      <c r="ATH166" s="4"/>
      <c r="ATI166" s="4"/>
      <c r="ATJ166" s="4"/>
      <c r="ATK166" s="4"/>
      <c r="ATL166" s="4"/>
      <c r="ATM166" s="4"/>
      <c r="ATN166" s="4"/>
      <c r="ATO166" s="4"/>
      <c r="ATP166" s="4"/>
      <c r="ATQ166" s="4"/>
      <c r="ATR166" s="4"/>
      <c r="ATS166" s="4"/>
      <c r="ATT166" s="4"/>
      <c r="ATU166" s="4"/>
      <c r="ATV166" s="4"/>
      <c r="ATW166" s="4"/>
      <c r="ATX166" s="4"/>
      <c r="ATY166" s="4"/>
      <c r="ATZ166" s="4"/>
      <c r="AUA166" s="4"/>
      <c r="AUB166" s="4"/>
      <c r="AUC166" s="4"/>
      <c r="AUD166" s="4"/>
      <c r="AUE166" s="4"/>
      <c r="AUF166" s="4"/>
      <c r="AUG166" s="4"/>
      <c r="AUH166" s="4"/>
      <c r="AUI166" s="4"/>
      <c r="AUJ166" s="4"/>
      <c r="AUK166" s="4"/>
      <c r="AUL166" s="4"/>
      <c r="AUM166" s="4"/>
      <c r="AUN166" s="4"/>
      <c r="AUO166" s="4"/>
      <c r="AUP166" s="4"/>
      <c r="AUQ166" s="4"/>
      <c r="AUR166" s="4"/>
      <c r="AUS166" s="4"/>
      <c r="AUT166" s="4"/>
      <c r="AUU166" s="4"/>
      <c r="AUV166" s="4"/>
      <c r="AUW166" s="4"/>
      <c r="AUX166" s="4"/>
      <c r="AUY166" s="4"/>
      <c r="AUZ166" s="4"/>
      <c r="AVA166" s="4"/>
      <c r="AVB166" s="4"/>
      <c r="AVC166" s="4"/>
      <c r="AVD166" s="4"/>
      <c r="AVE166" s="4"/>
      <c r="AVF166" s="4"/>
      <c r="AVG166" s="4"/>
      <c r="AVH166" s="4"/>
      <c r="AVI166" s="4"/>
      <c r="AVJ166" s="4"/>
      <c r="AVK166" s="4"/>
      <c r="AVL166" s="4"/>
      <c r="AVM166" s="4"/>
      <c r="AVN166" s="4"/>
      <c r="AVO166" s="4"/>
      <c r="AVP166" s="4"/>
      <c r="AVQ166" s="4"/>
      <c r="AVR166" s="4"/>
      <c r="AVS166" s="4"/>
      <c r="AVT166" s="4"/>
      <c r="AVU166" s="4"/>
      <c r="AVV166" s="4"/>
      <c r="AVW166" s="4"/>
      <c r="AVX166" s="4"/>
      <c r="AVY166" s="4"/>
      <c r="AVZ166" s="4"/>
      <c r="AWA166" s="4"/>
      <c r="AWB166" s="4"/>
      <c r="AWC166" s="4"/>
      <c r="AWD166" s="4"/>
      <c r="AWE166" s="4"/>
      <c r="AWF166" s="4"/>
      <c r="AWG166" s="4"/>
      <c r="AWH166" s="4"/>
      <c r="AWI166" s="4"/>
      <c r="AWJ166" s="4"/>
      <c r="AWK166" s="4"/>
      <c r="AWL166" s="4"/>
      <c r="AWM166" s="4"/>
      <c r="AWN166" s="4"/>
      <c r="AWO166" s="4"/>
      <c r="AWP166" s="4"/>
      <c r="AWQ166" s="4"/>
      <c r="AWR166" s="4"/>
      <c r="AWS166" s="4"/>
      <c r="AWT166" s="4"/>
      <c r="AWU166" s="4"/>
      <c r="AWV166" s="4"/>
      <c r="AWW166" s="4"/>
      <c r="AWX166" s="4"/>
      <c r="AWY166" s="4"/>
      <c r="AWZ166" s="4"/>
      <c r="AXA166" s="4"/>
      <c r="AXB166" s="4"/>
      <c r="AXC166" s="4"/>
      <c r="AXD166" s="4"/>
      <c r="AXE166" s="4"/>
      <c r="AXF166" s="4"/>
      <c r="AXG166" s="4"/>
      <c r="AXH166" s="4"/>
      <c r="AXI166" s="4"/>
      <c r="AXJ166" s="4"/>
      <c r="AXK166" s="4"/>
      <c r="AXL166" s="4"/>
      <c r="AXM166" s="4"/>
      <c r="AXN166" s="4"/>
      <c r="AXO166" s="4"/>
      <c r="AXP166" s="4"/>
      <c r="AXQ166" s="4"/>
      <c r="AXR166" s="4"/>
      <c r="AXS166" s="4"/>
      <c r="AXT166" s="4"/>
      <c r="AXU166" s="4"/>
      <c r="AXV166" s="4"/>
      <c r="AXW166" s="4"/>
      <c r="AXX166" s="4"/>
      <c r="AXY166" s="4"/>
      <c r="AXZ166" s="4"/>
      <c r="AYA166" s="4"/>
      <c r="AYB166" s="4"/>
      <c r="AYC166" s="4"/>
      <c r="AYD166" s="4"/>
      <c r="AYE166" s="4"/>
      <c r="AYF166" s="4"/>
      <c r="AYG166" s="4"/>
      <c r="AYH166" s="4"/>
      <c r="AYI166" s="4"/>
      <c r="AYJ166" s="4"/>
      <c r="AYK166" s="4"/>
      <c r="AYL166" s="4"/>
      <c r="AYM166" s="4"/>
      <c r="AYN166" s="4"/>
      <c r="AYO166" s="4"/>
      <c r="AYP166" s="4"/>
      <c r="AYQ166" s="4"/>
      <c r="AYR166" s="4"/>
      <c r="AYS166" s="4"/>
      <c r="AYT166" s="4"/>
      <c r="AYU166" s="4"/>
      <c r="AYV166" s="4"/>
      <c r="AYW166" s="4"/>
      <c r="AYX166" s="4"/>
      <c r="AYY166" s="4"/>
      <c r="AYZ166" s="4"/>
      <c r="AZA166" s="4"/>
      <c r="AZB166" s="4"/>
      <c r="AZC166" s="4"/>
      <c r="AZD166" s="4"/>
      <c r="AZE166" s="4"/>
      <c r="AZF166" s="4"/>
      <c r="AZG166" s="4"/>
      <c r="AZH166" s="4"/>
      <c r="AZI166" s="4"/>
      <c r="AZJ166" s="4"/>
      <c r="AZK166" s="4"/>
      <c r="AZL166" s="4"/>
      <c r="AZM166" s="4"/>
      <c r="AZN166" s="4"/>
      <c r="AZO166" s="4"/>
      <c r="AZP166" s="4"/>
      <c r="AZQ166" s="4"/>
      <c r="AZR166" s="4"/>
      <c r="AZS166" s="4"/>
      <c r="AZT166" s="4"/>
      <c r="AZU166" s="4"/>
      <c r="AZV166" s="4"/>
      <c r="AZW166" s="4"/>
      <c r="AZX166" s="4"/>
      <c r="AZY166" s="4"/>
      <c r="AZZ166" s="4"/>
      <c r="BAA166" s="4"/>
      <c r="BAB166" s="4"/>
      <c r="BAC166" s="4"/>
      <c r="BAD166" s="4"/>
      <c r="BAE166" s="4"/>
      <c r="BAF166" s="4"/>
      <c r="BAG166" s="4"/>
      <c r="BAH166" s="4"/>
      <c r="BAI166" s="4"/>
      <c r="BAJ166" s="4"/>
      <c r="BAK166" s="4"/>
      <c r="BAL166" s="4"/>
      <c r="BAM166" s="4"/>
      <c r="BAN166" s="4"/>
      <c r="BAO166" s="4"/>
      <c r="BAP166" s="4"/>
      <c r="BAQ166" s="4"/>
      <c r="BAR166" s="4"/>
      <c r="BAS166" s="4"/>
      <c r="BAT166" s="4"/>
      <c r="BAU166" s="4"/>
      <c r="BAV166" s="4"/>
      <c r="BAW166" s="4"/>
      <c r="BAX166" s="4"/>
      <c r="BAY166" s="4"/>
      <c r="BAZ166" s="4"/>
      <c r="BBA166" s="4"/>
      <c r="BBB166" s="4"/>
      <c r="BBC166" s="4"/>
      <c r="BBD166" s="4"/>
      <c r="BBE166" s="4"/>
      <c r="BBF166" s="4"/>
      <c r="BBG166" s="4"/>
      <c r="BBH166" s="4"/>
      <c r="BBI166" s="4"/>
      <c r="BBJ166" s="4"/>
      <c r="BBK166" s="4"/>
      <c r="BBL166" s="4"/>
      <c r="BBM166" s="4"/>
      <c r="BBN166" s="4"/>
      <c r="BBO166" s="4"/>
      <c r="BBP166" s="4"/>
      <c r="BBQ166" s="4"/>
      <c r="BBR166" s="4"/>
      <c r="BBS166" s="4"/>
      <c r="BBT166" s="4"/>
      <c r="BBU166" s="4"/>
      <c r="BBV166" s="4"/>
      <c r="BBW166" s="4"/>
      <c r="BBX166" s="4"/>
      <c r="BBY166" s="4"/>
      <c r="BBZ166" s="4"/>
      <c r="BCA166" s="4"/>
      <c r="BCB166" s="4"/>
      <c r="BCC166" s="4"/>
      <c r="BCD166" s="4"/>
      <c r="BCE166" s="4"/>
      <c r="BCF166" s="4"/>
      <c r="BCG166" s="4"/>
      <c r="BCH166" s="4"/>
      <c r="BCI166" s="4"/>
      <c r="BCJ166" s="4"/>
      <c r="BCK166" s="4"/>
      <c r="BCL166" s="4"/>
      <c r="BCM166" s="4"/>
      <c r="BCN166" s="4"/>
      <c r="BCO166" s="4"/>
      <c r="BCP166" s="4"/>
      <c r="BCQ166" s="4"/>
      <c r="BCR166" s="4"/>
      <c r="BCS166" s="4"/>
      <c r="BCT166" s="4"/>
      <c r="BCU166" s="4"/>
      <c r="BCV166" s="4"/>
      <c r="BCW166" s="4"/>
      <c r="BCX166" s="4"/>
      <c r="BCY166" s="4"/>
      <c r="BCZ166" s="4"/>
      <c r="BDA166" s="4"/>
      <c r="BDB166" s="4"/>
      <c r="BDC166" s="4"/>
      <c r="BDD166" s="4"/>
      <c r="BDE166" s="4"/>
      <c r="BDF166" s="4"/>
      <c r="BDG166" s="4"/>
      <c r="BDH166" s="4"/>
      <c r="BDI166" s="4"/>
      <c r="BDJ166" s="4"/>
      <c r="BDK166" s="4"/>
      <c r="BDL166" s="4"/>
      <c r="BDM166" s="4"/>
      <c r="BDN166" s="4"/>
      <c r="BDO166" s="4"/>
      <c r="BDP166" s="4"/>
      <c r="BDQ166" s="4"/>
      <c r="BDR166" s="4"/>
      <c r="BDS166" s="4"/>
      <c r="BDT166" s="4"/>
      <c r="BDU166" s="4"/>
      <c r="BDV166" s="4"/>
      <c r="BDW166" s="4"/>
      <c r="BDX166" s="4"/>
      <c r="BDY166" s="4"/>
      <c r="BDZ166" s="4"/>
      <c r="BEA166" s="4"/>
      <c r="BEB166" s="4"/>
      <c r="BEC166" s="4"/>
      <c r="BED166" s="4"/>
      <c r="BEE166" s="4"/>
      <c r="BEF166" s="4"/>
      <c r="BEG166" s="4"/>
      <c r="BEH166" s="4"/>
      <c r="BEI166" s="4"/>
      <c r="BEJ166" s="4"/>
      <c r="BEK166" s="4"/>
      <c r="BEL166" s="4"/>
      <c r="BEM166" s="4"/>
      <c r="BEN166" s="4"/>
      <c r="BEO166" s="4"/>
      <c r="BEP166" s="4"/>
      <c r="BEQ166" s="4"/>
      <c r="BER166" s="4"/>
      <c r="BES166" s="4"/>
      <c r="BET166" s="4"/>
      <c r="BEU166" s="4"/>
      <c r="BEV166" s="4"/>
      <c r="BEW166" s="4"/>
      <c r="BEX166" s="4"/>
      <c r="BEY166" s="4"/>
      <c r="BEZ166" s="4"/>
      <c r="BFA166" s="4"/>
      <c r="BFB166" s="4"/>
      <c r="BFC166" s="4"/>
      <c r="BFD166" s="4"/>
      <c r="BFE166" s="4"/>
      <c r="BFF166" s="4"/>
      <c r="BFG166" s="4"/>
      <c r="BFH166" s="4"/>
      <c r="BFI166" s="4"/>
      <c r="BFJ166" s="4"/>
      <c r="BFK166" s="4"/>
      <c r="BFL166" s="4"/>
      <c r="BFM166" s="4"/>
      <c r="BFN166" s="4"/>
      <c r="BFO166" s="4"/>
      <c r="BFP166" s="4"/>
      <c r="BFQ166" s="4"/>
      <c r="BFR166" s="4"/>
      <c r="BFS166" s="4"/>
      <c r="BFT166" s="4"/>
      <c r="BFU166" s="4"/>
      <c r="BFV166" s="4"/>
      <c r="BFW166" s="4"/>
      <c r="BFX166" s="4"/>
      <c r="BFY166" s="4"/>
      <c r="BFZ166" s="4"/>
      <c r="BGA166" s="4"/>
      <c r="BGB166" s="4"/>
      <c r="BGC166" s="4"/>
      <c r="BGD166" s="4"/>
      <c r="BGE166" s="4"/>
      <c r="BGF166" s="4"/>
      <c r="BGG166" s="4"/>
      <c r="BGH166" s="4"/>
      <c r="BGI166" s="4"/>
      <c r="BGJ166" s="4"/>
      <c r="BGK166" s="4"/>
      <c r="BGL166" s="4"/>
      <c r="BGM166" s="4"/>
      <c r="BGN166" s="4"/>
      <c r="BGO166" s="4"/>
      <c r="BGP166" s="4"/>
      <c r="BGQ166" s="4"/>
      <c r="BGR166" s="4"/>
      <c r="BGS166" s="4"/>
      <c r="BGT166" s="4"/>
      <c r="BGU166" s="4"/>
      <c r="BGV166" s="4"/>
      <c r="BGW166" s="4"/>
      <c r="BGX166" s="4"/>
      <c r="BGY166" s="4"/>
      <c r="BGZ166" s="4"/>
      <c r="BHA166" s="4"/>
      <c r="BHB166" s="4"/>
      <c r="BHC166" s="4"/>
      <c r="BHD166" s="4"/>
      <c r="BHE166" s="4"/>
      <c r="BHF166" s="4"/>
      <c r="BHG166" s="4"/>
      <c r="BHH166" s="4"/>
      <c r="BHI166" s="4"/>
      <c r="BHJ166" s="4"/>
      <c r="BHK166" s="4"/>
      <c r="BHL166" s="4"/>
      <c r="BHM166" s="4"/>
      <c r="BHN166" s="4"/>
      <c r="BHO166" s="4"/>
      <c r="BHP166" s="4"/>
      <c r="BHQ166" s="4"/>
      <c r="BHR166" s="4"/>
      <c r="BHS166" s="4"/>
      <c r="BHT166" s="4"/>
      <c r="BHU166" s="4"/>
      <c r="BHV166" s="4"/>
      <c r="BHW166" s="4"/>
      <c r="BHX166" s="4"/>
      <c r="BHY166" s="4"/>
      <c r="BHZ166" s="4"/>
      <c r="BIA166" s="4"/>
      <c r="BIB166" s="4"/>
      <c r="BIC166" s="4"/>
      <c r="BID166" s="4"/>
      <c r="BIE166" s="4"/>
      <c r="BIF166" s="4"/>
      <c r="BIG166" s="4"/>
      <c r="BIH166" s="4"/>
      <c r="BII166" s="4"/>
      <c r="BIJ166" s="4"/>
      <c r="BIK166" s="4"/>
      <c r="BIL166" s="4"/>
      <c r="BIM166" s="4"/>
      <c r="BIN166" s="4"/>
      <c r="BIO166" s="4"/>
      <c r="BIP166" s="4"/>
      <c r="BIQ166" s="4"/>
      <c r="BIR166" s="4"/>
      <c r="BIS166" s="4"/>
      <c r="BIT166" s="4"/>
      <c r="BIU166" s="4"/>
      <c r="BIV166" s="4"/>
      <c r="BIW166" s="4"/>
      <c r="BIX166" s="4"/>
      <c r="BIY166" s="4"/>
      <c r="BIZ166" s="4"/>
      <c r="BJA166" s="4"/>
      <c r="BJB166" s="4"/>
      <c r="BJC166" s="4"/>
      <c r="BJD166" s="4"/>
      <c r="BJE166" s="4"/>
      <c r="BJF166" s="4"/>
      <c r="BJG166" s="4"/>
      <c r="BJH166" s="4"/>
      <c r="BJI166" s="4"/>
      <c r="BJJ166" s="4"/>
      <c r="BJK166" s="4"/>
      <c r="BJL166" s="4"/>
      <c r="BJM166" s="4"/>
      <c r="BJN166" s="4"/>
      <c r="BJO166" s="4"/>
      <c r="BJP166" s="4"/>
      <c r="BJQ166" s="4"/>
      <c r="BJR166" s="4"/>
      <c r="BJS166" s="4"/>
    </row>
    <row r="167" customFormat="1" ht="38" customHeight="1" spans="1:1631">
      <c r="A167" s="9"/>
      <c r="B167" s="9"/>
      <c r="C167" s="7" t="s">
        <v>18</v>
      </c>
      <c r="D167" s="8" t="s">
        <v>70</v>
      </c>
      <c r="E167" s="7" t="s">
        <v>101</v>
      </c>
      <c r="F167" s="24" t="s">
        <v>102</v>
      </c>
      <c r="G167" s="7" t="s">
        <v>15</v>
      </c>
      <c r="H167" s="7">
        <f>H166</f>
        <v>66.3</v>
      </c>
      <c r="I167" s="32" t="s">
        <v>73</v>
      </c>
      <c r="J167" s="36"/>
      <c r="K167" s="36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47"/>
      <c r="AG167" s="53"/>
      <c r="AH167" s="53"/>
      <c r="AI167" s="53"/>
      <c r="AJ167" s="53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  <c r="JE167" s="4"/>
      <c r="JF167" s="4"/>
      <c r="JG167" s="4"/>
      <c r="JH167" s="4"/>
      <c r="JI167" s="4"/>
      <c r="JJ167" s="4"/>
      <c r="JK167" s="4"/>
      <c r="JL167" s="4"/>
      <c r="JM167" s="4"/>
      <c r="JN167" s="4"/>
      <c r="JO167" s="4"/>
      <c r="JP167" s="4"/>
      <c r="JQ167" s="4"/>
      <c r="JR167" s="4"/>
      <c r="JS167" s="4"/>
      <c r="JT167" s="4"/>
      <c r="JU167" s="4"/>
      <c r="JV167" s="4"/>
      <c r="JW167" s="4"/>
      <c r="JX167" s="4"/>
      <c r="JY167" s="4"/>
      <c r="JZ167" s="4"/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/>
      <c r="ON167" s="4"/>
      <c r="OO167" s="4"/>
      <c r="OP167" s="4"/>
      <c r="OQ167" s="4"/>
      <c r="OR167" s="4"/>
      <c r="OS167" s="4"/>
      <c r="OT167" s="4"/>
      <c r="OU167" s="4"/>
      <c r="OV167" s="4"/>
      <c r="OW167" s="4"/>
      <c r="OX167" s="4"/>
      <c r="OY167" s="4"/>
      <c r="OZ167" s="4"/>
      <c r="PA167" s="4"/>
      <c r="PB167" s="4"/>
      <c r="PC167" s="4"/>
      <c r="PD167" s="4"/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  <c r="VY167" s="4"/>
      <c r="VZ167" s="4"/>
      <c r="WA167" s="4"/>
      <c r="WB167" s="4"/>
      <c r="WC167" s="4"/>
      <c r="WD167" s="4"/>
      <c r="WE167" s="4"/>
      <c r="WF167" s="4"/>
      <c r="WG167" s="4"/>
      <c r="WH167" s="4"/>
      <c r="WI167" s="4"/>
      <c r="WJ167" s="4"/>
      <c r="WK167" s="4"/>
      <c r="WL167" s="4"/>
      <c r="WM167" s="4"/>
      <c r="WN167" s="4"/>
      <c r="WO167" s="4"/>
      <c r="WP167" s="4"/>
      <c r="WQ167" s="4"/>
      <c r="WR167" s="4"/>
      <c r="WS167" s="4"/>
      <c r="WT167" s="4"/>
      <c r="WU167" s="4"/>
      <c r="WV167" s="4"/>
      <c r="WW167" s="4"/>
      <c r="WX167" s="4"/>
      <c r="WY167" s="4"/>
      <c r="WZ167" s="4"/>
      <c r="XA167" s="4"/>
      <c r="XB167" s="4"/>
      <c r="XC167" s="4"/>
      <c r="XD167" s="4"/>
      <c r="XE167" s="4"/>
      <c r="XF167" s="4"/>
      <c r="XG167" s="4"/>
      <c r="XH167" s="4"/>
      <c r="XI167" s="4"/>
      <c r="XJ167" s="4"/>
      <c r="XK167" s="4"/>
      <c r="XL167" s="4"/>
      <c r="XM167" s="4"/>
      <c r="XN167" s="4"/>
      <c r="XO167" s="4"/>
      <c r="XP167" s="4"/>
      <c r="XQ167" s="4"/>
      <c r="XR167" s="4"/>
      <c r="XS167" s="4"/>
      <c r="XT167" s="4"/>
      <c r="XU167" s="4"/>
      <c r="XV167" s="4"/>
      <c r="XW167" s="4"/>
      <c r="XX167" s="4"/>
      <c r="XY167" s="4"/>
      <c r="XZ167" s="4"/>
      <c r="YA167" s="4"/>
      <c r="YB167" s="4"/>
      <c r="YC167" s="4"/>
      <c r="YD167" s="4"/>
      <c r="YE167" s="4"/>
      <c r="YF167" s="4"/>
      <c r="YG167" s="4"/>
      <c r="YH167" s="4"/>
      <c r="YI167" s="4"/>
      <c r="YJ167" s="4"/>
      <c r="YK167" s="4"/>
      <c r="YL167" s="4"/>
      <c r="YM167" s="4"/>
      <c r="YN167" s="4"/>
      <c r="YO167" s="4"/>
      <c r="YP167" s="4"/>
      <c r="YQ167" s="4"/>
      <c r="YR167" s="4"/>
      <c r="YS167" s="4"/>
      <c r="YT167" s="4"/>
      <c r="YU167" s="4"/>
      <c r="YV167" s="4"/>
      <c r="YW167" s="4"/>
      <c r="YX167" s="4"/>
      <c r="YY167" s="4"/>
      <c r="YZ167" s="4"/>
      <c r="ZA167" s="4"/>
      <c r="ZB167" s="4"/>
      <c r="ZC167" s="4"/>
      <c r="ZD167" s="4"/>
      <c r="ZE167" s="4"/>
      <c r="ZF167" s="4"/>
      <c r="ZG167" s="4"/>
      <c r="ZH167" s="4"/>
      <c r="ZI167" s="4"/>
      <c r="ZJ167" s="4"/>
      <c r="ZK167" s="4"/>
      <c r="ZL167" s="4"/>
      <c r="ZM167" s="4"/>
      <c r="ZN167" s="4"/>
      <c r="ZO167" s="4"/>
      <c r="ZP167" s="4"/>
      <c r="ZQ167" s="4"/>
      <c r="ZR167" s="4"/>
      <c r="ZS167" s="4"/>
      <c r="ZT167" s="4"/>
      <c r="ZU167" s="4"/>
      <c r="ZV167" s="4"/>
      <c r="ZW167" s="4"/>
      <c r="ZX167" s="4"/>
      <c r="ZY167" s="4"/>
      <c r="ZZ167" s="4"/>
      <c r="AAA167" s="4"/>
      <c r="AAB167" s="4"/>
      <c r="AAC167" s="4"/>
      <c r="AAD167" s="4"/>
      <c r="AAE167" s="4"/>
      <c r="AAF167" s="4"/>
      <c r="AAG167" s="4"/>
      <c r="AAH167" s="4"/>
      <c r="AAI167" s="4"/>
      <c r="AAJ167" s="4"/>
      <c r="AAK167" s="4"/>
      <c r="AAL167" s="4"/>
      <c r="AAM167" s="4"/>
      <c r="AAN167" s="4"/>
      <c r="AAO167" s="4"/>
      <c r="AAP167" s="4"/>
      <c r="AAQ167" s="4"/>
      <c r="AAR167" s="4"/>
      <c r="AAS167" s="4"/>
      <c r="AAT167" s="4"/>
      <c r="AAU167" s="4"/>
      <c r="AAV167" s="4"/>
      <c r="AAW167" s="4"/>
      <c r="AAX167" s="4"/>
      <c r="AAY167" s="4"/>
      <c r="AAZ167" s="4"/>
      <c r="ABA167" s="4"/>
      <c r="ABB167" s="4"/>
      <c r="ABC167" s="4"/>
      <c r="ABD167" s="4"/>
      <c r="ABE167" s="4"/>
      <c r="ABF167" s="4"/>
      <c r="ABG167" s="4"/>
      <c r="ABH167" s="4"/>
      <c r="ABI167" s="4"/>
      <c r="ABJ167" s="4"/>
      <c r="ABK167" s="4"/>
      <c r="ABL167" s="4"/>
      <c r="ABM167" s="4"/>
      <c r="ABN167" s="4"/>
      <c r="ABO167" s="4"/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  <c r="ADR167" s="4"/>
      <c r="ADS167" s="4"/>
      <c r="ADT167" s="4"/>
      <c r="ADU167" s="4"/>
      <c r="ADV167" s="4"/>
      <c r="ADW167" s="4"/>
      <c r="ADX167" s="4"/>
      <c r="ADY167" s="4"/>
      <c r="ADZ167" s="4"/>
      <c r="AEA167" s="4"/>
      <c r="AEB167" s="4"/>
      <c r="AEC167" s="4"/>
      <c r="AED167" s="4"/>
      <c r="AEE167" s="4"/>
      <c r="AEF167" s="4"/>
      <c r="AEG167" s="4"/>
      <c r="AEH167" s="4"/>
      <c r="AEI167" s="4"/>
      <c r="AEJ167" s="4"/>
      <c r="AEK167" s="4"/>
      <c r="AEL167" s="4"/>
      <c r="AEM167" s="4"/>
      <c r="AEN167" s="4"/>
      <c r="AEO167" s="4"/>
      <c r="AEP167" s="4"/>
      <c r="AEQ167" s="4"/>
      <c r="AER167" s="4"/>
      <c r="AES167" s="4"/>
      <c r="AET167" s="4"/>
      <c r="AEU167" s="4"/>
      <c r="AEV167" s="4"/>
      <c r="AEW167" s="4"/>
      <c r="AEX167" s="4"/>
      <c r="AEY167" s="4"/>
      <c r="AEZ167" s="4"/>
      <c r="AFA167" s="4"/>
      <c r="AFB167" s="4"/>
      <c r="AFC167" s="4"/>
      <c r="AFD167" s="4"/>
      <c r="AFE167" s="4"/>
      <c r="AFF167" s="4"/>
      <c r="AFG167" s="4"/>
      <c r="AFH167" s="4"/>
      <c r="AFI167" s="4"/>
      <c r="AFJ167" s="4"/>
      <c r="AFK167" s="4"/>
      <c r="AFL167" s="4"/>
      <c r="AFM167" s="4"/>
      <c r="AFN167" s="4"/>
      <c r="AFO167" s="4"/>
      <c r="AFP167" s="4"/>
      <c r="AFQ167" s="4"/>
      <c r="AFR167" s="4"/>
      <c r="AFS167" s="4"/>
      <c r="AFT167" s="4"/>
      <c r="AFU167" s="4"/>
      <c r="AFV167" s="4"/>
      <c r="AFW167" s="4"/>
      <c r="AFX167" s="4"/>
      <c r="AFY167" s="4"/>
      <c r="AFZ167" s="4"/>
      <c r="AGA167" s="4"/>
      <c r="AGB167" s="4"/>
      <c r="AGC167" s="4"/>
      <c r="AGD167" s="4"/>
      <c r="AGE167" s="4"/>
      <c r="AGF167" s="4"/>
      <c r="AGG167" s="4"/>
      <c r="AGH167" s="4"/>
      <c r="AGI167" s="4"/>
      <c r="AGJ167" s="4"/>
      <c r="AGK167" s="4"/>
      <c r="AGL167" s="4"/>
      <c r="AGM167" s="4"/>
      <c r="AGN167" s="4"/>
      <c r="AGO167" s="4"/>
      <c r="AGP167" s="4"/>
      <c r="AGQ167" s="4"/>
      <c r="AGR167" s="4"/>
      <c r="AGS167" s="4"/>
      <c r="AGT167" s="4"/>
      <c r="AGU167" s="4"/>
      <c r="AGV167" s="4"/>
      <c r="AGW167" s="4"/>
      <c r="AGX167" s="4"/>
      <c r="AGY167" s="4"/>
      <c r="AGZ167" s="4"/>
      <c r="AHA167" s="4"/>
      <c r="AHB167" s="4"/>
      <c r="AHC167" s="4"/>
      <c r="AHD167" s="4"/>
      <c r="AHE167" s="4"/>
      <c r="AHF167" s="4"/>
      <c r="AHG167" s="4"/>
      <c r="AHH167" s="4"/>
      <c r="AHI167" s="4"/>
      <c r="AHJ167" s="4"/>
      <c r="AHK167" s="4"/>
      <c r="AHL167" s="4"/>
      <c r="AHM167" s="4"/>
      <c r="AHN167" s="4"/>
      <c r="AHO167" s="4"/>
      <c r="AHP167" s="4"/>
      <c r="AHQ167" s="4"/>
      <c r="AHR167" s="4"/>
      <c r="AHS167" s="4"/>
      <c r="AHT167" s="4"/>
      <c r="AHU167" s="4"/>
      <c r="AHV167" s="4"/>
      <c r="AHW167" s="4"/>
      <c r="AHX167" s="4"/>
      <c r="AHY167" s="4"/>
      <c r="AHZ167" s="4"/>
      <c r="AIA167" s="4"/>
      <c r="AIB167" s="4"/>
      <c r="AIC167" s="4"/>
      <c r="AID167" s="4"/>
      <c r="AIE167" s="4"/>
      <c r="AIF167" s="4"/>
      <c r="AIG167" s="4"/>
      <c r="AIH167" s="4"/>
      <c r="AII167" s="4"/>
      <c r="AIJ167" s="4"/>
      <c r="AIK167" s="4"/>
      <c r="AIL167" s="4"/>
      <c r="AIM167" s="4"/>
      <c r="AIN167" s="4"/>
      <c r="AIO167" s="4"/>
      <c r="AIP167" s="4"/>
      <c r="AIQ167" s="4"/>
      <c r="AIR167" s="4"/>
      <c r="AIS167" s="4"/>
      <c r="AIT167" s="4"/>
      <c r="AIU167" s="4"/>
      <c r="AIV167" s="4"/>
      <c r="AIW167" s="4"/>
      <c r="AIX167" s="4"/>
      <c r="AIY167" s="4"/>
      <c r="AIZ167" s="4"/>
      <c r="AJA167" s="4"/>
      <c r="AJB167" s="4"/>
      <c r="AJC167" s="4"/>
      <c r="AJD167" s="4"/>
      <c r="AJE167" s="4"/>
      <c r="AJF167" s="4"/>
      <c r="AJG167" s="4"/>
      <c r="AJH167" s="4"/>
      <c r="AJI167" s="4"/>
      <c r="AJJ167" s="4"/>
      <c r="AJK167" s="4"/>
      <c r="AJL167" s="4"/>
      <c r="AJM167" s="4"/>
      <c r="AJN167" s="4"/>
      <c r="AJO167" s="4"/>
      <c r="AJP167" s="4"/>
      <c r="AJQ167" s="4"/>
      <c r="AJR167" s="4"/>
      <c r="AJS167" s="4"/>
      <c r="AJT167" s="4"/>
      <c r="AJU167" s="4"/>
      <c r="AJV167" s="4"/>
      <c r="AJW167" s="4"/>
      <c r="AJX167" s="4"/>
      <c r="AJY167" s="4"/>
      <c r="AJZ167" s="4"/>
      <c r="AKA167" s="4"/>
      <c r="AKB167" s="4"/>
      <c r="AKC167" s="4"/>
      <c r="AKD167" s="4"/>
      <c r="AKE167" s="4"/>
      <c r="AKF167" s="4"/>
      <c r="AKG167" s="4"/>
      <c r="AKH167" s="4"/>
      <c r="AKI167" s="4"/>
      <c r="AKJ167" s="4"/>
      <c r="AKK167" s="4"/>
      <c r="AKL167" s="4"/>
      <c r="AKM167" s="4"/>
      <c r="AKN167" s="4"/>
      <c r="AKO167" s="4"/>
      <c r="AKP167" s="4"/>
      <c r="AKQ167" s="4"/>
      <c r="AKR167" s="4"/>
      <c r="AKS167" s="4"/>
      <c r="AKT167" s="4"/>
      <c r="AKU167" s="4"/>
      <c r="AKV167" s="4"/>
      <c r="AKW167" s="4"/>
      <c r="AKX167" s="4"/>
      <c r="AKY167" s="4"/>
      <c r="AKZ167" s="4"/>
      <c r="ALA167" s="4"/>
      <c r="ALB167" s="4"/>
      <c r="ALC167" s="4"/>
      <c r="ALD167" s="4"/>
      <c r="ALE167" s="4"/>
      <c r="ALF167" s="4"/>
      <c r="ALG167" s="4"/>
      <c r="ALH167" s="4"/>
      <c r="ALI167" s="4"/>
      <c r="ALJ167" s="4"/>
      <c r="ALK167" s="4"/>
      <c r="ALL167" s="4"/>
      <c r="ALM167" s="4"/>
      <c r="ALN167" s="4"/>
      <c r="ALO167" s="4"/>
      <c r="ALP167" s="4"/>
      <c r="ALQ167" s="4"/>
      <c r="ALR167" s="4"/>
      <c r="ALS167" s="4"/>
      <c r="ALT167" s="4"/>
      <c r="ALU167" s="4"/>
      <c r="ALV167" s="4"/>
      <c r="ALW167" s="4"/>
      <c r="ALX167" s="4"/>
      <c r="ALY167" s="4"/>
      <c r="ALZ167" s="4"/>
      <c r="AMA167" s="4"/>
      <c r="AMB167" s="4"/>
      <c r="AMC167" s="4"/>
      <c r="AMD167" s="4"/>
      <c r="AME167" s="4"/>
      <c r="AMF167" s="4"/>
      <c r="AMG167" s="4"/>
      <c r="AMH167" s="4"/>
      <c r="AMI167" s="4"/>
      <c r="AMJ167" s="4"/>
      <c r="AMK167" s="4"/>
      <c r="AML167" s="4"/>
      <c r="AMM167" s="4"/>
      <c r="AMN167" s="4"/>
      <c r="AMO167" s="4"/>
      <c r="AMP167" s="4"/>
      <c r="AMQ167" s="4"/>
      <c r="AMR167" s="4"/>
      <c r="AMS167" s="4"/>
      <c r="AMT167" s="4"/>
      <c r="AMU167" s="4"/>
      <c r="AMV167" s="4"/>
      <c r="AMW167" s="4"/>
      <c r="AMX167" s="4"/>
      <c r="AMY167" s="4"/>
      <c r="AMZ167" s="4"/>
      <c r="ANA167" s="4"/>
      <c r="ANB167" s="4"/>
      <c r="ANC167" s="4"/>
      <c r="AND167" s="4"/>
      <c r="ANE167" s="4"/>
      <c r="ANF167" s="4"/>
      <c r="ANG167" s="4"/>
      <c r="ANH167" s="4"/>
      <c r="ANI167" s="4"/>
      <c r="ANJ167" s="4"/>
      <c r="ANK167" s="4"/>
      <c r="ANL167" s="4"/>
      <c r="ANM167" s="4"/>
      <c r="ANN167" s="4"/>
      <c r="ANO167" s="4"/>
      <c r="ANP167" s="4"/>
      <c r="ANQ167" s="4"/>
      <c r="ANR167" s="4"/>
      <c r="ANS167" s="4"/>
      <c r="ANT167" s="4"/>
      <c r="ANU167" s="4"/>
      <c r="ANV167" s="4"/>
      <c r="ANW167" s="4"/>
      <c r="ANX167" s="4"/>
      <c r="ANY167" s="4"/>
      <c r="ANZ167" s="4"/>
      <c r="AOA167" s="4"/>
      <c r="AOB167" s="4"/>
      <c r="AOC167" s="4"/>
      <c r="AOD167" s="4"/>
      <c r="AOE167" s="4"/>
      <c r="AOF167" s="4"/>
      <c r="AOG167" s="4"/>
      <c r="AOH167" s="4"/>
      <c r="AOI167" s="4"/>
      <c r="AOJ167" s="4"/>
      <c r="AOK167" s="4"/>
      <c r="AOL167" s="4"/>
      <c r="AOM167" s="4"/>
      <c r="AON167" s="4"/>
      <c r="AOO167" s="4"/>
      <c r="AOP167" s="4"/>
      <c r="AOQ167" s="4"/>
      <c r="AOR167" s="4"/>
      <c r="AOS167" s="4"/>
      <c r="AOT167" s="4"/>
      <c r="AOU167" s="4"/>
      <c r="AOV167" s="4"/>
      <c r="AOW167" s="4"/>
      <c r="AOX167" s="4"/>
      <c r="AOY167" s="4"/>
      <c r="AOZ167" s="4"/>
      <c r="APA167" s="4"/>
      <c r="APB167" s="4"/>
      <c r="APC167" s="4"/>
      <c r="APD167" s="4"/>
      <c r="APE167" s="4"/>
      <c r="APF167" s="4"/>
      <c r="APG167" s="4"/>
      <c r="APH167" s="4"/>
      <c r="API167" s="4"/>
      <c r="APJ167" s="4"/>
      <c r="APK167" s="4"/>
      <c r="APL167" s="4"/>
      <c r="APM167" s="4"/>
      <c r="APN167" s="4"/>
      <c r="APO167" s="4"/>
      <c r="APP167" s="4"/>
      <c r="APQ167" s="4"/>
      <c r="APR167" s="4"/>
      <c r="APS167" s="4"/>
      <c r="APT167" s="4"/>
      <c r="APU167" s="4"/>
      <c r="APV167" s="4"/>
      <c r="APW167" s="4"/>
      <c r="APX167" s="4"/>
      <c r="APY167" s="4"/>
      <c r="APZ167" s="4"/>
      <c r="AQA167" s="4"/>
      <c r="AQB167" s="4"/>
      <c r="AQC167" s="4"/>
      <c r="AQD167" s="4"/>
      <c r="AQE167" s="4"/>
      <c r="AQF167" s="4"/>
      <c r="AQG167" s="4"/>
      <c r="AQH167" s="4"/>
      <c r="AQI167" s="4"/>
      <c r="AQJ167" s="4"/>
      <c r="AQK167" s="4"/>
      <c r="AQL167" s="4"/>
      <c r="AQM167" s="4"/>
      <c r="AQN167" s="4"/>
      <c r="AQO167" s="4"/>
      <c r="AQP167" s="4"/>
      <c r="AQQ167" s="4"/>
      <c r="AQR167" s="4"/>
      <c r="AQS167" s="4"/>
      <c r="AQT167" s="4"/>
      <c r="AQU167" s="4"/>
      <c r="AQV167" s="4"/>
      <c r="AQW167" s="4"/>
      <c r="AQX167" s="4"/>
      <c r="AQY167" s="4"/>
      <c r="AQZ167" s="4"/>
      <c r="ARA167" s="4"/>
      <c r="ARB167" s="4"/>
      <c r="ARC167" s="4"/>
      <c r="ARD167" s="4"/>
      <c r="ARE167" s="4"/>
      <c r="ARF167" s="4"/>
      <c r="ARG167" s="4"/>
      <c r="ARH167" s="4"/>
      <c r="ARI167" s="4"/>
      <c r="ARJ167" s="4"/>
      <c r="ARK167" s="4"/>
      <c r="ARL167" s="4"/>
      <c r="ARM167" s="4"/>
      <c r="ARN167" s="4"/>
      <c r="ARO167" s="4"/>
      <c r="ARP167" s="4"/>
      <c r="ARQ167" s="4"/>
      <c r="ARR167" s="4"/>
      <c r="ARS167" s="4"/>
      <c r="ART167" s="4"/>
      <c r="ARU167" s="4"/>
      <c r="ARV167" s="4"/>
      <c r="ARW167" s="4"/>
      <c r="ARX167" s="4"/>
      <c r="ARY167" s="4"/>
      <c r="ARZ167" s="4"/>
      <c r="ASA167" s="4"/>
      <c r="ASB167" s="4"/>
      <c r="ASC167" s="4"/>
      <c r="ASD167" s="4"/>
      <c r="ASE167" s="4"/>
      <c r="ASF167" s="4"/>
      <c r="ASG167" s="4"/>
      <c r="ASH167" s="4"/>
      <c r="ASI167" s="4"/>
      <c r="ASJ167" s="4"/>
      <c r="ASK167" s="4"/>
      <c r="ASL167" s="4"/>
      <c r="ASM167" s="4"/>
      <c r="ASN167" s="4"/>
      <c r="ASO167" s="4"/>
      <c r="ASP167" s="4"/>
      <c r="ASQ167" s="4"/>
      <c r="ASR167" s="4"/>
      <c r="ASS167" s="4"/>
      <c r="AST167" s="4"/>
      <c r="ASU167" s="4"/>
      <c r="ASV167" s="4"/>
      <c r="ASW167" s="4"/>
      <c r="ASX167" s="4"/>
      <c r="ASY167" s="4"/>
      <c r="ASZ167" s="4"/>
      <c r="ATA167" s="4"/>
      <c r="ATB167" s="4"/>
      <c r="ATC167" s="4"/>
      <c r="ATD167" s="4"/>
      <c r="ATE167" s="4"/>
      <c r="ATF167" s="4"/>
      <c r="ATG167" s="4"/>
      <c r="ATH167" s="4"/>
      <c r="ATI167" s="4"/>
      <c r="ATJ167" s="4"/>
      <c r="ATK167" s="4"/>
      <c r="ATL167" s="4"/>
      <c r="ATM167" s="4"/>
      <c r="ATN167" s="4"/>
      <c r="ATO167" s="4"/>
      <c r="ATP167" s="4"/>
      <c r="ATQ167" s="4"/>
      <c r="ATR167" s="4"/>
      <c r="ATS167" s="4"/>
      <c r="ATT167" s="4"/>
      <c r="ATU167" s="4"/>
      <c r="ATV167" s="4"/>
      <c r="ATW167" s="4"/>
      <c r="ATX167" s="4"/>
      <c r="ATY167" s="4"/>
      <c r="ATZ167" s="4"/>
      <c r="AUA167" s="4"/>
      <c r="AUB167" s="4"/>
      <c r="AUC167" s="4"/>
      <c r="AUD167" s="4"/>
      <c r="AUE167" s="4"/>
      <c r="AUF167" s="4"/>
      <c r="AUG167" s="4"/>
      <c r="AUH167" s="4"/>
      <c r="AUI167" s="4"/>
      <c r="AUJ167" s="4"/>
      <c r="AUK167" s="4"/>
      <c r="AUL167" s="4"/>
      <c r="AUM167" s="4"/>
      <c r="AUN167" s="4"/>
      <c r="AUO167" s="4"/>
      <c r="AUP167" s="4"/>
      <c r="AUQ167" s="4"/>
      <c r="AUR167" s="4"/>
      <c r="AUS167" s="4"/>
      <c r="AUT167" s="4"/>
      <c r="AUU167" s="4"/>
      <c r="AUV167" s="4"/>
      <c r="AUW167" s="4"/>
      <c r="AUX167" s="4"/>
      <c r="AUY167" s="4"/>
      <c r="AUZ167" s="4"/>
      <c r="AVA167" s="4"/>
      <c r="AVB167" s="4"/>
      <c r="AVC167" s="4"/>
      <c r="AVD167" s="4"/>
      <c r="AVE167" s="4"/>
      <c r="AVF167" s="4"/>
      <c r="AVG167" s="4"/>
      <c r="AVH167" s="4"/>
      <c r="AVI167" s="4"/>
      <c r="AVJ167" s="4"/>
      <c r="AVK167" s="4"/>
      <c r="AVL167" s="4"/>
      <c r="AVM167" s="4"/>
      <c r="AVN167" s="4"/>
      <c r="AVO167" s="4"/>
      <c r="AVP167" s="4"/>
      <c r="AVQ167" s="4"/>
      <c r="AVR167" s="4"/>
      <c r="AVS167" s="4"/>
      <c r="AVT167" s="4"/>
      <c r="AVU167" s="4"/>
      <c r="AVV167" s="4"/>
      <c r="AVW167" s="4"/>
      <c r="AVX167" s="4"/>
      <c r="AVY167" s="4"/>
      <c r="AVZ167" s="4"/>
      <c r="AWA167" s="4"/>
      <c r="AWB167" s="4"/>
      <c r="AWC167" s="4"/>
      <c r="AWD167" s="4"/>
      <c r="AWE167" s="4"/>
      <c r="AWF167" s="4"/>
      <c r="AWG167" s="4"/>
      <c r="AWH167" s="4"/>
      <c r="AWI167" s="4"/>
      <c r="AWJ167" s="4"/>
      <c r="AWK167" s="4"/>
      <c r="AWL167" s="4"/>
      <c r="AWM167" s="4"/>
      <c r="AWN167" s="4"/>
      <c r="AWO167" s="4"/>
      <c r="AWP167" s="4"/>
      <c r="AWQ167" s="4"/>
      <c r="AWR167" s="4"/>
      <c r="AWS167" s="4"/>
      <c r="AWT167" s="4"/>
      <c r="AWU167" s="4"/>
      <c r="AWV167" s="4"/>
      <c r="AWW167" s="4"/>
      <c r="AWX167" s="4"/>
      <c r="AWY167" s="4"/>
      <c r="AWZ167" s="4"/>
      <c r="AXA167" s="4"/>
      <c r="AXB167" s="4"/>
      <c r="AXC167" s="4"/>
      <c r="AXD167" s="4"/>
      <c r="AXE167" s="4"/>
      <c r="AXF167" s="4"/>
      <c r="AXG167" s="4"/>
      <c r="AXH167" s="4"/>
      <c r="AXI167" s="4"/>
      <c r="AXJ167" s="4"/>
      <c r="AXK167" s="4"/>
      <c r="AXL167" s="4"/>
      <c r="AXM167" s="4"/>
      <c r="AXN167" s="4"/>
      <c r="AXO167" s="4"/>
      <c r="AXP167" s="4"/>
      <c r="AXQ167" s="4"/>
      <c r="AXR167" s="4"/>
      <c r="AXS167" s="4"/>
      <c r="AXT167" s="4"/>
      <c r="AXU167" s="4"/>
      <c r="AXV167" s="4"/>
      <c r="AXW167" s="4"/>
      <c r="AXX167" s="4"/>
      <c r="AXY167" s="4"/>
      <c r="AXZ167" s="4"/>
      <c r="AYA167" s="4"/>
      <c r="AYB167" s="4"/>
      <c r="AYC167" s="4"/>
      <c r="AYD167" s="4"/>
      <c r="AYE167" s="4"/>
      <c r="AYF167" s="4"/>
      <c r="AYG167" s="4"/>
      <c r="AYH167" s="4"/>
      <c r="AYI167" s="4"/>
      <c r="AYJ167" s="4"/>
      <c r="AYK167" s="4"/>
      <c r="AYL167" s="4"/>
      <c r="AYM167" s="4"/>
      <c r="AYN167" s="4"/>
      <c r="AYO167" s="4"/>
      <c r="AYP167" s="4"/>
      <c r="AYQ167" s="4"/>
      <c r="AYR167" s="4"/>
      <c r="AYS167" s="4"/>
      <c r="AYT167" s="4"/>
      <c r="AYU167" s="4"/>
      <c r="AYV167" s="4"/>
      <c r="AYW167" s="4"/>
      <c r="AYX167" s="4"/>
      <c r="AYY167" s="4"/>
      <c r="AYZ167" s="4"/>
      <c r="AZA167" s="4"/>
      <c r="AZB167" s="4"/>
      <c r="AZC167" s="4"/>
      <c r="AZD167" s="4"/>
      <c r="AZE167" s="4"/>
      <c r="AZF167" s="4"/>
      <c r="AZG167" s="4"/>
      <c r="AZH167" s="4"/>
      <c r="AZI167" s="4"/>
      <c r="AZJ167" s="4"/>
      <c r="AZK167" s="4"/>
      <c r="AZL167" s="4"/>
      <c r="AZM167" s="4"/>
      <c r="AZN167" s="4"/>
      <c r="AZO167" s="4"/>
      <c r="AZP167" s="4"/>
      <c r="AZQ167" s="4"/>
      <c r="AZR167" s="4"/>
      <c r="AZS167" s="4"/>
      <c r="AZT167" s="4"/>
      <c r="AZU167" s="4"/>
      <c r="AZV167" s="4"/>
      <c r="AZW167" s="4"/>
      <c r="AZX167" s="4"/>
      <c r="AZY167" s="4"/>
      <c r="AZZ167" s="4"/>
      <c r="BAA167" s="4"/>
      <c r="BAB167" s="4"/>
      <c r="BAC167" s="4"/>
      <c r="BAD167" s="4"/>
      <c r="BAE167" s="4"/>
      <c r="BAF167" s="4"/>
      <c r="BAG167" s="4"/>
      <c r="BAH167" s="4"/>
      <c r="BAI167" s="4"/>
      <c r="BAJ167" s="4"/>
      <c r="BAK167" s="4"/>
      <c r="BAL167" s="4"/>
      <c r="BAM167" s="4"/>
      <c r="BAN167" s="4"/>
      <c r="BAO167" s="4"/>
      <c r="BAP167" s="4"/>
      <c r="BAQ167" s="4"/>
      <c r="BAR167" s="4"/>
      <c r="BAS167" s="4"/>
      <c r="BAT167" s="4"/>
      <c r="BAU167" s="4"/>
      <c r="BAV167" s="4"/>
      <c r="BAW167" s="4"/>
      <c r="BAX167" s="4"/>
      <c r="BAY167" s="4"/>
      <c r="BAZ167" s="4"/>
      <c r="BBA167" s="4"/>
      <c r="BBB167" s="4"/>
      <c r="BBC167" s="4"/>
      <c r="BBD167" s="4"/>
      <c r="BBE167" s="4"/>
      <c r="BBF167" s="4"/>
      <c r="BBG167" s="4"/>
      <c r="BBH167" s="4"/>
      <c r="BBI167" s="4"/>
      <c r="BBJ167" s="4"/>
      <c r="BBK167" s="4"/>
      <c r="BBL167" s="4"/>
      <c r="BBM167" s="4"/>
      <c r="BBN167" s="4"/>
      <c r="BBO167" s="4"/>
      <c r="BBP167" s="4"/>
      <c r="BBQ167" s="4"/>
      <c r="BBR167" s="4"/>
      <c r="BBS167" s="4"/>
      <c r="BBT167" s="4"/>
      <c r="BBU167" s="4"/>
      <c r="BBV167" s="4"/>
      <c r="BBW167" s="4"/>
      <c r="BBX167" s="4"/>
      <c r="BBY167" s="4"/>
      <c r="BBZ167" s="4"/>
      <c r="BCA167" s="4"/>
      <c r="BCB167" s="4"/>
      <c r="BCC167" s="4"/>
      <c r="BCD167" s="4"/>
      <c r="BCE167" s="4"/>
      <c r="BCF167" s="4"/>
      <c r="BCG167" s="4"/>
      <c r="BCH167" s="4"/>
      <c r="BCI167" s="4"/>
      <c r="BCJ167" s="4"/>
      <c r="BCK167" s="4"/>
      <c r="BCL167" s="4"/>
      <c r="BCM167" s="4"/>
      <c r="BCN167" s="4"/>
      <c r="BCO167" s="4"/>
      <c r="BCP167" s="4"/>
      <c r="BCQ167" s="4"/>
      <c r="BCR167" s="4"/>
      <c r="BCS167" s="4"/>
      <c r="BCT167" s="4"/>
      <c r="BCU167" s="4"/>
      <c r="BCV167" s="4"/>
      <c r="BCW167" s="4"/>
      <c r="BCX167" s="4"/>
      <c r="BCY167" s="4"/>
      <c r="BCZ167" s="4"/>
      <c r="BDA167" s="4"/>
      <c r="BDB167" s="4"/>
      <c r="BDC167" s="4"/>
      <c r="BDD167" s="4"/>
      <c r="BDE167" s="4"/>
      <c r="BDF167" s="4"/>
      <c r="BDG167" s="4"/>
      <c r="BDH167" s="4"/>
      <c r="BDI167" s="4"/>
      <c r="BDJ167" s="4"/>
      <c r="BDK167" s="4"/>
      <c r="BDL167" s="4"/>
      <c r="BDM167" s="4"/>
      <c r="BDN167" s="4"/>
      <c r="BDO167" s="4"/>
      <c r="BDP167" s="4"/>
      <c r="BDQ167" s="4"/>
      <c r="BDR167" s="4"/>
      <c r="BDS167" s="4"/>
      <c r="BDT167" s="4"/>
      <c r="BDU167" s="4"/>
      <c r="BDV167" s="4"/>
      <c r="BDW167" s="4"/>
      <c r="BDX167" s="4"/>
      <c r="BDY167" s="4"/>
      <c r="BDZ167" s="4"/>
      <c r="BEA167" s="4"/>
      <c r="BEB167" s="4"/>
      <c r="BEC167" s="4"/>
      <c r="BED167" s="4"/>
      <c r="BEE167" s="4"/>
      <c r="BEF167" s="4"/>
      <c r="BEG167" s="4"/>
      <c r="BEH167" s="4"/>
      <c r="BEI167" s="4"/>
      <c r="BEJ167" s="4"/>
      <c r="BEK167" s="4"/>
      <c r="BEL167" s="4"/>
      <c r="BEM167" s="4"/>
      <c r="BEN167" s="4"/>
      <c r="BEO167" s="4"/>
      <c r="BEP167" s="4"/>
      <c r="BEQ167" s="4"/>
      <c r="BER167" s="4"/>
      <c r="BES167" s="4"/>
      <c r="BET167" s="4"/>
      <c r="BEU167" s="4"/>
      <c r="BEV167" s="4"/>
      <c r="BEW167" s="4"/>
      <c r="BEX167" s="4"/>
      <c r="BEY167" s="4"/>
      <c r="BEZ167" s="4"/>
      <c r="BFA167" s="4"/>
      <c r="BFB167" s="4"/>
      <c r="BFC167" s="4"/>
      <c r="BFD167" s="4"/>
      <c r="BFE167" s="4"/>
      <c r="BFF167" s="4"/>
      <c r="BFG167" s="4"/>
      <c r="BFH167" s="4"/>
      <c r="BFI167" s="4"/>
      <c r="BFJ167" s="4"/>
      <c r="BFK167" s="4"/>
      <c r="BFL167" s="4"/>
      <c r="BFM167" s="4"/>
      <c r="BFN167" s="4"/>
      <c r="BFO167" s="4"/>
      <c r="BFP167" s="4"/>
      <c r="BFQ167" s="4"/>
      <c r="BFR167" s="4"/>
      <c r="BFS167" s="4"/>
      <c r="BFT167" s="4"/>
      <c r="BFU167" s="4"/>
      <c r="BFV167" s="4"/>
      <c r="BFW167" s="4"/>
      <c r="BFX167" s="4"/>
      <c r="BFY167" s="4"/>
      <c r="BFZ167" s="4"/>
      <c r="BGA167" s="4"/>
      <c r="BGB167" s="4"/>
      <c r="BGC167" s="4"/>
      <c r="BGD167" s="4"/>
      <c r="BGE167" s="4"/>
      <c r="BGF167" s="4"/>
      <c r="BGG167" s="4"/>
      <c r="BGH167" s="4"/>
      <c r="BGI167" s="4"/>
      <c r="BGJ167" s="4"/>
      <c r="BGK167" s="4"/>
      <c r="BGL167" s="4"/>
      <c r="BGM167" s="4"/>
      <c r="BGN167" s="4"/>
      <c r="BGO167" s="4"/>
      <c r="BGP167" s="4"/>
      <c r="BGQ167" s="4"/>
      <c r="BGR167" s="4"/>
      <c r="BGS167" s="4"/>
      <c r="BGT167" s="4"/>
      <c r="BGU167" s="4"/>
      <c r="BGV167" s="4"/>
      <c r="BGW167" s="4"/>
      <c r="BGX167" s="4"/>
      <c r="BGY167" s="4"/>
      <c r="BGZ167" s="4"/>
      <c r="BHA167" s="4"/>
      <c r="BHB167" s="4"/>
      <c r="BHC167" s="4"/>
      <c r="BHD167" s="4"/>
      <c r="BHE167" s="4"/>
      <c r="BHF167" s="4"/>
      <c r="BHG167" s="4"/>
      <c r="BHH167" s="4"/>
      <c r="BHI167" s="4"/>
      <c r="BHJ167" s="4"/>
      <c r="BHK167" s="4"/>
      <c r="BHL167" s="4"/>
      <c r="BHM167" s="4"/>
      <c r="BHN167" s="4"/>
      <c r="BHO167" s="4"/>
      <c r="BHP167" s="4"/>
      <c r="BHQ167" s="4"/>
      <c r="BHR167" s="4"/>
      <c r="BHS167" s="4"/>
      <c r="BHT167" s="4"/>
      <c r="BHU167" s="4"/>
      <c r="BHV167" s="4"/>
      <c r="BHW167" s="4"/>
      <c r="BHX167" s="4"/>
      <c r="BHY167" s="4"/>
      <c r="BHZ167" s="4"/>
      <c r="BIA167" s="4"/>
      <c r="BIB167" s="4"/>
      <c r="BIC167" s="4"/>
      <c r="BID167" s="4"/>
      <c r="BIE167" s="4"/>
      <c r="BIF167" s="4"/>
      <c r="BIG167" s="4"/>
      <c r="BIH167" s="4"/>
      <c r="BII167" s="4"/>
      <c r="BIJ167" s="4"/>
      <c r="BIK167" s="4"/>
      <c r="BIL167" s="4"/>
      <c r="BIM167" s="4"/>
      <c r="BIN167" s="4"/>
      <c r="BIO167" s="4"/>
      <c r="BIP167" s="4"/>
      <c r="BIQ167" s="4"/>
      <c r="BIR167" s="4"/>
      <c r="BIS167" s="4"/>
      <c r="BIT167" s="4"/>
      <c r="BIU167" s="4"/>
      <c r="BIV167" s="4"/>
      <c r="BIW167" s="4"/>
      <c r="BIX167" s="4"/>
      <c r="BIY167" s="4"/>
      <c r="BIZ167" s="4"/>
      <c r="BJA167" s="4"/>
      <c r="BJB167" s="4"/>
      <c r="BJC167" s="4"/>
      <c r="BJD167" s="4"/>
      <c r="BJE167" s="4"/>
      <c r="BJF167" s="4"/>
      <c r="BJG167" s="4"/>
      <c r="BJH167" s="4"/>
      <c r="BJI167" s="4"/>
      <c r="BJJ167" s="4"/>
      <c r="BJK167" s="4"/>
      <c r="BJL167" s="4"/>
      <c r="BJM167" s="4"/>
      <c r="BJN167" s="4"/>
      <c r="BJO167" s="4"/>
      <c r="BJP167" s="4"/>
      <c r="BJQ167" s="4"/>
      <c r="BJR167" s="4"/>
      <c r="BJS167" s="4"/>
    </row>
    <row r="168" s="2" customFormat="1" ht="21.95" customHeight="1" spans="1:1631">
      <c r="A168" s="9"/>
      <c r="B168" s="9"/>
      <c r="C168" s="7" t="s">
        <v>23</v>
      </c>
      <c r="D168" s="8" t="s">
        <v>103</v>
      </c>
      <c r="E168" s="14" t="s">
        <v>39</v>
      </c>
      <c r="F168" s="14" t="s">
        <v>155</v>
      </c>
      <c r="G168" s="14" t="s">
        <v>20</v>
      </c>
      <c r="H168" s="6">
        <v>1</v>
      </c>
      <c r="I168" s="42" t="s">
        <v>156</v>
      </c>
      <c r="J168" s="36"/>
      <c r="K168" s="36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47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  <c r="DN168" s="53"/>
      <c r="DO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  <c r="ED168" s="53"/>
      <c r="EE168" s="53"/>
      <c r="EF168" s="53"/>
      <c r="EG168" s="53"/>
      <c r="EH168" s="53"/>
      <c r="EI168" s="53"/>
      <c r="EJ168" s="53"/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  <c r="FA168" s="53"/>
      <c r="FB168" s="53"/>
      <c r="FC168" s="53"/>
      <c r="FD168" s="53"/>
      <c r="FE168" s="53"/>
      <c r="FF168" s="53"/>
      <c r="FG168" s="53"/>
      <c r="FH168" s="53"/>
      <c r="FI168" s="53"/>
      <c r="FJ168" s="53"/>
      <c r="FK168" s="53"/>
      <c r="FL168" s="53"/>
      <c r="FM168" s="53"/>
      <c r="FN168" s="53"/>
      <c r="FO168" s="53"/>
      <c r="FP168" s="53"/>
      <c r="FQ168" s="53"/>
      <c r="FR168" s="53"/>
      <c r="FS168" s="53"/>
      <c r="FT168" s="53"/>
      <c r="FU168" s="53"/>
      <c r="FV168" s="53"/>
      <c r="FW168" s="53"/>
      <c r="FX168" s="53"/>
      <c r="FY168" s="53"/>
      <c r="FZ168" s="53"/>
      <c r="GA168" s="53"/>
      <c r="GB168" s="53"/>
      <c r="GC168" s="53"/>
      <c r="GD168" s="53"/>
      <c r="GE168" s="53"/>
      <c r="GF168" s="53"/>
      <c r="GG168" s="53"/>
      <c r="GH168" s="53"/>
      <c r="GI168" s="53"/>
      <c r="GJ168" s="53"/>
      <c r="GK168" s="53"/>
      <c r="GL168" s="53"/>
      <c r="GM168" s="53"/>
      <c r="GN168" s="53"/>
      <c r="GO168" s="53"/>
      <c r="GP168" s="53"/>
      <c r="GQ168" s="53"/>
      <c r="GR168" s="53"/>
      <c r="GS168" s="53"/>
      <c r="GT168" s="53"/>
      <c r="GU168" s="53"/>
      <c r="GV168" s="53"/>
      <c r="GW168" s="53"/>
      <c r="GX168" s="53"/>
      <c r="GY168" s="53"/>
      <c r="GZ168" s="53"/>
      <c r="HA168" s="53"/>
      <c r="HB168" s="53"/>
      <c r="HC168" s="53"/>
      <c r="HD168" s="53"/>
      <c r="HE168" s="53"/>
      <c r="HF168" s="53"/>
      <c r="HG168" s="53"/>
      <c r="HH168" s="53"/>
      <c r="HI168" s="53"/>
      <c r="HJ168" s="53"/>
      <c r="HK168" s="53"/>
      <c r="HL168" s="53"/>
      <c r="HM168" s="53"/>
      <c r="HN168" s="53"/>
      <c r="HO168" s="53"/>
      <c r="HP168" s="53"/>
      <c r="HQ168" s="53"/>
      <c r="HR168" s="53"/>
      <c r="HS168" s="53"/>
      <c r="HT168" s="53"/>
      <c r="HU168" s="53"/>
      <c r="HV168" s="53"/>
      <c r="HW168" s="53"/>
      <c r="HX168" s="53"/>
      <c r="HY168" s="53"/>
      <c r="HZ168" s="53"/>
      <c r="IA168" s="53"/>
      <c r="IB168" s="53"/>
      <c r="IC168" s="53"/>
      <c r="ID168" s="53"/>
      <c r="IE168" s="53"/>
      <c r="IF168" s="53"/>
      <c r="IG168" s="53"/>
      <c r="IH168" s="53"/>
      <c r="II168" s="53"/>
      <c r="IJ168" s="53"/>
      <c r="IK168" s="53"/>
      <c r="IL168" s="53"/>
      <c r="IM168" s="53"/>
      <c r="IN168" s="53"/>
      <c r="IO168" s="53"/>
      <c r="IP168" s="53"/>
      <c r="IQ168" s="53"/>
      <c r="IR168" s="53"/>
      <c r="IS168" s="53"/>
      <c r="IT168" s="53"/>
      <c r="IU168" s="53"/>
      <c r="IV168" s="53"/>
      <c r="IW168" s="53"/>
      <c r="IX168" s="53"/>
      <c r="IY168" s="53"/>
      <c r="IZ168" s="53"/>
      <c r="JA168" s="53"/>
      <c r="JB168" s="53"/>
      <c r="JC168" s="53"/>
      <c r="JD168" s="53"/>
      <c r="JE168" s="53"/>
      <c r="JF168" s="53"/>
      <c r="JG168" s="53"/>
      <c r="JH168" s="53"/>
      <c r="JI168" s="53"/>
      <c r="JJ168" s="53"/>
      <c r="JK168" s="53"/>
      <c r="JL168" s="53"/>
      <c r="JM168" s="53"/>
      <c r="JN168" s="53"/>
      <c r="JO168" s="53"/>
      <c r="JP168" s="53"/>
      <c r="JQ168" s="53"/>
      <c r="JR168" s="53"/>
      <c r="JS168" s="53"/>
      <c r="JT168" s="53"/>
      <c r="JU168" s="53"/>
      <c r="JV168" s="53"/>
      <c r="JW168" s="53"/>
      <c r="JX168" s="53"/>
      <c r="JY168" s="53"/>
      <c r="JZ168" s="53"/>
      <c r="KA168" s="53"/>
      <c r="KB168" s="53"/>
      <c r="KC168" s="53"/>
      <c r="KD168" s="53"/>
      <c r="KE168" s="53"/>
      <c r="KF168" s="53"/>
      <c r="KG168" s="53"/>
      <c r="KH168" s="53"/>
      <c r="KI168" s="53"/>
      <c r="KJ168" s="53"/>
      <c r="KK168" s="53"/>
      <c r="KL168" s="53"/>
      <c r="KM168" s="53"/>
      <c r="KN168" s="53"/>
      <c r="KO168" s="53"/>
      <c r="KP168" s="53"/>
      <c r="KQ168" s="53"/>
      <c r="KR168" s="53"/>
      <c r="KS168" s="53"/>
      <c r="KT168" s="53"/>
      <c r="KU168" s="53"/>
      <c r="KV168" s="53"/>
      <c r="KW168" s="53"/>
      <c r="KX168" s="53"/>
      <c r="KY168" s="53"/>
      <c r="KZ168" s="53"/>
      <c r="LA168" s="53"/>
      <c r="LB168" s="53"/>
      <c r="LC168" s="53"/>
      <c r="LD168" s="53"/>
      <c r="LE168" s="53"/>
      <c r="LF168" s="53"/>
      <c r="LG168" s="53"/>
      <c r="LH168" s="53"/>
      <c r="LI168" s="53"/>
      <c r="LJ168" s="53"/>
      <c r="LK168" s="53"/>
      <c r="LL168" s="53"/>
      <c r="LM168" s="53"/>
      <c r="LN168" s="53"/>
      <c r="LO168" s="53"/>
      <c r="LP168" s="53"/>
      <c r="LQ168" s="53"/>
      <c r="LR168" s="53"/>
      <c r="LS168" s="53"/>
      <c r="LT168" s="53"/>
      <c r="LU168" s="53"/>
      <c r="LV168" s="53"/>
      <c r="LW168" s="53"/>
      <c r="LX168" s="53"/>
      <c r="LY168" s="53"/>
      <c r="LZ168" s="53"/>
      <c r="MA168" s="53"/>
      <c r="MB168" s="53"/>
      <c r="MC168" s="53"/>
      <c r="MD168" s="53"/>
      <c r="ME168" s="53"/>
      <c r="MF168" s="53"/>
      <c r="MG168" s="53"/>
      <c r="MH168" s="53"/>
      <c r="MI168" s="53"/>
      <c r="MJ168" s="53"/>
      <c r="MK168" s="53"/>
      <c r="ML168" s="53"/>
      <c r="MM168" s="53"/>
      <c r="MN168" s="53"/>
      <c r="MO168" s="53"/>
      <c r="MP168" s="53"/>
      <c r="MQ168" s="53"/>
      <c r="MR168" s="53"/>
      <c r="MS168" s="53"/>
      <c r="MT168" s="53"/>
      <c r="MU168" s="53"/>
      <c r="MV168" s="53"/>
      <c r="MW168" s="53"/>
      <c r="MX168" s="53"/>
      <c r="MY168" s="53"/>
      <c r="MZ168" s="53"/>
      <c r="NA168" s="53"/>
      <c r="NB168" s="53"/>
      <c r="NC168" s="53"/>
      <c r="ND168" s="53"/>
      <c r="NE168" s="53"/>
      <c r="NF168" s="53"/>
      <c r="NG168" s="53"/>
      <c r="NH168" s="53"/>
      <c r="NI168" s="53"/>
      <c r="NJ168" s="53"/>
      <c r="NK168" s="53"/>
      <c r="NL168" s="53"/>
      <c r="NM168" s="53"/>
      <c r="NN168" s="53"/>
      <c r="NO168" s="53"/>
      <c r="NP168" s="53"/>
      <c r="NQ168" s="53"/>
      <c r="NR168" s="53"/>
      <c r="NS168" s="53"/>
      <c r="NT168" s="53"/>
      <c r="NU168" s="53"/>
      <c r="NV168" s="53"/>
      <c r="NW168" s="53"/>
      <c r="NX168" s="53"/>
      <c r="NY168" s="53"/>
      <c r="NZ168" s="53"/>
      <c r="OA168" s="53"/>
      <c r="OB168" s="53"/>
      <c r="OC168" s="53"/>
      <c r="OD168" s="53"/>
      <c r="OE168" s="53"/>
      <c r="OF168" s="53"/>
      <c r="OG168" s="53"/>
      <c r="OH168" s="53"/>
      <c r="OI168" s="53"/>
      <c r="OJ168" s="53"/>
      <c r="OK168" s="53"/>
      <c r="OL168" s="53"/>
      <c r="OM168" s="53"/>
      <c r="ON168" s="53"/>
      <c r="OO168" s="53"/>
      <c r="OP168" s="53"/>
      <c r="OQ168" s="53"/>
      <c r="OR168" s="53"/>
      <c r="OS168" s="53"/>
      <c r="OT168" s="53"/>
      <c r="OU168" s="53"/>
      <c r="OV168" s="53"/>
      <c r="OW168" s="53"/>
      <c r="OX168" s="53"/>
      <c r="OY168" s="53"/>
      <c r="OZ168" s="53"/>
      <c r="PA168" s="53"/>
      <c r="PB168" s="53"/>
      <c r="PC168" s="53"/>
      <c r="PD168" s="53"/>
      <c r="PE168" s="53"/>
      <c r="PF168" s="53"/>
      <c r="PG168" s="53"/>
      <c r="PH168" s="53"/>
      <c r="PI168" s="53"/>
      <c r="PJ168" s="53"/>
      <c r="PK168" s="53"/>
      <c r="PL168" s="53"/>
      <c r="PM168" s="53"/>
      <c r="PN168" s="53"/>
      <c r="PO168" s="53"/>
      <c r="PP168" s="53"/>
      <c r="PQ168" s="53"/>
      <c r="PR168" s="53"/>
      <c r="PS168" s="53"/>
      <c r="PT168" s="53"/>
      <c r="PU168" s="53"/>
      <c r="PV168" s="53"/>
      <c r="PW168" s="53"/>
      <c r="PX168" s="53"/>
      <c r="PY168" s="53"/>
      <c r="PZ168" s="53"/>
      <c r="QA168" s="53"/>
      <c r="QB168" s="53"/>
      <c r="QC168" s="53"/>
      <c r="QD168" s="53"/>
      <c r="QE168" s="53"/>
      <c r="QF168" s="53"/>
      <c r="QG168" s="53"/>
      <c r="QH168" s="53"/>
      <c r="QI168" s="53"/>
      <c r="QJ168" s="53"/>
      <c r="QK168" s="53"/>
      <c r="QL168" s="53"/>
      <c r="QM168" s="53"/>
      <c r="QN168" s="53"/>
      <c r="QO168" s="53"/>
      <c r="QP168" s="53"/>
      <c r="QQ168" s="53"/>
      <c r="QR168" s="53"/>
      <c r="QS168" s="53"/>
      <c r="QT168" s="53"/>
      <c r="QU168" s="53"/>
      <c r="QV168" s="53"/>
      <c r="QW168" s="53"/>
      <c r="QX168" s="53"/>
      <c r="QY168" s="53"/>
      <c r="QZ168" s="53"/>
      <c r="RA168" s="53"/>
      <c r="RB168" s="53"/>
      <c r="RC168" s="53"/>
      <c r="RD168" s="53"/>
      <c r="RE168" s="53"/>
      <c r="RF168" s="53"/>
      <c r="RG168" s="53"/>
      <c r="RH168" s="53"/>
      <c r="RI168" s="53"/>
      <c r="RJ168" s="53"/>
      <c r="RK168" s="53"/>
      <c r="RL168" s="53"/>
      <c r="RM168" s="53"/>
      <c r="RN168" s="53"/>
      <c r="RO168" s="53"/>
      <c r="RP168" s="53"/>
      <c r="RQ168" s="53"/>
      <c r="RR168" s="53"/>
      <c r="RS168" s="53"/>
      <c r="RT168" s="53"/>
      <c r="RU168" s="53"/>
      <c r="RV168" s="53"/>
      <c r="RW168" s="53"/>
      <c r="RX168" s="53"/>
      <c r="RY168" s="53"/>
      <c r="RZ168" s="53"/>
      <c r="SA168" s="53"/>
      <c r="SB168" s="53"/>
      <c r="SC168" s="53"/>
      <c r="SD168" s="53"/>
      <c r="SE168" s="53"/>
      <c r="SF168" s="53"/>
      <c r="SG168" s="53"/>
      <c r="SH168" s="53"/>
      <c r="SI168" s="53"/>
      <c r="SJ168" s="53"/>
      <c r="SK168" s="53"/>
      <c r="SL168" s="53"/>
      <c r="SM168" s="53"/>
      <c r="SN168" s="53"/>
      <c r="SO168" s="53"/>
      <c r="SP168" s="53"/>
      <c r="SQ168" s="53"/>
      <c r="SR168" s="53"/>
      <c r="SS168" s="53"/>
      <c r="ST168" s="53"/>
      <c r="SU168" s="53"/>
      <c r="SV168" s="53"/>
      <c r="SW168" s="53"/>
      <c r="SX168" s="53"/>
      <c r="SY168" s="53"/>
      <c r="SZ168" s="53"/>
      <c r="TA168" s="53"/>
      <c r="TB168" s="53"/>
      <c r="TC168" s="53"/>
      <c r="TD168" s="53"/>
      <c r="TE168" s="53"/>
      <c r="TF168" s="53"/>
      <c r="TG168" s="53"/>
      <c r="TH168" s="53"/>
      <c r="TI168" s="53"/>
      <c r="TJ168" s="53"/>
      <c r="TK168" s="53"/>
      <c r="TL168" s="53"/>
      <c r="TM168" s="53"/>
      <c r="TN168" s="53"/>
      <c r="TO168" s="53"/>
      <c r="TP168" s="53"/>
      <c r="TQ168" s="53"/>
      <c r="TR168" s="53"/>
      <c r="TS168" s="53"/>
      <c r="TT168" s="53"/>
      <c r="TU168" s="53"/>
      <c r="TV168" s="53"/>
      <c r="TW168" s="53"/>
      <c r="TX168" s="53"/>
      <c r="TY168" s="53"/>
      <c r="TZ168" s="53"/>
      <c r="UA168" s="53"/>
      <c r="UB168" s="53"/>
      <c r="UC168" s="53"/>
      <c r="UD168" s="53"/>
      <c r="UE168" s="53"/>
      <c r="UF168" s="53"/>
      <c r="UG168" s="53"/>
      <c r="UH168" s="53"/>
      <c r="UI168" s="53"/>
      <c r="UJ168" s="53"/>
      <c r="UK168" s="53"/>
      <c r="UL168" s="53"/>
      <c r="UM168" s="53"/>
      <c r="UN168" s="53"/>
      <c r="UO168" s="53"/>
      <c r="UP168" s="53"/>
      <c r="UQ168" s="53"/>
      <c r="UR168" s="53"/>
      <c r="US168" s="53"/>
      <c r="UT168" s="53"/>
      <c r="UU168" s="53"/>
      <c r="UV168" s="53"/>
      <c r="UW168" s="53"/>
      <c r="UX168" s="53"/>
      <c r="UY168" s="53"/>
      <c r="UZ168" s="53"/>
      <c r="VA168" s="53"/>
      <c r="VB168" s="53"/>
      <c r="VC168" s="53"/>
      <c r="VD168" s="53"/>
      <c r="VE168" s="53"/>
      <c r="VF168" s="53"/>
      <c r="VG168" s="53"/>
      <c r="VH168" s="53"/>
      <c r="VI168" s="53"/>
      <c r="VJ168" s="53"/>
      <c r="VK168" s="53"/>
      <c r="VL168" s="53"/>
      <c r="VM168" s="53"/>
      <c r="VN168" s="53"/>
      <c r="VO168" s="53"/>
      <c r="VP168" s="53"/>
      <c r="VQ168" s="53"/>
      <c r="VR168" s="53"/>
      <c r="VS168" s="53"/>
      <c r="VT168" s="53"/>
      <c r="VU168" s="53"/>
      <c r="VV168" s="53"/>
      <c r="VW168" s="53"/>
      <c r="VX168" s="53"/>
      <c r="VY168" s="53"/>
      <c r="VZ168" s="53"/>
      <c r="WA168" s="53"/>
      <c r="WB168" s="53"/>
      <c r="WC168" s="53"/>
      <c r="WD168" s="53"/>
      <c r="WE168" s="53"/>
      <c r="WF168" s="53"/>
      <c r="WG168" s="53"/>
      <c r="WH168" s="53"/>
      <c r="WI168" s="53"/>
      <c r="WJ168" s="53"/>
      <c r="WK168" s="53"/>
      <c r="WL168" s="53"/>
      <c r="WM168" s="53"/>
      <c r="WN168" s="53"/>
      <c r="WO168" s="53"/>
      <c r="WP168" s="53"/>
      <c r="WQ168" s="53"/>
      <c r="WR168" s="53"/>
      <c r="WS168" s="53"/>
      <c r="WT168" s="53"/>
      <c r="WU168" s="53"/>
      <c r="WV168" s="53"/>
      <c r="WW168" s="53"/>
      <c r="WX168" s="53"/>
      <c r="WY168" s="53"/>
      <c r="WZ168" s="53"/>
      <c r="XA168" s="53"/>
      <c r="XB168" s="53"/>
      <c r="XC168" s="53"/>
      <c r="XD168" s="53"/>
      <c r="XE168" s="53"/>
      <c r="XF168" s="53"/>
      <c r="XG168" s="53"/>
      <c r="XH168" s="53"/>
      <c r="XI168" s="53"/>
      <c r="XJ168" s="53"/>
      <c r="XK168" s="53"/>
      <c r="XL168" s="53"/>
      <c r="XM168" s="53"/>
      <c r="XN168" s="53"/>
      <c r="XO168" s="53"/>
      <c r="XP168" s="53"/>
      <c r="XQ168" s="53"/>
      <c r="XR168" s="53"/>
      <c r="XS168" s="53"/>
      <c r="XT168" s="53"/>
      <c r="XU168" s="53"/>
      <c r="XV168" s="53"/>
      <c r="XW168" s="53"/>
      <c r="XX168" s="53"/>
      <c r="XY168" s="53"/>
      <c r="XZ168" s="53"/>
      <c r="YA168" s="53"/>
      <c r="YB168" s="53"/>
      <c r="YC168" s="53"/>
      <c r="YD168" s="53"/>
      <c r="YE168" s="53"/>
      <c r="YF168" s="53"/>
      <c r="YG168" s="53"/>
      <c r="YH168" s="53"/>
      <c r="YI168" s="53"/>
      <c r="YJ168" s="53"/>
      <c r="YK168" s="53"/>
      <c r="YL168" s="53"/>
      <c r="YM168" s="53"/>
      <c r="YN168" s="53"/>
      <c r="YO168" s="53"/>
      <c r="YP168" s="53"/>
      <c r="YQ168" s="53"/>
      <c r="YR168" s="53"/>
      <c r="YS168" s="53"/>
      <c r="YT168" s="53"/>
      <c r="YU168" s="53"/>
      <c r="YV168" s="53"/>
      <c r="YW168" s="53"/>
      <c r="YX168" s="53"/>
      <c r="YY168" s="53"/>
      <c r="YZ168" s="53"/>
      <c r="ZA168" s="53"/>
      <c r="ZB168" s="53"/>
      <c r="ZC168" s="53"/>
      <c r="ZD168" s="53"/>
      <c r="ZE168" s="53"/>
      <c r="ZF168" s="53"/>
      <c r="ZG168" s="53"/>
      <c r="ZH168" s="53"/>
      <c r="ZI168" s="53"/>
      <c r="ZJ168" s="53"/>
      <c r="ZK168" s="53"/>
      <c r="ZL168" s="53"/>
      <c r="ZM168" s="53"/>
      <c r="ZN168" s="53"/>
      <c r="ZO168" s="53"/>
      <c r="ZP168" s="53"/>
      <c r="ZQ168" s="53"/>
      <c r="ZR168" s="53"/>
      <c r="ZS168" s="53"/>
      <c r="ZT168" s="53"/>
      <c r="ZU168" s="53"/>
      <c r="ZV168" s="53"/>
      <c r="ZW168" s="53"/>
      <c r="ZX168" s="53"/>
      <c r="ZY168" s="53"/>
      <c r="ZZ168" s="53"/>
      <c r="AAA168" s="53"/>
      <c r="AAB168" s="53"/>
      <c r="AAC168" s="53"/>
      <c r="AAD168" s="53"/>
      <c r="AAE168" s="53"/>
      <c r="AAF168" s="53"/>
      <c r="AAG168" s="53"/>
      <c r="AAH168" s="53"/>
      <c r="AAI168" s="53"/>
      <c r="AAJ168" s="53"/>
      <c r="AAK168" s="53"/>
      <c r="AAL168" s="53"/>
      <c r="AAM168" s="53"/>
      <c r="AAN168" s="53"/>
      <c r="AAO168" s="53"/>
      <c r="AAP168" s="53"/>
      <c r="AAQ168" s="53"/>
      <c r="AAR168" s="53"/>
      <c r="AAS168" s="53"/>
      <c r="AAT168" s="53"/>
      <c r="AAU168" s="53"/>
      <c r="AAV168" s="53"/>
      <c r="AAW168" s="53"/>
      <c r="AAX168" s="53"/>
      <c r="AAY168" s="53"/>
      <c r="AAZ168" s="53"/>
      <c r="ABA168" s="53"/>
      <c r="ABB168" s="53"/>
      <c r="ABC168" s="53"/>
      <c r="ABD168" s="53"/>
      <c r="ABE168" s="53"/>
      <c r="ABF168" s="53"/>
      <c r="ABG168" s="53"/>
      <c r="ABH168" s="53"/>
      <c r="ABI168" s="53"/>
      <c r="ABJ168" s="53"/>
      <c r="ABK168" s="53"/>
      <c r="ABL168" s="53"/>
      <c r="ABM168" s="53"/>
      <c r="ABN168" s="53"/>
      <c r="ABO168" s="53"/>
      <c r="ABP168" s="53"/>
      <c r="ABQ168" s="53"/>
      <c r="ABR168" s="53"/>
      <c r="ABS168" s="53"/>
      <c r="ABT168" s="53"/>
      <c r="ABU168" s="53"/>
      <c r="ABV168" s="53"/>
      <c r="ABW168" s="53"/>
      <c r="ABX168" s="53"/>
      <c r="ABY168" s="53"/>
      <c r="ABZ168" s="53"/>
      <c r="ACA168" s="53"/>
      <c r="ACB168" s="53"/>
      <c r="ACC168" s="53"/>
      <c r="ACD168" s="53"/>
      <c r="ACE168" s="53"/>
      <c r="ACF168" s="53"/>
      <c r="ACG168" s="53"/>
      <c r="ACH168" s="53"/>
      <c r="ACI168" s="53"/>
      <c r="ACJ168" s="53"/>
      <c r="ACK168" s="53"/>
      <c r="ACL168" s="53"/>
      <c r="ACM168" s="53"/>
      <c r="ACN168" s="53"/>
      <c r="ACO168" s="53"/>
      <c r="ACP168" s="53"/>
      <c r="ACQ168" s="53"/>
      <c r="ACR168" s="53"/>
      <c r="ACS168" s="53"/>
      <c r="ACT168" s="53"/>
      <c r="ACU168" s="53"/>
      <c r="ACV168" s="53"/>
      <c r="ACW168" s="53"/>
      <c r="ACX168" s="53"/>
      <c r="ACY168" s="53"/>
      <c r="ACZ168" s="53"/>
      <c r="ADA168" s="53"/>
      <c r="ADB168" s="53"/>
      <c r="ADC168" s="53"/>
      <c r="ADD168" s="53"/>
      <c r="ADE168" s="53"/>
      <c r="ADF168" s="53"/>
      <c r="ADG168" s="53"/>
      <c r="ADH168" s="53"/>
      <c r="ADI168" s="53"/>
      <c r="ADJ168" s="53"/>
      <c r="ADK168" s="53"/>
      <c r="ADL168" s="53"/>
      <c r="ADM168" s="53"/>
      <c r="ADN168" s="53"/>
      <c r="ADO168" s="53"/>
      <c r="ADP168" s="53"/>
      <c r="ADQ168" s="53"/>
      <c r="ADR168" s="53"/>
      <c r="ADS168" s="53"/>
      <c r="ADT168" s="53"/>
      <c r="ADU168" s="53"/>
      <c r="ADV168" s="53"/>
      <c r="ADW168" s="53"/>
      <c r="ADX168" s="53"/>
      <c r="ADY168" s="53"/>
      <c r="ADZ168" s="53"/>
      <c r="AEA168" s="53"/>
      <c r="AEB168" s="53"/>
      <c r="AEC168" s="53"/>
      <c r="AED168" s="53"/>
      <c r="AEE168" s="53"/>
      <c r="AEF168" s="53"/>
      <c r="AEG168" s="53"/>
      <c r="AEH168" s="53"/>
      <c r="AEI168" s="53"/>
      <c r="AEJ168" s="53"/>
      <c r="AEK168" s="53"/>
      <c r="AEL168" s="53"/>
      <c r="AEM168" s="53"/>
      <c r="AEN168" s="53"/>
      <c r="AEO168" s="53"/>
      <c r="AEP168" s="53"/>
      <c r="AEQ168" s="53"/>
      <c r="AER168" s="53"/>
      <c r="AES168" s="53"/>
      <c r="AET168" s="53"/>
      <c r="AEU168" s="53"/>
      <c r="AEV168" s="53"/>
      <c r="AEW168" s="53"/>
      <c r="AEX168" s="53"/>
      <c r="AEY168" s="53"/>
      <c r="AEZ168" s="53"/>
      <c r="AFA168" s="53"/>
      <c r="AFB168" s="53"/>
      <c r="AFC168" s="53"/>
      <c r="AFD168" s="53"/>
      <c r="AFE168" s="53"/>
      <c r="AFF168" s="53"/>
      <c r="AFG168" s="53"/>
      <c r="AFH168" s="53"/>
      <c r="AFI168" s="53"/>
      <c r="AFJ168" s="53"/>
      <c r="AFK168" s="53"/>
      <c r="AFL168" s="53"/>
      <c r="AFM168" s="53"/>
      <c r="AFN168" s="53"/>
      <c r="AFO168" s="53"/>
      <c r="AFP168" s="53"/>
      <c r="AFQ168" s="53"/>
      <c r="AFR168" s="53"/>
      <c r="AFS168" s="53"/>
      <c r="AFT168" s="53"/>
      <c r="AFU168" s="53"/>
      <c r="AFV168" s="53"/>
      <c r="AFW168" s="53"/>
      <c r="AFX168" s="53"/>
      <c r="AFY168" s="53"/>
      <c r="AFZ168" s="53"/>
      <c r="AGA168" s="53"/>
      <c r="AGB168" s="53"/>
      <c r="AGC168" s="53"/>
      <c r="AGD168" s="53"/>
      <c r="AGE168" s="53"/>
      <c r="AGF168" s="53"/>
      <c r="AGG168" s="53"/>
      <c r="AGH168" s="53"/>
      <c r="AGI168" s="53"/>
      <c r="AGJ168" s="53"/>
      <c r="AGK168" s="53"/>
      <c r="AGL168" s="53"/>
      <c r="AGM168" s="53"/>
      <c r="AGN168" s="53"/>
      <c r="AGO168" s="53"/>
      <c r="AGP168" s="53"/>
      <c r="AGQ168" s="53"/>
      <c r="AGR168" s="53"/>
      <c r="AGS168" s="53"/>
      <c r="AGT168" s="53"/>
      <c r="AGU168" s="53"/>
      <c r="AGV168" s="53"/>
      <c r="AGW168" s="53"/>
      <c r="AGX168" s="53"/>
      <c r="AGY168" s="53"/>
      <c r="AGZ168" s="53"/>
      <c r="AHA168" s="53"/>
      <c r="AHB168" s="53"/>
      <c r="AHC168" s="53"/>
      <c r="AHD168" s="53"/>
      <c r="AHE168" s="53"/>
      <c r="AHF168" s="53"/>
      <c r="AHG168" s="53"/>
      <c r="AHH168" s="53"/>
      <c r="AHI168" s="53"/>
      <c r="AHJ168" s="53"/>
      <c r="AHK168" s="53"/>
      <c r="AHL168" s="53"/>
      <c r="AHM168" s="53"/>
      <c r="AHN168" s="53"/>
      <c r="AHO168" s="53"/>
      <c r="AHP168" s="53"/>
      <c r="AHQ168" s="53"/>
      <c r="AHR168" s="53"/>
      <c r="AHS168" s="53"/>
      <c r="AHT168" s="53"/>
      <c r="AHU168" s="53"/>
      <c r="AHV168" s="53"/>
      <c r="AHW168" s="53"/>
      <c r="AHX168" s="53"/>
      <c r="AHY168" s="53"/>
      <c r="AHZ168" s="53"/>
      <c r="AIA168" s="53"/>
      <c r="AIB168" s="53"/>
      <c r="AIC168" s="53"/>
      <c r="AID168" s="53"/>
      <c r="AIE168" s="53"/>
      <c r="AIF168" s="53"/>
      <c r="AIG168" s="53"/>
      <c r="AIH168" s="53"/>
      <c r="AII168" s="53"/>
      <c r="AIJ168" s="53"/>
      <c r="AIK168" s="53"/>
      <c r="AIL168" s="53"/>
      <c r="AIM168" s="53"/>
      <c r="AIN168" s="53"/>
      <c r="AIO168" s="53"/>
      <c r="AIP168" s="53"/>
      <c r="AIQ168" s="53"/>
      <c r="AIR168" s="53"/>
      <c r="AIS168" s="53"/>
      <c r="AIT168" s="53"/>
      <c r="AIU168" s="53"/>
      <c r="AIV168" s="53"/>
      <c r="AIW168" s="53"/>
      <c r="AIX168" s="53"/>
      <c r="AIY168" s="53"/>
      <c r="AIZ168" s="53"/>
      <c r="AJA168" s="53"/>
      <c r="AJB168" s="53"/>
      <c r="AJC168" s="53"/>
      <c r="AJD168" s="53"/>
      <c r="AJE168" s="53"/>
      <c r="AJF168" s="53"/>
      <c r="AJG168" s="53"/>
      <c r="AJH168" s="53"/>
      <c r="AJI168" s="53"/>
      <c r="AJJ168" s="53"/>
      <c r="AJK168" s="53"/>
      <c r="AJL168" s="53"/>
      <c r="AJM168" s="53"/>
      <c r="AJN168" s="53"/>
      <c r="AJO168" s="53"/>
      <c r="AJP168" s="53"/>
      <c r="AJQ168" s="53"/>
      <c r="AJR168" s="53"/>
      <c r="AJS168" s="53"/>
      <c r="AJT168" s="53"/>
      <c r="AJU168" s="53"/>
      <c r="AJV168" s="53"/>
      <c r="AJW168" s="53"/>
      <c r="AJX168" s="53"/>
      <c r="AJY168" s="53"/>
      <c r="AJZ168" s="53"/>
      <c r="AKA168" s="53"/>
      <c r="AKB168" s="53"/>
      <c r="AKC168" s="53"/>
      <c r="AKD168" s="53"/>
      <c r="AKE168" s="53"/>
      <c r="AKF168" s="53"/>
      <c r="AKG168" s="53"/>
      <c r="AKH168" s="53"/>
      <c r="AKI168" s="53"/>
      <c r="AKJ168" s="53"/>
      <c r="AKK168" s="53"/>
      <c r="AKL168" s="53"/>
      <c r="AKM168" s="53"/>
      <c r="AKN168" s="53"/>
      <c r="AKO168" s="53"/>
      <c r="AKP168" s="53"/>
      <c r="AKQ168" s="53"/>
      <c r="AKR168" s="53"/>
      <c r="AKS168" s="53"/>
      <c r="AKT168" s="53"/>
      <c r="AKU168" s="53"/>
      <c r="AKV168" s="53"/>
      <c r="AKW168" s="53"/>
      <c r="AKX168" s="53"/>
      <c r="AKY168" s="53"/>
      <c r="AKZ168" s="53"/>
      <c r="ALA168" s="53"/>
      <c r="ALB168" s="53"/>
      <c r="ALC168" s="53"/>
      <c r="ALD168" s="53"/>
      <c r="ALE168" s="53"/>
      <c r="ALF168" s="53"/>
      <c r="ALG168" s="53"/>
      <c r="ALH168" s="53"/>
      <c r="ALI168" s="53"/>
      <c r="ALJ168" s="53"/>
      <c r="ALK168" s="53"/>
      <c r="ALL168" s="53"/>
      <c r="ALM168" s="53"/>
      <c r="ALN168" s="53"/>
      <c r="ALO168" s="53"/>
      <c r="ALP168" s="53"/>
      <c r="ALQ168" s="53"/>
      <c r="ALR168" s="53"/>
      <c r="ALS168" s="53"/>
      <c r="ALT168" s="53"/>
      <c r="ALU168" s="53"/>
      <c r="ALV168" s="53"/>
      <c r="ALW168" s="53"/>
      <c r="ALX168" s="53"/>
      <c r="ALY168" s="53"/>
      <c r="ALZ168" s="53"/>
      <c r="AMA168" s="53"/>
      <c r="AMB168" s="53"/>
      <c r="AMC168" s="53"/>
      <c r="AMD168" s="53"/>
      <c r="AME168" s="53"/>
      <c r="AMF168" s="53"/>
      <c r="AMG168" s="53"/>
      <c r="AMH168" s="53"/>
      <c r="AMI168" s="53"/>
      <c r="AMJ168" s="53"/>
      <c r="AMK168" s="53"/>
      <c r="AML168" s="53"/>
      <c r="AMM168" s="53"/>
      <c r="AMN168" s="53"/>
      <c r="AMO168" s="53"/>
      <c r="AMP168" s="53"/>
      <c r="AMQ168" s="53"/>
      <c r="AMR168" s="53"/>
      <c r="AMS168" s="53"/>
      <c r="AMT168" s="53"/>
      <c r="AMU168" s="53"/>
      <c r="AMV168" s="53"/>
      <c r="AMW168" s="53"/>
      <c r="AMX168" s="53"/>
      <c r="AMY168" s="53"/>
      <c r="AMZ168" s="53"/>
      <c r="ANA168" s="53"/>
      <c r="ANB168" s="53"/>
      <c r="ANC168" s="53"/>
      <c r="AND168" s="53"/>
      <c r="ANE168" s="53"/>
      <c r="ANF168" s="53"/>
      <c r="ANG168" s="53"/>
      <c r="ANH168" s="53"/>
      <c r="ANI168" s="53"/>
      <c r="ANJ168" s="53"/>
      <c r="ANK168" s="53"/>
      <c r="ANL168" s="53"/>
      <c r="ANM168" s="53"/>
      <c r="ANN168" s="53"/>
      <c r="ANO168" s="53"/>
      <c r="ANP168" s="53"/>
      <c r="ANQ168" s="53"/>
      <c r="ANR168" s="53"/>
      <c r="ANS168" s="53"/>
      <c r="ANT168" s="53"/>
      <c r="ANU168" s="53"/>
      <c r="ANV168" s="53"/>
      <c r="ANW168" s="53"/>
      <c r="ANX168" s="53"/>
      <c r="ANY168" s="53"/>
      <c r="ANZ168" s="53"/>
      <c r="AOA168" s="53"/>
      <c r="AOB168" s="53"/>
      <c r="AOC168" s="53"/>
      <c r="AOD168" s="53"/>
      <c r="AOE168" s="53"/>
      <c r="AOF168" s="53"/>
      <c r="AOG168" s="53"/>
      <c r="AOH168" s="53"/>
      <c r="AOI168" s="53"/>
      <c r="AOJ168" s="53"/>
      <c r="AOK168" s="53"/>
      <c r="AOL168" s="53"/>
      <c r="AOM168" s="53"/>
      <c r="AON168" s="53"/>
      <c r="AOO168" s="53"/>
      <c r="AOP168" s="53"/>
      <c r="AOQ168" s="53"/>
      <c r="AOR168" s="53"/>
      <c r="AOS168" s="53"/>
      <c r="AOT168" s="53"/>
      <c r="AOU168" s="53"/>
      <c r="AOV168" s="53"/>
      <c r="AOW168" s="53"/>
      <c r="AOX168" s="53"/>
      <c r="AOY168" s="53"/>
      <c r="AOZ168" s="53"/>
      <c r="APA168" s="53"/>
      <c r="APB168" s="53"/>
      <c r="APC168" s="53"/>
      <c r="APD168" s="53"/>
      <c r="APE168" s="53"/>
      <c r="APF168" s="53"/>
      <c r="APG168" s="53"/>
      <c r="APH168" s="53"/>
      <c r="API168" s="53"/>
      <c r="APJ168" s="53"/>
      <c r="APK168" s="53"/>
      <c r="APL168" s="53"/>
      <c r="APM168" s="53"/>
      <c r="APN168" s="53"/>
      <c r="APO168" s="53"/>
      <c r="APP168" s="53"/>
      <c r="APQ168" s="53"/>
      <c r="APR168" s="53"/>
      <c r="APS168" s="53"/>
      <c r="APT168" s="53"/>
      <c r="APU168" s="53"/>
      <c r="APV168" s="53"/>
      <c r="APW168" s="53"/>
      <c r="APX168" s="53"/>
      <c r="APY168" s="53"/>
      <c r="APZ168" s="53"/>
      <c r="AQA168" s="53"/>
      <c r="AQB168" s="53"/>
      <c r="AQC168" s="53"/>
      <c r="AQD168" s="53"/>
      <c r="AQE168" s="53"/>
      <c r="AQF168" s="53"/>
      <c r="AQG168" s="53"/>
      <c r="AQH168" s="53"/>
      <c r="AQI168" s="53"/>
      <c r="AQJ168" s="53"/>
      <c r="AQK168" s="53"/>
      <c r="AQL168" s="53"/>
      <c r="AQM168" s="53"/>
      <c r="AQN168" s="53"/>
      <c r="AQO168" s="53"/>
      <c r="AQP168" s="53"/>
      <c r="AQQ168" s="53"/>
      <c r="AQR168" s="53"/>
      <c r="AQS168" s="53"/>
      <c r="AQT168" s="53"/>
      <c r="AQU168" s="53"/>
      <c r="AQV168" s="53"/>
      <c r="AQW168" s="53"/>
      <c r="AQX168" s="53"/>
      <c r="AQY168" s="53"/>
      <c r="AQZ168" s="53"/>
      <c r="ARA168" s="53"/>
      <c r="ARB168" s="53"/>
      <c r="ARC168" s="53"/>
      <c r="ARD168" s="53"/>
      <c r="ARE168" s="53"/>
      <c r="ARF168" s="53"/>
      <c r="ARG168" s="53"/>
      <c r="ARH168" s="53"/>
      <c r="ARI168" s="53"/>
      <c r="ARJ168" s="53"/>
      <c r="ARK168" s="53"/>
      <c r="ARL168" s="53"/>
      <c r="ARM168" s="53"/>
      <c r="ARN168" s="53"/>
      <c r="ARO168" s="53"/>
      <c r="ARP168" s="53"/>
      <c r="ARQ168" s="53"/>
      <c r="ARR168" s="53"/>
      <c r="ARS168" s="53"/>
      <c r="ART168" s="53"/>
      <c r="ARU168" s="53"/>
      <c r="ARV168" s="53"/>
      <c r="ARW168" s="53"/>
      <c r="ARX168" s="53"/>
      <c r="ARY168" s="53"/>
      <c r="ARZ168" s="53"/>
      <c r="ASA168" s="53"/>
      <c r="ASB168" s="53"/>
      <c r="ASC168" s="53"/>
      <c r="ASD168" s="53"/>
      <c r="ASE168" s="53"/>
      <c r="ASF168" s="53"/>
      <c r="ASG168" s="53"/>
      <c r="ASH168" s="53"/>
      <c r="ASI168" s="53"/>
      <c r="ASJ168" s="53"/>
      <c r="ASK168" s="53"/>
      <c r="ASL168" s="53"/>
      <c r="ASM168" s="53"/>
      <c r="ASN168" s="53"/>
      <c r="ASO168" s="53"/>
      <c r="ASP168" s="53"/>
      <c r="ASQ168" s="53"/>
      <c r="ASR168" s="53"/>
      <c r="ASS168" s="53"/>
      <c r="AST168" s="53"/>
      <c r="ASU168" s="53"/>
      <c r="ASV168" s="53"/>
      <c r="ASW168" s="53"/>
      <c r="ASX168" s="53"/>
      <c r="ASY168" s="53"/>
      <c r="ASZ168" s="53"/>
      <c r="ATA168" s="53"/>
      <c r="ATB168" s="53"/>
      <c r="ATC168" s="53"/>
      <c r="ATD168" s="53"/>
      <c r="ATE168" s="53"/>
      <c r="ATF168" s="53"/>
      <c r="ATG168" s="53"/>
      <c r="ATH168" s="53"/>
      <c r="ATI168" s="53"/>
      <c r="ATJ168" s="53"/>
      <c r="ATK168" s="53"/>
      <c r="ATL168" s="53"/>
      <c r="ATM168" s="53"/>
      <c r="ATN168" s="53"/>
      <c r="ATO168" s="53"/>
      <c r="ATP168" s="53"/>
      <c r="ATQ168" s="53"/>
      <c r="ATR168" s="53"/>
      <c r="ATS168" s="53"/>
      <c r="ATT168" s="53"/>
      <c r="ATU168" s="53"/>
      <c r="ATV168" s="53"/>
      <c r="ATW168" s="53"/>
      <c r="ATX168" s="53"/>
      <c r="ATY168" s="53"/>
      <c r="ATZ168" s="53"/>
      <c r="AUA168" s="53"/>
      <c r="AUB168" s="53"/>
      <c r="AUC168" s="53"/>
      <c r="AUD168" s="53"/>
      <c r="AUE168" s="53"/>
      <c r="AUF168" s="53"/>
      <c r="AUG168" s="53"/>
      <c r="AUH168" s="53"/>
      <c r="AUI168" s="53"/>
      <c r="AUJ168" s="53"/>
      <c r="AUK168" s="53"/>
      <c r="AUL168" s="53"/>
      <c r="AUM168" s="53"/>
      <c r="AUN168" s="53"/>
      <c r="AUO168" s="53"/>
      <c r="AUP168" s="53"/>
      <c r="AUQ168" s="53"/>
      <c r="AUR168" s="53"/>
      <c r="AUS168" s="53"/>
      <c r="AUT168" s="53"/>
      <c r="AUU168" s="53"/>
      <c r="AUV168" s="53"/>
      <c r="AUW168" s="53"/>
      <c r="AUX168" s="53"/>
      <c r="AUY168" s="53"/>
      <c r="AUZ168" s="53"/>
      <c r="AVA168" s="53"/>
      <c r="AVB168" s="53"/>
      <c r="AVC168" s="53"/>
      <c r="AVD168" s="53"/>
      <c r="AVE168" s="53"/>
      <c r="AVF168" s="53"/>
      <c r="AVG168" s="53"/>
      <c r="AVH168" s="53"/>
      <c r="AVI168" s="53"/>
      <c r="AVJ168" s="53"/>
      <c r="AVK168" s="53"/>
      <c r="AVL168" s="53"/>
      <c r="AVM168" s="53"/>
      <c r="AVN168" s="53"/>
      <c r="AVO168" s="53"/>
      <c r="AVP168" s="53"/>
      <c r="AVQ168" s="53"/>
      <c r="AVR168" s="53"/>
      <c r="AVS168" s="53"/>
      <c r="AVT168" s="53"/>
      <c r="AVU168" s="53"/>
      <c r="AVV168" s="53"/>
      <c r="AVW168" s="53"/>
      <c r="AVX168" s="53"/>
      <c r="AVY168" s="53"/>
      <c r="AVZ168" s="53"/>
      <c r="AWA168" s="53"/>
      <c r="AWB168" s="53"/>
      <c r="AWC168" s="53"/>
      <c r="AWD168" s="53"/>
      <c r="AWE168" s="53"/>
      <c r="AWF168" s="53"/>
      <c r="AWG168" s="53"/>
      <c r="AWH168" s="53"/>
      <c r="AWI168" s="53"/>
      <c r="AWJ168" s="53"/>
      <c r="AWK168" s="53"/>
      <c r="AWL168" s="53"/>
      <c r="AWM168" s="53"/>
      <c r="AWN168" s="53"/>
      <c r="AWO168" s="53"/>
      <c r="AWP168" s="53"/>
      <c r="AWQ168" s="53"/>
      <c r="AWR168" s="53"/>
      <c r="AWS168" s="53"/>
      <c r="AWT168" s="53"/>
      <c r="AWU168" s="53"/>
      <c r="AWV168" s="53"/>
      <c r="AWW168" s="53"/>
      <c r="AWX168" s="53"/>
      <c r="AWY168" s="53"/>
      <c r="AWZ168" s="53"/>
      <c r="AXA168" s="53"/>
      <c r="AXB168" s="53"/>
      <c r="AXC168" s="53"/>
      <c r="AXD168" s="53"/>
      <c r="AXE168" s="53"/>
      <c r="AXF168" s="53"/>
      <c r="AXG168" s="53"/>
      <c r="AXH168" s="53"/>
      <c r="AXI168" s="53"/>
      <c r="AXJ168" s="53"/>
      <c r="AXK168" s="53"/>
      <c r="AXL168" s="53"/>
      <c r="AXM168" s="53"/>
      <c r="AXN168" s="53"/>
      <c r="AXO168" s="53"/>
      <c r="AXP168" s="53"/>
      <c r="AXQ168" s="53"/>
      <c r="AXR168" s="53"/>
      <c r="AXS168" s="53"/>
      <c r="AXT168" s="53"/>
      <c r="AXU168" s="53"/>
      <c r="AXV168" s="53"/>
      <c r="AXW168" s="53"/>
      <c r="AXX168" s="53"/>
      <c r="AXY168" s="53"/>
      <c r="AXZ168" s="53"/>
      <c r="AYA168" s="53"/>
      <c r="AYB168" s="53"/>
      <c r="AYC168" s="53"/>
      <c r="AYD168" s="53"/>
      <c r="AYE168" s="53"/>
      <c r="AYF168" s="53"/>
      <c r="AYG168" s="53"/>
      <c r="AYH168" s="53"/>
      <c r="AYI168" s="53"/>
      <c r="AYJ168" s="53"/>
      <c r="AYK168" s="53"/>
      <c r="AYL168" s="53"/>
      <c r="AYM168" s="53"/>
      <c r="AYN168" s="53"/>
      <c r="AYO168" s="53"/>
      <c r="AYP168" s="53"/>
      <c r="AYQ168" s="53"/>
      <c r="AYR168" s="53"/>
      <c r="AYS168" s="53"/>
      <c r="AYT168" s="53"/>
      <c r="AYU168" s="53"/>
      <c r="AYV168" s="53"/>
      <c r="AYW168" s="53"/>
      <c r="AYX168" s="53"/>
      <c r="AYY168" s="53"/>
      <c r="AYZ168" s="53"/>
      <c r="AZA168" s="53"/>
      <c r="AZB168" s="53"/>
      <c r="AZC168" s="53"/>
      <c r="AZD168" s="53"/>
      <c r="AZE168" s="53"/>
      <c r="AZF168" s="53"/>
      <c r="AZG168" s="53"/>
      <c r="AZH168" s="53"/>
      <c r="AZI168" s="53"/>
      <c r="AZJ168" s="53"/>
      <c r="AZK168" s="53"/>
      <c r="AZL168" s="53"/>
      <c r="AZM168" s="53"/>
      <c r="AZN168" s="53"/>
      <c r="AZO168" s="53"/>
      <c r="AZP168" s="53"/>
      <c r="AZQ168" s="53"/>
      <c r="AZR168" s="53"/>
      <c r="AZS168" s="53"/>
      <c r="AZT168" s="53"/>
      <c r="AZU168" s="53"/>
      <c r="AZV168" s="53"/>
      <c r="AZW168" s="53"/>
      <c r="AZX168" s="53"/>
      <c r="AZY168" s="53"/>
      <c r="AZZ168" s="53"/>
      <c r="BAA168" s="53"/>
      <c r="BAB168" s="53"/>
      <c r="BAC168" s="53"/>
      <c r="BAD168" s="53"/>
      <c r="BAE168" s="53"/>
      <c r="BAF168" s="53"/>
      <c r="BAG168" s="53"/>
      <c r="BAH168" s="53"/>
      <c r="BAI168" s="53"/>
      <c r="BAJ168" s="53"/>
      <c r="BAK168" s="53"/>
      <c r="BAL168" s="53"/>
      <c r="BAM168" s="53"/>
      <c r="BAN168" s="53"/>
      <c r="BAO168" s="53"/>
      <c r="BAP168" s="53"/>
      <c r="BAQ168" s="53"/>
      <c r="BAR168" s="53"/>
      <c r="BAS168" s="53"/>
      <c r="BAT168" s="53"/>
      <c r="BAU168" s="53"/>
      <c r="BAV168" s="53"/>
      <c r="BAW168" s="53"/>
      <c r="BAX168" s="53"/>
      <c r="BAY168" s="53"/>
      <c r="BAZ168" s="53"/>
      <c r="BBA168" s="53"/>
      <c r="BBB168" s="53"/>
      <c r="BBC168" s="53"/>
      <c r="BBD168" s="53"/>
      <c r="BBE168" s="53"/>
      <c r="BBF168" s="53"/>
      <c r="BBG168" s="53"/>
      <c r="BBH168" s="53"/>
      <c r="BBI168" s="53"/>
      <c r="BBJ168" s="53"/>
      <c r="BBK168" s="53"/>
      <c r="BBL168" s="53"/>
      <c r="BBM168" s="53"/>
      <c r="BBN168" s="53"/>
      <c r="BBO168" s="53"/>
      <c r="BBP168" s="53"/>
      <c r="BBQ168" s="53"/>
      <c r="BBR168" s="53"/>
      <c r="BBS168" s="53"/>
      <c r="BBT168" s="53"/>
      <c r="BBU168" s="53"/>
      <c r="BBV168" s="53"/>
      <c r="BBW168" s="53"/>
      <c r="BBX168" s="53"/>
      <c r="BBY168" s="53"/>
      <c r="BBZ168" s="53"/>
      <c r="BCA168" s="53"/>
      <c r="BCB168" s="53"/>
      <c r="BCC168" s="53"/>
      <c r="BCD168" s="53"/>
      <c r="BCE168" s="53"/>
      <c r="BCF168" s="53"/>
      <c r="BCG168" s="53"/>
      <c r="BCH168" s="53"/>
      <c r="BCI168" s="53"/>
      <c r="BCJ168" s="53"/>
      <c r="BCK168" s="53"/>
      <c r="BCL168" s="53"/>
      <c r="BCM168" s="53"/>
      <c r="BCN168" s="53"/>
      <c r="BCO168" s="53"/>
      <c r="BCP168" s="53"/>
      <c r="BCQ168" s="53"/>
      <c r="BCR168" s="53"/>
      <c r="BCS168" s="53"/>
      <c r="BCT168" s="53"/>
      <c r="BCU168" s="53"/>
      <c r="BCV168" s="53"/>
      <c r="BCW168" s="53"/>
      <c r="BCX168" s="53"/>
      <c r="BCY168" s="53"/>
      <c r="BCZ168" s="53"/>
      <c r="BDA168" s="53"/>
      <c r="BDB168" s="53"/>
      <c r="BDC168" s="53"/>
      <c r="BDD168" s="53"/>
      <c r="BDE168" s="53"/>
      <c r="BDF168" s="53"/>
      <c r="BDG168" s="53"/>
      <c r="BDH168" s="53"/>
      <c r="BDI168" s="53"/>
      <c r="BDJ168" s="53"/>
      <c r="BDK168" s="53"/>
      <c r="BDL168" s="53"/>
      <c r="BDM168" s="53"/>
      <c r="BDN168" s="53"/>
      <c r="BDO168" s="53"/>
      <c r="BDP168" s="53"/>
      <c r="BDQ168" s="53"/>
      <c r="BDR168" s="53"/>
      <c r="BDS168" s="53"/>
      <c r="BDT168" s="53"/>
      <c r="BDU168" s="53"/>
      <c r="BDV168" s="53"/>
      <c r="BDW168" s="53"/>
      <c r="BDX168" s="53"/>
      <c r="BDY168" s="53"/>
      <c r="BDZ168" s="53"/>
      <c r="BEA168" s="53"/>
      <c r="BEB168" s="53"/>
      <c r="BEC168" s="53"/>
      <c r="BED168" s="53"/>
      <c r="BEE168" s="53"/>
      <c r="BEF168" s="53"/>
      <c r="BEG168" s="53"/>
      <c r="BEH168" s="53"/>
      <c r="BEI168" s="53"/>
      <c r="BEJ168" s="53"/>
      <c r="BEK168" s="53"/>
      <c r="BEL168" s="53"/>
      <c r="BEM168" s="53"/>
      <c r="BEN168" s="53"/>
      <c r="BEO168" s="53"/>
      <c r="BEP168" s="53"/>
      <c r="BEQ168" s="53"/>
      <c r="BER168" s="53"/>
      <c r="BES168" s="53"/>
      <c r="BET168" s="53"/>
      <c r="BEU168" s="53"/>
      <c r="BEV168" s="53"/>
      <c r="BEW168" s="53"/>
      <c r="BEX168" s="53"/>
      <c r="BEY168" s="53"/>
      <c r="BEZ168" s="53"/>
      <c r="BFA168" s="53"/>
      <c r="BFB168" s="53"/>
      <c r="BFC168" s="53"/>
      <c r="BFD168" s="53"/>
      <c r="BFE168" s="53"/>
      <c r="BFF168" s="53"/>
      <c r="BFG168" s="53"/>
      <c r="BFH168" s="53"/>
      <c r="BFI168" s="53"/>
      <c r="BFJ168" s="53"/>
      <c r="BFK168" s="53"/>
      <c r="BFL168" s="53"/>
      <c r="BFM168" s="53"/>
      <c r="BFN168" s="53"/>
      <c r="BFO168" s="53"/>
      <c r="BFP168" s="53"/>
      <c r="BFQ168" s="53"/>
      <c r="BFR168" s="53"/>
      <c r="BFS168" s="53"/>
      <c r="BFT168" s="53"/>
      <c r="BFU168" s="53"/>
      <c r="BFV168" s="53"/>
      <c r="BFW168" s="53"/>
      <c r="BFX168" s="53"/>
      <c r="BFY168" s="53"/>
      <c r="BFZ168" s="53"/>
      <c r="BGA168" s="53"/>
      <c r="BGB168" s="53"/>
      <c r="BGC168" s="53"/>
      <c r="BGD168" s="53"/>
      <c r="BGE168" s="53"/>
      <c r="BGF168" s="53"/>
      <c r="BGG168" s="53"/>
      <c r="BGH168" s="53"/>
      <c r="BGI168" s="53"/>
      <c r="BGJ168" s="53"/>
      <c r="BGK168" s="53"/>
      <c r="BGL168" s="53"/>
      <c r="BGM168" s="53"/>
      <c r="BGN168" s="53"/>
      <c r="BGO168" s="53"/>
      <c r="BGP168" s="53"/>
      <c r="BGQ168" s="53"/>
      <c r="BGR168" s="53"/>
      <c r="BGS168" s="53"/>
      <c r="BGT168" s="53"/>
      <c r="BGU168" s="53"/>
      <c r="BGV168" s="53"/>
      <c r="BGW168" s="53"/>
      <c r="BGX168" s="53"/>
      <c r="BGY168" s="53"/>
      <c r="BGZ168" s="53"/>
      <c r="BHA168" s="53"/>
      <c r="BHB168" s="53"/>
      <c r="BHC168" s="53"/>
      <c r="BHD168" s="53"/>
      <c r="BHE168" s="53"/>
      <c r="BHF168" s="53"/>
      <c r="BHG168" s="53"/>
      <c r="BHH168" s="53"/>
      <c r="BHI168" s="53"/>
      <c r="BHJ168" s="53"/>
      <c r="BHK168" s="53"/>
      <c r="BHL168" s="53"/>
      <c r="BHM168" s="53"/>
      <c r="BHN168" s="53"/>
      <c r="BHO168" s="53"/>
      <c r="BHP168" s="53"/>
      <c r="BHQ168" s="53"/>
      <c r="BHR168" s="53"/>
      <c r="BHS168" s="53"/>
      <c r="BHT168" s="53"/>
      <c r="BHU168" s="53"/>
      <c r="BHV168" s="53"/>
      <c r="BHW168" s="53"/>
      <c r="BHX168" s="53"/>
      <c r="BHY168" s="53"/>
      <c r="BHZ168" s="53"/>
      <c r="BIA168" s="53"/>
      <c r="BIB168" s="53"/>
      <c r="BIC168" s="53"/>
      <c r="BID168" s="53"/>
      <c r="BIE168" s="53"/>
      <c r="BIF168" s="53"/>
      <c r="BIG168" s="53"/>
      <c r="BIH168" s="53"/>
      <c r="BII168" s="53"/>
      <c r="BIJ168" s="53"/>
      <c r="BIK168" s="53"/>
      <c r="BIL168" s="53"/>
      <c r="BIM168" s="53"/>
      <c r="BIN168" s="53"/>
      <c r="BIO168" s="53"/>
      <c r="BIP168" s="53"/>
      <c r="BIQ168" s="53"/>
      <c r="BIR168" s="53"/>
      <c r="BIS168" s="53"/>
      <c r="BIT168" s="53"/>
      <c r="BIU168" s="53"/>
      <c r="BIV168" s="53"/>
      <c r="BIW168" s="53"/>
      <c r="BIX168" s="53"/>
      <c r="BIY168" s="53"/>
      <c r="BIZ168" s="53"/>
      <c r="BJA168" s="53"/>
      <c r="BJB168" s="53"/>
      <c r="BJC168" s="53"/>
      <c r="BJD168" s="53"/>
      <c r="BJE168" s="53"/>
      <c r="BJF168" s="53"/>
      <c r="BJG168" s="53"/>
      <c r="BJH168" s="53"/>
      <c r="BJI168" s="53"/>
      <c r="BJJ168" s="53"/>
      <c r="BJK168" s="53"/>
      <c r="BJL168" s="53"/>
      <c r="BJM168" s="53"/>
      <c r="BJN168" s="53"/>
      <c r="BJO168" s="53"/>
      <c r="BJP168" s="53"/>
      <c r="BJQ168" s="53"/>
      <c r="BJR168" s="53"/>
      <c r="BJS168" s="53"/>
    </row>
    <row r="169" customFormat="1" ht="23" customHeight="1" spans="1:1631">
      <c r="A169" s="9"/>
      <c r="B169" s="9"/>
      <c r="C169" s="7" t="s">
        <v>84</v>
      </c>
      <c r="D169" s="8" t="s">
        <v>62</v>
      </c>
      <c r="E169" s="14" t="s">
        <v>39</v>
      </c>
      <c r="F169" s="19" t="s">
        <v>14</v>
      </c>
      <c r="G169" s="7" t="s">
        <v>20</v>
      </c>
      <c r="H169" s="6">
        <v>2</v>
      </c>
      <c r="I169" s="32" t="s">
        <v>63</v>
      </c>
      <c r="J169" s="36"/>
      <c r="K169" s="36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46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/>
      <c r="JE169" s="4"/>
      <c r="JF169" s="4"/>
      <c r="JG169" s="4"/>
      <c r="JH169" s="4"/>
      <c r="JI169" s="4"/>
      <c r="JJ169" s="4"/>
      <c r="JK169" s="4"/>
      <c r="JL169" s="4"/>
      <c r="JM169" s="4"/>
      <c r="JN169" s="4"/>
      <c r="JO169" s="4"/>
      <c r="JP169" s="4"/>
      <c r="JQ169" s="4"/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/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/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/>
      <c r="OL169" s="4"/>
      <c r="OM169" s="4"/>
      <c r="ON169" s="4"/>
      <c r="OO169" s="4"/>
      <c r="OP169" s="4"/>
      <c r="OQ169" s="4"/>
      <c r="OR169" s="4"/>
      <c r="OS169" s="4"/>
      <c r="OT169" s="4"/>
      <c r="OU169" s="4"/>
      <c r="OV169" s="4"/>
      <c r="OW169" s="4"/>
      <c r="OX169" s="4"/>
      <c r="OY169" s="4"/>
      <c r="OZ169" s="4"/>
      <c r="PA169" s="4"/>
      <c r="PB169" s="4"/>
      <c r="PC169" s="4"/>
      <c r="PD169" s="4"/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/>
      <c r="VY169" s="4"/>
      <c r="VZ169" s="4"/>
      <c r="WA169" s="4"/>
      <c r="WB169" s="4"/>
      <c r="WC169" s="4"/>
      <c r="WD169" s="4"/>
      <c r="WE169" s="4"/>
      <c r="WF169" s="4"/>
      <c r="WG169" s="4"/>
      <c r="WH169" s="4"/>
      <c r="WI169" s="4"/>
      <c r="WJ169" s="4"/>
      <c r="WK169" s="4"/>
      <c r="WL169" s="4"/>
      <c r="WM169" s="4"/>
      <c r="WN169" s="4"/>
      <c r="WO169" s="4"/>
      <c r="WP169" s="4"/>
      <c r="WQ169" s="4"/>
      <c r="WR169" s="4"/>
      <c r="WS169" s="4"/>
      <c r="WT169" s="4"/>
      <c r="WU169" s="4"/>
      <c r="WV169" s="4"/>
      <c r="WW169" s="4"/>
      <c r="WX169" s="4"/>
      <c r="WY169" s="4"/>
      <c r="WZ169" s="4"/>
      <c r="XA169" s="4"/>
      <c r="XB169" s="4"/>
      <c r="XC169" s="4"/>
      <c r="XD169" s="4"/>
      <c r="XE169" s="4"/>
      <c r="XF169" s="4"/>
      <c r="XG169" s="4"/>
      <c r="XH169" s="4"/>
      <c r="XI169" s="4"/>
      <c r="XJ169" s="4"/>
      <c r="XK169" s="4"/>
      <c r="XL169" s="4"/>
      <c r="XM169" s="4"/>
      <c r="XN169" s="4"/>
      <c r="XO169" s="4"/>
      <c r="XP169" s="4"/>
      <c r="XQ169" s="4"/>
      <c r="XR169" s="4"/>
      <c r="XS169" s="4"/>
      <c r="XT169" s="4"/>
      <c r="XU169" s="4"/>
      <c r="XV169" s="4"/>
      <c r="XW169" s="4"/>
      <c r="XX169" s="4"/>
      <c r="XY169" s="4"/>
      <c r="XZ169" s="4"/>
      <c r="YA169" s="4"/>
      <c r="YB169" s="4"/>
      <c r="YC169" s="4"/>
      <c r="YD169" s="4"/>
      <c r="YE169" s="4"/>
      <c r="YF169" s="4"/>
      <c r="YG169" s="4"/>
      <c r="YH169" s="4"/>
      <c r="YI169" s="4"/>
      <c r="YJ169" s="4"/>
      <c r="YK169" s="4"/>
      <c r="YL169" s="4"/>
      <c r="YM169" s="4"/>
      <c r="YN169" s="4"/>
      <c r="YO169" s="4"/>
      <c r="YP169" s="4"/>
      <c r="YQ169" s="4"/>
      <c r="YR169" s="4"/>
      <c r="YS169" s="4"/>
      <c r="YT169" s="4"/>
      <c r="YU169" s="4"/>
      <c r="YV169" s="4"/>
      <c r="YW169" s="4"/>
      <c r="YX169" s="4"/>
      <c r="YY169" s="4"/>
      <c r="YZ169" s="4"/>
      <c r="ZA169" s="4"/>
      <c r="ZB169" s="4"/>
      <c r="ZC169" s="4"/>
      <c r="ZD169" s="4"/>
      <c r="ZE169" s="4"/>
      <c r="ZF169" s="4"/>
      <c r="ZG169" s="4"/>
      <c r="ZH169" s="4"/>
      <c r="ZI169" s="4"/>
      <c r="ZJ169" s="4"/>
      <c r="ZK169" s="4"/>
      <c r="ZL169" s="4"/>
      <c r="ZM169" s="4"/>
      <c r="ZN169" s="4"/>
      <c r="ZO169" s="4"/>
      <c r="ZP169" s="4"/>
      <c r="ZQ169" s="4"/>
      <c r="ZR169" s="4"/>
      <c r="ZS169" s="4"/>
      <c r="ZT169" s="4"/>
      <c r="ZU169" s="4"/>
      <c r="ZV169" s="4"/>
      <c r="ZW169" s="4"/>
      <c r="ZX169" s="4"/>
      <c r="ZY169" s="4"/>
      <c r="ZZ169" s="4"/>
      <c r="AAA169" s="4"/>
      <c r="AAB169" s="4"/>
      <c r="AAC169" s="4"/>
      <c r="AAD169" s="4"/>
      <c r="AAE169" s="4"/>
      <c r="AAF169" s="4"/>
      <c r="AAG169" s="4"/>
      <c r="AAH169" s="4"/>
      <c r="AAI169" s="4"/>
      <c r="AAJ169" s="4"/>
      <c r="AAK169" s="4"/>
      <c r="AAL169" s="4"/>
      <c r="AAM169" s="4"/>
      <c r="AAN169" s="4"/>
      <c r="AAO169" s="4"/>
      <c r="AAP169" s="4"/>
      <c r="AAQ169" s="4"/>
      <c r="AAR169" s="4"/>
      <c r="AAS169" s="4"/>
      <c r="AAT169" s="4"/>
      <c r="AAU169" s="4"/>
      <c r="AAV169" s="4"/>
      <c r="AAW169" s="4"/>
      <c r="AAX169" s="4"/>
      <c r="AAY169" s="4"/>
      <c r="AAZ169" s="4"/>
      <c r="ABA169" s="4"/>
      <c r="ABB169" s="4"/>
      <c r="ABC169" s="4"/>
      <c r="ABD169" s="4"/>
      <c r="ABE169" s="4"/>
      <c r="ABF169" s="4"/>
      <c r="ABG169" s="4"/>
      <c r="ABH169" s="4"/>
      <c r="ABI169" s="4"/>
      <c r="ABJ169" s="4"/>
      <c r="ABK169" s="4"/>
      <c r="ABL169" s="4"/>
      <c r="ABM169" s="4"/>
      <c r="ABN169" s="4"/>
      <c r="ABO169" s="4"/>
      <c r="ABP169" s="4"/>
      <c r="ABQ169" s="4"/>
      <c r="ABR169" s="4"/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  <c r="ADQ169" s="4"/>
      <c r="ADR169" s="4"/>
      <c r="ADS169" s="4"/>
      <c r="ADT169" s="4"/>
      <c r="ADU169" s="4"/>
      <c r="ADV169" s="4"/>
      <c r="ADW169" s="4"/>
      <c r="ADX169" s="4"/>
      <c r="ADY169" s="4"/>
      <c r="ADZ169" s="4"/>
      <c r="AEA169" s="4"/>
      <c r="AEB169" s="4"/>
      <c r="AEC169" s="4"/>
      <c r="AED169" s="4"/>
      <c r="AEE169" s="4"/>
      <c r="AEF169" s="4"/>
      <c r="AEG169" s="4"/>
      <c r="AEH169" s="4"/>
      <c r="AEI169" s="4"/>
      <c r="AEJ169" s="4"/>
      <c r="AEK169" s="4"/>
      <c r="AEL169" s="4"/>
      <c r="AEM169" s="4"/>
      <c r="AEN169" s="4"/>
      <c r="AEO169" s="4"/>
      <c r="AEP169" s="4"/>
      <c r="AEQ169" s="4"/>
      <c r="AER169" s="4"/>
      <c r="AES169" s="4"/>
      <c r="AET169" s="4"/>
      <c r="AEU169" s="4"/>
      <c r="AEV169" s="4"/>
      <c r="AEW169" s="4"/>
      <c r="AEX169" s="4"/>
      <c r="AEY169" s="4"/>
      <c r="AEZ169" s="4"/>
      <c r="AFA169" s="4"/>
      <c r="AFB169" s="4"/>
      <c r="AFC169" s="4"/>
      <c r="AFD169" s="4"/>
      <c r="AFE169" s="4"/>
      <c r="AFF169" s="4"/>
      <c r="AFG169" s="4"/>
      <c r="AFH169" s="4"/>
      <c r="AFI169" s="4"/>
      <c r="AFJ169" s="4"/>
      <c r="AFK169" s="4"/>
      <c r="AFL169" s="4"/>
      <c r="AFM169" s="4"/>
      <c r="AFN169" s="4"/>
      <c r="AFO169" s="4"/>
      <c r="AFP169" s="4"/>
      <c r="AFQ169" s="4"/>
      <c r="AFR169" s="4"/>
      <c r="AFS169" s="4"/>
      <c r="AFT169" s="4"/>
      <c r="AFU169" s="4"/>
      <c r="AFV169" s="4"/>
      <c r="AFW169" s="4"/>
      <c r="AFX169" s="4"/>
      <c r="AFY169" s="4"/>
      <c r="AFZ169" s="4"/>
      <c r="AGA169" s="4"/>
      <c r="AGB169" s="4"/>
      <c r="AGC169" s="4"/>
      <c r="AGD169" s="4"/>
      <c r="AGE169" s="4"/>
      <c r="AGF169" s="4"/>
      <c r="AGG169" s="4"/>
      <c r="AGH169" s="4"/>
      <c r="AGI169" s="4"/>
      <c r="AGJ169" s="4"/>
      <c r="AGK169" s="4"/>
      <c r="AGL169" s="4"/>
      <c r="AGM169" s="4"/>
      <c r="AGN169" s="4"/>
      <c r="AGO169" s="4"/>
      <c r="AGP169" s="4"/>
      <c r="AGQ169" s="4"/>
      <c r="AGR169" s="4"/>
      <c r="AGS169" s="4"/>
      <c r="AGT169" s="4"/>
      <c r="AGU169" s="4"/>
      <c r="AGV169" s="4"/>
      <c r="AGW169" s="4"/>
      <c r="AGX169" s="4"/>
      <c r="AGY169" s="4"/>
      <c r="AGZ169" s="4"/>
      <c r="AHA169" s="4"/>
      <c r="AHB169" s="4"/>
      <c r="AHC169" s="4"/>
      <c r="AHD169" s="4"/>
      <c r="AHE169" s="4"/>
      <c r="AHF169" s="4"/>
      <c r="AHG169" s="4"/>
      <c r="AHH169" s="4"/>
      <c r="AHI169" s="4"/>
      <c r="AHJ169" s="4"/>
      <c r="AHK169" s="4"/>
      <c r="AHL169" s="4"/>
      <c r="AHM169" s="4"/>
      <c r="AHN169" s="4"/>
      <c r="AHO169" s="4"/>
      <c r="AHP169" s="4"/>
      <c r="AHQ169" s="4"/>
      <c r="AHR169" s="4"/>
      <c r="AHS169" s="4"/>
      <c r="AHT169" s="4"/>
      <c r="AHU169" s="4"/>
      <c r="AHV169" s="4"/>
      <c r="AHW169" s="4"/>
      <c r="AHX169" s="4"/>
      <c r="AHY169" s="4"/>
      <c r="AHZ169" s="4"/>
      <c r="AIA169" s="4"/>
      <c r="AIB169" s="4"/>
      <c r="AIC169" s="4"/>
      <c r="AID169" s="4"/>
      <c r="AIE169" s="4"/>
      <c r="AIF169" s="4"/>
      <c r="AIG169" s="4"/>
      <c r="AIH169" s="4"/>
      <c r="AII169" s="4"/>
      <c r="AIJ169" s="4"/>
      <c r="AIK169" s="4"/>
      <c r="AIL169" s="4"/>
      <c r="AIM169" s="4"/>
      <c r="AIN169" s="4"/>
      <c r="AIO169" s="4"/>
      <c r="AIP169" s="4"/>
      <c r="AIQ169" s="4"/>
      <c r="AIR169" s="4"/>
      <c r="AIS169" s="4"/>
      <c r="AIT169" s="4"/>
      <c r="AIU169" s="4"/>
      <c r="AIV169" s="4"/>
      <c r="AIW169" s="4"/>
      <c r="AIX169" s="4"/>
      <c r="AIY169" s="4"/>
      <c r="AIZ169" s="4"/>
      <c r="AJA169" s="4"/>
      <c r="AJB169" s="4"/>
      <c r="AJC169" s="4"/>
      <c r="AJD169" s="4"/>
      <c r="AJE169" s="4"/>
      <c r="AJF169" s="4"/>
      <c r="AJG169" s="4"/>
      <c r="AJH169" s="4"/>
      <c r="AJI169" s="4"/>
      <c r="AJJ169" s="4"/>
      <c r="AJK169" s="4"/>
      <c r="AJL169" s="4"/>
      <c r="AJM169" s="4"/>
      <c r="AJN169" s="4"/>
      <c r="AJO169" s="4"/>
      <c r="AJP169" s="4"/>
      <c r="AJQ169" s="4"/>
      <c r="AJR169" s="4"/>
      <c r="AJS169" s="4"/>
      <c r="AJT169" s="4"/>
      <c r="AJU169" s="4"/>
      <c r="AJV169" s="4"/>
      <c r="AJW169" s="4"/>
      <c r="AJX169" s="4"/>
      <c r="AJY169" s="4"/>
      <c r="AJZ169" s="4"/>
      <c r="AKA169" s="4"/>
      <c r="AKB169" s="4"/>
      <c r="AKC169" s="4"/>
      <c r="AKD169" s="4"/>
      <c r="AKE169" s="4"/>
      <c r="AKF169" s="4"/>
      <c r="AKG169" s="4"/>
      <c r="AKH169" s="4"/>
      <c r="AKI169" s="4"/>
      <c r="AKJ169" s="4"/>
      <c r="AKK169" s="4"/>
      <c r="AKL169" s="4"/>
      <c r="AKM169" s="4"/>
      <c r="AKN169" s="4"/>
      <c r="AKO169" s="4"/>
      <c r="AKP169" s="4"/>
      <c r="AKQ169" s="4"/>
      <c r="AKR169" s="4"/>
      <c r="AKS169" s="4"/>
      <c r="AKT169" s="4"/>
      <c r="AKU169" s="4"/>
      <c r="AKV169" s="4"/>
      <c r="AKW169" s="4"/>
      <c r="AKX169" s="4"/>
      <c r="AKY169" s="4"/>
      <c r="AKZ169" s="4"/>
      <c r="ALA169" s="4"/>
      <c r="ALB169" s="4"/>
      <c r="ALC169" s="4"/>
      <c r="ALD169" s="4"/>
      <c r="ALE169" s="4"/>
      <c r="ALF169" s="4"/>
      <c r="ALG169" s="4"/>
      <c r="ALH169" s="4"/>
      <c r="ALI169" s="4"/>
      <c r="ALJ169" s="4"/>
      <c r="ALK169" s="4"/>
      <c r="ALL169" s="4"/>
      <c r="ALM169" s="4"/>
      <c r="ALN169" s="4"/>
      <c r="ALO169" s="4"/>
      <c r="ALP169" s="4"/>
      <c r="ALQ169" s="4"/>
      <c r="ALR169" s="4"/>
      <c r="ALS169" s="4"/>
      <c r="ALT169" s="4"/>
      <c r="ALU169" s="4"/>
      <c r="ALV169" s="4"/>
      <c r="ALW169" s="4"/>
      <c r="ALX169" s="4"/>
      <c r="ALY169" s="4"/>
      <c r="ALZ169" s="4"/>
      <c r="AMA169" s="4"/>
      <c r="AMB169" s="4"/>
      <c r="AMC169" s="4"/>
      <c r="AMD169" s="4"/>
      <c r="AME169" s="4"/>
      <c r="AMF169" s="4"/>
      <c r="AMG169" s="4"/>
      <c r="AMH169" s="4"/>
      <c r="AMI169" s="4"/>
      <c r="AMJ169" s="4"/>
      <c r="AMK169" s="4"/>
      <c r="AML169" s="4"/>
      <c r="AMM169" s="4"/>
      <c r="AMN169" s="4"/>
      <c r="AMO169" s="4"/>
      <c r="AMP169" s="4"/>
      <c r="AMQ169" s="4"/>
      <c r="AMR169" s="4"/>
      <c r="AMS169" s="4"/>
      <c r="AMT169" s="4"/>
      <c r="AMU169" s="4"/>
      <c r="AMV169" s="4"/>
      <c r="AMW169" s="4"/>
      <c r="AMX169" s="4"/>
      <c r="AMY169" s="4"/>
      <c r="AMZ169" s="4"/>
      <c r="ANA169" s="4"/>
      <c r="ANB169" s="4"/>
      <c r="ANC169" s="4"/>
      <c r="AND169" s="4"/>
      <c r="ANE169" s="4"/>
      <c r="ANF169" s="4"/>
      <c r="ANG169" s="4"/>
      <c r="ANH169" s="4"/>
      <c r="ANI169" s="4"/>
      <c r="ANJ169" s="4"/>
      <c r="ANK169" s="4"/>
      <c r="ANL169" s="4"/>
      <c r="ANM169" s="4"/>
      <c r="ANN169" s="4"/>
      <c r="ANO169" s="4"/>
      <c r="ANP169" s="4"/>
      <c r="ANQ169" s="4"/>
      <c r="ANR169" s="4"/>
      <c r="ANS169" s="4"/>
      <c r="ANT169" s="4"/>
      <c r="ANU169" s="4"/>
      <c r="ANV169" s="4"/>
      <c r="ANW169" s="4"/>
      <c r="ANX169" s="4"/>
      <c r="ANY169" s="4"/>
      <c r="ANZ169" s="4"/>
      <c r="AOA169" s="4"/>
      <c r="AOB169" s="4"/>
      <c r="AOC169" s="4"/>
      <c r="AOD169" s="4"/>
      <c r="AOE169" s="4"/>
      <c r="AOF169" s="4"/>
      <c r="AOG169" s="4"/>
      <c r="AOH169" s="4"/>
      <c r="AOI169" s="4"/>
      <c r="AOJ169" s="4"/>
      <c r="AOK169" s="4"/>
      <c r="AOL169" s="4"/>
      <c r="AOM169" s="4"/>
      <c r="AON169" s="4"/>
      <c r="AOO169" s="4"/>
      <c r="AOP169" s="4"/>
      <c r="AOQ169" s="4"/>
      <c r="AOR169" s="4"/>
      <c r="AOS169" s="4"/>
      <c r="AOT169" s="4"/>
      <c r="AOU169" s="4"/>
      <c r="AOV169" s="4"/>
      <c r="AOW169" s="4"/>
      <c r="AOX169" s="4"/>
      <c r="AOY169" s="4"/>
      <c r="AOZ169" s="4"/>
      <c r="APA169" s="4"/>
      <c r="APB169" s="4"/>
      <c r="APC169" s="4"/>
      <c r="APD169" s="4"/>
      <c r="APE169" s="4"/>
      <c r="APF169" s="4"/>
      <c r="APG169" s="4"/>
      <c r="APH169" s="4"/>
      <c r="API169" s="4"/>
      <c r="APJ169" s="4"/>
      <c r="APK169" s="4"/>
      <c r="APL169" s="4"/>
      <c r="APM169" s="4"/>
      <c r="APN169" s="4"/>
      <c r="APO169" s="4"/>
      <c r="APP169" s="4"/>
      <c r="APQ169" s="4"/>
      <c r="APR169" s="4"/>
      <c r="APS169" s="4"/>
      <c r="APT169" s="4"/>
      <c r="APU169" s="4"/>
      <c r="APV169" s="4"/>
      <c r="APW169" s="4"/>
      <c r="APX169" s="4"/>
      <c r="APY169" s="4"/>
      <c r="APZ169" s="4"/>
      <c r="AQA169" s="4"/>
      <c r="AQB169" s="4"/>
      <c r="AQC169" s="4"/>
      <c r="AQD169" s="4"/>
      <c r="AQE169" s="4"/>
      <c r="AQF169" s="4"/>
      <c r="AQG169" s="4"/>
      <c r="AQH169" s="4"/>
      <c r="AQI169" s="4"/>
      <c r="AQJ169" s="4"/>
      <c r="AQK169" s="4"/>
      <c r="AQL169" s="4"/>
      <c r="AQM169" s="4"/>
      <c r="AQN169" s="4"/>
      <c r="AQO169" s="4"/>
      <c r="AQP169" s="4"/>
      <c r="AQQ169" s="4"/>
      <c r="AQR169" s="4"/>
      <c r="AQS169" s="4"/>
      <c r="AQT169" s="4"/>
      <c r="AQU169" s="4"/>
      <c r="AQV169" s="4"/>
      <c r="AQW169" s="4"/>
      <c r="AQX169" s="4"/>
      <c r="AQY169" s="4"/>
      <c r="AQZ169" s="4"/>
      <c r="ARA169" s="4"/>
      <c r="ARB169" s="4"/>
      <c r="ARC169" s="4"/>
      <c r="ARD169" s="4"/>
      <c r="ARE169" s="4"/>
      <c r="ARF169" s="4"/>
      <c r="ARG169" s="4"/>
      <c r="ARH169" s="4"/>
      <c r="ARI169" s="4"/>
      <c r="ARJ169" s="4"/>
      <c r="ARK169" s="4"/>
      <c r="ARL169" s="4"/>
      <c r="ARM169" s="4"/>
      <c r="ARN169" s="4"/>
      <c r="ARO169" s="4"/>
      <c r="ARP169" s="4"/>
      <c r="ARQ169" s="4"/>
      <c r="ARR169" s="4"/>
      <c r="ARS169" s="4"/>
      <c r="ART169" s="4"/>
      <c r="ARU169" s="4"/>
      <c r="ARV169" s="4"/>
      <c r="ARW169" s="4"/>
      <c r="ARX169" s="4"/>
      <c r="ARY169" s="4"/>
      <c r="ARZ169" s="4"/>
      <c r="ASA169" s="4"/>
      <c r="ASB169" s="4"/>
      <c r="ASC169" s="4"/>
      <c r="ASD169" s="4"/>
      <c r="ASE169" s="4"/>
      <c r="ASF169" s="4"/>
      <c r="ASG169" s="4"/>
      <c r="ASH169" s="4"/>
      <c r="ASI169" s="4"/>
      <c r="ASJ169" s="4"/>
      <c r="ASK169" s="4"/>
      <c r="ASL169" s="4"/>
      <c r="ASM169" s="4"/>
      <c r="ASN169" s="4"/>
      <c r="ASO169" s="4"/>
      <c r="ASP169" s="4"/>
      <c r="ASQ169" s="4"/>
      <c r="ASR169" s="4"/>
      <c r="ASS169" s="4"/>
      <c r="AST169" s="4"/>
      <c r="ASU169" s="4"/>
      <c r="ASV169" s="4"/>
      <c r="ASW169" s="4"/>
      <c r="ASX169" s="4"/>
      <c r="ASY169" s="4"/>
      <c r="ASZ169" s="4"/>
      <c r="ATA169" s="4"/>
      <c r="ATB169" s="4"/>
      <c r="ATC169" s="4"/>
      <c r="ATD169" s="4"/>
      <c r="ATE169" s="4"/>
      <c r="ATF169" s="4"/>
      <c r="ATG169" s="4"/>
      <c r="ATH169" s="4"/>
      <c r="ATI169" s="4"/>
      <c r="ATJ169" s="4"/>
      <c r="ATK169" s="4"/>
      <c r="ATL169" s="4"/>
      <c r="ATM169" s="4"/>
      <c r="ATN169" s="4"/>
      <c r="ATO169" s="4"/>
      <c r="ATP169" s="4"/>
      <c r="ATQ169" s="4"/>
      <c r="ATR169" s="4"/>
      <c r="ATS169" s="4"/>
      <c r="ATT169" s="4"/>
      <c r="ATU169" s="4"/>
      <c r="ATV169" s="4"/>
      <c r="ATW169" s="4"/>
      <c r="ATX169" s="4"/>
      <c r="ATY169" s="4"/>
      <c r="ATZ169" s="4"/>
      <c r="AUA169" s="4"/>
      <c r="AUB169" s="4"/>
      <c r="AUC169" s="4"/>
      <c r="AUD169" s="4"/>
      <c r="AUE169" s="4"/>
      <c r="AUF169" s="4"/>
      <c r="AUG169" s="4"/>
      <c r="AUH169" s="4"/>
      <c r="AUI169" s="4"/>
      <c r="AUJ169" s="4"/>
      <c r="AUK169" s="4"/>
      <c r="AUL169" s="4"/>
      <c r="AUM169" s="4"/>
      <c r="AUN169" s="4"/>
      <c r="AUO169" s="4"/>
      <c r="AUP169" s="4"/>
      <c r="AUQ169" s="4"/>
      <c r="AUR169" s="4"/>
      <c r="AUS169" s="4"/>
      <c r="AUT169" s="4"/>
      <c r="AUU169" s="4"/>
      <c r="AUV169" s="4"/>
      <c r="AUW169" s="4"/>
      <c r="AUX169" s="4"/>
      <c r="AUY169" s="4"/>
      <c r="AUZ169" s="4"/>
      <c r="AVA169" s="4"/>
      <c r="AVB169" s="4"/>
      <c r="AVC169" s="4"/>
      <c r="AVD169" s="4"/>
      <c r="AVE169" s="4"/>
      <c r="AVF169" s="4"/>
      <c r="AVG169" s="4"/>
      <c r="AVH169" s="4"/>
      <c r="AVI169" s="4"/>
      <c r="AVJ169" s="4"/>
      <c r="AVK169" s="4"/>
      <c r="AVL169" s="4"/>
      <c r="AVM169" s="4"/>
      <c r="AVN169" s="4"/>
      <c r="AVO169" s="4"/>
      <c r="AVP169" s="4"/>
      <c r="AVQ169" s="4"/>
      <c r="AVR169" s="4"/>
      <c r="AVS169" s="4"/>
      <c r="AVT169" s="4"/>
      <c r="AVU169" s="4"/>
      <c r="AVV169" s="4"/>
      <c r="AVW169" s="4"/>
      <c r="AVX169" s="4"/>
      <c r="AVY169" s="4"/>
      <c r="AVZ169" s="4"/>
      <c r="AWA169" s="4"/>
      <c r="AWB169" s="4"/>
      <c r="AWC169" s="4"/>
      <c r="AWD169" s="4"/>
      <c r="AWE169" s="4"/>
      <c r="AWF169" s="4"/>
      <c r="AWG169" s="4"/>
      <c r="AWH169" s="4"/>
      <c r="AWI169" s="4"/>
      <c r="AWJ169" s="4"/>
      <c r="AWK169" s="4"/>
      <c r="AWL169" s="4"/>
      <c r="AWM169" s="4"/>
      <c r="AWN169" s="4"/>
      <c r="AWO169" s="4"/>
      <c r="AWP169" s="4"/>
      <c r="AWQ169" s="4"/>
      <c r="AWR169" s="4"/>
      <c r="AWS169" s="4"/>
      <c r="AWT169" s="4"/>
      <c r="AWU169" s="4"/>
      <c r="AWV169" s="4"/>
      <c r="AWW169" s="4"/>
      <c r="AWX169" s="4"/>
      <c r="AWY169" s="4"/>
      <c r="AWZ169" s="4"/>
      <c r="AXA169" s="4"/>
      <c r="AXB169" s="4"/>
      <c r="AXC169" s="4"/>
      <c r="AXD169" s="4"/>
      <c r="AXE169" s="4"/>
      <c r="AXF169" s="4"/>
      <c r="AXG169" s="4"/>
      <c r="AXH169" s="4"/>
      <c r="AXI169" s="4"/>
      <c r="AXJ169" s="4"/>
      <c r="AXK169" s="4"/>
      <c r="AXL169" s="4"/>
      <c r="AXM169" s="4"/>
      <c r="AXN169" s="4"/>
      <c r="AXO169" s="4"/>
      <c r="AXP169" s="4"/>
      <c r="AXQ169" s="4"/>
      <c r="AXR169" s="4"/>
      <c r="AXS169" s="4"/>
      <c r="AXT169" s="4"/>
      <c r="AXU169" s="4"/>
      <c r="AXV169" s="4"/>
      <c r="AXW169" s="4"/>
      <c r="AXX169" s="4"/>
      <c r="AXY169" s="4"/>
      <c r="AXZ169" s="4"/>
      <c r="AYA169" s="4"/>
      <c r="AYB169" s="4"/>
      <c r="AYC169" s="4"/>
      <c r="AYD169" s="4"/>
      <c r="AYE169" s="4"/>
      <c r="AYF169" s="4"/>
      <c r="AYG169" s="4"/>
      <c r="AYH169" s="4"/>
      <c r="AYI169" s="4"/>
      <c r="AYJ169" s="4"/>
      <c r="AYK169" s="4"/>
      <c r="AYL169" s="4"/>
      <c r="AYM169" s="4"/>
      <c r="AYN169" s="4"/>
      <c r="AYO169" s="4"/>
      <c r="AYP169" s="4"/>
      <c r="AYQ169" s="4"/>
      <c r="AYR169" s="4"/>
      <c r="AYS169" s="4"/>
      <c r="AYT169" s="4"/>
      <c r="AYU169" s="4"/>
      <c r="AYV169" s="4"/>
      <c r="AYW169" s="4"/>
      <c r="AYX169" s="4"/>
      <c r="AYY169" s="4"/>
      <c r="AYZ169" s="4"/>
      <c r="AZA169" s="4"/>
      <c r="AZB169" s="4"/>
      <c r="AZC169" s="4"/>
      <c r="AZD169" s="4"/>
      <c r="AZE169" s="4"/>
      <c r="AZF169" s="4"/>
      <c r="AZG169" s="4"/>
      <c r="AZH169" s="4"/>
      <c r="AZI169" s="4"/>
      <c r="AZJ169" s="4"/>
      <c r="AZK169" s="4"/>
      <c r="AZL169" s="4"/>
      <c r="AZM169" s="4"/>
      <c r="AZN169" s="4"/>
      <c r="AZO169" s="4"/>
      <c r="AZP169" s="4"/>
      <c r="AZQ169" s="4"/>
      <c r="AZR169" s="4"/>
      <c r="AZS169" s="4"/>
      <c r="AZT169" s="4"/>
      <c r="AZU169" s="4"/>
      <c r="AZV169" s="4"/>
      <c r="AZW169" s="4"/>
      <c r="AZX169" s="4"/>
      <c r="AZY169" s="4"/>
      <c r="AZZ169" s="4"/>
      <c r="BAA169" s="4"/>
      <c r="BAB169" s="4"/>
      <c r="BAC169" s="4"/>
      <c r="BAD169" s="4"/>
      <c r="BAE169" s="4"/>
      <c r="BAF169" s="4"/>
      <c r="BAG169" s="4"/>
      <c r="BAH169" s="4"/>
      <c r="BAI169" s="4"/>
      <c r="BAJ169" s="4"/>
      <c r="BAK169" s="4"/>
      <c r="BAL169" s="4"/>
      <c r="BAM169" s="4"/>
      <c r="BAN169" s="4"/>
      <c r="BAO169" s="4"/>
      <c r="BAP169" s="4"/>
      <c r="BAQ169" s="4"/>
      <c r="BAR169" s="4"/>
      <c r="BAS169" s="4"/>
      <c r="BAT169" s="4"/>
      <c r="BAU169" s="4"/>
      <c r="BAV169" s="4"/>
      <c r="BAW169" s="4"/>
      <c r="BAX169" s="4"/>
      <c r="BAY169" s="4"/>
      <c r="BAZ169" s="4"/>
      <c r="BBA169" s="4"/>
      <c r="BBB169" s="4"/>
      <c r="BBC169" s="4"/>
      <c r="BBD169" s="4"/>
      <c r="BBE169" s="4"/>
      <c r="BBF169" s="4"/>
      <c r="BBG169" s="4"/>
      <c r="BBH169" s="4"/>
      <c r="BBI169" s="4"/>
      <c r="BBJ169" s="4"/>
      <c r="BBK169" s="4"/>
      <c r="BBL169" s="4"/>
      <c r="BBM169" s="4"/>
      <c r="BBN169" s="4"/>
      <c r="BBO169" s="4"/>
      <c r="BBP169" s="4"/>
      <c r="BBQ169" s="4"/>
      <c r="BBR169" s="4"/>
      <c r="BBS169" s="4"/>
      <c r="BBT169" s="4"/>
      <c r="BBU169" s="4"/>
      <c r="BBV169" s="4"/>
      <c r="BBW169" s="4"/>
      <c r="BBX169" s="4"/>
      <c r="BBY169" s="4"/>
      <c r="BBZ169" s="4"/>
      <c r="BCA169" s="4"/>
      <c r="BCB169" s="4"/>
      <c r="BCC169" s="4"/>
      <c r="BCD169" s="4"/>
      <c r="BCE169" s="4"/>
      <c r="BCF169" s="4"/>
      <c r="BCG169" s="4"/>
      <c r="BCH169" s="4"/>
      <c r="BCI169" s="4"/>
      <c r="BCJ169" s="4"/>
      <c r="BCK169" s="4"/>
      <c r="BCL169" s="4"/>
      <c r="BCM169" s="4"/>
      <c r="BCN169" s="4"/>
      <c r="BCO169" s="4"/>
      <c r="BCP169" s="4"/>
      <c r="BCQ169" s="4"/>
      <c r="BCR169" s="4"/>
      <c r="BCS169" s="4"/>
      <c r="BCT169" s="4"/>
      <c r="BCU169" s="4"/>
      <c r="BCV169" s="4"/>
      <c r="BCW169" s="4"/>
      <c r="BCX169" s="4"/>
      <c r="BCY169" s="4"/>
      <c r="BCZ169" s="4"/>
      <c r="BDA169" s="4"/>
      <c r="BDB169" s="4"/>
      <c r="BDC169" s="4"/>
      <c r="BDD169" s="4"/>
      <c r="BDE169" s="4"/>
      <c r="BDF169" s="4"/>
      <c r="BDG169" s="4"/>
      <c r="BDH169" s="4"/>
      <c r="BDI169" s="4"/>
      <c r="BDJ169" s="4"/>
      <c r="BDK169" s="4"/>
      <c r="BDL169" s="4"/>
      <c r="BDM169" s="4"/>
      <c r="BDN169" s="4"/>
      <c r="BDO169" s="4"/>
      <c r="BDP169" s="4"/>
      <c r="BDQ169" s="4"/>
      <c r="BDR169" s="4"/>
      <c r="BDS169" s="4"/>
      <c r="BDT169" s="4"/>
      <c r="BDU169" s="4"/>
      <c r="BDV169" s="4"/>
      <c r="BDW169" s="4"/>
      <c r="BDX169" s="4"/>
      <c r="BDY169" s="4"/>
      <c r="BDZ169" s="4"/>
      <c r="BEA169" s="4"/>
      <c r="BEB169" s="4"/>
      <c r="BEC169" s="4"/>
      <c r="BED169" s="4"/>
      <c r="BEE169" s="4"/>
      <c r="BEF169" s="4"/>
      <c r="BEG169" s="4"/>
      <c r="BEH169" s="4"/>
      <c r="BEI169" s="4"/>
      <c r="BEJ169" s="4"/>
      <c r="BEK169" s="4"/>
      <c r="BEL169" s="4"/>
      <c r="BEM169" s="4"/>
      <c r="BEN169" s="4"/>
      <c r="BEO169" s="4"/>
      <c r="BEP169" s="4"/>
      <c r="BEQ169" s="4"/>
      <c r="BER169" s="4"/>
      <c r="BES169" s="4"/>
      <c r="BET169" s="4"/>
      <c r="BEU169" s="4"/>
      <c r="BEV169" s="4"/>
      <c r="BEW169" s="4"/>
      <c r="BEX169" s="4"/>
      <c r="BEY169" s="4"/>
      <c r="BEZ169" s="4"/>
      <c r="BFA169" s="4"/>
      <c r="BFB169" s="4"/>
      <c r="BFC169" s="4"/>
      <c r="BFD169" s="4"/>
      <c r="BFE169" s="4"/>
      <c r="BFF169" s="4"/>
      <c r="BFG169" s="4"/>
      <c r="BFH169" s="4"/>
      <c r="BFI169" s="4"/>
      <c r="BFJ169" s="4"/>
      <c r="BFK169" s="4"/>
      <c r="BFL169" s="4"/>
      <c r="BFM169" s="4"/>
      <c r="BFN169" s="4"/>
      <c r="BFO169" s="4"/>
      <c r="BFP169" s="4"/>
      <c r="BFQ169" s="4"/>
      <c r="BFR169" s="4"/>
      <c r="BFS169" s="4"/>
      <c r="BFT169" s="4"/>
      <c r="BFU169" s="4"/>
      <c r="BFV169" s="4"/>
      <c r="BFW169" s="4"/>
      <c r="BFX169" s="4"/>
      <c r="BFY169" s="4"/>
      <c r="BFZ169" s="4"/>
      <c r="BGA169" s="4"/>
      <c r="BGB169" s="4"/>
      <c r="BGC169" s="4"/>
      <c r="BGD169" s="4"/>
      <c r="BGE169" s="4"/>
      <c r="BGF169" s="4"/>
      <c r="BGG169" s="4"/>
      <c r="BGH169" s="4"/>
      <c r="BGI169" s="4"/>
      <c r="BGJ169" s="4"/>
      <c r="BGK169" s="4"/>
      <c r="BGL169" s="4"/>
      <c r="BGM169" s="4"/>
      <c r="BGN169" s="4"/>
      <c r="BGO169" s="4"/>
      <c r="BGP169" s="4"/>
      <c r="BGQ169" s="4"/>
      <c r="BGR169" s="4"/>
      <c r="BGS169" s="4"/>
      <c r="BGT169" s="4"/>
      <c r="BGU169" s="4"/>
      <c r="BGV169" s="4"/>
      <c r="BGW169" s="4"/>
      <c r="BGX169" s="4"/>
      <c r="BGY169" s="4"/>
      <c r="BGZ169" s="4"/>
      <c r="BHA169" s="4"/>
      <c r="BHB169" s="4"/>
      <c r="BHC169" s="4"/>
      <c r="BHD169" s="4"/>
      <c r="BHE169" s="4"/>
      <c r="BHF169" s="4"/>
      <c r="BHG169" s="4"/>
      <c r="BHH169" s="4"/>
      <c r="BHI169" s="4"/>
      <c r="BHJ169" s="4"/>
      <c r="BHK169" s="4"/>
      <c r="BHL169" s="4"/>
      <c r="BHM169" s="4"/>
      <c r="BHN169" s="4"/>
      <c r="BHO169" s="4"/>
      <c r="BHP169" s="4"/>
      <c r="BHQ169" s="4"/>
      <c r="BHR169" s="4"/>
      <c r="BHS169" s="4"/>
      <c r="BHT169" s="4"/>
      <c r="BHU169" s="4"/>
      <c r="BHV169" s="4"/>
      <c r="BHW169" s="4"/>
      <c r="BHX169" s="4"/>
      <c r="BHY169" s="4"/>
      <c r="BHZ169" s="4"/>
      <c r="BIA169" s="4"/>
      <c r="BIB169" s="4"/>
      <c r="BIC169" s="4"/>
      <c r="BID169" s="4"/>
      <c r="BIE169" s="4"/>
      <c r="BIF169" s="4"/>
      <c r="BIG169" s="4"/>
      <c r="BIH169" s="4"/>
      <c r="BII169" s="4"/>
      <c r="BIJ169" s="4"/>
      <c r="BIK169" s="4"/>
      <c r="BIL169" s="4"/>
      <c r="BIM169" s="4"/>
      <c r="BIN169" s="4"/>
      <c r="BIO169" s="4"/>
      <c r="BIP169" s="4"/>
      <c r="BIQ169" s="4"/>
      <c r="BIR169" s="4"/>
      <c r="BIS169" s="4"/>
      <c r="BIT169" s="4"/>
      <c r="BIU169" s="4"/>
      <c r="BIV169" s="4"/>
      <c r="BIW169" s="4"/>
      <c r="BIX169" s="4"/>
      <c r="BIY169" s="4"/>
      <c r="BIZ169" s="4"/>
      <c r="BJA169" s="4"/>
      <c r="BJB169" s="4"/>
      <c r="BJC169" s="4"/>
      <c r="BJD169" s="4"/>
      <c r="BJE169" s="4"/>
      <c r="BJF169" s="4"/>
      <c r="BJG169" s="4"/>
      <c r="BJH169" s="4"/>
      <c r="BJI169" s="4"/>
      <c r="BJJ169" s="4"/>
      <c r="BJK169" s="4"/>
      <c r="BJL169" s="4"/>
      <c r="BJM169" s="4"/>
      <c r="BJN169" s="4"/>
      <c r="BJO169" s="4"/>
      <c r="BJP169" s="4"/>
      <c r="BJQ169" s="4"/>
      <c r="BJR169" s="4"/>
      <c r="BJS169" s="4"/>
    </row>
    <row r="170" customFormat="1" ht="21.95" customHeight="1" spans="1:1631">
      <c r="A170" s="9"/>
      <c r="B170" s="9"/>
      <c r="C170" s="22"/>
      <c r="D170" s="23"/>
      <c r="E170" s="22"/>
      <c r="F170" s="22"/>
      <c r="G170" s="22"/>
      <c r="H170" s="22"/>
      <c r="I170" s="41"/>
      <c r="J170" s="34"/>
      <c r="K170" s="34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49"/>
      <c r="AG170" s="54"/>
      <c r="AH170" s="54"/>
      <c r="AI170" s="54"/>
      <c r="AJ170" s="5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/>
      <c r="JE170" s="4"/>
      <c r="JF170" s="4"/>
      <c r="JG170" s="4"/>
      <c r="JH170" s="4"/>
      <c r="JI170" s="4"/>
      <c r="JJ170" s="4"/>
      <c r="JK170" s="4"/>
      <c r="JL170" s="4"/>
      <c r="JM170" s="4"/>
      <c r="JN170" s="4"/>
      <c r="JO170" s="4"/>
      <c r="JP170" s="4"/>
      <c r="JQ170" s="4"/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/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4"/>
      <c r="OP170" s="4"/>
      <c r="OQ170" s="4"/>
      <c r="OR170" s="4"/>
      <c r="OS170" s="4"/>
      <c r="OT170" s="4"/>
      <c r="OU170" s="4"/>
      <c r="OV170" s="4"/>
      <c r="OW170" s="4"/>
      <c r="OX170" s="4"/>
      <c r="OY170" s="4"/>
      <c r="OZ170" s="4"/>
      <c r="PA170" s="4"/>
      <c r="PB170" s="4"/>
      <c r="PC170" s="4"/>
      <c r="PD170" s="4"/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  <c r="VY170" s="4"/>
      <c r="VZ170" s="4"/>
      <c r="WA170" s="4"/>
      <c r="WB170" s="4"/>
      <c r="WC170" s="4"/>
      <c r="WD170" s="4"/>
      <c r="WE170" s="4"/>
      <c r="WF170" s="4"/>
      <c r="WG170" s="4"/>
      <c r="WH170" s="4"/>
      <c r="WI170" s="4"/>
      <c r="WJ170" s="4"/>
      <c r="WK170" s="4"/>
      <c r="WL170" s="4"/>
      <c r="WM170" s="4"/>
      <c r="WN170" s="4"/>
      <c r="WO170" s="4"/>
      <c r="WP170" s="4"/>
      <c r="WQ170" s="4"/>
      <c r="WR170" s="4"/>
      <c r="WS170" s="4"/>
      <c r="WT170" s="4"/>
      <c r="WU170" s="4"/>
      <c r="WV170" s="4"/>
      <c r="WW170" s="4"/>
      <c r="WX170" s="4"/>
      <c r="WY170" s="4"/>
      <c r="WZ170" s="4"/>
      <c r="XA170" s="4"/>
      <c r="XB170" s="4"/>
      <c r="XC170" s="4"/>
      <c r="XD170" s="4"/>
      <c r="XE170" s="4"/>
      <c r="XF170" s="4"/>
      <c r="XG170" s="4"/>
      <c r="XH170" s="4"/>
      <c r="XI170" s="4"/>
      <c r="XJ170" s="4"/>
      <c r="XK170" s="4"/>
      <c r="XL170" s="4"/>
      <c r="XM170" s="4"/>
      <c r="XN170" s="4"/>
      <c r="XO170" s="4"/>
      <c r="XP170" s="4"/>
      <c r="XQ170" s="4"/>
      <c r="XR170" s="4"/>
      <c r="XS170" s="4"/>
      <c r="XT170" s="4"/>
      <c r="XU170" s="4"/>
      <c r="XV170" s="4"/>
      <c r="XW170" s="4"/>
      <c r="XX170" s="4"/>
      <c r="XY170" s="4"/>
      <c r="XZ170" s="4"/>
      <c r="YA170" s="4"/>
      <c r="YB170" s="4"/>
      <c r="YC170" s="4"/>
      <c r="YD170" s="4"/>
      <c r="YE170" s="4"/>
      <c r="YF170" s="4"/>
      <c r="YG170" s="4"/>
      <c r="YH170" s="4"/>
      <c r="YI170" s="4"/>
      <c r="YJ170" s="4"/>
      <c r="YK170" s="4"/>
      <c r="YL170" s="4"/>
      <c r="YM170" s="4"/>
      <c r="YN170" s="4"/>
      <c r="YO170" s="4"/>
      <c r="YP170" s="4"/>
      <c r="YQ170" s="4"/>
      <c r="YR170" s="4"/>
      <c r="YS170" s="4"/>
      <c r="YT170" s="4"/>
      <c r="YU170" s="4"/>
      <c r="YV170" s="4"/>
      <c r="YW170" s="4"/>
      <c r="YX170" s="4"/>
      <c r="YY170" s="4"/>
      <c r="YZ170" s="4"/>
      <c r="ZA170" s="4"/>
      <c r="ZB170" s="4"/>
      <c r="ZC170" s="4"/>
      <c r="ZD170" s="4"/>
      <c r="ZE170" s="4"/>
      <c r="ZF170" s="4"/>
      <c r="ZG170" s="4"/>
      <c r="ZH170" s="4"/>
      <c r="ZI170" s="4"/>
      <c r="ZJ170" s="4"/>
      <c r="ZK170" s="4"/>
      <c r="ZL170" s="4"/>
      <c r="ZM170" s="4"/>
      <c r="ZN170" s="4"/>
      <c r="ZO170" s="4"/>
      <c r="ZP170" s="4"/>
      <c r="ZQ170" s="4"/>
      <c r="ZR170" s="4"/>
      <c r="ZS170" s="4"/>
      <c r="ZT170" s="4"/>
      <c r="ZU170" s="4"/>
      <c r="ZV170" s="4"/>
      <c r="ZW170" s="4"/>
      <c r="ZX170" s="4"/>
      <c r="ZY170" s="4"/>
      <c r="ZZ170" s="4"/>
      <c r="AAA170" s="4"/>
      <c r="AAB170" s="4"/>
      <c r="AAC170" s="4"/>
      <c r="AAD170" s="4"/>
      <c r="AAE170" s="4"/>
      <c r="AAF170" s="4"/>
      <c r="AAG170" s="4"/>
      <c r="AAH170" s="4"/>
      <c r="AAI170" s="4"/>
      <c r="AAJ170" s="4"/>
      <c r="AAK170" s="4"/>
      <c r="AAL170" s="4"/>
      <c r="AAM170" s="4"/>
      <c r="AAN170" s="4"/>
      <c r="AAO170" s="4"/>
      <c r="AAP170" s="4"/>
      <c r="AAQ170" s="4"/>
      <c r="AAR170" s="4"/>
      <c r="AAS170" s="4"/>
      <c r="AAT170" s="4"/>
      <c r="AAU170" s="4"/>
      <c r="AAV170" s="4"/>
      <c r="AAW170" s="4"/>
      <c r="AAX170" s="4"/>
      <c r="AAY170" s="4"/>
      <c r="AAZ170" s="4"/>
      <c r="ABA170" s="4"/>
      <c r="ABB170" s="4"/>
      <c r="ABC170" s="4"/>
      <c r="ABD170" s="4"/>
      <c r="ABE170" s="4"/>
      <c r="ABF170" s="4"/>
      <c r="ABG170" s="4"/>
      <c r="ABH170" s="4"/>
      <c r="ABI170" s="4"/>
      <c r="ABJ170" s="4"/>
      <c r="ABK170" s="4"/>
      <c r="ABL170" s="4"/>
      <c r="ABM170" s="4"/>
      <c r="ABN170" s="4"/>
      <c r="ABO170" s="4"/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/>
      <c r="ACX170" s="4"/>
      <c r="ACY170" s="4"/>
      <c r="ACZ170" s="4"/>
      <c r="ADA170" s="4"/>
      <c r="ADB170" s="4"/>
      <c r="ADC170" s="4"/>
      <c r="ADD170" s="4"/>
      <c r="ADE170" s="4"/>
      <c r="ADF170" s="4"/>
      <c r="ADG170" s="4"/>
      <c r="ADH170" s="4"/>
      <c r="ADI170" s="4"/>
      <c r="ADJ170" s="4"/>
      <c r="ADK170" s="4"/>
      <c r="ADL170" s="4"/>
      <c r="ADM170" s="4"/>
      <c r="ADN170" s="4"/>
      <c r="ADO170" s="4"/>
      <c r="ADP170" s="4"/>
      <c r="ADQ170" s="4"/>
      <c r="ADR170" s="4"/>
      <c r="ADS170" s="4"/>
      <c r="ADT170" s="4"/>
      <c r="ADU170" s="4"/>
      <c r="ADV170" s="4"/>
      <c r="ADW170" s="4"/>
      <c r="ADX170" s="4"/>
      <c r="ADY170" s="4"/>
      <c r="ADZ170" s="4"/>
      <c r="AEA170" s="4"/>
      <c r="AEB170" s="4"/>
      <c r="AEC170" s="4"/>
      <c r="AED170" s="4"/>
      <c r="AEE170" s="4"/>
      <c r="AEF170" s="4"/>
      <c r="AEG170" s="4"/>
      <c r="AEH170" s="4"/>
      <c r="AEI170" s="4"/>
      <c r="AEJ170" s="4"/>
      <c r="AEK170" s="4"/>
      <c r="AEL170" s="4"/>
      <c r="AEM170" s="4"/>
      <c r="AEN170" s="4"/>
      <c r="AEO170" s="4"/>
      <c r="AEP170" s="4"/>
      <c r="AEQ170" s="4"/>
      <c r="AER170" s="4"/>
      <c r="AES170" s="4"/>
      <c r="AET170" s="4"/>
      <c r="AEU170" s="4"/>
      <c r="AEV170" s="4"/>
      <c r="AEW170" s="4"/>
      <c r="AEX170" s="4"/>
      <c r="AEY170" s="4"/>
      <c r="AEZ170" s="4"/>
      <c r="AFA170" s="4"/>
      <c r="AFB170" s="4"/>
      <c r="AFC170" s="4"/>
      <c r="AFD170" s="4"/>
      <c r="AFE170" s="4"/>
      <c r="AFF170" s="4"/>
      <c r="AFG170" s="4"/>
      <c r="AFH170" s="4"/>
      <c r="AFI170" s="4"/>
      <c r="AFJ170" s="4"/>
      <c r="AFK170" s="4"/>
      <c r="AFL170" s="4"/>
      <c r="AFM170" s="4"/>
      <c r="AFN170" s="4"/>
      <c r="AFO170" s="4"/>
      <c r="AFP170" s="4"/>
      <c r="AFQ170" s="4"/>
      <c r="AFR170" s="4"/>
      <c r="AFS170" s="4"/>
      <c r="AFT170" s="4"/>
      <c r="AFU170" s="4"/>
      <c r="AFV170" s="4"/>
      <c r="AFW170" s="4"/>
      <c r="AFX170" s="4"/>
      <c r="AFY170" s="4"/>
      <c r="AFZ170" s="4"/>
      <c r="AGA170" s="4"/>
      <c r="AGB170" s="4"/>
      <c r="AGC170" s="4"/>
      <c r="AGD170" s="4"/>
      <c r="AGE170" s="4"/>
      <c r="AGF170" s="4"/>
      <c r="AGG170" s="4"/>
      <c r="AGH170" s="4"/>
      <c r="AGI170" s="4"/>
      <c r="AGJ170" s="4"/>
      <c r="AGK170" s="4"/>
      <c r="AGL170" s="4"/>
      <c r="AGM170" s="4"/>
      <c r="AGN170" s="4"/>
      <c r="AGO170" s="4"/>
      <c r="AGP170" s="4"/>
      <c r="AGQ170" s="4"/>
      <c r="AGR170" s="4"/>
      <c r="AGS170" s="4"/>
      <c r="AGT170" s="4"/>
      <c r="AGU170" s="4"/>
      <c r="AGV170" s="4"/>
      <c r="AGW170" s="4"/>
      <c r="AGX170" s="4"/>
      <c r="AGY170" s="4"/>
      <c r="AGZ170" s="4"/>
      <c r="AHA170" s="4"/>
      <c r="AHB170" s="4"/>
      <c r="AHC170" s="4"/>
      <c r="AHD170" s="4"/>
      <c r="AHE170" s="4"/>
      <c r="AHF170" s="4"/>
      <c r="AHG170" s="4"/>
      <c r="AHH170" s="4"/>
      <c r="AHI170" s="4"/>
      <c r="AHJ170" s="4"/>
      <c r="AHK170" s="4"/>
      <c r="AHL170" s="4"/>
      <c r="AHM170" s="4"/>
      <c r="AHN170" s="4"/>
      <c r="AHO170" s="4"/>
      <c r="AHP170" s="4"/>
      <c r="AHQ170" s="4"/>
      <c r="AHR170" s="4"/>
      <c r="AHS170" s="4"/>
      <c r="AHT170" s="4"/>
      <c r="AHU170" s="4"/>
      <c r="AHV170" s="4"/>
      <c r="AHW170" s="4"/>
      <c r="AHX170" s="4"/>
      <c r="AHY170" s="4"/>
      <c r="AHZ170" s="4"/>
      <c r="AIA170" s="4"/>
      <c r="AIB170" s="4"/>
      <c r="AIC170" s="4"/>
      <c r="AID170" s="4"/>
      <c r="AIE170" s="4"/>
      <c r="AIF170" s="4"/>
      <c r="AIG170" s="4"/>
      <c r="AIH170" s="4"/>
      <c r="AII170" s="4"/>
      <c r="AIJ170" s="4"/>
      <c r="AIK170" s="4"/>
      <c r="AIL170" s="4"/>
      <c r="AIM170" s="4"/>
      <c r="AIN170" s="4"/>
      <c r="AIO170" s="4"/>
      <c r="AIP170" s="4"/>
      <c r="AIQ170" s="4"/>
      <c r="AIR170" s="4"/>
      <c r="AIS170" s="4"/>
      <c r="AIT170" s="4"/>
      <c r="AIU170" s="4"/>
      <c r="AIV170" s="4"/>
      <c r="AIW170" s="4"/>
      <c r="AIX170" s="4"/>
      <c r="AIY170" s="4"/>
      <c r="AIZ170" s="4"/>
      <c r="AJA170" s="4"/>
      <c r="AJB170" s="4"/>
      <c r="AJC170" s="4"/>
      <c r="AJD170" s="4"/>
      <c r="AJE170" s="4"/>
      <c r="AJF170" s="4"/>
      <c r="AJG170" s="4"/>
      <c r="AJH170" s="4"/>
      <c r="AJI170" s="4"/>
      <c r="AJJ170" s="4"/>
      <c r="AJK170" s="4"/>
      <c r="AJL170" s="4"/>
      <c r="AJM170" s="4"/>
      <c r="AJN170" s="4"/>
      <c r="AJO170" s="4"/>
      <c r="AJP170" s="4"/>
      <c r="AJQ170" s="4"/>
      <c r="AJR170" s="4"/>
      <c r="AJS170" s="4"/>
      <c r="AJT170" s="4"/>
      <c r="AJU170" s="4"/>
      <c r="AJV170" s="4"/>
      <c r="AJW170" s="4"/>
      <c r="AJX170" s="4"/>
      <c r="AJY170" s="4"/>
      <c r="AJZ170" s="4"/>
      <c r="AKA170" s="4"/>
      <c r="AKB170" s="4"/>
      <c r="AKC170" s="4"/>
      <c r="AKD170" s="4"/>
      <c r="AKE170" s="4"/>
      <c r="AKF170" s="4"/>
      <c r="AKG170" s="4"/>
      <c r="AKH170" s="4"/>
      <c r="AKI170" s="4"/>
      <c r="AKJ170" s="4"/>
      <c r="AKK170" s="4"/>
      <c r="AKL170" s="4"/>
      <c r="AKM170" s="4"/>
      <c r="AKN170" s="4"/>
      <c r="AKO170" s="4"/>
      <c r="AKP170" s="4"/>
      <c r="AKQ170" s="4"/>
      <c r="AKR170" s="4"/>
      <c r="AKS170" s="4"/>
      <c r="AKT170" s="4"/>
      <c r="AKU170" s="4"/>
      <c r="AKV170" s="4"/>
      <c r="AKW170" s="4"/>
      <c r="AKX170" s="4"/>
      <c r="AKY170" s="4"/>
      <c r="AKZ170" s="4"/>
      <c r="ALA170" s="4"/>
      <c r="ALB170" s="4"/>
      <c r="ALC170" s="4"/>
      <c r="ALD170" s="4"/>
      <c r="ALE170" s="4"/>
      <c r="ALF170" s="4"/>
      <c r="ALG170" s="4"/>
      <c r="ALH170" s="4"/>
      <c r="ALI170" s="4"/>
      <c r="ALJ170" s="4"/>
      <c r="ALK170" s="4"/>
      <c r="ALL170" s="4"/>
      <c r="ALM170" s="4"/>
      <c r="ALN170" s="4"/>
      <c r="ALO170" s="4"/>
      <c r="ALP170" s="4"/>
      <c r="ALQ170" s="4"/>
      <c r="ALR170" s="4"/>
      <c r="ALS170" s="4"/>
      <c r="ALT170" s="4"/>
      <c r="ALU170" s="4"/>
      <c r="ALV170" s="4"/>
      <c r="ALW170" s="4"/>
      <c r="ALX170" s="4"/>
      <c r="ALY170" s="4"/>
      <c r="ALZ170" s="4"/>
      <c r="AMA170" s="4"/>
      <c r="AMB170" s="4"/>
      <c r="AMC170" s="4"/>
      <c r="AMD170" s="4"/>
      <c r="AME170" s="4"/>
      <c r="AMF170" s="4"/>
      <c r="AMG170" s="4"/>
      <c r="AMH170" s="4"/>
      <c r="AMI170" s="4"/>
      <c r="AMJ170" s="4"/>
      <c r="AMK170" s="4"/>
      <c r="AML170" s="4"/>
      <c r="AMM170" s="4"/>
      <c r="AMN170" s="4"/>
      <c r="AMO170" s="4"/>
      <c r="AMP170" s="4"/>
      <c r="AMQ170" s="4"/>
      <c r="AMR170" s="4"/>
      <c r="AMS170" s="4"/>
      <c r="AMT170" s="4"/>
      <c r="AMU170" s="4"/>
      <c r="AMV170" s="4"/>
      <c r="AMW170" s="4"/>
      <c r="AMX170" s="4"/>
      <c r="AMY170" s="4"/>
      <c r="AMZ170" s="4"/>
      <c r="ANA170" s="4"/>
      <c r="ANB170" s="4"/>
      <c r="ANC170" s="4"/>
      <c r="AND170" s="4"/>
      <c r="ANE170" s="4"/>
      <c r="ANF170" s="4"/>
      <c r="ANG170" s="4"/>
      <c r="ANH170" s="4"/>
      <c r="ANI170" s="4"/>
      <c r="ANJ170" s="4"/>
      <c r="ANK170" s="4"/>
      <c r="ANL170" s="4"/>
      <c r="ANM170" s="4"/>
      <c r="ANN170" s="4"/>
      <c r="ANO170" s="4"/>
      <c r="ANP170" s="4"/>
      <c r="ANQ170" s="4"/>
      <c r="ANR170" s="4"/>
      <c r="ANS170" s="4"/>
      <c r="ANT170" s="4"/>
      <c r="ANU170" s="4"/>
      <c r="ANV170" s="4"/>
      <c r="ANW170" s="4"/>
      <c r="ANX170" s="4"/>
      <c r="ANY170" s="4"/>
      <c r="ANZ170" s="4"/>
      <c r="AOA170" s="4"/>
      <c r="AOB170" s="4"/>
      <c r="AOC170" s="4"/>
      <c r="AOD170" s="4"/>
      <c r="AOE170" s="4"/>
      <c r="AOF170" s="4"/>
      <c r="AOG170" s="4"/>
      <c r="AOH170" s="4"/>
      <c r="AOI170" s="4"/>
      <c r="AOJ170" s="4"/>
      <c r="AOK170" s="4"/>
      <c r="AOL170" s="4"/>
      <c r="AOM170" s="4"/>
      <c r="AON170" s="4"/>
      <c r="AOO170" s="4"/>
      <c r="AOP170" s="4"/>
      <c r="AOQ170" s="4"/>
      <c r="AOR170" s="4"/>
      <c r="AOS170" s="4"/>
      <c r="AOT170" s="4"/>
      <c r="AOU170" s="4"/>
      <c r="AOV170" s="4"/>
      <c r="AOW170" s="4"/>
      <c r="AOX170" s="4"/>
      <c r="AOY170" s="4"/>
      <c r="AOZ170" s="4"/>
      <c r="APA170" s="4"/>
      <c r="APB170" s="4"/>
      <c r="APC170" s="4"/>
      <c r="APD170" s="4"/>
      <c r="APE170" s="4"/>
      <c r="APF170" s="4"/>
      <c r="APG170" s="4"/>
      <c r="APH170" s="4"/>
      <c r="API170" s="4"/>
      <c r="APJ170" s="4"/>
      <c r="APK170" s="4"/>
      <c r="APL170" s="4"/>
      <c r="APM170" s="4"/>
      <c r="APN170" s="4"/>
      <c r="APO170" s="4"/>
      <c r="APP170" s="4"/>
      <c r="APQ170" s="4"/>
      <c r="APR170" s="4"/>
      <c r="APS170" s="4"/>
      <c r="APT170" s="4"/>
      <c r="APU170" s="4"/>
      <c r="APV170" s="4"/>
      <c r="APW170" s="4"/>
      <c r="APX170" s="4"/>
      <c r="APY170" s="4"/>
      <c r="APZ170" s="4"/>
      <c r="AQA170" s="4"/>
      <c r="AQB170" s="4"/>
      <c r="AQC170" s="4"/>
      <c r="AQD170" s="4"/>
      <c r="AQE170" s="4"/>
      <c r="AQF170" s="4"/>
      <c r="AQG170" s="4"/>
      <c r="AQH170" s="4"/>
      <c r="AQI170" s="4"/>
      <c r="AQJ170" s="4"/>
      <c r="AQK170" s="4"/>
      <c r="AQL170" s="4"/>
      <c r="AQM170" s="4"/>
      <c r="AQN170" s="4"/>
      <c r="AQO170" s="4"/>
      <c r="AQP170" s="4"/>
      <c r="AQQ170" s="4"/>
      <c r="AQR170" s="4"/>
      <c r="AQS170" s="4"/>
      <c r="AQT170" s="4"/>
      <c r="AQU170" s="4"/>
      <c r="AQV170" s="4"/>
      <c r="AQW170" s="4"/>
      <c r="AQX170" s="4"/>
      <c r="AQY170" s="4"/>
      <c r="AQZ170" s="4"/>
      <c r="ARA170" s="4"/>
      <c r="ARB170" s="4"/>
      <c r="ARC170" s="4"/>
      <c r="ARD170" s="4"/>
      <c r="ARE170" s="4"/>
      <c r="ARF170" s="4"/>
      <c r="ARG170" s="4"/>
      <c r="ARH170" s="4"/>
      <c r="ARI170" s="4"/>
      <c r="ARJ170" s="4"/>
      <c r="ARK170" s="4"/>
      <c r="ARL170" s="4"/>
      <c r="ARM170" s="4"/>
      <c r="ARN170" s="4"/>
      <c r="ARO170" s="4"/>
      <c r="ARP170" s="4"/>
      <c r="ARQ170" s="4"/>
      <c r="ARR170" s="4"/>
      <c r="ARS170" s="4"/>
      <c r="ART170" s="4"/>
      <c r="ARU170" s="4"/>
      <c r="ARV170" s="4"/>
      <c r="ARW170" s="4"/>
      <c r="ARX170" s="4"/>
      <c r="ARY170" s="4"/>
      <c r="ARZ170" s="4"/>
      <c r="ASA170" s="4"/>
      <c r="ASB170" s="4"/>
      <c r="ASC170" s="4"/>
      <c r="ASD170" s="4"/>
      <c r="ASE170" s="4"/>
      <c r="ASF170" s="4"/>
      <c r="ASG170" s="4"/>
      <c r="ASH170" s="4"/>
      <c r="ASI170" s="4"/>
      <c r="ASJ170" s="4"/>
      <c r="ASK170" s="4"/>
      <c r="ASL170" s="4"/>
      <c r="ASM170" s="4"/>
      <c r="ASN170" s="4"/>
      <c r="ASO170" s="4"/>
      <c r="ASP170" s="4"/>
      <c r="ASQ170" s="4"/>
      <c r="ASR170" s="4"/>
      <c r="ASS170" s="4"/>
      <c r="AST170" s="4"/>
      <c r="ASU170" s="4"/>
      <c r="ASV170" s="4"/>
      <c r="ASW170" s="4"/>
      <c r="ASX170" s="4"/>
      <c r="ASY170" s="4"/>
      <c r="ASZ170" s="4"/>
      <c r="ATA170" s="4"/>
      <c r="ATB170" s="4"/>
      <c r="ATC170" s="4"/>
      <c r="ATD170" s="4"/>
      <c r="ATE170" s="4"/>
      <c r="ATF170" s="4"/>
      <c r="ATG170" s="4"/>
      <c r="ATH170" s="4"/>
      <c r="ATI170" s="4"/>
      <c r="ATJ170" s="4"/>
      <c r="ATK170" s="4"/>
      <c r="ATL170" s="4"/>
      <c r="ATM170" s="4"/>
      <c r="ATN170" s="4"/>
      <c r="ATO170" s="4"/>
      <c r="ATP170" s="4"/>
      <c r="ATQ170" s="4"/>
      <c r="ATR170" s="4"/>
      <c r="ATS170" s="4"/>
      <c r="ATT170" s="4"/>
      <c r="ATU170" s="4"/>
      <c r="ATV170" s="4"/>
      <c r="ATW170" s="4"/>
      <c r="ATX170" s="4"/>
      <c r="ATY170" s="4"/>
      <c r="ATZ170" s="4"/>
      <c r="AUA170" s="4"/>
      <c r="AUB170" s="4"/>
      <c r="AUC170" s="4"/>
      <c r="AUD170" s="4"/>
      <c r="AUE170" s="4"/>
      <c r="AUF170" s="4"/>
      <c r="AUG170" s="4"/>
      <c r="AUH170" s="4"/>
      <c r="AUI170" s="4"/>
      <c r="AUJ170" s="4"/>
      <c r="AUK170" s="4"/>
      <c r="AUL170" s="4"/>
      <c r="AUM170" s="4"/>
      <c r="AUN170" s="4"/>
      <c r="AUO170" s="4"/>
      <c r="AUP170" s="4"/>
      <c r="AUQ170" s="4"/>
      <c r="AUR170" s="4"/>
      <c r="AUS170" s="4"/>
      <c r="AUT170" s="4"/>
      <c r="AUU170" s="4"/>
      <c r="AUV170" s="4"/>
      <c r="AUW170" s="4"/>
      <c r="AUX170" s="4"/>
      <c r="AUY170" s="4"/>
      <c r="AUZ170" s="4"/>
      <c r="AVA170" s="4"/>
      <c r="AVB170" s="4"/>
      <c r="AVC170" s="4"/>
      <c r="AVD170" s="4"/>
      <c r="AVE170" s="4"/>
      <c r="AVF170" s="4"/>
      <c r="AVG170" s="4"/>
      <c r="AVH170" s="4"/>
      <c r="AVI170" s="4"/>
      <c r="AVJ170" s="4"/>
      <c r="AVK170" s="4"/>
      <c r="AVL170" s="4"/>
      <c r="AVM170" s="4"/>
      <c r="AVN170" s="4"/>
      <c r="AVO170" s="4"/>
      <c r="AVP170" s="4"/>
      <c r="AVQ170" s="4"/>
      <c r="AVR170" s="4"/>
      <c r="AVS170" s="4"/>
      <c r="AVT170" s="4"/>
      <c r="AVU170" s="4"/>
      <c r="AVV170" s="4"/>
      <c r="AVW170" s="4"/>
      <c r="AVX170" s="4"/>
      <c r="AVY170" s="4"/>
      <c r="AVZ170" s="4"/>
      <c r="AWA170" s="4"/>
      <c r="AWB170" s="4"/>
      <c r="AWC170" s="4"/>
      <c r="AWD170" s="4"/>
      <c r="AWE170" s="4"/>
      <c r="AWF170" s="4"/>
      <c r="AWG170" s="4"/>
      <c r="AWH170" s="4"/>
      <c r="AWI170" s="4"/>
      <c r="AWJ170" s="4"/>
      <c r="AWK170" s="4"/>
      <c r="AWL170" s="4"/>
      <c r="AWM170" s="4"/>
      <c r="AWN170" s="4"/>
      <c r="AWO170" s="4"/>
      <c r="AWP170" s="4"/>
      <c r="AWQ170" s="4"/>
      <c r="AWR170" s="4"/>
      <c r="AWS170" s="4"/>
      <c r="AWT170" s="4"/>
      <c r="AWU170" s="4"/>
      <c r="AWV170" s="4"/>
      <c r="AWW170" s="4"/>
      <c r="AWX170" s="4"/>
      <c r="AWY170" s="4"/>
      <c r="AWZ170" s="4"/>
      <c r="AXA170" s="4"/>
      <c r="AXB170" s="4"/>
      <c r="AXC170" s="4"/>
      <c r="AXD170" s="4"/>
      <c r="AXE170" s="4"/>
      <c r="AXF170" s="4"/>
      <c r="AXG170" s="4"/>
      <c r="AXH170" s="4"/>
      <c r="AXI170" s="4"/>
      <c r="AXJ170" s="4"/>
      <c r="AXK170" s="4"/>
      <c r="AXL170" s="4"/>
      <c r="AXM170" s="4"/>
      <c r="AXN170" s="4"/>
      <c r="AXO170" s="4"/>
      <c r="AXP170" s="4"/>
      <c r="AXQ170" s="4"/>
      <c r="AXR170" s="4"/>
      <c r="AXS170" s="4"/>
      <c r="AXT170" s="4"/>
      <c r="AXU170" s="4"/>
      <c r="AXV170" s="4"/>
      <c r="AXW170" s="4"/>
      <c r="AXX170" s="4"/>
      <c r="AXY170" s="4"/>
      <c r="AXZ170" s="4"/>
      <c r="AYA170" s="4"/>
      <c r="AYB170" s="4"/>
      <c r="AYC170" s="4"/>
      <c r="AYD170" s="4"/>
      <c r="AYE170" s="4"/>
      <c r="AYF170" s="4"/>
      <c r="AYG170" s="4"/>
      <c r="AYH170" s="4"/>
      <c r="AYI170" s="4"/>
      <c r="AYJ170" s="4"/>
      <c r="AYK170" s="4"/>
      <c r="AYL170" s="4"/>
      <c r="AYM170" s="4"/>
      <c r="AYN170" s="4"/>
      <c r="AYO170" s="4"/>
      <c r="AYP170" s="4"/>
      <c r="AYQ170" s="4"/>
      <c r="AYR170" s="4"/>
      <c r="AYS170" s="4"/>
      <c r="AYT170" s="4"/>
      <c r="AYU170" s="4"/>
      <c r="AYV170" s="4"/>
      <c r="AYW170" s="4"/>
      <c r="AYX170" s="4"/>
      <c r="AYY170" s="4"/>
      <c r="AYZ170" s="4"/>
      <c r="AZA170" s="4"/>
      <c r="AZB170" s="4"/>
      <c r="AZC170" s="4"/>
      <c r="AZD170" s="4"/>
      <c r="AZE170" s="4"/>
      <c r="AZF170" s="4"/>
      <c r="AZG170" s="4"/>
      <c r="AZH170" s="4"/>
      <c r="AZI170" s="4"/>
      <c r="AZJ170" s="4"/>
      <c r="AZK170" s="4"/>
      <c r="AZL170" s="4"/>
      <c r="AZM170" s="4"/>
      <c r="AZN170" s="4"/>
      <c r="AZO170" s="4"/>
      <c r="AZP170" s="4"/>
      <c r="AZQ170" s="4"/>
      <c r="AZR170" s="4"/>
      <c r="AZS170" s="4"/>
      <c r="AZT170" s="4"/>
      <c r="AZU170" s="4"/>
      <c r="AZV170" s="4"/>
      <c r="AZW170" s="4"/>
      <c r="AZX170" s="4"/>
      <c r="AZY170" s="4"/>
      <c r="AZZ170" s="4"/>
      <c r="BAA170" s="4"/>
      <c r="BAB170" s="4"/>
      <c r="BAC170" s="4"/>
      <c r="BAD170" s="4"/>
      <c r="BAE170" s="4"/>
      <c r="BAF170" s="4"/>
      <c r="BAG170" s="4"/>
      <c r="BAH170" s="4"/>
      <c r="BAI170" s="4"/>
      <c r="BAJ170" s="4"/>
      <c r="BAK170" s="4"/>
      <c r="BAL170" s="4"/>
      <c r="BAM170" s="4"/>
      <c r="BAN170" s="4"/>
      <c r="BAO170" s="4"/>
      <c r="BAP170" s="4"/>
      <c r="BAQ170" s="4"/>
      <c r="BAR170" s="4"/>
      <c r="BAS170" s="4"/>
      <c r="BAT170" s="4"/>
      <c r="BAU170" s="4"/>
      <c r="BAV170" s="4"/>
      <c r="BAW170" s="4"/>
      <c r="BAX170" s="4"/>
      <c r="BAY170" s="4"/>
      <c r="BAZ170" s="4"/>
      <c r="BBA170" s="4"/>
      <c r="BBB170" s="4"/>
      <c r="BBC170" s="4"/>
      <c r="BBD170" s="4"/>
      <c r="BBE170" s="4"/>
      <c r="BBF170" s="4"/>
      <c r="BBG170" s="4"/>
      <c r="BBH170" s="4"/>
      <c r="BBI170" s="4"/>
      <c r="BBJ170" s="4"/>
      <c r="BBK170" s="4"/>
      <c r="BBL170" s="4"/>
      <c r="BBM170" s="4"/>
      <c r="BBN170" s="4"/>
      <c r="BBO170" s="4"/>
      <c r="BBP170" s="4"/>
      <c r="BBQ170" s="4"/>
      <c r="BBR170" s="4"/>
      <c r="BBS170" s="4"/>
      <c r="BBT170" s="4"/>
      <c r="BBU170" s="4"/>
      <c r="BBV170" s="4"/>
      <c r="BBW170" s="4"/>
      <c r="BBX170" s="4"/>
      <c r="BBY170" s="4"/>
      <c r="BBZ170" s="4"/>
      <c r="BCA170" s="4"/>
      <c r="BCB170" s="4"/>
      <c r="BCC170" s="4"/>
      <c r="BCD170" s="4"/>
      <c r="BCE170" s="4"/>
      <c r="BCF170" s="4"/>
      <c r="BCG170" s="4"/>
      <c r="BCH170" s="4"/>
      <c r="BCI170" s="4"/>
      <c r="BCJ170" s="4"/>
      <c r="BCK170" s="4"/>
      <c r="BCL170" s="4"/>
      <c r="BCM170" s="4"/>
      <c r="BCN170" s="4"/>
      <c r="BCO170" s="4"/>
      <c r="BCP170" s="4"/>
      <c r="BCQ170" s="4"/>
      <c r="BCR170" s="4"/>
      <c r="BCS170" s="4"/>
      <c r="BCT170" s="4"/>
      <c r="BCU170" s="4"/>
      <c r="BCV170" s="4"/>
      <c r="BCW170" s="4"/>
      <c r="BCX170" s="4"/>
      <c r="BCY170" s="4"/>
      <c r="BCZ170" s="4"/>
      <c r="BDA170" s="4"/>
      <c r="BDB170" s="4"/>
      <c r="BDC170" s="4"/>
      <c r="BDD170" s="4"/>
      <c r="BDE170" s="4"/>
      <c r="BDF170" s="4"/>
      <c r="BDG170" s="4"/>
      <c r="BDH170" s="4"/>
      <c r="BDI170" s="4"/>
      <c r="BDJ170" s="4"/>
      <c r="BDK170" s="4"/>
      <c r="BDL170" s="4"/>
      <c r="BDM170" s="4"/>
      <c r="BDN170" s="4"/>
      <c r="BDO170" s="4"/>
      <c r="BDP170" s="4"/>
      <c r="BDQ170" s="4"/>
      <c r="BDR170" s="4"/>
      <c r="BDS170" s="4"/>
      <c r="BDT170" s="4"/>
      <c r="BDU170" s="4"/>
      <c r="BDV170" s="4"/>
      <c r="BDW170" s="4"/>
      <c r="BDX170" s="4"/>
      <c r="BDY170" s="4"/>
      <c r="BDZ170" s="4"/>
      <c r="BEA170" s="4"/>
      <c r="BEB170" s="4"/>
      <c r="BEC170" s="4"/>
      <c r="BED170" s="4"/>
      <c r="BEE170" s="4"/>
      <c r="BEF170" s="4"/>
      <c r="BEG170" s="4"/>
      <c r="BEH170" s="4"/>
      <c r="BEI170" s="4"/>
      <c r="BEJ170" s="4"/>
      <c r="BEK170" s="4"/>
      <c r="BEL170" s="4"/>
      <c r="BEM170" s="4"/>
      <c r="BEN170" s="4"/>
      <c r="BEO170" s="4"/>
      <c r="BEP170" s="4"/>
      <c r="BEQ170" s="4"/>
      <c r="BER170" s="4"/>
      <c r="BES170" s="4"/>
      <c r="BET170" s="4"/>
      <c r="BEU170" s="4"/>
      <c r="BEV170" s="4"/>
      <c r="BEW170" s="4"/>
      <c r="BEX170" s="4"/>
      <c r="BEY170" s="4"/>
      <c r="BEZ170" s="4"/>
      <c r="BFA170" s="4"/>
      <c r="BFB170" s="4"/>
      <c r="BFC170" s="4"/>
      <c r="BFD170" s="4"/>
      <c r="BFE170" s="4"/>
      <c r="BFF170" s="4"/>
      <c r="BFG170" s="4"/>
      <c r="BFH170" s="4"/>
      <c r="BFI170" s="4"/>
      <c r="BFJ170" s="4"/>
      <c r="BFK170" s="4"/>
      <c r="BFL170" s="4"/>
      <c r="BFM170" s="4"/>
      <c r="BFN170" s="4"/>
      <c r="BFO170" s="4"/>
      <c r="BFP170" s="4"/>
      <c r="BFQ170" s="4"/>
      <c r="BFR170" s="4"/>
      <c r="BFS170" s="4"/>
      <c r="BFT170" s="4"/>
      <c r="BFU170" s="4"/>
      <c r="BFV170" s="4"/>
      <c r="BFW170" s="4"/>
      <c r="BFX170" s="4"/>
      <c r="BFY170" s="4"/>
      <c r="BFZ170" s="4"/>
      <c r="BGA170" s="4"/>
      <c r="BGB170" s="4"/>
      <c r="BGC170" s="4"/>
      <c r="BGD170" s="4"/>
      <c r="BGE170" s="4"/>
      <c r="BGF170" s="4"/>
      <c r="BGG170" s="4"/>
      <c r="BGH170" s="4"/>
      <c r="BGI170" s="4"/>
      <c r="BGJ170" s="4"/>
      <c r="BGK170" s="4"/>
      <c r="BGL170" s="4"/>
      <c r="BGM170" s="4"/>
      <c r="BGN170" s="4"/>
      <c r="BGO170" s="4"/>
      <c r="BGP170" s="4"/>
      <c r="BGQ170" s="4"/>
      <c r="BGR170" s="4"/>
      <c r="BGS170" s="4"/>
      <c r="BGT170" s="4"/>
      <c r="BGU170" s="4"/>
      <c r="BGV170" s="4"/>
      <c r="BGW170" s="4"/>
      <c r="BGX170" s="4"/>
      <c r="BGY170" s="4"/>
      <c r="BGZ170" s="4"/>
      <c r="BHA170" s="4"/>
      <c r="BHB170" s="4"/>
      <c r="BHC170" s="4"/>
      <c r="BHD170" s="4"/>
      <c r="BHE170" s="4"/>
      <c r="BHF170" s="4"/>
      <c r="BHG170" s="4"/>
      <c r="BHH170" s="4"/>
      <c r="BHI170" s="4"/>
      <c r="BHJ170" s="4"/>
      <c r="BHK170" s="4"/>
      <c r="BHL170" s="4"/>
      <c r="BHM170" s="4"/>
      <c r="BHN170" s="4"/>
      <c r="BHO170" s="4"/>
      <c r="BHP170" s="4"/>
      <c r="BHQ170" s="4"/>
      <c r="BHR170" s="4"/>
      <c r="BHS170" s="4"/>
      <c r="BHT170" s="4"/>
      <c r="BHU170" s="4"/>
      <c r="BHV170" s="4"/>
      <c r="BHW170" s="4"/>
      <c r="BHX170" s="4"/>
      <c r="BHY170" s="4"/>
      <c r="BHZ170" s="4"/>
      <c r="BIA170" s="4"/>
      <c r="BIB170" s="4"/>
      <c r="BIC170" s="4"/>
      <c r="BID170" s="4"/>
      <c r="BIE170" s="4"/>
      <c r="BIF170" s="4"/>
      <c r="BIG170" s="4"/>
      <c r="BIH170" s="4"/>
      <c r="BII170" s="4"/>
      <c r="BIJ170" s="4"/>
      <c r="BIK170" s="4"/>
      <c r="BIL170" s="4"/>
      <c r="BIM170" s="4"/>
      <c r="BIN170" s="4"/>
      <c r="BIO170" s="4"/>
      <c r="BIP170" s="4"/>
      <c r="BIQ170" s="4"/>
      <c r="BIR170" s="4"/>
      <c r="BIS170" s="4"/>
      <c r="BIT170" s="4"/>
      <c r="BIU170" s="4"/>
      <c r="BIV170" s="4"/>
      <c r="BIW170" s="4"/>
      <c r="BIX170" s="4"/>
      <c r="BIY170" s="4"/>
      <c r="BIZ170" s="4"/>
      <c r="BJA170" s="4"/>
      <c r="BJB170" s="4"/>
      <c r="BJC170" s="4"/>
      <c r="BJD170" s="4"/>
      <c r="BJE170" s="4"/>
      <c r="BJF170" s="4"/>
      <c r="BJG170" s="4"/>
      <c r="BJH170" s="4"/>
      <c r="BJI170" s="4"/>
      <c r="BJJ170" s="4"/>
      <c r="BJK170" s="4"/>
      <c r="BJL170" s="4"/>
      <c r="BJM170" s="4"/>
      <c r="BJN170" s="4"/>
      <c r="BJO170" s="4"/>
      <c r="BJP170" s="4"/>
      <c r="BJQ170" s="4"/>
      <c r="BJR170" s="4"/>
      <c r="BJS170" s="4"/>
    </row>
    <row r="171" customFormat="1" ht="21.95" customHeight="1" spans="1:1631">
      <c r="A171" s="9"/>
      <c r="B171" s="9"/>
      <c r="C171" s="13" t="s">
        <v>74</v>
      </c>
      <c r="D171" s="13"/>
      <c r="E171" s="13"/>
      <c r="F171" s="13"/>
      <c r="G171" s="13"/>
      <c r="H171" s="13"/>
      <c r="I171" s="35"/>
      <c r="J171" s="36"/>
      <c r="K171" s="36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47"/>
      <c r="AG171" s="53"/>
      <c r="AH171" s="53"/>
      <c r="AI171" s="53"/>
      <c r="AJ171" s="53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/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/>
      <c r="ON171" s="4"/>
      <c r="OO171" s="4"/>
      <c r="OP171" s="4"/>
      <c r="OQ171" s="4"/>
      <c r="OR171" s="4"/>
      <c r="OS171" s="4"/>
      <c r="OT171" s="4"/>
      <c r="OU171" s="4"/>
      <c r="OV171" s="4"/>
      <c r="OW171" s="4"/>
      <c r="OX171" s="4"/>
      <c r="OY171" s="4"/>
      <c r="OZ171" s="4"/>
      <c r="PA171" s="4"/>
      <c r="PB171" s="4"/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  <c r="VY171" s="4"/>
      <c r="VZ171" s="4"/>
      <c r="WA171" s="4"/>
      <c r="WB171" s="4"/>
      <c r="WC171" s="4"/>
      <c r="WD171" s="4"/>
      <c r="WE171" s="4"/>
      <c r="WF171" s="4"/>
      <c r="WG171" s="4"/>
      <c r="WH171" s="4"/>
      <c r="WI171" s="4"/>
      <c r="WJ171" s="4"/>
      <c r="WK171" s="4"/>
      <c r="WL171" s="4"/>
      <c r="WM171" s="4"/>
      <c r="WN171" s="4"/>
      <c r="WO171" s="4"/>
      <c r="WP171" s="4"/>
      <c r="WQ171" s="4"/>
      <c r="WR171" s="4"/>
      <c r="WS171" s="4"/>
      <c r="WT171" s="4"/>
      <c r="WU171" s="4"/>
      <c r="WV171" s="4"/>
      <c r="WW171" s="4"/>
      <c r="WX171" s="4"/>
      <c r="WY171" s="4"/>
      <c r="WZ171" s="4"/>
      <c r="XA171" s="4"/>
      <c r="XB171" s="4"/>
      <c r="XC171" s="4"/>
      <c r="XD171" s="4"/>
      <c r="XE171" s="4"/>
      <c r="XF171" s="4"/>
      <c r="XG171" s="4"/>
      <c r="XH171" s="4"/>
      <c r="XI171" s="4"/>
      <c r="XJ171" s="4"/>
      <c r="XK171" s="4"/>
      <c r="XL171" s="4"/>
      <c r="XM171" s="4"/>
      <c r="XN171" s="4"/>
      <c r="XO171" s="4"/>
      <c r="XP171" s="4"/>
      <c r="XQ171" s="4"/>
      <c r="XR171" s="4"/>
      <c r="XS171" s="4"/>
      <c r="XT171" s="4"/>
      <c r="XU171" s="4"/>
      <c r="XV171" s="4"/>
      <c r="XW171" s="4"/>
      <c r="XX171" s="4"/>
      <c r="XY171" s="4"/>
      <c r="XZ171" s="4"/>
      <c r="YA171" s="4"/>
      <c r="YB171" s="4"/>
      <c r="YC171" s="4"/>
      <c r="YD171" s="4"/>
      <c r="YE171" s="4"/>
      <c r="YF171" s="4"/>
      <c r="YG171" s="4"/>
      <c r="YH171" s="4"/>
      <c r="YI171" s="4"/>
      <c r="YJ171" s="4"/>
      <c r="YK171" s="4"/>
      <c r="YL171" s="4"/>
      <c r="YM171" s="4"/>
      <c r="YN171" s="4"/>
      <c r="YO171" s="4"/>
      <c r="YP171" s="4"/>
      <c r="YQ171" s="4"/>
      <c r="YR171" s="4"/>
      <c r="YS171" s="4"/>
      <c r="YT171" s="4"/>
      <c r="YU171" s="4"/>
      <c r="YV171" s="4"/>
      <c r="YW171" s="4"/>
      <c r="YX171" s="4"/>
      <c r="YY171" s="4"/>
      <c r="YZ171" s="4"/>
      <c r="ZA171" s="4"/>
      <c r="ZB171" s="4"/>
      <c r="ZC171" s="4"/>
      <c r="ZD171" s="4"/>
      <c r="ZE171" s="4"/>
      <c r="ZF171" s="4"/>
      <c r="ZG171" s="4"/>
      <c r="ZH171" s="4"/>
      <c r="ZI171" s="4"/>
      <c r="ZJ171" s="4"/>
      <c r="ZK171" s="4"/>
      <c r="ZL171" s="4"/>
      <c r="ZM171" s="4"/>
      <c r="ZN171" s="4"/>
      <c r="ZO171" s="4"/>
      <c r="ZP171" s="4"/>
      <c r="ZQ171" s="4"/>
      <c r="ZR171" s="4"/>
      <c r="ZS171" s="4"/>
      <c r="ZT171" s="4"/>
      <c r="ZU171" s="4"/>
      <c r="ZV171" s="4"/>
      <c r="ZW171" s="4"/>
      <c r="ZX171" s="4"/>
      <c r="ZY171" s="4"/>
      <c r="ZZ171" s="4"/>
      <c r="AAA171" s="4"/>
      <c r="AAB171" s="4"/>
      <c r="AAC171" s="4"/>
      <c r="AAD171" s="4"/>
      <c r="AAE171" s="4"/>
      <c r="AAF171" s="4"/>
      <c r="AAG171" s="4"/>
      <c r="AAH171" s="4"/>
      <c r="AAI171" s="4"/>
      <c r="AAJ171" s="4"/>
      <c r="AAK171" s="4"/>
      <c r="AAL171" s="4"/>
      <c r="AAM171" s="4"/>
      <c r="AAN171" s="4"/>
      <c r="AAO171" s="4"/>
      <c r="AAP171" s="4"/>
      <c r="AAQ171" s="4"/>
      <c r="AAR171" s="4"/>
      <c r="AAS171" s="4"/>
      <c r="AAT171" s="4"/>
      <c r="AAU171" s="4"/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/>
      <c r="ABG171" s="4"/>
      <c r="ABH171" s="4"/>
      <c r="ABI171" s="4"/>
      <c r="ABJ171" s="4"/>
      <c r="ABK171" s="4"/>
      <c r="ABL171" s="4"/>
      <c r="ABM171" s="4"/>
      <c r="ABN171" s="4"/>
      <c r="ABO171" s="4"/>
      <c r="ABP171" s="4"/>
      <c r="ABQ171" s="4"/>
      <c r="ABR171" s="4"/>
      <c r="ABS171" s="4"/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  <c r="ADR171" s="4"/>
      <c r="ADS171" s="4"/>
      <c r="ADT171" s="4"/>
      <c r="ADU171" s="4"/>
      <c r="ADV171" s="4"/>
      <c r="ADW171" s="4"/>
      <c r="ADX171" s="4"/>
      <c r="ADY171" s="4"/>
      <c r="ADZ171" s="4"/>
      <c r="AEA171" s="4"/>
      <c r="AEB171" s="4"/>
      <c r="AEC171" s="4"/>
      <c r="AED171" s="4"/>
      <c r="AEE171" s="4"/>
      <c r="AEF171" s="4"/>
      <c r="AEG171" s="4"/>
      <c r="AEH171" s="4"/>
      <c r="AEI171" s="4"/>
      <c r="AEJ171" s="4"/>
      <c r="AEK171" s="4"/>
      <c r="AEL171" s="4"/>
      <c r="AEM171" s="4"/>
      <c r="AEN171" s="4"/>
      <c r="AEO171" s="4"/>
      <c r="AEP171" s="4"/>
      <c r="AEQ171" s="4"/>
      <c r="AER171" s="4"/>
      <c r="AES171" s="4"/>
      <c r="AET171" s="4"/>
      <c r="AEU171" s="4"/>
      <c r="AEV171" s="4"/>
      <c r="AEW171" s="4"/>
      <c r="AEX171" s="4"/>
      <c r="AEY171" s="4"/>
      <c r="AEZ171" s="4"/>
      <c r="AFA171" s="4"/>
      <c r="AFB171" s="4"/>
      <c r="AFC171" s="4"/>
      <c r="AFD171" s="4"/>
      <c r="AFE171" s="4"/>
      <c r="AFF171" s="4"/>
      <c r="AFG171" s="4"/>
      <c r="AFH171" s="4"/>
      <c r="AFI171" s="4"/>
      <c r="AFJ171" s="4"/>
      <c r="AFK171" s="4"/>
      <c r="AFL171" s="4"/>
      <c r="AFM171" s="4"/>
      <c r="AFN171" s="4"/>
      <c r="AFO171" s="4"/>
      <c r="AFP171" s="4"/>
      <c r="AFQ171" s="4"/>
      <c r="AFR171" s="4"/>
      <c r="AFS171" s="4"/>
      <c r="AFT171" s="4"/>
      <c r="AFU171" s="4"/>
      <c r="AFV171" s="4"/>
      <c r="AFW171" s="4"/>
      <c r="AFX171" s="4"/>
      <c r="AFY171" s="4"/>
      <c r="AFZ171" s="4"/>
      <c r="AGA171" s="4"/>
      <c r="AGB171" s="4"/>
      <c r="AGC171" s="4"/>
      <c r="AGD171" s="4"/>
      <c r="AGE171" s="4"/>
      <c r="AGF171" s="4"/>
      <c r="AGG171" s="4"/>
      <c r="AGH171" s="4"/>
      <c r="AGI171" s="4"/>
      <c r="AGJ171" s="4"/>
      <c r="AGK171" s="4"/>
      <c r="AGL171" s="4"/>
      <c r="AGM171" s="4"/>
      <c r="AGN171" s="4"/>
      <c r="AGO171" s="4"/>
      <c r="AGP171" s="4"/>
      <c r="AGQ171" s="4"/>
      <c r="AGR171" s="4"/>
      <c r="AGS171" s="4"/>
      <c r="AGT171" s="4"/>
      <c r="AGU171" s="4"/>
      <c r="AGV171" s="4"/>
      <c r="AGW171" s="4"/>
      <c r="AGX171" s="4"/>
      <c r="AGY171" s="4"/>
      <c r="AGZ171" s="4"/>
      <c r="AHA171" s="4"/>
      <c r="AHB171" s="4"/>
      <c r="AHC171" s="4"/>
      <c r="AHD171" s="4"/>
      <c r="AHE171" s="4"/>
      <c r="AHF171" s="4"/>
      <c r="AHG171" s="4"/>
      <c r="AHH171" s="4"/>
      <c r="AHI171" s="4"/>
      <c r="AHJ171" s="4"/>
      <c r="AHK171" s="4"/>
      <c r="AHL171" s="4"/>
      <c r="AHM171" s="4"/>
      <c r="AHN171" s="4"/>
      <c r="AHO171" s="4"/>
      <c r="AHP171" s="4"/>
      <c r="AHQ171" s="4"/>
      <c r="AHR171" s="4"/>
      <c r="AHS171" s="4"/>
      <c r="AHT171" s="4"/>
      <c r="AHU171" s="4"/>
      <c r="AHV171" s="4"/>
      <c r="AHW171" s="4"/>
      <c r="AHX171" s="4"/>
      <c r="AHY171" s="4"/>
      <c r="AHZ171" s="4"/>
      <c r="AIA171" s="4"/>
      <c r="AIB171" s="4"/>
      <c r="AIC171" s="4"/>
      <c r="AID171" s="4"/>
      <c r="AIE171" s="4"/>
      <c r="AIF171" s="4"/>
      <c r="AIG171" s="4"/>
      <c r="AIH171" s="4"/>
      <c r="AII171" s="4"/>
      <c r="AIJ171" s="4"/>
      <c r="AIK171" s="4"/>
      <c r="AIL171" s="4"/>
      <c r="AIM171" s="4"/>
      <c r="AIN171" s="4"/>
      <c r="AIO171" s="4"/>
      <c r="AIP171" s="4"/>
      <c r="AIQ171" s="4"/>
      <c r="AIR171" s="4"/>
      <c r="AIS171" s="4"/>
      <c r="AIT171" s="4"/>
      <c r="AIU171" s="4"/>
      <c r="AIV171" s="4"/>
      <c r="AIW171" s="4"/>
      <c r="AIX171" s="4"/>
      <c r="AIY171" s="4"/>
      <c r="AIZ171" s="4"/>
      <c r="AJA171" s="4"/>
      <c r="AJB171" s="4"/>
      <c r="AJC171" s="4"/>
      <c r="AJD171" s="4"/>
      <c r="AJE171" s="4"/>
      <c r="AJF171" s="4"/>
      <c r="AJG171" s="4"/>
      <c r="AJH171" s="4"/>
      <c r="AJI171" s="4"/>
      <c r="AJJ171" s="4"/>
      <c r="AJK171" s="4"/>
      <c r="AJL171" s="4"/>
      <c r="AJM171" s="4"/>
      <c r="AJN171" s="4"/>
      <c r="AJO171" s="4"/>
      <c r="AJP171" s="4"/>
      <c r="AJQ171" s="4"/>
      <c r="AJR171" s="4"/>
      <c r="AJS171" s="4"/>
      <c r="AJT171" s="4"/>
      <c r="AJU171" s="4"/>
      <c r="AJV171" s="4"/>
      <c r="AJW171" s="4"/>
      <c r="AJX171" s="4"/>
      <c r="AJY171" s="4"/>
      <c r="AJZ171" s="4"/>
      <c r="AKA171" s="4"/>
      <c r="AKB171" s="4"/>
      <c r="AKC171" s="4"/>
      <c r="AKD171" s="4"/>
      <c r="AKE171" s="4"/>
      <c r="AKF171" s="4"/>
      <c r="AKG171" s="4"/>
      <c r="AKH171" s="4"/>
      <c r="AKI171" s="4"/>
      <c r="AKJ171" s="4"/>
      <c r="AKK171" s="4"/>
      <c r="AKL171" s="4"/>
      <c r="AKM171" s="4"/>
      <c r="AKN171" s="4"/>
      <c r="AKO171" s="4"/>
      <c r="AKP171" s="4"/>
      <c r="AKQ171" s="4"/>
      <c r="AKR171" s="4"/>
      <c r="AKS171" s="4"/>
      <c r="AKT171" s="4"/>
      <c r="AKU171" s="4"/>
      <c r="AKV171" s="4"/>
      <c r="AKW171" s="4"/>
      <c r="AKX171" s="4"/>
      <c r="AKY171" s="4"/>
      <c r="AKZ171" s="4"/>
      <c r="ALA171" s="4"/>
      <c r="ALB171" s="4"/>
      <c r="ALC171" s="4"/>
      <c r="ALD171" s="4"/>
      <c r="ALE171" s="4"/>
      <c r="ALF171" s="4"/>
      <c r="ALG171" s="4"/>
      <c r="ALH171" s="4"/>
      <c r="ALI171" s="4"/>
      <c r="ALJ171" s="4"/>
      <c r="ALK171" s="4"/>
      <c r="ALL171" s="4"/>
      <c r="ALM171" s="4"/>
      <c r="ALN171" s="4"/>
      <c r="ALO171" s="4"/>
      <c r="ALP171" s="4"/>
      <c r="ALQ171" s="4"/>
      <c r="ALR171" s="4"/>
      <c r="ALS171" s="4"/>
      <c r="ALT171" s="4"/>
      <c r="ALU171" s="4"/>
      <c r="ALV171" s="4"/>
      <c r="ALW171" s="4"/>
      <c r="ALX171" s="4"/>
      <c r="ALY171" s="4"/>
      <c r="ALZ171" s="4"/>
      <c r="AMA171" s="4"/>
      <c r="AMB171" s="4"/>
      <c r="AMC171" s="4"/>
      <c r="AMD171" s="4"/>
      <c r="AME171" s="4"/>
      <c r="AMF171" s="4"/>
      <c r="AMG171" s="4"/>
      <c r="AMH171" s="4"/>
      <c r="AMI171" s="4"/>
      <c r="AMJ171" s="4"/>
      <c r="AMK171" s="4"/>
      <c r="AML171" s="4"/>
      <c r="AMM171" s="4"/>
      <c r="AMN171" s="4"/>
      <c r="AMO171" s="4"/>
      <c r="AMP171" s="4"/>
      <c r="AMQ171" s="4"/>
      <c r="AMR171" s="4"/>
      <c r="AMS171" s="4"/>
      <c r="AMT171" s="4"/>
      <c r="AMU171" s="4"/>
      <c r="AMV171" s="4"/>
      <c r="AMW171" s="4"/>
      <c r="AMX171" s="4"/>
      <c r="AMY171" s="4"/>
      <c r="AMZ171" s="4"/>
      <c r="ANA171" s="4"/>
      <c r="ANB171" s="4"/>
      <c r="ANC171" s="4"/>
      <c r="AND171" s="4"/>
      <c r="ANE171" s="4"/>
      <c r="ANF171" s="4"/>
      <c r="ANG171" s="4"/>
      <c r="ANH171" s="4"/>
      <c r="ANI171" s="4"/>
      <c r="ANJ171" s="4"/>
      <c r="ANK171" s="4"/>
      <c r="ANL171" s="4"/>
      <c r="ANM171" s="4"/>
      <c r="ANN171" s="4"/>
      <c r="ANO171" s="4"/>
      <c r="ANP171" s="4"/>
      <c r="ANQ171" s="4"/>
      <c r="ANR171" s="4"/>
      <c r="ANS171" s="4"/>
      <c r="ANT171" s="4"/>
      <c r="ANU171" s="4"/>
      <c r="ANV171" s="4"/>
      <c r="ANW171" s="4"/>
      <c r="ANX171" s="4"/>
      <c r="ANY171" s="4"/>
      <c r="ANZ171" s="4"/>
      <c r="AOA171" s="4"/>
      <c r="AOB171" s="4"/>
      <c r="AOC171" s="4"/>
      <c r="AOD171" s="4"/>
      <c r="AOE171" s="4"/>
      <c r="AOF171" s="4"/>
      <c r="AOG171" s="4"/>
      <c r="AOH171" s="4"/>
      <c r="AOI171" s="4"/>
      <c r="AOJ171" s="4"/>
      <c r="AOK171" s="4"/>
      <c r="AOL171" s="4"/>
      <c r="AOM171" s="4"/>
      <c r="AON171" s="4"/>
      <c r="AOO171" s="4"/>
      <c r="AOP171" s="4"/>
      <c r="AOQ171" s="4"/>
      <c r="AOR171" s="4"/>
      <c r="AOS171" s="4"/>
      <c r="AOT171" s="4"/>
      <c r="AOU171" s="4"/>
      <c r="AOV171" s="4"/>
      <c r="AOW171" s="4"/>
      <c r="AOX171" s="4"/>
      <c r="AOY171" s="4"/>
      <c r="AOZ171" s="4"/>
      <c r="APA171" s="4"/>
      <c r="APB171" s="4"/>
      <c r="APC171" s="4"/>
      <c r="APD171" s="4"/>
      <c r="APE171" s="4"/>
      <c r="APF171" s="4"/>
      <c r="APG171" s="4"/>
      <c r="APH171" s="4"/>
      <c r="API171" s="4"/>
      <c r="APJ171" s="4"/>
      <c r="APK171" s="4"/>
      <c r="APL171" s="4"/>
      <c r="APM171" s="4"/>
      <c r="APN171" s="4"/>
      <c r="APO171" s="4"/>
      <c r="APP171" s="4"/>
      <c r="APQ171" s="4"/>
      <c r="APR171" s="4"/>
      <c r="APS171" s="4"/>
      <c r="APT171" s="4"/>
      <c r="APU171" s="4"/>
      <c r="APV171" s="4"/>
      <c r="APW171" s="4"/>
      <c r="APX171" s="4"/>
      <c r="APY171" s="4"/>
      <c r="APZ171" s="4"/>
      <c r="AQA171" s="4"/>
      <c r="AQB171" s="4"/>
      <c r="AQC171" s="4"/>
      <c r="AQD171" s="4"/>
      <c r="AQE171" s="4"/>
      <c r="AQF171" s="4"/>
      <c r="AQG171" s="4"/>
      <c r="AQH171" s="4"/>
      <c r="AQI171" s="4"/>
      <c r="AQJ171" s="4"/>
      <c r="AQK171" s="4"/>
      <c r="AQL171" s="4"/>
      <c r="AQM171" s="4"/>
      <c r="AQN171" s="4"/>
      <c r="AQO171" s="4"/>
      <c r="AQP171" s="4"/>
      <c r="AQQ171" s="4"/>
      <c r="AQR171" s="4"/>
      <c r="AQS171" s="4"/>
      <c r="AQT171" s="4"/>
      <c r="AQU171" s="4"/>
      <c r="AQV171" s="4"/>
      <c r="AQW171" s="4"/>
      <c r="AQX171" s="4"/>
      <c r="AQY171" s="4"/>
      <c r="AQZ171" s="4"/>
      <c r="ARA171" s="4"/>
      <c r="ARB171" s="4"/>
      <c r="ARC171" s="4"/>
      <c r="ARD171" s="4"/>
      <c r="ARE171" s="4"/>
      <c r="ARF171" s="4"/>
      <c r="ARG171" s="4"/>
      <c r="ARH171" s="4"/>
      <c r="ARI171" s="4"/>
      <c r="ARJ171" s="4"/>
      <c r="ARK171" s="4"/>
      <c r="ARL171" s="4"/>
      <c r="ARM171" s="4"/>
      <c r="ARN171" s="4"/>
      <c r="ARO171" s="4"/>
      <c r="ARP171" s="4"/>
      <c r="ARQ171" s="4"/>
      <c r="ARR171" s="4"/>
      <c r="ARS171" s="4"/>
      <c r="ART171" s="4"/>
      <c r="ARU171" s="4"/>
      <c r="ARV171" s="4"/>
      <c r="ARW171" s="4"/>
      <c r="ARX171" s="4"/>
      <c r="ARY171" s="4"/>
      <c r="ARZ171" s="4"/>
      <c r="ASA171" s="4"/>
      <c r="ASB171" s="4"/>
      <c r="ASC171" s="4"/>
      <c r="ASD171" s="4"/>
      <c r="ASE171" s="4"/>
      <c r="ASF171" s="4"/>
      <c r="ASG171" s="4"/>
      <c r="ASH171" s="4"/>
      <c r="ASI171" s="4"/>
      <c r="ASJ171" s="4"/>
      <c r="ASK171" s="4"/>
      <c r="ASL171" s="4"/>
      <c r="ASM171" s="4"/>
      <c r="ASN171" s="4"/>
      <c r="ASO171" s="4"/>
      <c r="ASP171" s="4"/>
      <c r="ASQ171" s="4"/>
      <c r="ASR171" s="4"/>
      <c r="ASS171" s="4"/>
      <c r="AST171" s="4"/>
      <c r="ASU171" s="4"/>
      <c r="ASV171" s="4"/>
      <c r="ASW171" s="4"/>
      <c r="ASX171" s="4"/>
      <c r="ASY171" s="4"/>
      <c r="ASZ171" s="4"/>
      <c r="ATA171" s="4"/>
      <c r="ATB171" s="4"/>
      <c r="ATC171" s="4"/>
      <c r="ATD171" s="4"/>
      <c r="ATE171" s="4"/>
      <c r="ATF171" s="4"/>
      <c r="ATG171" s="4"/>
      <c r="ATH171" s="4"/>
      <c r="ATI171" s="4"/>
      <c r="ATJ171" s="4"/>
      <c r="ATK171" s="4"/>
      <c r="ATL171" s="4"/>
      <c r="ATM171" s="4"/>
      <c r="ATN171" s="4"/>
      <c r="ATO171" s="4"/>
      <c r="ATP171" s="4"/>
      <c r="ATQ171" s="4"/>
      <c r="ATR171" s="4"/>
      <c r="ATS171" s="4"/>
      <c r="ATT171" s="4"/>
      <c r="ATU171" s="4"/>
      <c r="ATV171" s="4"/>
      <c r="ATW171" s="4"/>
      <c r="ATX171" s="4"/>
      <c r="ATY171" s="4"/>
      <c r="ATZ171" s="4"/>
      <c r="AUA171" s="4"/>
      <c r="AUB171" s="4"/>
      <c r="AUC171" s="4"/>
      <c r="AUD171" s="4"/>
      <c r="AUE171" s="4"/>
      <c r="AUF171" s="4"/>
      <c r="AUG171" s="4"/>
      <c r="AUH171" s="4"/>
      <c r="AUI171" s="4"/>
      <c r="AUJ171" s="4"/>
      <c r="AUK171" s="4"/>
      <c r="AUL171" s="4"/>
      <c r="AUM171" s="4"/>
      <c r="AUN171" s="4"/>
      <c r="AUO171" s="4"/>
      <c r="AUP171" s="4"/>
      <c r="AUQ171" s="4"/>
      <c r="AUR171" s="4"/>
      <c r="AUS171" s="4"/>
      <c r="AUT171" s="4"/>
      <c r="AUU171" s="4"/>
      <c r="AUV171" s="4"/>
      <c r="AUW171" s="4"/>
      <c r="AUX171" s="4"/>
      <c r="AUY171" s="4"/>
      <c r="AUZ171" s="4"/>
      <c r="AVA171" s="4"/>
      <c r="AVB171" s="4"/>
      <c r="AVC171" s="4"/>
      <c r="AVD171" s="4"/>
      <c r="AVE171" s="4"/>
      <c r="AVF171" s="4"/>
      <c r="AVG171" s="4"/>
      <c r="AVH171" s="4"/>
      <c r="AVI171" s="4"/>
      <c r="AVJ171" s="4"/>
      <c r="AVK171" s="4"/>
      <c r="AVL171" s="4"/>
      <c r="AVM171" s="4"/>
      <c r="AVN171" s="4"/>
      <c r="AVO171" s="4"/>
      <c r="AVP171" s="4"/>
      <c r="AVQ171" s="4"/>
      <c r="AVR171" s="4"/>
      <c r="AVS171" s="4"/>
      <c r="AVT171" s="4"/>
      <c r="AVU171" s="4"/>
      <c r="AVV171" s="4"/>
      <c r="AVW171" s="4"/>
      <c r="AVX171" s="4"/>
      <c r="AVY171" s="4"/>
      <c r="AVZ171" s="4"/>
      <c r="AWA171" s="4"/>
      <c r="AWB171" s="4"/>
      <c r="AWC171" s="4"/>
      <c r="AWD171" s="4"/>
      <c r="AWE171" s="4"/>
      <c r="AWF171" s="4"/>
      <c r="AWG171" s="4"/>
      <c r="AWH171" s="4"/>
      <c r="AWI171" s="4"/>
      <c r="AWJ171" s="4"/>
      <c r="AWK171" s="4"/>
      <c r="AWL171" s="4"/>
      <c r="AWM171" s="4"/>
      <c r="AWN171" s="4"/>
      <c r="AWO171" s="4"/>
      <c r="AWP171" s="4"/>
      <c r="AWQ171" s="4"/>
      <c r="AWR171" s="4"/>
      <c r="AWS171" s="4"/>
      <c r="AWT171" s="4"/>
      <c r="AWU171" s="4"/>
      <c r="AWV171" s="4"/>
      <c r="AWW171" s="4"/>
      <c r="AWX171" s="4"/>
      <c r="AWY171" s="4"/>
      <c r="AWZ171" s="4"/>
      <c r="AXA171" s="4"/>
      <c r="AXB171" s="4"/>
      <c r="AXC171" s="4"/>
      <c r="AXD171" s="4"/>
      <c r="AXE171" s="4"/>
      <c r="AXF171" s="4"/>
      <c r="AXG171" s="4"/>
      <c r="AXH171" s="4"/>
      <c r="AXI171" s="4"/>
      <c r="AXJ171" s="4"/>
      <c r="AXK171" s="4"/>
      <c r="AXL171" s="4"/>
      <c r="AXM171" s="4"/>
      <c r="AXN171" s="4"/>
      <c r="AXO171" s="4"/>
      <c r="AXP171" s="4"/>
      <c r="AXQ171" s="4"/>
      <c r="AXR171" s="4"/>
      <c r="AXS171" s="4"/>
      <c r="AXT171" s="4"/>
      <c r="AXU171" s="4"/>
      <c r="AXV171" s="4"/>
      <c r="AXW171" s="4"/>
      <c r="AXX171" s="4"/>
      <c r="AXY171" s="4"/>
      <c r="AXZ171" s="4"/>
      <c r="AYA171" s="4"/>
      <c r="AYB171" s="4"/>
      <c r="AYC171" s="4"/>
      <c r="AYD171" s="4"/>
      <c r="AYE171" s="4"/>
      <c r="AYF171" s="4"/>
      <c r="AYG171" s="4"/>
      <c r="AYH171" s="4"/>
      <c r="AYI171" s="4"/>
      <c r="AYJ171" s="4"/>
      <c r="AYK171" s="4"/>
      <c r="AYL171" s="4"/>
      <c r="AYM171" s="4"/>
      <c r="AYN171" s="4"/>
      <c r="AYO171" s="4"/>
      <c r="AYP171" s="4"/>
      <c r="AYQ171" s="4"/>
      <c r="AYR171" s="4"/>
      <c r="AYS171" s="4"/>
      <c r="AYT171" s="4"/>
      <c r="AYU171" s="4"/>
      <c r="AYV171" s="4"/>
      <c r="AYW171" s="4"/>
      <c r="AYX171" s="4"/>
      <c r="AYY171" s="4"/>
      <c r="AYZ171" s="4"/>
      <c r="AZA171" s="4"/>
      <c r="AZB171" s="4"/>
      <c r="AZC171" s="4"/>
      <c r="AZD171" s="4"/>
      <c r="AZE171" s="4"/>
      <c r="AZF171" s="4"/>
      <c r="AZG171" s="4"/>
      <c r="AZH171" s="4"/>
      <c r="AZI171" s="4"/>
      <c r="AZJ171" s="4"/>
      <c r="AZK171" s="4"/>
      <c r="AZL171" s="4"/>
      <c r="AZM171" s="4"/>
      <c r="AZN171" s="4"/>
      <c r="AZO171" s="4"/>
      <c r="AZP171" s="4"/>
      <c r="AZQ171" s="4"/>
      <c r="AZR171" s="4"/>
      <c r="AZS171" s="4"/>
      <c r="AZT171" s="4"/>
      <c r="AZU171" s="4"/>
      <c r="AZV171" s="4"/>
      <c r="AZW171" s="4"/>
      <c r="AZX171" s="4"/>
      <c r="AZY171" s="4"/>
      <c r="AZZ171" s="4"/>
      <c r="BAA171" s="4"/>
      <c r="BAB171" s="4"/>
      <c r="BAC171" s="4"/>
      <c r="BAD171" s="4"/>
      <c r="BAE171" s="4"/>
      <c r="BAF171" s="4"/>
      <c r="BAG171" s="4"/>
      <c r="BAH171" s="4"/>
      <c r="BAI171" s="4"/>
      <c r="BAJ171" s="4"/>
      <c r="BAK171" s="4"/>
      <c r="BAL171" s="4"/>
      <c r="BAM171" s="4"/>
      <c r="BAN171" s="4"/>
      <c r="BAO171" s="4"/>
      <c r="BAP171" s="4"/>
      <c r="BAQ171" s="4"/>
      <c r="BAR171" s="4"/>
      <c r="BAS171" s="4"/>
      <c r="BAT171" s="4"/>
      <c r="BAU171" s="4"/>
      <c r="BAV171" s="4"/>
      <c r="BAW171" s="4"/>
      <c r="BAX171" s="4"/>
      <c r="BAY171" s="4"/>
      <c r="BAZ171" s="4"/>
      <c r="BBA171" s="4"/>
      <c r="BBB171" s="4"/>
      <c r="BBC171" s="4"/>
      <c r="BBD171" s="4"/>
      <c r="BBE171" s="4"/>
      <c r="BBF171" s="4"/>
      <c r="BBG171" s="4"/>
      <c r="BBH171" s="4"/>
      <c r="BBI171" s="4"/>
      <c r="BBJ171" s="4"/>
      <c r="BBK171" s="4"/>
      <c r="BBL171" s="4"/>
      <c r="BBM171" s="4"/>
      <c r="BBN171" s="4"/>
      <c r="BBO171" s="4"/>
      <c r="BBP171" s="4"/>
      <c r="BBQ171" s="4"/>
      <c r="BBR171" s="4"/>
      <c r="BBS171" s="4"/>
      <c r="BBT171" s="4"/>
      <c r="BBU171" s="4"/>
      <c r="BBV171" s="4"/>
      <c r="BBW171" s="4"/>
      <c r="BBX171" s="4"/>
      <c r="BBY171" s="4"/>
      <c r="BBZ171" s="4"/>
      <c r="BCA171" s="4"/>
      <c r="BCB171" s="4"/>
      <c r="BCC171" s="4"/>
      <c r="BCD171" s="4"/>
      <c r="BCE171" s="4"/>
      <c r="BCF171" s="4"/>
      <c r="BCG171" s="4"/>
      <c r="BCH171" s="4"/>
      <c r="BCI171" s="4"/>
      <c r="BCJ171" s="4"/>
      <c r="BCK171" s="4"/>
      <c r="BCL171" s="4"/>
      <c r="BCM171" s="4"/>
      <c r="BCN171" s="4"/>
      <c r="BCO171" s="4"/>
      <c r="BCP171" s="4"/>
      <c r="BCQ171" s="4"/>
      <c r="BCR171" s="4"/>
      <c r="BCS171" s="4"/>
      <c r="BCT171" s="4"/>
      <c r="BCU171" s="4"/>
      <c r="BCV171" s="4"/>
      <c r="BCW171" s="4"/>
      <c r="BCX171" s="4"/>
      <c r="BCY171" s="4"/>
      <c r="BCZ171" s="4"/>
      <c r="BDA171" s="4"/>
      <c r="BDB171" s="4"/>
      <c r="BDC171" s="4"/>
      <c r="BDD171" s="4"/>
      <c r="BDE171" s="4"/>
      <c r="BDF171" s="4"/>
      <c r="BDG171" s="4"/>
      <c r="BDH171" s="4"/>
      <c r="BDI171" s="4"/>
      <c r="BDJ171" s="4"/>
      <c r="BDK171" s="4"/>
      <c r="BDL171" s="4"/>
      <c r="BDM171" s="4"/>
      <c r="BDN171" s="4"/>
      <c r="BDO171" s="4"/>
      <c r="BDP171" s="4"/>
      <c r="BDQ171" s="4"/>
      <c r="BDR171" s="4"/>
      <c r="BDS171" s="4"/>
      <c r="BDT171" s="4"/>
      <c r="BDU171" s="4"/>
      <c r="BDV171" s="4"/>
      <c r="BDW171" s="4"/>
      <c r="BDX171" s="4"/>
      <c r="BDY171" s="4"/>
      <c r="BDZ171" s="4"/>
      <c r="BEA171" s="4"/>
      <c r="BEB171" s="4"/>
      <c r="BEC171" s="4"/>
      <c r="BED171" s="4"/>
      <c r="BEE171" s="4"/>
      <c r="BEF171" s="4"/>
      <c r="BEG171" s="4"/>
      <c r="BEH171" s="4"/>
      <c r="BEI171" s="4"/>
      <c r="BEJ171" s="4"/>
      <c r="BEK171" s="4"/>
      <c r="BEL171" s="4"/>
      <c r="BEM171" s="4"/>
      <c r="BEN171" s="4"/>
      <c r="BEO171" s="4"/>
      <c r="BEP171" s="4"/>
      <c r="BEQ171" s="4"/>
      <c r="BER171" s="4"/>
      <c r="BES171" s="4"/>
      <c r="BET171" s="4"/>
      <c r="BEU171" s="4"/>
      <c r="BEV171" s="4"/>
      <c r="BEW171" s="4"/>
      <c r="BEX171" s="4"/>
      <c r="BEY171" s="4"/>
      <c r="BEZ171" s="4"/>
      <c r="BFA171" s="4"/>
      <c r="BFB171" s="4"/>
      <c r="BFC171" s="4"/>
      <c r="BFD171" s="4"/>
      <c r="BFE171" s="4"/>
      <c r="BFF171" s="4"/>
      <c r="BFG171" s="4"/>
      <c r="BFH171" s="4"/>
      <c r="BFI171" s="4"/>
      <c r="BFJ171" s="4"/>
      <c r="BFK171" s="4"/>
      <c r="BFL171" s="4"/>
      <c r="BFM171" s="4"/>
      <c r="BFN171" s="4"/>
      <c r="BFO171" s="4"/>
      <c r="BFP171" s="4"/>
      <c r="BFQ171" s="4"/>
      <c r="BFR171" s="4"/>
      <c r="BFS171" s="4"/>
      <c r="BFT171" s="4"/>
      <c r="BFU171" s="4"/>
      <c r="BFV171" s="4"/>
      <c r="BFW171" s="4"/>
      <c r="BFX171" s="4"/>
      <c r="BFY171" s="4"/>
      <c r="BFZ171" s="4"/>
      <c r="BGA171" s="4"/>
      <c r="BGB171" s="4"/>
      <c r="BGC171" s="4"/>
      <c r="BGD171" s="4"/>
      <c r="BGE171" s="4"/>
      <c r="BGF171" s="4"/>
      <c r="BGG171" s="4"/>
      <c r="BGH171" s="4"/>
      <c r="BGI171" s="4"/>
      <c r="BGJ171" s="4"/>
      <c r="BGK171" s="4"/>
      <c r="BGL171" s="4"/>
      <c r="BGM171" s="4"/>
      <c r="BGN171" s="4"/>
      <c r="BGO171" s="4"/>
      <c r="BGP171" s="4"/>
      <c r="BGQ171" s="4"/>
      <c r="BGR171" s="4"/>
      <c r="BGS171" s="4"/>
      <c r="BGT171" s="4"/>
      <c r="BGU171" s="4"/>
      <c r="BGV171" s="4"/>
      <c r="BGW171" s="4"/>
      <c r="BGX171" s="4"/>
      <c r="BGY171" s="4"/>
      <c r="BGZ171" s="4"/>
      <c r="BHA171" s="4"/>
      <c r="BHB171" s="4"/>
      <c r="BHC171" s="4"/>
      <c r="BHD171" s="4"/>
      <c r="BHE171" s="4"/>
      <c r="BHF171" s="4"/>
      <c r="BHG171" s="4"/>
      <c r="BHH171" s="4"/>
      <c r="BHI171" s="4"/>
      <c r="BHJ171" s="4"/>
      <c r="BHK171" s="4"/>
      <c r="BHL171" s="4"/>
      <c r="BHM171" s="4"/>
      <c r="BHN171" s="4"/>
      <c r="BHO171" s="4"/>
      <c r="BHP171" s="4"/>
      <c r="BHQ171" s="4"/>
      <c r="BHR171" s="4"/>
      <c r="BHS171" s="4"/>
      <c r="BHT171" s="4"/>
      <c r="BHU171" s="4"/>
      <c r="BHV171" s="4"/>
      <c r="BHW171" s="4"/>
      <c r="BHX171" s="4"/>
      <c r="BHY171" s="4"/>
      <c r="BHZ171" s="4"/>
      <c r="BIA171" s="4"/>
      <c r="BIB171" s="4"/>
      <c r="BIC171" s="4"/>
      <c r="BID171" s="4"/>
      <c r="BIE171" s="4"/>
      <c r="BIF171" s="4"/>
      <c r="BIG171" s="4"/>
      <c r="BIH171" s="4"/>
      <c r="BII171" s="4"/>
      <c r="BIJ171" s="4"/>
      <c r="BIK171" s="4"/>
      <c r="BIL171" s="4"/>
      <c r="BIM171" s="4"/>
      <c r="BIN171" s="4"/>
      <c r="BIO171" s="4"/>
      <c r="BIP171" s="4"/>
      <c r="BIQ171" s="4"/>
      <c r="BIR171" s="4"/>
      <c r="BIS171" s="4"/>
      <c r="BIT171" s="4"/>
      <c r="BIU171" s="4"/>
      <c r="BIV171" s="4"/>
      <c r="BIW171" s="4"/>
      <c r="BIX171" s="4"/>
      <c r="BIY171" s="4"/>
      <c r="BIZ171" s="4"/>
      <c r="BJA171" s="4"/>
      <c r="BJB171" s="4"/>
      <c r="BJC171" s="4"/>
      <c r="BJD171" s="4"/>
      <c r="BJE171" s="4"/>
      <c r="BJF171" s="4"/>
      <c r="BJG171" s="4"/>
      <c r="BJH171" s="4"/>
      <c r="BJI171" s="4"/>
      <c r="BJJ171" s="4"/>
      <c r="BJK171" s="4"/>
      <c r="BJL171" s="4"/>
      <c r="BJM171" s="4"/>
      <c r="BJN171" s="4"/>
      <c r="BJO171" s="4"/>
      <c r="BJP171" s="4"/>
      <c r="BJQ171" s="4"/>
      <c r="BJR171" s="4"/>
      <c r="BJS171" s="4"/>
    </row>
    <row r="172" customFormat="1" ht="38" customHeight="1" spans="1:1631">
      <c r="A172" s="9"/>
      <c r="B172" s="9"/>
      <c r="C172" s="7" t="s">
        <v>30</v>
      </c>
      <c r="D172" s="8" t="s">
        <v>75</v>
      </c>
      <c r="E172" s="7" t="s">
        <v>99</v>
      </c>
      <c r="F172" s="7" t="s">
        <v>100</v>
      </c>
      <c r="G172" s="7" t="s">
        <v>15</v>
      </c>
      <c r="H172" s="7">
        <v>29.4</v>
      </c>
      <c r="I172" s="32" t="s">
        <v>68</v>
      </c>
      <c r="J172" s="36"/>
      <c r="K172" s="36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47"/>
      <c r="AG172" s="53"/>
      <c r="AH172" s="53"/>
      <c r="AI172" s="53"/>
      <c r="AJ172" s="53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/>
      <c r="JE172" s="4"/>
      <c r="JF172" s="4"/>
      <c r="JG172" s="4"/>
      <c r="JH172" s="4"/>
      <c r="JI172" s="4"/>
      <c r="JJ172" s="4"/>
      <c r="JK172" s="4"/>
      <c r="JL172" s="4"/>
      <c r="JM172" s="4"/>
      <c r="JN172" s="4"/>
      <c r="JO172" s="4"/>
      <c r="JP172" s="4"/>
      <c r="JQ172" s="4"/>
      <c r="JR172" s="4"/>
      <c r="JS172" s="4"/>
      <c r="JT172" s="4"/>
      <c r="JU172" s="4"/>
      <c r="JV172" s="4"/>
      <c r="JW172" s="4"/>
      <c r="JX172" s="4"/>
      <c r="JY172" s="4"/>
      <c r="JZ172" s="4"/>
      <c r="KA172" s="4"/>
      <c r="KB172" s="4"/>
      <c r="KC172" s="4"/>
      <c r="KD172" s="4"/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/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/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/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/>
      <c r="NK172" s="4"/>
      <c r="NL172" s="4"/>
      <c r="NM172" s="4"/>
      <c r="NN172" s="4"/>
      <c r="NO172" s="4"/>
      <c r="NP172" s="4"/>
      <c r="NQ172" s="4"/>
      <c r="NR172" s="4"/>
      <c r="NS172" s="4"/>
      <c r="NT172" s="4"/>
      <c r="NU172" s="4"/>
      <c r="NV172" s="4"/>
      <c r="NW172" s="4"/>
      <c r="NX172" s="4"/>
      <c r="NY172" s="4"/>
      <c r="NZ172" s="4"/>
      <c r="OA172" s="4"/>
      <c r="OB172" s="4"/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/>
      <c r="ON172" s="4"/>
      <c r="OO172" s="4"/>
      <c r="OP172" s="4"/>
      <c r="OQ172" s="4"/>
      <c r="OR172" s="4"/>
      <c r="OS172" s="4"/>
      <c r="OT172" s="4"/>
      <c r="OU172" s="4"/>
      <c r="OV172" s="4"/>
      <c r="OW172" s="4"/>
      <c r="OX172" s="4"/>
      <c r="OY172" s="4"/>
      <c r="OZ172" s="4"/>
      <c r="PA172" s="4"/>
      <c r="PB172" s="4"/>
      <c r="PC172" s="4"/>
      <c r="PD172" s="4"/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  <c r="VW172" s="4"/>
      <c r="VX172" s="4"/>
      <c r="VY172" s="4"/>
      <c r="VZ172" s="4"/>
      <c r="WA172" s="4"/>
      <c r="WB172" s="4"/>
      <c r="WC172" s="4"/>
      <c r="WD172" s="4"/>
      <c r="WE172" s="4"/>
      <c r="WF172" s="4"/>
      <c r="WG172" s="4"/>
      <c r="WH172" s="4"/>
      <c r="WI172" s="4"/>
      <c r="WJ172" s="4"/>
      <c r="WK172" s="4"/>
      <c r="WL172" s="4"/>
      <c r="WM172" s="4"/>
      <c r="WN172" s="4"/>
      <c r="WO172" s="4"/>
      <c r="WP172" s="4"/>
      <c r="WQ172" s="4"/>
      <c r="WR172" s="4"/>
      <c r="WS172" s="4"/>
      <c r="WT172" s="4"/>
      <c r="WU172" s="4"/>
      <c r="WV172" s="4"/>
      <c r="WW172" s="4"/>
      <c r="WX172" s="4"/>
      <c r="WY172" s="4"/>
      <c r="WZ172" s="4"/>
      <c r="XA172" s="4"/>
      <c r="XB172" s="4"/>
      <c r="XC172" s="4"/>
      <c r="XD172" s="4"/>
      <c r="XE172" s="4"/>
      <c r="XF172" s="4"/>
      <c r="XG172" s="4"/>
      <c r="XH172" s="4"/>
      <c r="XI172" s="4"/>
      <c r="XJ172" s="4"/>
      <c r="XK172" s="4"/>
      <c r="XL172" s="4"/>
      <c r="XM172" s="4"/>
      <c r="XN172" s="4"/>
      <c r="XO172" s="4"/>
      <c r="XP172" s="4"/>
      <c r="XQ172" s="4"/>
      <c r="XR172" s="4"/>
      <c r="XS172" s="4"/>
      <c r="XT172" s="4"/>
      <c r="XU172" s="4"/>
      <c r="XV172" s="4"/>
      <c r="XW172" s="4"/>
      <c r="XX172" s="4"/>
      <c r="XY172" s="4"/>
      <c r="XZ172" s="4"/>
      <c r="YA172" s="4"/>
      <c r="YB172" s="4"/>
      <c r="YC172" s="4"/>
      <c r="YD172" s="4"/>
      <c r="YE172" s="4"/>
      <c r="YF172" s="4"/>
      <c r="YG172" s="4"/>
      <c r="YH172" s="4"/>
      <c r="YI172" s="4"/>
      <c r="YJ172" s="4"/>
      <c r="YK172" s="4"/>
      <c r="YL172" s="4"/>
      <c r="YM172" s="4"/>
      <c r="YN172" s="4"/>
      <c r="YO172" s="4"/>
      <c r="YP172" s="4"/>
      <c r="YQ172" s="4"/>
      <c r="YR172" s="4"/>
      <c r="YS172" s="4"/>
      <c r="YT172" s="4"/>
      <c r="YU172" s="4"/>
      <c r="YV172" s="4"/>
      <c r="YW172" s="4"/>
      <c r="YX172" s="4"/>
      <c r="YY172" s="4"/>
      <c r="YZ172" s="4"/>
      <c r="ZA172" s="4"/>
      <c r="ZB172" s="4"/>
      <c r="ZC172" s="4"/>
      <c r="ZD172" s="4"/>
      <c r="ZE172" s="4"/>
      <c r="ZF172" s="4"/>
      <c r="ZG172" s="4"/>
      <c r="ZH172" s="4"/>
      <c r="ZI172" s="4"/>
      <c r="ZJ172" s="4"/>
      <c r="ZK172" s="4"/>
      <c r="ZL172" s="4"/>
      <c r="ZM172" s="4"/>
      <c r="ZN172" s="4"/>
      <c r="ZO172" s="4"/>
      <c r="ZP172" s="4"/>
      <c r="ZQ172" s="4"/>
      <c r="ZR172" s="4"/>
      <c r="ZS172" s="4"/>
      <c r="ZT172" s="4"/>
      <c r="ZU172" s="4"/>
      <c r="ZV172" s="4"/>
      <c r="ZW172" s="4"/>
      <c r="ZX172" s="4"/>
      <c r="ZY172" s="4"/>
      <c r="ZZ172" s="4"/>
      <c r="AAA172" s="4"/>
      <c r="AAB172" s="4"/>
      <c r="AAC172" s="4"/>
      <c r="AAD172" s="4"/>
      <c r="AAE172" s="4"/>
      <c r="AAF172" s="4"/>
      <c r="AAG172" s="4"/>
      <c r="AAH172" s="4"/>
      <c r="AAI172" s="4"/>
      <c r="AAJ172" s="4"/>
      <c r="AAK172" s="4"/>
      <c r="AAL172" s="4"/>
      <c r="AAM172" s="4"/>
      <c r="AAN172" s="4"/>
      <c r="AAO172" s="4"/>
      <c r="AAP172" s="4"/>
      <c r="AAQ172" s="4"/>
      <c r="AAR172" s="4"/>
      <c r="AAS172" s="4"/>
      <c r="AAT172" s="4"/>
      <c r="AAU172" s="4"/>
      <c r="AAV172" s="4"/>
      <c r="AAW172" s="4"/>
      <c r="AAX172" s="4"/>
      <c r="AAY172" s="4"/>
      <c r="AAZ172" s="4"/>
      <c r="ABA172" s="4"/>
      <c r="ABB172" s="4"/>
      <c r="ABC172" s="4"/>
      <c r="ABD172" s="4"/>
      <c r="ABE172" s="4"/>
      <c r="ABF172" s="4"/>
      <c r="ABG172" s="4"/>
      <c r="ABH172" s="4"/>
      <c r="ABI172" s="4"/>
      <c r="ABJ172" s="4"/>
      <c r="ABK172" s="4"/>
      <c r="ABL172" s="4"/>
      <c r="ABM172" s="4"/>
      <c r="ABN172" s="4"/>
      <c r="ABO172" s="4"/>
      <c r="ABP172" s="4"/>
      <c r="ABQ172" s="4"/>
      <c r="ABR172" s="4"/>
      <c r="ABS172" s="4"/>
      <c r="ABT172" s="4"/>
      <c r="ABU172" s="4"/>
      <c r="ABV172" s="4"/>
      <c r="ABW172" s="4"/>
      <c r="ABX172" s="4"/>
      <c r="ABY172" s="4"/>
      <c r="ABZ172" s="4"/>
      <c r="ACA172" s="4"/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  <c r="ACS172" s="4"/>
      <c r="ACT172" s="4"/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/>
      <c r="ADG172" s="4"/>
      <c r="ADH172" s="4"/>
      <c r="ADI172" s="4"/>
      <c r="ADJ172" s="4"/>
      <c r="ADK172" s="4"/>
      <c r="ADL172" s="4"/>
      <c r="ADM172" s="4"/>
      <c r="ADN172" s="4"/>
      <c r="ADO172" s="4"/>
      <c r="ADP172" s="4"/>
      <c r="ADQ172" s="4"/>
      <c r="ADR172" s="4"/>
      <c r="ADS172" s="4"/>
      <c r="ADT172" s="4"/>
      <c r="ADU172" s="4"/>
      <c r="ADV172" s="4"/>
      <c r="ADW172" s="4"/>
      <c r="ADX172" s="4"/>
      <c r="ADY172" s="4"/>
      <c r="ADZ172" s="4"/>
      <c r="AEA172" s="4"/>
      <c r="AEB172" s="4"/>
      <c r="AEC172" s="4"/>
      <c r="AED172" s="4"/>
      <c r="AEE172" s="4"/>
      <c r="AEF172" s="4"/>
      <c r="AEG172" s="4"/>
      <c r="AEH172" s="4"/>
      <c r="AEI172" s="4"/>
      <c r="AEJ172" s="4"/>
      <c r="AEK172" s="4"/>
      <c r="AEL172" s="4"/>
      <c r="AEM172" s="4"/>
      <c r="AEN172" s="4"/>
      <c r="AEO172" s="4"/>
      <c r="AEP172" s="4"/>
      <c r="AEQ172" s="4"/>
      <c r="AER172" s="4"/>
      <c r="AES172" s="4"/>
      <c r="AET172" s="4"/>
      <c r="AEU172" s="4"/>
      <c r="AEV172" s="4"/>
      <c r="AEW172" s="4"/>
      <c r="AEX172" s="4"/>
      <c r="AEY172" s="4"/>
      <c r="AEZ172" s="4"/>
      <c r="AFA172" s="4"/>
      <c r="AFB172" s="4"/>
      <c r="AFC172" s="4"/>
      <c r="AFD172" s="4"/>
      <c r="AFE172" s="4"/>
      <c r="AFF172" s="4"/>
      <c r="AFG172" s="4"/>
      <c r="AFH172" s="4"/>
      <c r="AFI172" s="4"/>
      <c r="AFJ172" s="4"/>
      <c r="AFK172" s="4"/>
      <c r="AFL172" s="4"/>
      <c r="AFM172" s="4"/>
      <c r="AFN172" s="4"/>
      <c r="AFO172" s="4"/>
      <c r="AFP172" s="4"/>
      <c r="AFQ172" s="4"/>
      <c r="AFR172" s="4"/>
      <c r="AFS172" s="4"/>
      <c r="AFT172" s="4"/>
      <c r="AFU172" s="4"/>
      <c r="AFV172" s="4"/>
      <c r="AFW172" s="4"/>
      <c r="AFX172" s="4"/>
      <c r="AFY172" s="4"/>
      <c r="AFZ172" s="4"/>
      <c r="AGA172" s="4"/>
      <c r="AGB172" s="4"/>
      <c r="AGC172" s="4"/>
      <c r="AGD172" s="4"/>
      <c r="AGE172" s="4"/>
      <c r="AGF172" s="4"/>
      <c r="AGG172" s="4"/>
      <c r="AGH172" s="4"/>
      <c r="AGI172" s="4"/>
      <c r="AGJ172" s="4"/>
      <c r="AGK172" s="4"/>
      <c r="AGL172" s="4"/>
      <c r="AGM172" s="4"/>
      <c r="AGN172" s="4"/>
      <c r="AGO172" s="4"/>
      <c r="AGP172" s="4"/>
      <c r="AGQ172" s="4"/>
      <c r="AGR172" s="4"/>
      <c r="AGS172" s="4"/>
      <c r="AGT172" s="4"/>
      <c r="AGU172" s="4"/>
      <c r="AGV172" s="4"/>
      <c r="AGW172" s="4"/>
      <c r="AGX172" s="4"/>
      <c r="AGY172" s="4"/>
      <c r="AGZ172" s="4"/>
      <c r="AHA172" s="4"/>
      <c r="AHB172" s="4"/>
      <c r="AHC172" s="4"/>
      <c r="AHD172" s="4"/>
      <c r="AHE172" s="4"/>
      <c r="AHF172" s="4"/>
      <c r="AHG172" s="4"/>
      <c r="AHH172" s="4"/>
      <c r="AHI172" s="4"/>
      <c r="AHJ172" s="4"/>
      <c r="AHK172" s="4"/>
      <c r="AHL172" s="4"/>
      <c r="AHM172" s="4"/>
      <c r="AHN172" s="4"/>
      <c r="AHO172" s="4"/>
      <c r="AHP172" s="4"/>
      <c r="AHQ172" s="4"/>
      <c r="AHR172" s="4"/>
      <c r="AHS172" s="4"/>
      <c r="AHT172" s="4"/>
      <c r="AHU172" s="4"/>
      <c r="AHV172" s="4"/>
      <c r="AHW172" s="4"/>
      <c r="AHX172" s="4"/>
      <c r="AHY172" s="4"/>
      <c r="AHZ172" s="4"/>
      <c r="AIA172" s="4"/>
      <c r="AIB172" s="4"/>
      <c r="AIC172" s="4"/>
      <c r="AID172" s="4"/>
      <c r="AIE172" s="4"/>
      <c r="AIF172" s="4"/>
      <c r="AIG172" s="4"/>
      <c r="AIH172" s="4"/>
      <c r="AII172" s="4"/>
      <c r="AIJ172" s="4"/>
      <c r="AIK172" s="4"/>
      <c r="AIL172" s="4"/>
      <c r="AIM172" s="4"/>
      <c r="AIN172" s="4"/>
      <c r="AIO172" s="4"/>
      <c r="AIP172" s="4"/>
      <c r="AIQ172" s="4"/>
      <c r="AIR172" s="4"/>
      <c r="AIS172" s="4"/>
      <c r="AIT172" s="4"/>
      <c r="AIU172" s="4"/>
      <c r="AIV172" s="4"/>
      <c r="AIW172" s="4"/>
      <c r="AIX172" s="4"/>
      <c r="AIY172" s="4"/>
      <c r="AIZ172" s="4"/>
      <c r="AJA172" s="4"/>
      <c r="AJB172" s="4"/>
      <c r="AJC172" s="4"/>
      <c r="AJD172" s="4"/>
      <c r="AJE172" s="4"/>
      <c r="AJF172" s="4"/>
      <c r="AJG172" s="4"/>
      <c r="AJH172" s="4"/>
      <c r="AJI172" s="4"/>
      <c r="AJJ172" s="4"/>
      <c r="AJK172" s="4"/>
      <c r="AJL172" s="4"/>
      <c r="AJM172" s="4"/>
      <c r="AJN172" s="4"/>
      <c r="AJO172" s="4"/>
      <c r="AJP172" s="4"/>
      <c r="AJQ172" s="4"/>
      <c r="AJR172" s="4"/>
      <c r="AJS172" s="4"/>
      <c r="AJT172" s="4"/>
      <c r="AJU172" s="4"/>
      <c r="AJV172" s="4"/>
      <c r="AJW172" s="4"/>
      <c r="AJX172" s="4"/>
      <c r="AJY172" s="4"/>
      <c r="AJZ172" s="4"/>
      <c r="AKA172" s="4"/>
      <c r="AKB172" s="4"/>
      <c r="AKC172" s="4"/>
      <c r="AKD172" s="4"/>
      <c r="AKE172" s="4"/>
      <c r="AKF172" s="4"/>
      <c r="AKG172" s="4"/>
      <c r="AKH172" s="4"/>
      <c r="AKI172" s="4"/>
      <c r="AKJ172" s="4"/>
      <c r="AKK172" s="4"/>
      <c r="AKL172" s="4"/>
      <c r="AKM172" s="4"/>
      <c r="AKN172" s="4"/>
      <c r="AKO172" s="4"/>
      <c r="AKP172" s="4"/>
      <c r="AKQ172" s="4"/>
      <c r="AKR172" s="4"/>
      <c r="AKS172" s="4"/>
      <c r="AKT172" s="4"/>
      <c r="AKU172" s="4"/>
      <c r="AKV172" s="4"/>
      <c r="AKW172" s="4"/>
      <c r="AKX172" s="4"/>
      <c r="AKY172" s="4"/>
      <c r="AKZ172" s="4"/>
      <c r="ALA172" s="4"/>
      <c r="ALB172" s="4"/>
      <c r="ALC172" s="4"/>
      <c r="ALD172" s="4"/>
      <c r="ALE172" s="4"/>
      <c r="ALF172" s="4"/>
      <c r="ALG172" s="4"/>
      <c r="ALH172" s="4"/>
      <c r="ALI172" s="4"/>
      <c r="ALJ172" s="4"/>
      <c r="ALK172" s="4"/>
      <c r="ALL172" s="4"/>
      <c r="ALM172" s="4"/>
      <c r="ALN172" s="4"/>
      <c r="ALO172" s="4"/>
      <c r="ALP172" s="4"/>
      <c r="ALQ172" s="4"/>
      <c r="ALR172" s="4"/>
      <c r="ALS172" s="4"/>
      <c r="ALT172" s="4"/>
      <c r="ALU172" s="4"/>
      <c r="ALV172" s="4"/>
      <c r="ALW172" s="4"/>
      <c r="ALX172" s="4"/>
      <c r="ALY172" s="4"/>
      <c r="ALZ172" s="4"/>
      <c r="AMA172" s="4"/>
      <c r="AMB172" s="4"/>
      <c r="AMC172" s="4"/>
      <c r="AMD172" s="4"/>
      <c r="AME172" s="4"/>
      <c r="AMF172" s="4"/>
      <c r="AMG172" s="4"/>
      <c r="AMH172" s="4"/>
      <c r="AMI172" s="4"/>
      <c r="AMJ172" s="4"/>
      <c r="AMK172" s="4"/>
      <c r="AML172" s="4"/>
      <c r="AMM172" s="4"/>
      <c r="AMN172" s="4"/>
      <c r="AMO172" s="4"/>
      <c r="AMP172" s="4"/>
      <c r="AMQ172" s="4"/>
      <c r="AMR172" s="4"/>
      <c r="AMS172" s="4"/>
      <c r="AMT172" s="4"/>
      <c r="AMU172" s="4"/>
      <c r="AMV172" s="4"/>
      <c r="AMW172" s="4"/>
      <c r="AMX172" s="4"/>
      <c r="AMY172" s="4"/>
      <c r="AMZ172" s="4"/>
      <c r="ANA172" s="4"/>
      <c r="ANB172" s="4"/>
      <c r="ANC172" s="4"/>
      <c r="AND172" s="4"/>
      <c r="ANE172" s="4"/>
      <c r="ANF172" s="4"/>
      <c r="ANG172" s="4"/>
      <c r="ANH172" s="4"/>
      <c r="ANI172" s="4"/>
      <c r="ANJ172" s="4"/>
      <c r="ANK172" s="4"/>
      <c r="ANL172" s="4"/>
      <c r="ANM172" s="4"/>
      <c r="ANN172" s="4"/>
      <c r="ANO172" s="4"/>
      <c r="ANP172" s="4"/>
      <c r="ANQ172" s="4"/>
      <c r="ANR172" s="4"/>
      <c r="ANS172" s="4"/>
      <c r="ANT172" s="4"/>
      <c r="ANU172" s="4"/>
      <c r="ANV172" s="4"/>
      <c r="ANW172" s="4"/>
      <c r="ANX172" s="4"/>
      <c r="ANY172" s="4"/>
      <c r="ANZ172" s="4"/>
      <c r="AOA172" s="4"/>
      <c r="AOB172" s="4"/>
      <c r="AOC172" s="4"/>
      <c r="AOD172" s="4"/>
      <c r="AOE172" s="4"/>
      <c r="AOF172" s="4"/>
      <c r="AOG172" s="4"/>
      <c r="AOH172" s="4"/>
      <c r="AOI172" s="4"/>
      <c r="AOJ172" s="4"/>
      <c r="AOK172" s="4"/>
      <c r="AOL172" s="4"/>
      <c r="AOM172" s="4"/>
      <c r="AON172" s="4"/>
      <c r="AOO172" s="4"/>
      <c r="AOP172" s="4"/>
      <c r="AOQ172" s="4"/>
      <c r="AOR172" s="4"/>
      <c r="AOS172" s="4"/>
      <c r="AOT172" s="4"/>
      <c r="AOU172" s="4"/>
      <c r="AOV172" s="4"/>
      <c r="AOW172" s="4"/>
      <c r="AOX172" s="4"/>
      <c r="AOY172" s="4"/>
      <c r="AOZ172" s="4"/>
      <c r="APA172" s="4"/>
      <c r="APB172" s="4"/>
      <c r="APC172" s="4"/>
      <c r="APD172" s="4"/>
      <c r="APE172" s="4"/>
      <c r="APF172" s="4"/>
      <c r="APG172" s="4"/>
      <c r="APH172" s="4"/>
      <c r="API172" s="4"/>
      <c r="APJ172" s="4"/>
      <c r="APK172" s="4"/>
      <c r="APL172" s="4"/>
      <c r="APM172" s="4"/>
      <c r="APN172" s="4"/>
      <c r="APO172" s="4"/>
      <c r="APP172" s="4"/>
      <c r="APQ172" s="4"/>
      <c r="APR172" s="4"/>
      <c r="APS172" s="4"/>
      <c r="APT172" s="4"/>
      <c r="APU172" s="4"/>
      <c r="APV172" s="4"/>
      <c r="APW172" s="4"/>
      <c r="APX172" s="4"/>
      <c r="APY172" s="4"/>
      <c r="APZ172" s="4"/>
      <c r="AQA172" s="4"/>
      <c r="AQB172" s="4"/>
      <c r="AQC172" s="4"/>
      <c r="AQD172" s="4"/>
      <c r="AQE172" s="4"/>
      <c r="AQF172" s="4"/>
      <c r="AQG172" s="4"/>
      <c r="AQH172" s="4"/>
      <c r="AQI172" s="4"/>
      <c r="AQJ172" s="4"/>
      <c r="AQK172" s="4"/>
      <c r="AQL172" s="4"/>
      <c r="AQM172" s="4"/>
      <c r="AQN172" s="4"/>
      <c r="AQO172" s="4"/>
      <c r="AQP172" s="4"/>
      <c r="AQQ172" s="4"/>
      <c r="AQR172" s="4"/>
      <c r="AQS172" s="4"/>
      <c r="AQT172" s="4"/>
      <c r="AQU172" s="4"/>
      <c r="AQV172" s="4"/>
      <c r="AQW172" s="4"/>
      <c r="AQX172" s="4"/>
      <c r="AQY172" s="4"/>
      <c r="AQZ172" s="4"/>
      <c r="ARA172" s="4"/>
      <c r="ARB172" s="4"/>
      <c r="ARC172" s="4"/>
      <c r="ARD172" s="4"/>
      <c r="ARE172" s="4"/>
      <c r="ARF172" s="4"/>
      <c r="ARG172" s="4"/>
      <c r="ARH172" s="4"/>
      <c r="ARI172" s="4"/>
      <c r="ARJ172" s="4"/>
      <c r="ARK172" s="4"/>
      <c r="ARL172" s="4"/>
      <c r="ARM172" s="4"/>
      <c r="ARN172" s="4"/>
      <c r="ARO172" s="4"/>
      <c r="ARP172" s="4"/>
      <c r="ARQ172" s="4"/>
      <c r="ARR172" s="4"/>
      <c r="ARS172" s="4"/>
      <c r="ART172" s="4"/>
      <c r="ARU172" s="4"/>
      <c r="ARV172" s="4"/>
      <c r="ARW172" s="4"/>
      <c r="ARX172" s="4"/>
      <c r="ARY172" s="4"/>
      <c r="ARZ172" s="4"/>
      <c r="ASA172" s="4"/>
      <c r="ASB172" s="4"/>
      <c r="ASC172" s="4"/>
      <c r="ASD172" s="4"/>
      <c r="ASE172" s="4"/>
      <c r="ASF172" s="4"/>
      <c r="ASG172" s="4"/>
      <c r="ASH172" s="4"/>
      <c r="ASI172" s="4"/>
      <c r="ASJ172" s="4"/>
      <c r="ASK172" s="4"/>
      <c r="ASL172" s="4"/>
      <c r="ASM172" s="4"/>
      <c r="ASN172" s="4"/>
      <c r="ASO172" s="4"/>
      <c r="ASP172" s="4"/>
      <c r="ASQ172" s="4"/>
      <c r="ASR172" s="4"/>
      <c r="ASS172" s="4"/>
      <c r="AST172" s="4"/>
      <c r="ASU172" s="4"/>
      <c r="ASV172" s="4"/>
      <c r="ASW172" s="4"/>
      <c r="ASX172" s="4"/>
      <c r="ASY172" s="4"/>
      <c r="ASZ172" s="4"/>
      <c r="ATA172" s="4"/>
      <c r="ATB172" s="4"/>
      <c r="ATC172" s="4"/>
      <c r="ATD172" s="4"/>
      <c r="ATE172" s="4"/>
      <c r="ATF172" s="4"/>
      <c r="ATG172" s="4"/>
      <c r="ATH172" s="4"/>
      <c r="ATI172" s="4"/>
      <c r="ATJ172" s="4"/>
      <c r="ATK172" s="4"/>
      <c r="ATL172" s="4"/>
      <c r="ATM172" s="4"/>
      <c r="ATN172" s="4"/>
      <c r="ATO172" s="4"/>
      <c r="ATP172" s="4"/>
      <c r="ATQ172" s="4"/>
      <c r="ATR172" s="4"/>
      <c r="ATS172" s="4"/>
      <c r="ATT172" s="4"/>
      <c r="ATU172" s="4"/>
      <c r="ATV172" s="4"/>
      <c r="ATW172" s="4"/>
      <c r="ATX172" s="4"/>
      <c r="ATY172" s="4"/>
      <c r="ATZ172" s="4"/>
      <c r="AUA172" s="4"/>
      <c r="AUB172" s="4"/>
      <c r="AUC172" s="4"/>
      <c r="AUD172" s="4"/>
      <c r="AUE172" s="4"/>
      <c r="AUF172" s="4"/>
      <c r="AUG172" s="4"/>
      <c r="AUH172" s="4"/>
      <c r="AUI172" s="4"/>
      <c r="AUJ172" s="4"/>
      <c r="AUK172" s="4"/>
      <c r="AUL172" s="4"/>
      <c r="AUM172" s="4"/>
      <c r="AUN172" s="4"/>
      <c r="AUO172" s="4"/>
      <c r="AUP172" s="4"/>
      <c r="AUQ172" s="4"/>
      <c r="AUR172" s="4"/>
      <c r="AUS172" s="4"/>
      <c r="AUT172" s="4"/>
      <c r="AUU172" s="4"/>
      <c r="AUV172" s="4"/>
      <c r="AUW172" s="4"/>
      <c r="AUX172" s="4"/>
      <c r="AUY172" s="4"/>
      <c r="AUZ172" s="4"/>
      <c r="AVA172" s="4"/>
      <c r="AVB172" s="4"/>
      <c r="AVC172" s="4"/>
      <c r="AVD172" s="4"/>
      <c r="AVE172" s="4"/>
      <c r="AVF172" s="4"/>
      <c r="AVG172" s="4"/>
      <c r="AVH172" s="4"/>
      <c r="AVI172" s="4"/>
      <c r="AVJ172" s="4"/>
      <c r="AVK172" s="4"/>
      <c r="AVL172" s="4"/>
      <c r="AVM172" s="4"/>
      <c r="AVN172" s="4"/>
      <c r="AVO172" s="4"/>
      <c r="AVP172" s="4"/>
      <c r="AVQ172" s="4"/>
      <c r="AVR172" s="4"/>
      <c r="AVS172" s="4"/>
      <c r="AVT172" s="4"/>
      <c r="AVU172" s="4"/>
      <c r="AVV172" s="4"/>
      <c r="AVW172" s="4"/>
      <c r="AVX172" s="4"/>
      <c r="AVY172" s="4"/>
      <c r="AVZ172" s="4"/>
      <c r="AWA172" s="4"/>
      <c r="AWB172" s="4"/>
      <c r="AWC172" s="4"/>
      <c r="AWD172" s="4"/>
      <c r="AWE172" s="4"/>
      <c r="AWF172" s="4"/>
      <c r="AWG172" s="4"/>
      <c r="AWH172" s="4"/>
      <c r="AWI172" s="4"/>
      <c r="AWJ172" s="4"/>
      <c r="AWK172" s="4"/>
      <c r="AWL172" s="4"/>
      <c r="AWM172" s="4"/>
      <c r="AWN172" s="4"/>
      <c r="AWO172" s="4"/>
      <c r="AWP172" s="4"/>
      <c r="AWQ172" s="4"/>
      <c r="AWR172" s="4"/>
      <c r="AWS172" s="4"/>
      <c r="AWT172" s="4"/>
      <c r="AWU172" s="4"/>
      <c r="AWV172" s="4"/>
      <c r="AWW172" s="4"/>
      <c r="AWX172" s="4"/>
      <c r="AWY172" s="4"/>
      <c r="AWZ172" s="4"/>
      <c r="AXA172" s="4"/>
      <c r="AXB172" s="4"/>
      <c r="AXC172" s="4"/>
      <c r="AXD172" s="4"/>
      <c r="AXE172" s="4"/>
      <c r="AXF172" s="4"/>
      <c r="AXG172" s="4"/>
      <c r="AXH172" s="4"/>
      <c r="AXI172" s="4"/>
      <c r="AXJ172" s="4"/>
      <c r="AXK172" s="4"/>
      <c r="AXL172" s="4"/>
      <c r="AXM172" s="4"/>
      <c r="AXN172" s="4"/>
      <c r="AXO172" s="4"/>
      <c r="AXP172" s="4"/>
      <c r="AXQ172" s="4"/>
      <c r="AXR172" s="4"/>
      <c r="AXS172" s="4"/>
      <c r="AXT172" s="4"/>
      <c r="AXU172" s="4"/>
      <c r="AXV172" s="4"/>
      <c r="AXW172" s="4"/>
      <c r="AXX172" s="4"/>
      <c r="AXY172" s="4"/>
      <c r="AXZ172" s="4"/>
      <c r="AYA172" s="4"/>
      <c r="AYB172" s="4"/>
      <c r="AYC172" s="4"/>
      <c r="AYD172" s="4"/>
      <c r="AYE172" s="4"/>
      <c r="AYF172" s="4"/>
      <c r="AYG172" s="4"/>
      <c r="AYH172" s="4"/>
      <c r="AYI172" s="4"/>
      <c r="AYJ172" s="4"/>
      <c r="AYK172" s="4"/>
      <c r="AYL172" s="4"/>
      <c r="AYM172" s="4"/>
      <c r="AYN172" s="4"/>
      <c r="AYO172" s="4"/>
      <c r="AYP172" s="4"/>
      <c r="AYQ172" s="4"/>
      <c r="AYR172" s="4"/>
      <c r="AYS172" s="4"/>
      <c r="AYT172" s="4"/>
      <c r="AYU172" s="4"/>
      <c r="AYV172" s="4"/>
      <c r="AYW172" s="4"/>
      <c r="AYX172" s="4"/>
      <c r="AYY172" s="4"/>
      <c r="AYZ172" s="4"/>
      <c r="AZA172" s="4"/>
      <c r="AZB172" s="4"/>
      <c r="AZC172" s="4"/>
      <c r="AZD172" s="4"/>
      <c r="AZE172" s="4"/>
      <c r="AZF172" s="4"/>
      <c r="AZG172" s="4"/>
      <c r="AZH172" s="4"/>
      <c r="AZI172" s="4"/>
      <c r="AZJ172" s="4"/>
      <c r="AZK172" s="4"/>
      <c r="AZL172" s="4"/>
      <c r="AZM172" s="4"/>
      <c r="AZN172" s="4"/>
      <c r="AZO172" s="4"/>
      <c r="AZP172" s="4"/>
      <c r="AZQ172" s="4"/>
      <c r="AZR172" s="4"/>
      <c r="AZS172" s="4"/>
      <c r="AZT172" s="4"/>
      <c r="AZU172" s="4"/>
      <c r="AZV172" s="4"/>
      <c r="AZW172" s="4"/>
      <c r="AZX172" s="4"/>
      <c r="AZY172" s="4"/>
      <c r="AZZ172" s="4"/>
      <c r="BAA172" s="4"/>
      <c r="BAB172" s="4"/>
      <c r="BAC172" s="4"/>
      <c r="BAD172" s="4"/>
      <c r="BAE172" s="4"/>
      <c r="BAF172" s="4"/>
      <c r="BAG172" s="4"/>
      <c r="BAH172" s="4"/>
      <c r="BAI172" s="4"/>
      <c r="BAJ172" s="4"/>
      <c r="BAK172" s="4"/>
      <c r="BAL172" s="4"/>
      <c r="BAM172" s="4"/>
      <c r="BAN172" s="4"/>
      <c r="BAO172" s="4"/>
      <c r="BAP172" s="4"/>
      <c r="BAQ172" s="4"/>
      <c r="BAR172" s="4"/>
      <c r="BAS172" s="4"/>
      <c r="BAT172" s="4"/>
      <c r="BAU172" s="4"/>
      <c r="BAV172" s="4"/>
      <c r="BAW172" s="4"/>
      <c r="BAX172" s="4"/>
      <c r="BAY172" s="4"/>
      <c r="BAZ172" s="4"/>
      <c r="BBA172" s="4"/>
      <c r="BBB172" s="4"/>
      <c r="BBC172" s="4"/>
      <c r="BBD172" s="4"/>
      <c r="BBE172" s="4"/>
      <c r="BBF172" s="4"/>
      <c r="BBG172" s="4"/>
      <c r="BBH172" s="4"/>
      <c r="BBI172" s="4"/>
      <c r="BBJ172" s="4"/>
      <c r="BBK172" s="4"/>
      <c r="BBL172" s="4"/>
      <c r="BBM172" s="4"/>
      <c r="BBN172" s="4"/>
      <c r="BBO172" s="4"/>
      <c r="BBP172" s="4"/>
      <c r="BBQ172" s="4"/>
      <c r="BBR172" s="4"/>
      <c r="BBS172" s="4"/>
      <c r="BBT172" s="4"/>
      <c r="BBU172" s="4"/>
      <c r="BBV172" s="4"/>
      <c r="BBW172" s="4"/>
      <c r="BBX172" s="4"/>
      <c r="BBY172" s="4"/>
      <c r="BBZ172" s="4"/>
      <c r="BCA172" s="4"/>
      <c r="BCB172" s="4"/>
      <c r="BCC172" s="4"/>
      <c r="BCD172" s="4"/>
      <c r="BCE172" s="4"/>
      <c r="BCF172" s="4"/>
      <c r="BCG172" s="4"/>
      <c r="BCH172" s="4"/>
      <c r="BCI172" s="4"/>
      <c r="BCJ172" s="4"/>
      <c r="BCK172" s="4"/>
      <c r="BCL172" s="4"/>
      <c r="BCM172" s="4"/>
      <c r="BCN172" s="4"/>
      <c r="BCO172" s="4"/>
      <c r="BCP172" s="4"/>
      <c r="BCQ172" s="4"/>
      <c r="BCR172" s="4"/>
      <c r="BCS172" s="4"/>
      <c r="BCT172" s="4"/>
      <c r="BCU172" s="4"/>
      <c r="BCV172" s="4"/>
      <c r="BCW172" s="4"/>
      <c r="BCX172" s="4"/>
      <c r="BCY172" s="4"/>
      <c r="BCZ172" s="4"/>
      <c r="BDA172" s="4"/>
      <c r="BDB172" s="4"/>
      <c r="BDC172" s="4"/>
      <c r="BDD172" s="4"/>
      <c r="BDE172" s="4"/>
      <c r="BDF172" s="4"/>
      <c r="BDG172" s="4"/>
      <c r="BDH172" s="4"/>
      <c r="BDI172" s="4"/>
      <c r="BDJ172" s="4"/>
      <c r="BDK172" s="4"/>
      <c r="BDL172" s="4"/>
      <c r="BDM172" s="4"/>
      <c r="BDN172" s="4"/>
      <c r="BDO172" s="4"/>
      <c r="BDP172" s="4"/>
      <c r="BDQ172" s="4"/>
      <c r="BDR172" s="4"/>
      <c r="BDS172" s="4"/>
      <c r="BDT172" s="4"/>
      <c r="BDU172" s="4"/>
      <c r="BDV172" s="4"/>
      <c r="BDW172" s="4"/>
      <c r="BDX172" s="4"/>
      <c r="BDY172" s="4"/>
      <c r="BDZ172" s="4"/>
      <c r="BEA172" s="4"/>
      <c r="BEB172" s="4"/>
      <c r="BEC172" s="4"/>
      <c r="BED172" s="4"/>
      <c r="BEE172" s="4"/>
      <c r="BEF172" s="4"/>
      <c r="BEG172" s="4"/>
      <c r="BEH172" s="4"/>
      <c r="BEI172" s="4"/>
      <c r="BEJ172" s="4"/>
      <c r="BEK172" s="4"/>
      <c r="BEL172" s="4"/>
      <c r="BEM172" s="4"/>
      <c r="BEN172" s="4"/>
      <c r="BEO172" s="4"/>
      <c r="BEP172" s="4"/>
      <c r="BEQ172" s="4"/>
      <c r="BER172" s="4"/>
      <c r="BES172" s="4"/>
      <c r="BET172" s="4"/>
      <c r="BEU172" s="4"/>
      <c r="BEV172" s="4"/>
      <c r="BEW172" s="4"/>
      <c r="BEX172" s="4"/>
      <c r="BEY172" s="4"/>
      <c r="BEZ172" s="4"/>
      <c r="BFA172" s="4"/>
      <c r="BFB172" s="4"/>
      <c r="BFC172" s="4"/>
      <c r="BFD172" s="4"/>
      <c r="BFE172" s="4"/>
      <c r="BFF172" s="4"/>
      <c r="BFG172" s="4"/>
      <c r="BFH172" s="4"/>
      <c r="BFI172" s="4"/>
      <c r="BFJ172" s="4"/>
      <c r="BFK172" s="4"/>
      <c r="BFL172" s="4"/>
      <c r="BFM172" s="4"/>
      <c r="BFN172" s="4"/>
      <c r="BFO172" s="4"/>
      <c r="BFP172" s="4"/>
      <c r="BFQ172" s="4"/>
      <c r="BFR172" s="4"/>
      <c r="BFS172" s="4"/>
      <c r="BFT172" s="4"/>
      <c r="BFU172" s="4"/>
      <c r="BFV172" s="4"/>
      <c r="BFW172" s="4"/>
      <c r="BFX172" s="4"/>
      <c r="BFY172" s="4"/>
      <c r="BFZ172" s="4"/>
      <c r="BGA172" s="4"/>
      <c r="BGB172" s="4"/>
      <c r="BGC172" s="4"/>
      <c r="BGD172" s="4"/>
      <c r="BGE172" s="4"/>
      <c r="BGF172" s="4"/>
      <c r="BGG172" s="4"/>
      <c r="BGH172" s="4"/>
      <c r="BGI172" s="4"/>
      <c r="BGJ172" s="4"/>
      <c r="BGK172" s="4"/>
      <c r="BGL172" s="4"/>
      <c r="BGM172" s="4"/>
      <c r="BGN172" s="4"/>
      <c r="BGO172" s="4"/>
      <c r="BGP172" s="4"/>
      <c r="BGQ172" s="4"/>
      <c r="BGR172" s="4"/>
      <c r="BGS172" s="4"/>
      <c r="BGT172" s="4"/>
      <c r="BGU172" s="4"/>
      <c r="BGV172" s="4"/>
      <c r="BGW172" s="4"/>
      <c r="BGX172" s="4"/>
      <c r="BGY172" s="4"/>
      <c r="BGZ172" s="4"/>
      <c r="BHA172" s="4"/>
      <c r="BHB172" s="4"/>
      <c r="BHC172" s="4"/>
      <c r="BHD172" s="4"/>
      <c r="BHE172" s="4"/>
      <c r="BHF172" s="4"/>
      <c r="BHG172" s="4"/>
      <c r="BHH172" s="4"/>
      <c r="BHI172" s="4"/>
      <c r="BHJ172" s="4"/>
      <c r="BHK172" s="4"/>
      <c r="BHL172" s="4"/>
      <c r="BHM172" s="4"/>
      <c r="BHN172" s="4"/>
      <c r="BHO172" s="4"/>
      <c r="BHP172" s="4"/>
      <c r="BHQ172" s="4"/>
      <c r="BHR172" s="4"/>
      <c r="BHS172" s="4"/>
      <c r="BHT172" s="4"/>
      <c r="BHU172" s="4"/>
      <c r="BHV172" s="4"/>
      <c r="BHW172" s="4"/>
      <c r="BHX172" s="4"/>
      <c r="BHY172" s="4"/>
      <c r="BHZ172" s="4"/>
      <c r="BIA172" s="4"/>
      <c r="BIB172" s="4"/>
      <c r="BIC172" s="4"/>
      <c r="BID172" s="4"/>
      <c r="BIE172" s="4"/>
      <c r="BIF172" s="4"/>
      <c r="BIG172" s="4"/>
      <c r="BIH172" s="4"/>
      <c r="BII172" s="4"/>
      <c r="BIJ172" s="4"/>
      <c r="BIK172" s="4"/>
      <c r="BIL172" s="4"/>
      <c r="BIM172" s="4"/>
      <c r="BIN172" s="4"/>
      <c r="BIO172" s="4"/>
      <c r="BIP172" s="4"/>
      <c r="BIQ172" s="4"/>
      <c r="BIR172" s="4"/>
      <c r="BIS172" s="4"/>
      <c r="BIT172" s="4"/>
      <c r="BIU172" s="4"/>
      <c r="BIV172" s="4"/>
      <c r="BIW172" s="4"/>
      <c r="BIX172" s="4"/>
      <c r="BIY172" s="4"/>
      <c r="BIZ172" s="4"/>
      <c r="BJA172" s="4"/>
      <c r="BJB172" s="4"/>
      <c r="BJC172" s="4"/>
      <c r="BJD172" s="4"/>
      <c r="BJE172" s="4"/>
      <c r="BJF172" s="4"/>
      <c r="BJG172" s="4"/>
      <c r="BJH172" s="4"/>
      <c r="BJI172" s="4"/>
      <c r="BJJ172" s="4"/>
      <c r="BJK172" s="4"/>
      <c r="BJL172" s="4"/>
      <c r="BJM172" s="4"/>
      <c r="BJN172" s="4"/>
      <c r="BJO172" s="4"/>
      <c r="BJP172" s="4"/>
      <c r="BJQ172" s="4"/>
      <c r="BJR172" s="4"/>
      <c r="BJS172" s="4"/>
    </row>
    <row r="173" customFormat="1" ht="38" customHeight="1" spans="1:1631">
      <c r="A173" s="9"/>
      <c r="B173" s="9"/>
      <c r="C173" s="7" t="s">
        <v>11</v>
      </c>
      <c r="D173" s="8" t="s">
        <v>76</v>
      </c>
      <c r="E173" s="7" t="s">
        <v>101</v>
      </c>
      <c r="F173" s="24" t="s">
        <v>102</v>
      </c>
      <c r="G173" s="7" t="s">
        <v>15</v>
      </c>
      <c r="H173" s="7">
        <f>H172</f>
        <v>29.4</v>
      </c>
      <c r="I173" s="32" t="s">
        <v>73</v>
      </c>
      <c r="J173" s="36"/>
      <c r="K173" s="36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47"/>
      <c r="AG173" s="53"/>
      <c r="AH173" s="53"/>
      <c r="AI173" s="53"/>
      <c r="AJ173" s="53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/>
      <c r="JE173" s="4"/>
      <c r="JF173" s="4"/>
      <c r="JG173" s="4"/>
      <c r="JH173" s="4"/>
      <c r="JI173" s="4"/>
      <c r="JJ173" s="4"/>
      <c r="JK173" s="4"/>
      <c r="JL173" s="4"/>
      <c r="JM173" s="4"/>
      <c r="JN173" s="4"/>
      <c r="JO173" s="4"/>
      <c r="JP173" s="4"/>
      <c r="JQ173" s="4"/>
      <c r="JR173" s="4"/>
      <c r="JS173" s="4"/>
      <c r="JT173" s="4"/>
      <c r="JU173" s="4"/>
      <c r="JV173" s="4"/>
      <c r="JW173" s="4"/>
      <c r="JX173" s="4"/>
      <c r="JY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/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/>
      <c r="OC173" s="4"/>
      <c r="OD173" s="4"/>
      <c r="OE173" s="4"/>
      <c r="OF173" s="4"/>
      <c r="OG173" s="4"/>
      <c r="OH173" s="4"/>
      <c r="OI173" s="4"/>
      <c r="OJ173" s="4"/>
      <c r="OK173" s="4"/>
      <c r="OL173" s="4"/>
      <c r="OM173" s="4"/>
      <c r="ON173" s="4"/>
      <c r="OO173" s="4"/>
      <c r="OP173" s="4"/>
      <c r="OQ173" s="4"/>
      <c r="OR173" s="4"/>
      <c r="OS173" s="4"/>
      <c r="OT173" s="4"/>
      <c r="OU173" s="4"/>
      <c r="OV173" s="4"/>
      <c r="OW173" s="4"/>
      <c r="OX173" s="4"/>
      <c r="OY173" s="4"/>
      <c r="OZ173" s="4"/>
      <c r="PA173" s="4"/>
      <c r="PB173" s="4"/>
      <c r="PC173" s="4"/>
      <c r="PD173" s="4"/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  <c r="VY173" s="4"/>
      <c r="VZ173" s="4"/>
      <c r="WA173" s="4"/>
      <c r="WB173" s="4"/>
      <c r="WC173" s="4"/>
      <c r="WD173" s="4"/>
      <c r="WE173" s="4"/>
      <c r="WF173" s="4"/>
      <c r="WG173" s="4"/>
      <c r="WH173" s="4"/>
      <c r="WI173" s="4"/>
      <c r="WJ173" s="4"/>
      <c r="WK173" s="4"/>
      <c r="WL173" s="4"/>
      <c r="WM173" s="4"/>
      <c r="WN173" s="4"/>
      <c r="WO173" s="4"/>
      <c r="WP173" s="4"/>
      <c r="WQ173" s="4"/>
      <c r="WR173" s="4"/>
      <c r="WS173" s="4"/>
      <c r="WT173" s="4"/>
      <c r="WU173" s="4"/>
      <c r="WV173" s="4"/>
      <c r="WW173" s="4"/>
      <c r="WX173" s="4"/>
      <c r="WY173" s="4"/>
      <c r="WZ173" s="4"/>
      <c r="XA173" s="4"/>
      <c r="XB173" s="4"/>
      <c r="XC173" s="4"/>
      <c r="XD173" s="4"/>
      <c r="XE173" s="4"/>
      <c r="XF173" s="4"/>
      <c r="XG173" s="4"/>
      <c r="XH173" s="4"/>
      <c r="XI173" s="4"/>
      <c r="XJ173" s="4"/>
      <c r="XK173" s="4"/>
      <c r="XL173" s="4"/>
      <c r="XM173" s="4"/>
      <c r="XN173" s="4"/>
      <c r="XO173" s="4"/>
      <c r="XP173" s="4"/>
      <c r="XQ173" s="4"/>
      <c r="XR173" s="4"/>
      <c r="XS173" s="4"/>
      <c r="XT173" s="4"/>
      <c r="XU173" s="4"/>
      <c r="XV173" s="4"/>
      <c r="XW173" s="4"/>
      <c r="XX173" s="4"/>
      <c r="XY173" s="4"/>
      <c r="XZ173" s="4"/>
      <c r="YA173" s="4"/>
      <c r="YB173" s="4"/>
      <c r="YC173" s="4"/>
      <c r="YD173" s="4"/>
      <c r="YE173" s="4"/>
      <c r="YF173" s="4"/>
      <c r="YG173" s="4"/>
      <c r="YH173" s="4"/>
      <c r="YI173" s="4"/>
      <c r="YJ173" s="4"/>
      <c r="YK173" s="4"/>
      <c r="YL173" s="4"/>
      <c r="YM173" s="4"/>
      <c r="YN173" s="4"/>
      <c r="YO173" s="4"/>
      <c r="YP173" s="4"/>
      <c r="YQ173" s="4"/>
      <c r="YR173" s="4"/>
      <c r="YS173" s="4"/>
      <c r="YT173" s="4"/>
      <c r="YU173" s="4"/>
      <c r="YV173" s="4"/>
      <c r="YW173" s="4"/>
      <c r="YX173" s="4"/>
      <c r="YY173" s="4"/>
      <c r="YZ173" s="4"/>
      <c r="ZA173" s="4"/>
      <c r="ZB173" s="4"/>
      <c r="ZC173" s="4"/>
      <c r="ZD173" s="4"/>
      <c r="ZE173" s="4"/>
      <c r="ZF173" s="4"/>
      <c r="ZG173" s="4"/>
      <c r="ZH173" s="4"/>
      <c r="ZI173" s="4"/>
      <c r="ZJ173" s="4"/>
      <c r="ZK173" s="4"/>
      <c r="ZL173" s="4"/>
      <c r="ZM173" s="4"/>
      <c r="ZN173" s="4"/>
      <c r="ZO173" s="4"/>
      <c r="ZP173" s="4"/>
      <c r="ZQ173" s="4"/>
      <c r="ZR173" s="4"/>
      <c r="ZS173" s="4"/>
      <c r="ZT173" s="4"/>
      <c r="ZU173" s="4"/>
      <c r="ZV173" s="4"/>
      <c r="ZW173" s="4"/>
      <c r="ZX173" s="4"/>
      <c r="ZY173" s="4"/>
      <c r="ZZ173" s="4"/>
      <c r="AAA173" s="4"/>
      <c r="AAB173" s="4"/>
      <c r="AAC173" s="4"/>
      <c r="AAD173" s="4"/>
      <c r="AAE173" s="4"/>
      <c r="AAF173" s="4"/>
      <c r="AAG173" s="4"/>
      <c r="AAH173" s="4"/>
      <c r="AAI173" s="4"/>
      <c r="AAJ173" s="4"/>
      <c r="AAK173" s="4"/>
      <c r="AAL173" s="4"/>
      <c r="AAM173" s="4"/>
      <c r="AAN173" s="4"/>
      <c r="AAO173" s="4"/>
      <c r="AAP173" s="4"/>
      <c r="AAQ173" s="4"/>
      <c r="AAR173" s="4"/>
      <c r="AAS173" s="4"/>
      <c r="AAT173" s="4"/>
      <c r="AAU173" s="4"/>
      <c r="AAV173" s="4"/>
      <c r="AAW173" s="4"/>
      <c r="AAX173" s="4"/>
      <c r="AAY173" s="4"/>
      <c r="AAZ173" s="4"/>
      <c r="ABA173" s="4"/>
      <c r="ABB173" s="4"/>
      <c r="ABC173" s="4"/>
      <c r="ABD173" s="4"/>
      <c r="ABE173" s="4"/>
      <c r="ABF173" s="4"/>
      <c r="ABG173" s="4"/>
      <c r="ABH173" s="4"/>
      <c r="ABI173" s="4"/>
      <c r="ABJ173" s="4"/>
      <c r="ABK173" s="4"/>
      <c r="ABL173" s="4"/>
      <c r="ABM173" s="4"/>
      <c r="ABN173" s="4"/>
      <c r="ABO173" s="4"/>
      <c r="ABP173" s="4"/>
      <c r="ABQ173" s="4"/>
      <c r="ABR173" s="4"/>
      <c r="ABS173" s="4"/>
      <c r="ABT173" s="4"/>
      <c r="ABU173" s="4"/>
      <c r="ABV173" s="4"/>
      <c r="ABW173" s="4"/>
      <c r="ABX173" s="4"/>
      <c r="ABY173" s="4"/>
      <c r="ABZ173" s="4"/>
      <c r="ACA173" s="4"/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  <c r="ADF173" s="4"/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  <c r="ADQ173" s="4"/>
      <c r="ADR173" s="4"/>
      <c r="ADS173" s="4"/>
      <c r="ADT173" s="4"/>
      <c r="ADU173" s="4"/>
      <c r="ADV173" s="4"/>
      <c r="ADW173" s="4"/>
      <c r="ADX173" s="4"/>
      <c r="ADY173" s="4"/>
      <c r="ADZ173" s="4"/>
      <c r="AEA173" s="4"/>
      <c r="AEB173" s="4"/>
      <c r="AEC173" s="4"/>
      <c r="AED173" s="4"/>
      <c r="AEE173" s="4"/>
      <c r="AEF173" s="4"/>
      <c r="AEG173" s="4"/>
      <c r="AEH173" s="4"/>
      <c r="AEI173" s="4"/>
      <c r="AEJ173" s="4"/>
      <c r="AEK173" s="4"/>
      <c r="AEL173" s="4"/>
      <c r="AEM173" s="4"/>
      <c r="AEN173" s="4"/>
      <c r="AEO173" s="4"/>
      <c r="AEP173" s="4"/>
      <c r="AEQ173" s="4"/>
      <c r="AER173" s="4"/>
      <c r="AES173" s="4"/>
      <c r="AET173" s="4"/>
      <c r="AEU173" s="4"/>
      <c r="AEV173" s="4"/>
      <c r="AEW173" s="4"/>
      <c r="AEX173" s="4"/>
      <c r="AEY173" s="4"/>
      <c r="AEZ173" s="4"/>
      <c r="AFA173" s="4"/>
      <c r="AFB173" s="4"/>
      <c r="AFC173" s="4"/>
      <c r="AFD173" s="4"/>
      <c r="AFE173" s="4"/>
      <c r="AFF173" s="4"/>
      <c r="AFG173" s="4"/>
      <c r="AFH173" s="4"/>
      <c r="AFI173" s="4"/>
      <c r="AFJ173" s="4"/>
      <c r="AFK173" s="4"/>
      <c r="AFL173" s="4"/>
      <c r="AFM173" s="4"/>
      <c r="AFN173" s="4"/>
      <c r="AFO173" s="4"/>
      <c r="AFP173" s="4"/>
      <c r="AFQ173" s="4"/>
      <c r="AFR173" s="4"/>
      <c r="AFS173" s="4"/>
      <c r="AFT173" s="4"/>
      <c r="AFU173" s="4"/>
      <c r="AFV173" s="4"/>
      <c r="AFW173" s="4"/>
      <c r="AFX173" s="4"/>
      <c r="AFY173" s="4"/>
      <c r="AFZ173" s="4"/>
      <c r="AGA173" s="4"/>
      <c r="AGB173" s="4"/>
      <c r="AGC173" s="4"/>
      <c r="AGD173" s="4"/>
      <c r="AGE173" s="4"/>
      <c r="AGF173" s="4"/>
      <c r="AGG173" s="4"/>
      <c r="AGH173" s="4"/>
      <c r="AGI173" s="4"/>
      <c r="AGJ173" s="4"/>
      <c r="AGK173" s="4"/>
      <c r="AGL173" s="4"/>
      <c r="AGM173" s="4"/>
      <c r="AGN173" s="4"/>
      <c r="AGO173" s="4"/>
      <c r="AGP173" s="4"/>
      <c r="AGQ173" s="4"/>
      <c r="AGR173" s="4"/>
      <c r="AGS173" s="4"/>
      <c r="AGT173" s="4"/>
      <c r="AGU173" s="4"/>
      <c r="AGV173" s="4"/>
      <c r="AGW173" s="4"/>
      <c r="AGX173" s="4"/>
      <c r="AGY173" s="4"/>
      <c r="AGZ173" s="4"/>
      <c r="AHA173" s="4"/>
      <c r="AHB173" s="4"/>
      <c r="AHC173" s="4"/>
      <c r="AHD173" s="4"/>
      <c r="AHE173" s="4"/>
      <c r="AHF173" s="4"/>
      <c r="AHG173" s="4"/>
      <c r="AHH173" s="4"/>
      <c r="AHI173" s="4"/>
      <c r="AHJ173" s="4"/>
      <c r="AHK173" s="4"/>
      <c r="AHL173" s="4"/>
      <c r="AHM173" s="4"/>
      <c r="AHN173" s="4"/>
      <c r="AHO173" s="4"/>
      <c r="AHP173" s="4"/>
      <c r="AHQ173" s="4"/>
      <c r="AHR173" s="4"/>
      <c r="AHS173" s="4"/>
      <c r="AHT173" s="4"/>
      <c r="AHU173" s="4"/>
      <c r="AHV173" s="4"/>
      <c r="AHW173" s="4"/>
      <c r="AHX173" s="4"/>
      <c r="AHY173" s="4"/>
      <c r="AHZ173" s="4"/>
      <c r="AIA173" s="4"/>
      <c r="AIB173" s="4"/>
      <c r="AIC173" s="4"/>
      <c r="AID173" s="4"/>
      <c r="AIE173" s="4"/>
      <c r="AIF173" s="4"/>
      <c r="AIG173" s="4"/>
      <c r="AIH173" s="4"/>
      <c r="AII173" s="4"/>
      <c r="AIJ173" s="4"/>
      <c r="AIK173" s="4"/>
      <c r="AIL173" s="4"/>
      <c r="AIM173" s="4"/>
      <c r="AIN173" s="4"/>
      <c r="AIO173" s="4"/>
      <c r="AIP173" s="4"/>
      <c r="AIQ173" s="4"/>
      <c r="AIR173" s="4"/>
      <c r="AIS173" s="4"/>
      <c r="AIT173" s="4"/>
      <c r="AIU173" s="4"/>
      <c r="AIV173" s="4"/>
      <c r="AIW173" s="4"/>
      <c r="AIX173" s="4"/>
      <c r="AIY173" s="4"/>
      <c r="AIZ173" s="4"/>
      <c r="AJA173" s="4"/>
      <c r="AJB173" s="4"/>
      <c r="AJC173" s="4"/>
      <c r="AJD173" s="4"/>
      <c r="AJE173" s="4"/>
      <c r="AJF173" s="4"/>
      <c r="AJG173" s="4"/>
      <c r="AJH173" s="4"/>
      <c r="AJI173" s="4"/>
      <c r="AJJ173" s="4"/>
      <c r="AJK173" s="4"/>
      <c r="AJL173" s="4"/>
      <c r="AJM173" s="4"/>
      <c r="AJN173" s="4"/>
      <c r="AJO173" s="4"/>
      <c r="AJP173" s="4"/>
      <c r="AJQ173" s="4"/>
      <c r="AJR173" s="4"/>
      <c r="AJS173" s="4"/>
      <c r="AJT173" s="4"/>
      <c r="AJU173" s="4"/>
      <c r="AJV173" s="4"/>
      <c r="AJW173" s="4"/>
      <c r="AJX173" s="4"/>
      <c r="AJY173" s="4"/>
      <c r="AJZ173" s="4"/>
      <c r="AKA173" s="4"/>
      <c r="AKB173" s="4"/>
      <c r="AKC173" s="4"/>
      <c r="AKD173" s="4"/>
      <c r="AKE173" s="4"/>
      <c r="AKF173" s="4"/>
      <c r="AKG173" s="4"/>
      <c r="AKH173" s="4"/>
      <c r="AKI173" s="4"/>
      <c r="AKJ173" s="4"/>
      <c r="AKK173" s="4"/>
      <c r="AKL173" s="4"/>
      <c r="AKM173" s="4"/>
      <c r="AKN173" s="4"/>
      <c r="AKO173" s="4"/>
      <c r="AKP173" s="4"/>
      <c r="AKQ173" s="4"/>
      <c r="AKR173" s="4"/>
      <c r="AKS173" s="4"/>
      <c r="AKT173" s="4"/>
      <c r="AKU173" s="4"/>
      <c r="AKV173" s="4"/>
      <c r="AKW173" s="4"/>
      <c r="AKX173" s="4"/>
      <c r="AKY173" s="4"/>
      <c r="AKZ173" s="4"/>
      <c r="ALA173" s="4"/>
      <c r="ALB173" s="4"/>
      <c r="ALC173" s="4"/>
      <c r="ALD173" s="4"/>
      <c r="ALE173" s="4"/>
      <c r="ALF173" s="4"/>
      <c r="ALG173" s="4"/>
      <c r="ALH173" s="4"/>
      <c r="ALI173" s="4"/>
      <c r="ALJ173" s="4"/>
      <c r="ALK173" s="4"/>
      <c r="ALL173" s="4"/>
      <c r="ALM173" s="4"/>
      <c r="ALN173" s="4"/>
      <c r="ALO173" s="4"/>
      <c r="ALP173" s="4"/>
      <c r="ALQ173" s="4"/>
      <c r="ALR173" s="4"/>
      <c r="ALS173" s="4"/>
      <c r="ALT173" s="4"/>
      <c r="ALU173" s="4"/>
      <c r="ALV173" s="4"/>
      <c r="ALW173" s="4"/>
      <c r="ALX173" s="4"/>
      <c r="ALY173" s="4"/>
      <c r="ALZ173" s="4"/>
      <c r="AMA173" s="4"/>
      <c r="AMB173" s="4"/>
      <c r="AMC173" s="4"/>
      <c r="AMD173" s="4"/>
      <c r="AME173" s="4"/>
      <c r="AMF173" s="4"/>
      <c r="AMG173" s="4"/>
      <c r="AMH173" s="4"/>
      <c r="AMI173" s="4"/>
      <c r="AMJ173" s="4"/>
      <c r="AMK173" s="4"/>
      <c r="AML173" s="4"/>
      <c r="AMM173" s="4"/>
      <c r="AMN173" s="4"/>
      <c r="AMO173" s="4"/>
      <c r="AMP173" s="4"/>
      <c r="AMQ173" s="4"/>
      <c r="AMR173" s="4"/>
      <c r="AMS173" s="4"/>
      <c r="AMT173" s="4"/>
      <c r="AMU173" s="4"/>
      <c r="AMV173" s="4"/>
      <c r="AMW173" s="4"/>
      <c r="AMX173" s="4"/>
      <c r="AMY173" s="4"/>
      <c r="AMZ173" s="4"/>
      <c r="ANA173" s="4"/>
      <c r="ANB173" s="4"/>
      <c r="ANC173" s="4"/>
      <c r="AND173" s="4"/>
      <c r="ANE173" s="4"/>
      <c r="ANF173" s="4"/>
      <c r="ANG173" s="4"/>
      <c r="ANH173" s="4"/>
      <c r="ANI173" s="4"/>
      <c r="ANJ173" s="4"/>
      <c r="ANK173" s="4"/>
      <c r="ANL173" s="4"/>
      <c r="ANM173" s="4"/>
      <c r="ANN173" s="4"/>
      <c r="ANO173" s="4"/>
      <c r="ANP173" s="4"/>
      <c r="ANQ173" s="4"/>
      <c r="ANR173" s="4"/>
      <c r="ANS173" s="4"/>
      <c r="ANT173" s="4"/>
      <c r="ANU173" s="4"/>
      <c r="ANV173" s="4"/>
      <c r="ANW173" s="4"/>
      <c r="ANX173" s="4"/>
      <c r="ANY173" s="4"/>
      <c r="ANZ173" s="4"/>
      <c r="AOA173" s="4"/>
      <c r="AOB173" s="4"/>
      <c r="AOC173" s="4"/>
      <c r="AOD173" s="4"/>
      <c r="AOE173" s="4"/>
      <c r="AOF173" s="4"/>
      <c r="AOG173" s="4"/>
      <c r="AOH173" s="4"/>
      <c r="AOI173" s="4"/>
      <c r="AOJ173" s="4"/>
      <c r="AOK173" s="4"/>
      <c r="AOL173" s="4"/>
      <c r="AOM173" s="4"/>
      <c r="AON173" s="4"/>
      <c r="AOO173" s="4"/>
      <c r="AOP173" s="4"/>
      <c r="AOQ173" s="4"/>
      <c r="AOR173" s="4"/>
      <c r="AOS173" s="4"/>
      <c r="AOT173" s="4"/>
      <c r="AOU173" s="4"/>
      <c r="AOV173" s="4"/>
      <c r="AOW173" s="4"/>
      <c r="AOX173" s="4"/>
      <c r="AOY173" s="4"/>
      <c r="AOZ173" s="4"/>
      <c r="APA173" s="4"/>
      <c r="APB173" s="4"/>
      <c r="APC173" s="4"/>
      <c r="APD173" s="4"/>
      <c r="APE173" s="4"/>
      <c r="APF173" s="4"/>
      <c r="APG173" s="4"/>
      <c r="APH173" s="4"/>
      <c r="API173" s="4"/>
      <c r="APJ173" s="4"/>
      <c r="APK173" s="4"/>
      <c r="APL173" s="4"/>
      <c r="APM173" s="4"/>
      <c r="APN173" s="4"/>
      <c r="APO173" s="4"/>
      <c r="APP173" s="4"/>
      <c r="APQ173" s="4"/>
      <c r="APR173" s="4"/>
      <c r="APS173" s="4"/>
      <c r="APT173" s="4"/>
      <c r="APU173" s="4"/>
      <c r="APV173" s="4"/>
      <c r="APW173" s="4"/>
      <c r="APX173" s="4"/>
      <c r="APY173" s="4"/>
      <c r="APZ173" s="4"/>
      <c r="AQA173" s="4"/>
      <c r="AQB173" s="4"/>
      <c r="AQC173" s="4"/>
      <c r="AQD173" s="4"/>
      <c r="AQE173" s="4"/>
      <c r="AQF173" s="4"/>
      <c r="AQG173" s="4"/>
      <c r="AQH173" s="4"/>
      <c r="AQI173" s="4"/>
      <c r="AQJ173" s="4"/>
      <c r="AQK173" s="4"/>
      <c r="AQL173" s="4"/>
      <c r="AQM173" s="4"/>
      <c r="AQN173" s="4"/>
      <c r="AQO173" s="4"/>
      <c r="AQP173" s="4"/>
      <c r="AQQ173" s="4"/>
      <c r="AQR173" s="4"/>
      <c r="AQS173" s="4"/>
      <c r="AQT173" s="4"/>
      <c r="AQU173" s="4"/>
      <c r="AQV173" s="4"/>
      <c r="AQW173" s="4"/>
      <c r="AQX173" s="4"/>
      <c r="AQY173" s="4"/>
      <c r="AQZ173" s="4"/>
      <c r="ARA173" s="4"/>
      <c r="ARB173" s="4"/>
      <c r="ARC173" s="4"/>
      <c r="ARD173" s="4"/>
      <c r="ARE173" s="4"/>
      <c r="ARF173" s="4"/>
      <c r="ARG173" s="4"/>
      <c r="ARH173" s="4"/>
      <c r="ARI173" s="4"/>
      <c r="ARJ173" s="4"/>
      <c r="ARK173" s="4"/>
      <c r="ARL173" s="4"/>
      <c r="ARM173" s="4"/>
      <c r="ARN173" s="4"/>
      <c r="ARO173" s="4"/>
      <c r="ARP173" s="4"/>
      <c r="ARQ173" s="4"/>
      <c r="ARR173" s="4"/>
      <c r="ARS173" s="4"/>
      <c r="ART173" s="4"/>
      <c r="ARU173" s="4"/>
      <c r="ARV173" s="4"/>
      <c r="ARW173" s="4"/>
      <c r="ARX173" s="4"/>
      <c r="ARY173" s="4"/>
      <c r="ARZ173" s="4"/>
      <c r="ASA173" s="4"/>
      <c r="ASB173" s="4"/>
      <c r="ASC173" s="4"/>
      <c r="ASD173" s="4"/>
      <c r="ASE173" s="4"/>
      <c r="ASF173" s="4"/>
      <c r="ASG173" s="4"/>
      <c r="ASH173" s="4"/>
      <c r="ASI173" s="4"/>
      <c r="ASJ173" s="4"/>
      <c r="ASK173" s="4"/>
      <c r="ASL173" s="4"/>
      <c r="ASM173" s="4"/>
      <c r="ASN173" s="4"/>
      <c r="ASO173" s="4"/>
      <c r="ASP173" s="4"/>
      <c r="ASQ173" s="4"/>
      <c r="ASR173" s="4"/>
      <c r="ASS173" s="4"/>
      <c r="AST173" s="4"/>
      <c r="ASU173" s="4"/>
      <c r="ASV173" s="4"/>
      <c r="ASW173" s="4"/>
      <c r="ASX173" s="4"/>
      <c r="ASY173" s="4"/>
      <c r="ASZ173" s="4"/>
      <c r="ATA173" s="4"/>
      <c r="ATB173" s="4"/>
      <c r="ATC173" s="4"/>
      <c r="ATD173" s="4"/>
      <c r="ATE173" s="4"/>
      <c r="ATF173" s="4"/>
      <c r="ATG173" s="4"/>
      <c r="ATH173" s="4"/>
      <c r="ATI173" s="4"/>
      <c r="ATJ173" s="4"/>
      <c r="ATK173" s="4"/>
      <c r="ATL173" s="4"/>
      <c r="ATM173" s="4"/>
      <c r="ATN173" s="4"/>
      <c r="ATO173" s="4"/>
      <c r="ATP173" s="4"/>
      <c r="ATQ173" s="4"/>
      <c r="ATR173" s="4"/>
      <c r="ATS173" s="4"/>
      <c r="ATT173" s="4"/>
      <c r="ATU173" s="4"/>
      <c r="ATV173" s="4"/>
      <c r="ATW173" s="4"/>
      <c r="ATX173" s="4"/>
      <c r="ATY173" s="4"/>
      <c r="ATZ173" s="4"/>
      <c r="AUA173" s="4"/>
      <c r="AUB173" s="4"/>
      <c r="AUC173" s="4"/>
      <c r="AUD173" s="4"/>
      <c r="AUE173" s="4"/>
      <c r="AUF173" s="4"/>
      <c r="AUG173" s="4"/>
      <c r="AUH173" s="4"/>
      <c r="AUI173" s="4"/>
      <c r="AUJ173" s="4"/>
      <c r="AUK173" s="4"/>
      <c r="AUL173" s="4"/>
      <c r="AUM173" s="4"/>
      <c r="AUN173" s="4"/>
      <c r="AUO173" s="4"/>
      <c r="AUP173" s="4"/>
      <c r="AUQ173" s="4"/>
      <c r="AUR173" s="4"/>
      <c r="AUS173" s="4"/>
      <c r="AUT173" s="4"/>
      <c r="AUU173" s="4"/>
      <c r="AUV173" s="4"/>
      <c r="AUW173" s="4"/>
      <c r="AUX173" s="4"/>
      <c r="AUY173" s="4"/>
      <c r="AUZ173" s="4"/>
      <c r="AVA173" s="4"/>
      <c r="AVB173" s="4"/>
      <c r="AVC173" s="4"/>
      <c r="AVD173" s="4"/>
      <c r="AVE173" s="4"/>
      <c r="AVF173" s="4"/>
      <c r="AVG173" s="4"/>
      <c r="AVH173" s="4"/>
      <c r="AVI173" s="4"/>
      <c r="AVJ173" s="4"/>
      <c r="AVK173" s="4"/>
      <c r="AVL173" s="4"/>
      <c r="AVM173" s="4"/>
      <c r="AVN173" s="4"/>
      <c r="AVO173" s="4"/>
      <c r="AVP173" s="4"/>
      <c r="AVQ173" s="4"/>
      <c r="AVR173" s="4"/>
      <c r="AVS173" s="4"/>
      <c r="AVT173" s="4"/>
      <c r="AVU173" s="4"/>
      <c r="AVV173" s="4"/>
      <c r="AVW173" s="4"/>
      <c r="AVX173" s="4"/>
      <c r="AVY173" s="4"/>
      <c r="AVZ173" s="4"/>
      <c r="AWA173" s="4"/>
      <c r="AWB173" s="4"/>
      <c r="AWC173" s="4"/>
      <c r="AWD173" s="4"/>
      <c r="AWE173" s="4"/>
      <c r="AWF173" s="4"/>
      <c r="AWG173" s="4"/>
      <c r="AWH173" s="4"/>
      <c r="AWI173" s="4"/>
      <c r="AWJ173" s="4"/>
      <c r="AWK173" s="4"/>
      <c r="AWL173" s="4"/>
      <c r="AWM173" s="4"/>
      <c r="AWN173" s="4"/>
      <c r="AWO173" s="4"/>
      <c r="AWP173" s="4"/>
      <c r="AWQ173" s="4"/>
      <c r="AWR173" s="4"/>
      <c r="AWS173" s="4"/>
      <c r="AWT173" s="4"/>
      <c r="AWU173" s="4"/>
      <c r="AWV173" s="4"/>
      <c r="AWW173" s="4"/>
      <c r="AWX173" s="4"/>
      <c r="AWY173" s="4"/>
      <c r="AWZ173" s="4"/>
      <c r="AXA173" s="4"/>
      <c r="AXB173" s="4"/>
      <c r="AXC173" s="4"/>
      <c r="AXD173" s="4"/>
      <c r="AXE173" s="4"/>
      <c r="AXF173" s="4"/>
      <c r="AXG173" s="4"/>
      <c r="AXH173" s="4"/>
      <c r="AXI173" s="4"/>
      <c r="AXJ173" s="4"/>
      <c r="AXK173" s="4"/>
      <c r="AXL173" s="4"/>
      <c r="AXM173" s="4"/>
      <c r="AXN173" s="4"/>
      <c r="AXO173" s="4"/>
      <c r="AXP173" s="4"/>
      <c r="AXQ173" s="4"/>
      <c r="AXR173" s="4"/>
      <c r="AXS173" s="4"/>
      <c r="AXT173" s="4"/>
      <c r="AXU173" s="4"/>
      <c r="AXV173" s="4"/>
      <c r="AXW173" s="4"/>
      <c r="AXX173" s="4"/>
      <c r="AXY173" s="4"/>
      <c r="AXZ173" s="4"/>
      <c r="AYA173" s="4"/>
      <c r="AYB173" s="4"/>
      <c r="AYC173" s="4"/>
      <c r="AYD173" s="4"/>
      <c r="AYE173" s="4"/>
      <c r="AYF173" s="4"/>
      <c r="AYG173" s="4"/>
      <c r="AYH173" s="4"/>
      <c r="AYI173" s="4"/>
      <c r="AYJ173" s="4"/>
      <c r="AYK173" s="4"/>
      <c r="AYL173" s="4"/>
      <c r="AYM173" s="4"/>
      <c r="AYN173" s="4"/>
      <c r="AYO173" s="4"/>
      <c r="AYP173" s="4"/>
      <c r="AYQ173" s="4"/>
      <c r="AYR173" s="4"/>
      <c r="AYS173" s="4"/>
      <c r="AYT173" s="4"/>
      <c r="AYU173" s="4"/>
      <c r="AYV173" s="4"/>
      <c r="AYW173" s="4"/>
      <c r="AYX173" s="4"/>
      <c r="AYY173" s="4"/>
      <c r="AYZ173" s="4"/>
      <c r="AZA173" s="4"/>
      <c r="AZB173" s="4"/>
      <c r="AZC173" s="4"/>
      <c r="AZD173" s="4"/>
      <c r="AZE173" s="4"/>
      <c r="AZF173" s="4"/>
      <c r="AZG173" s="4"/>
      <c r="AZH173" s="4"/>
      <c r="AZI173" s="4"/>
      <c r="AZJ173" s="4"/>
      <c r="AZK173" s="4"/>
      <c r="AZL173" s="4"/>
      <c r="AZM173" s="4"/>
      <c r="AZN173" s="4"/>
      <c r="AZO173" s="4"/>
      <c r="AZP173" s="4"/>
      <c r="AZQ173" s="4"/>
      <c r="AZR173" s="4"/>
      <c r="AZS173" s="4"/>
      <c r="AZT173" s="4"/>
      <c r="AZU173" s="4"/>
      <c r="AZV173" s="4"/>
      <c r="AZW173" s="4"/>
      <c r="AZX173" s="4"/>
      <c r="AZY173" s="4"/>
      <c r="AZZ173" s="4"/>
      <c r="BAA173" s="4"/>
      <c r="BAB173" s="4"/>
      <c r="BAC173" s="4"/>
      <c r="BAD173" s="4"/>
      <c r="BAE173" s="4"/>
      <c r="BAF173" s="4"/>
      <c r="BAG173" s="4"/>
      <c r="BAH173" s="4"/>
      <c r="BAI173" s="4"/>
      <c r="BAJ173" s="4"/>
      <c r="BAK173" s="4"/>
      <c r="BAL173" s="4"/>
      <c r="BAM173" s="4"/>
      <c r="BAN173" s="4"/>
      <c r="BAO173" s="4"/>
      <c r="BAP173" s="4"/>
      <c r="BAQ173" s="4"/>
      <c r="BAR173" s="4"/>
      <c r="BAS173" s="4"/>
      <c r="BAT173" s="4"/>
      <c r="BAU173" s="4"/>
      <c r="BAV173" s="4"/>
      <c r="BAW173" s="4"/>
      <c r="BAX173" s="4"/>
      <c r="BAY173" s="4"/>
      <c r="BAZ173" s="4"/>
      <c r="BBA173" s="4"/>
      <c r="BBB173" s="4"/>
      <c r="BBC173" s="4"/>
      <c r="BBD173" s="4"/>
      <c r="BBE173" s="4"/>
      <c r="BBF173" s="4"/>
      <c r="BBG173" s="4"/>
      <c r="BBH173" s="4"/>
      <c r="BBI173" s="4"/>
      <c r="BBJ173" s="4"/>
      <c r="BBK173" s="4"/>
      <c r="BBL173" s="4"/>
      <c r="BBM173" s="4"/>
      <c r="BBN173" s="4"/>
      <c r="BBO173" s="4"/>
      <c r="BBP173" s="4"/>
      <c r="BBQ173" s="4"/>
      <c r="BBR173" s="4"/>
      <c r="BBS173" s="4"/>
      <c r="BBT173" s="4"/>
      <c r="BBU173" s="4"/>
      <c r="BBV173" s="4"/>
      <c r="BBW173" s="4"/>
      <c r="BBX173" s="4"/>
      <c r="BBY173" s="4"/>
      <c r="BBZ173" s="4"/>
      <c r="BCA173" s="4"/>
      <c r="BCB173" s="4"/>
      <c r="BCC173" s="4"/>
      <c r="BCD173" s="4"/>
      <c r="BCE173" s="4"/>
      <c r="BCF173" s="4"/>
      <c r="BCG173" s="4"/>
      <c r="BCH173" s="4"/>
      <c r="BCI173" s="4"/>
      <c r="BCJ173" s="4"/>
      <c r="BCK173" s="4"/>
      <c r="BCL173" s="4"/>
      <c r="BCM173" s="4"/>
      <c r="BCN173" s="4"/>
      <c r="BCO173" s="4"/>
      <c r="BCP173" s="4"/>
      <c r="BCQ173" s="4"/>
      <c r="BCR173" s="4"/>
      <c r="BCS173" s="4"/>
      <c r="BCT173" s="4"/>
      <c r="BCU173" s="4"/>
      <c r="BCV173" s="4"/>
      <c r="BCW173" s="4"/>
      <c r="BCX173" s="4"/>
      <c r="BCY173" s="4"/>
      <c r="BCZ173" s="4"/>
      <c r="BDA173" s="4"/>
      <c r="BDB173" s="4"/>
      <c r="BDC173" s="4"/>
      <c r="BDD173" s="4"/>
      <c r="BDE173" s="4"/>
      <c r="BDF173" s="4"/>
      <c r="BDG173" s="4"/>
      <c r="BDH173" s="4"/>
      <c r="BDI173" s="4"/>
      <c r="BDJ173" s="4"/>
      <c r="BDK173" s="4"/>
      <c r="BDL173" s="4"/>
      <c r="BDM173" s="4"/>
      <c r="BDN173" s="4"/>
      <c r="BDO173" s="4"/>
      <c r="BDP173" s="4"/>
      <c r="BDQ173" s="4"/>
      <c r="BDR173" s="4"/>
      <c r="BDS173" s="4"/>
      <c r="BDT173" s="4"/>
      <c r="BDU173" s="4"/>
      <c r="BDV173" s="4"/>
      <c r="BDW173" s="4"/>
      <c r="BDX173" s="4"/>
      <c r="BDY173" s="4"/>
      <c r="BDZ173" s="4"/>
      <c r="BEA173" s="4"/>
      <c r="BEB173" s="4"/>
      <c r="BEC173" s="4"/>
      <c r="BED173" s="4"/>
      <c r="BEE173" s="4"/>
      <c r="BEF173" s="4"/>
      <c r="BEG173" s="4"/>
      <c r="BEH173" s="4"/>
      <c r="BEI173" s="4"/>
      <c r="BEJ173" s="4"/>
      <c r="BEK173" s="4"/>
      <c r="BEL173" s="4"/>
      <c r="BEM173" s="4"/>
      <c r="BEN173" s="4"/>
      <c r="BEO173" s="4"/>
      <c r="BEP173" s="4"/>
      <c r="BEQ173" s="4"/>
      <c r="BER173" s="4"/>
      <c r="BES173" s="4"/>
      <c r="BET173" s="4"/>
      <c r="BEU173" s="4"/>
      <c r="BEV173" s="4"/>
      <c r="BEW173" s="4"/>
      <c r="BEX173" s="4"/>
      <c r="BEY173" s="4"/>
      <c r="BEZ173" s="4"/>
      <c r="BFA173" s="4"/>
      <c r="BFB173" s="4"/>
      <c r="BFC173" s="4"/>
      <c r="BFD173" s="4"/>
      <c r="BFE173" s="4"/>
      <c r="BFF173" s="4"/>
      <c r="BFG173" s="4"/>
      <c r="BFH173" s="4"/>
      <c r="BFI173" s="4"/>
      <c r="BFJ173" s="4"/>
      <c r="BFK173" s="4"/>
      <c r="BFL173" s="4"/>
      <c r="BFM173" s="4"/>
      <c r="BFN173" s="4"/>
      <c r="BFO173" s="4"/>
      <c r="BFP173" s="4"/>
      <c r="BFQ173" s="4"/>
      <c r="BFR173" s="4"/>
      <c r="BFS173" s="4"/>
      <c r="BFT173" s="4"/>
      <c r="BFU173" s="4"/>
      <c r="BFV173" s="4"/>
      <c r="BFW173" s="4"/>
      <c r="BFX173" s="4"/>
      <c r="BFY173" s="4"/>
      <c r="BFZ173" s="4"/>
      <c r="BGA173" s="4"/>
      <c r="BGB173" s="4"/>
      <c r="BGC173" s="4"/>
      <c r="BGD173" s="4"/>
      <c r="BGE173" s="4"/>
      <c r="BGF173" s="4"/>
      <c r="BGG173" s="4"/>
      <c r="BGH173" s="4"/>
      <c r="BGI173" s="4"/>
      <c r="BGJ173" s="4"/>
      <c r="BGK173" s="4"/>
      <c r="BGL173" s="4"/>
      <c r="BGM173" s="4"/>
      <c r="BGN173" s="4"/>
      <c r="BGO173" s="4"/>
      <c r="BGP173" s="4"/>
      <c r="BGQ173" s="4"/>
      <c r="BGR173" s="4"/>
      <c r="BGS173" s="4"/>
      <c r="BGT173" s="4"/>
      <c r="BGU173" s="4"/>
      <c r="BGV173" s="4"/>
      <c r="BGW173" s="4"/>
      <c r="BGX173" s="4"/>
      <c r="BGY173" s="4"/>
      <c r="BGZ173" s="4"/>
      <c r="BHA173" s="4"/>
      <c r="BHB173" s="4"/>
      <c r="BHC173" s="4"/>
      <c r="BHD173" s="4"/>
      <c r="BHE173" s="4"/>
      <c r="BHF173" s="4"/>
      <c r="BHG173" s="4"/>
      <c r="BHH173" s="4"/>
      <c r="BHI173" s="4"/>
      <c r="BHJ173" s="4"/>
      <c r="BHK173" s="4"/>
      <c r="BHL173" s="4"/>
      <c r="BHM173" s="4"/>
      <c r="BHN173" s="4"/>
      <c r="BHO173" s="4"/>
      <c r="BHP173" s="4"/>
      <c r="BHQ173" s="4"/>
      <c r="BHR173" s="4"/>
      <c r="BHS173" s="4"/>
      <c r="BHT173" s="4"/>
      <c r="BHU173" s="4"/>
      <c r="BHV173" s="4"/>
      <c r="BHW173" s="4"/>
      <c r="BHX173" s="4"/>
      <c r="BHY173" s="4"/>
      <c r="BHZ173" s="4"/>
      <c r="BIA173" s="4"/>
      <c r="BIB173" s="4"/>
      <c r="BIC173" s="4"/>
      <c r="BID173" s="4"/>
      <c r="BIE173" s="4"/>
      <c r="BIF173" s="4"/>
      <c r="BIG173" s="4"/>
      <c r="BIH173" s="4"/>
      <c r="BII173" s="4"/>
      <c r="BIJ173" s="4"/>
      <c r="BIK173" s="4"/>
      <c r="BIL173" s="4"/>
      <c r="BIM173" s="4"/>
      <c r="BIN173" s="4"/>
      <c r="BIO173" s="4"/>
      <c r="BIP173" s="4"/>
      <c r="BIQ173" s="4"/>
      <c r="BIR173" s="4"/>
      <c r="BIS173" s="4"/>
      <c r="BIT173" s="4"/>
      <c r="BIU173" s="4"/>
      <c r="BIV173" s="4"/>
      <c r="BIW173" s="4"/>
      <c r="BIX173" s="4"/>
      <c r="BIY173" s="4"/>
      <c r="BIZ173" s="4"/>
      <c r="BJA173" s="4"/>
      <c r="BJB173" s="4"/>
      <c r="BJC173" s="4"/>
      <c r="BJD173" s="4"/>
      <c r="BJE173" s="4"/>
      <c r="BJF173" s="4"/>
      <c r="BJG173" s="4"/>
      <c r="BJH173" s="4"/>
      <c r="BJI173" s="4"/>
      <c r="BJJ173" s="4"/>
      <c r="BJK173" s="4"/>
      <c r="BJL173" s="4"/>
      <c r="BJM173" s="4"/>
      <c r="BJN173" s="4"/>
      <c r="BJO173" s="4"/>
      <c r="BJP173" s="4"/>
      <c r="BJQ173" s="4"/>
      <c r="BJR173" s="4"/>
      <c r="BJS173" s="4"/>
    </row>
    <row r="174" customFormat="1" ht="26.1" customHeight="1" spans="1:1631">
      <c r="A174" s="9"/>
      <c r="B174" s="9"/>
      <c r="C174" s="7" t="s">
        <v>42</v>
      </c>
      <c r="D174" s="8" t="s">
        <v>152</v>
      </c>
      <c r="E174" s="25" t="s">
        <v>86</v>
      </c>
      <c r="F174" s="7" t="s">
        <v>32</v>
      </c>
      <c r="G174" s="6" t="s">
        <v>15</v>
      </c>
      <c r="H174" s="6">
        <v>29.4</v>
      </c>
      <c r="I174" s="42" t="s">
        <v>111</v>
      </c>
      <c r="J174" s="36"/>
      <c r="K174" s="36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47"/>
      <c r="AG174" s="53"/>
      <c r="AH174" s="53"/>
      <c r="AI174" s="53"/>
      <c r="AJ174" s="53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  <c r="JC174" s="4"/>
      <c r="JD174" s="4"/>
      <c r="JE174" s="4"/>
      <c r="JF174" s="4"/>
      <c r="JG174" s="4"/>
      <c r="JH174" s="4"/>
      <c r="JI174" s="4"/>
      <c r="JJ174" s="4"/>
      <c r="JK174" s="4"/>
      <c r="JL174" s="4"/>
      <c r="JM174" s="4"/>
      <c r="JN174" s="4"/>
      <c r="JO174" s="4"/>
      <c r="JP174" s="4"/>
      <c r="JQ174" s="4"/>
      <c r="JR174" s="4"/>
      <c r="JS174" s="4"/>
      <c r="JT174" s="4"/>
      <c r="JU174" s="4"/>
      <c r="JV174" s="4"/>
      <c r="JW174" s="4"/>
      <c r="JX174" s="4"/>
      <c r="JY174" s="4"/>
      <c r="JZ174" s="4"/>
      <c r="KA174" s="4"/>
      <c r="KB174" s="4"/>
      <c r="KC174" s="4"/>
      <c r="KD174" s="4"/>
      <c r="KE174" s="4"/>
      <c r="KF174" s="4"/>
      <c r="KG174" s="4"/>
      <c r="KH174" s="4"/>
      <c r="KI174" s="4"/>
      <c r="KJ174" s="4"/>
      <c r="KK174" s="4"/>
      <c r="KL174" s="4"/>
      <c r="KM174" s="4"/>
      <c r="KN174" s="4"/>
      <c r="KO174" s="4"/>
      <c r="KP174" s="4"/>
      <c r="KQ174" s="4"/>
      <c r="KR174" s="4"/>
      <c r="KS174" s="4"/>
      <c r="KT174" s="4"/>
      <c r="KU174" s="4"/>
      <c r="KV174" s="4"/>
      <c r="KW174" s="4"/>
      <c r="KX174" s="4"/>
      <c r="KY174" s="4"/>
      <c r="KZ174" s="4"/>
      <c r="LA174" s="4"/>
      <c r="LB174" s="4"/>
      <c r="LC174" s="4"/>
      <c r="LD174" s="4"/>
      <c r="LE174" s="4"/>
      <c r="LF174" s="4"/>
      <c r="LG174" s="4"/>
      <c r="LH174" s="4"/>
      <c r="LI174" s="4"/>
      <c r="LJ174" s="4"/>
      <c r="LK174" s="4"/>
      <c r="LL174" s="4"/>
      <c r="LM174" s="4"/>
      <c r="LN174" s="4"/>
      <c r="LO174" s="4"/>
      <c r="LP174" s="4"/>
      <c r="LQ174" s="4"/>
      <c r="LR174" s="4"/>
      <c r="LS174" s="4"/>
      <c r="LT174" s="4"/>
      <c r="LU174" s="4"/>
      <c r="LV174" s="4"/>
      <c r="LW174" s="4"/>
      <c r="LX174" s="4"/>
      <c r="LY174" s="4"/>
      <c r="LZ174" s="4"/>
      <c r="MA174" s="4"/>
      <c r="MB174" s="4"/>
      <c r="MC174" s="4"/>
      <c r="MD174" s="4"/>
      <c r="ME174" s="4"/>
      <c r="MF174" s="4"/>
      <c r="MG174" s="4"/>
      <c r="MH174" s="4"/>
      <c r="MI174" s="4"/>
      <c r="MJ174" s="4"/>
      <c r="MK174" s="4"/>
      <c r="ML174" s="4"/>
      <c r="MM174" s="4"/>
      <c r="MN174" s="4"/>
      <c r="MO174" s="4"/>
      <c r="MP174" s="4"/>
      <c r="MQ174" s="4"/>
      <c r="MR174" s="4"/>
      <c r="MS174" s="4"/>
      <c r="MT174" s="4"/>
      <c r="MU174" s="4"/>
      <c r="MV174" s="4"/>
      <c r="MW174" s="4"/>
      <c r="MX174" s="4"/>
      <c r="MY174" s="4"/>
      <c r="MZ174" s="4"/>
      <c r="NA174" s="4"/>
      <c r="NB174" s="4"/>
      <c r="NC174" s="4"/>
      <c r="ND174" s="4"/>
      <c r="NE174" s="4"/>
      <c r="NF174" s="4"/>
      <c r="NG174" s="4"/>
      <c r="NH174" s="4"/>
      <c r="NI174" s="4"/>
      <c r="NJ174" s="4"/>
      <c r="NK174" s="4"/>
      <c r="NL174" s="4"/>
      <c r="NM174" s="4"/>
      <c r="NN174" s="4"/>
      <c r="NO174" s="4"/>
      <c r="NP174" s="4"/>
      <c r="NQ174" s="4"/>
      <c r="NR174" s="4"/>
      <c r="NS174" s="4"/>
      <c r="NT174" s="4"/>
      <c r="NU174" s="4"/>
      <c r="NV174" s="4"/>
      <c r="NW174" s="4"/>
      <c r="NX174" s="4"/>
      <c r="NY174" s="4"/>
      <c r="NZ174" s="4"/>
      <c r="OA174" s="4"/>
      <c r="OB174" s="4"/>
      <c r="OC174" s="4"/>
      <c r="OD174" s="4"/>
      <c r="OE174" s="4"/>
      <c r="OF174" s="4"/>
      <c r="OG174" s="4"/>
      <c r="OH174" s="4"/>
      <c r="OI174" s="4"/>
      <c r="OJ174" s="4"/>
      <c r="OK174" s="4"/>
      <c r="OL174" s="4"/>
      <c r="OM174" s="4"/>
      <c r="ON174" s="4"/>
      <c r="OO174" s="4"/>
      <c r="OP174" s="4"/>
      <c r="OQ174" s="4"/>
      <c r="OR174" s="4"/>
      <c r="OS174" s="4"/>
      <c r="OT174" s="4"/>
      <c r="OU174" s="4"/>
      <c r="OV174" s="4"/>
      <c r="OW174" s="4"/>
      <c r="OX174" s="4"/>
      <c r="OY174" s="4"/>
      <c r="OZ174" s="4"/>
      <c r="PA174" s="4"/>
      <c r="PB174" s="4"/>
      <c r="PC174" s="4"/>
      <c r="PD174" s="4"/>
      <c r="PE174" s="4"/>
      <c r="PF174" s="4"/>
      <c r="PG174" s="4"/>
      <c r="PH174" s="4"/>
      <c r="PI174" s="4"/>
      <c r="PJ174" s="4"/>
      <c r="PK174" s="4"/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  <c r="VT174" s="4"/>
      <c r="VU174" s="4"/>
      <c r="VV174" s="4"/>
      <c r="VW174" s="4"/>
      <c r="VX174" s="4"/>
      <c r="VY174" s="4"/>
      <c r="VZ174" s="4"/>
      <c r="WA174" s="4"/>
      <c r="WB174" s="4"/>
      <c r="WC174" s="4"/>
      <c r="WD174" s="4"/>
      <c r="WE174" s="4"/>
      <c r="WF174" s="4"/>
      <c r="WG174" s="4"/>
      <c r="WH174" s="4"/>
      <c r="WI174" s="4"/>
      <c r="WJ174" s="4"/>
      <c r="WK174" s="4"/>
      <c r="WL174" s="4"/>
      <c r="WM174" s="4"/>
      <c r="WN174" s="4"/>
      <c r="WO174" s="4"/>
      <c r="WP174" s="4"/>
      <c r="WQ174" s="4"/>
      <c r="WR174" s="4"/>
      <c r="WS174" s="4"/>
      <c r="WT174" s="4"/>
      <c r="WU174" s="4"/>
      <c r="WV174" s="4"/>
      <c r="WW174" s="4"/>
      <c r="WX174" s="4"/>
      <c r="WY174" s="4"/>
      <c r="WZ174" s="4"/>
      <c r="XA174" s="4"/>
      <c r="XB174" s="4"/>
      <c r="XC174" s="4"/>
      <c r="XD174" s="4"/>
      <c r="XE174" s="4"/>
      <c r="XF174" s="4"/>
      <c r="XG174" s="4"/>
      <c r="XH174" s="4"/>
      <c r="XI174" s="4"/>
      <c r="XJ174" s="4"/>
      <c r="XK174" s="4"/>
      <c r="XL174" s="4"/>
      <c r="XM174" s="4"/>
      <c r="XN174" s="4"/>
      <c r="XO174" s="4"/>
      <c r="XP174" s="4"/>
      <c r="XQ174" s="4"/>
      <c r="XR174" s="4"/>
      <c r="XS174" s="4"/>
      <c r="XT174" s="4"/>
      <c r="XU174" s="4"/>
      <c r="XV174" s="4"/>
      <c r="XW174" s="4"/>
      <c r="XX174" s="4"/>
      <c r="XY174" s="4"/>
      <c r="XZ174" s="4"/>
      <c r="YA174" s="4"/>
      <c r="YB174" s="4"/>
      <c r="YC174" s="4"/>
      <c r="YD174" s="4"/>
      <c r="YE174" s="4"/>
      <c r="YF174" s="4"/>
      <c r="YG174" s="4"/>
      <c r="YH174" s="4"/>
      <c r="YI174" s="4"/>
      <c r="YJ174" s="4"/>
      <c r="YK174" s="4"/>
      <c r="YL174" s="4"/>
      <c r="YM174" s="4"/>
      <c r="YN174" s="4"/>
      <c r="YO174" s="4"/>
      <c r="YP174" s="4"/>
      <c r="YQ174" s="4"/>
      <c r="YR174" s="4"/>
      <c r="YS174" s="4"/>
      <c r="YT174" s="4"/>
      <c r="YU174" s="4"/>
      <c r="YV174" s="4"/>
      <c r="YW174" s="4"/>
      <c r="YX174" s="4"/>
      <c r="YY174" s="4"/>
      <c r="YZ174" s="4"/>
      <c r="ZA174" s="4"/>
      <c r="ZB174" s="4"/>
      <c r="ZC174" s="4"/>
      <c r="ZD174" s="4"/>
      <c r="ZE174" s="4"/>
      <c r="ZF174" s="4"/>
      <c r="ZG174" s="4"/>
      <c r="ZH174" s="4"/>
      <c r="ZI174" s="4"/>
      <c r="ZJ174" s="4"/>
      <c r="ZK174" s="4"/>
      <c r="ZL174" s="4"/>
      <c r="ZM174" s="4"/>
      <c r="ZN174" s="4"/>
      <c r="ZO174" s="4"/>
      <c r="ZP174" s="4"/>
      <c r="ZQ174" s="4"/>
      <c r="ZR174" s="4"/>
      <c r="ZS174" s="4"/>
      <c r="ZT174" s="4"/>
      <c r="ZU174" s="4"/>
      <c r="ZV174" s="4"/>
      <c r="ZW174" s="4"/>
      <c r="ZX174" s="4"/>
      <c r="ZY174" s="4"/>
      <c r="ZZ174" s="4"/>
      <c r="AAA174" s="4"/>
      <c r="AAB174" s="4"/>
      <c r="AAC174" s="4"/>
      <c r="AAD174" s="4"/>
      <c r="AAE174" s="4"/>
      <c r="AAF174" s="4"/>
      <c r="AAG174" s="4"/>
      <c r="AAH174" s="4"/>
      <c r="AAI174" s="4"/>
      <c r="AAJ174" s="4"/>
      <c r="AAK174" s="4"/>
      <c r="AAL174" s="4"/>
      <c r="AAM174" s="4"/>
      <c r="AAN174" s="4"/>
      <c r="AAO174" s="4"/>
      <c r="AAP174" s="4"/>
      <c r="AAQ174" s="4"/>
      <c r="AAR174" s="4"/>
      <c r="AAS174" s="4"/>
      <c r="AAT174" s="4"/>
      <c r="AAU174" s="4"/>
      <c r="AAV174" s="4"/>
      <c r="AAW174" s="4"/>
      <c r="AAX174" s="4"/>
      <c r="AAY174" s="4"/>
      <c r="AAZ174" s="4"/>
      <c r="ABA174" s="4"/>
      <c r="ABB174" s="4"/>
      <c r="ABC174" s="4"/>
      <c r="ABD174" s="4"/>
      <c r="ABE174" s="4"/>
      <c r="ABF174" s="4"/>
      <c r="ABG174" s="4"/>
      <c r="ABH174" s="4"/>
      <c r="ABI174" s="4"/>
      <c r="ABJ174" s="4"/>
      <c r="ABK174" s="4"/>
      <c r="ABL174" s="4"/>
      <c r="ABM174" s="4"/>
      <c r="ABN174" s="4"/>
      <c r="ABO174" s="4"/>
      <c r="ABP174" s="4"/>
      <c r="ABQ174" s="4"/>
      <c r="ABR174" s="4"/>
      <c r="ABS174" s="4"/>
      <c r="ABT174" s="4"/>
      <c r="ABU174" s="4"/>
      <c r="ABV174" s="4"/>
      <c r="ABW174" s="4"/>
      <c r="ABX174" s="4"/>
      <c r="ABY174" s="4"/>
      <c r="ABZ174" s="4"/>
      <c r="ACA174" s="4"/>
      <c r="ACB174" s="4"/>
      <c r="ACC174" s="4"/>
      <c r="ACD174" s="4"/>
      <c r="ACE174" s="4"/>
      <c r="ACF174" s="4"/>
      <c r="ACG174" s="4"/>
      <c r="ACH174" s="4"/>
      <c r="ACI174" s="4"/>
      <c r="ACJ174" s="4"/>
      <c r="ACK174" s="4"/>
      <c r="ACL174" s="4"/>
      <c r="ACM174" s="4"/>
      <c r="ACN174" s="4"/>
      <c r="ACO174" s="4"/>
      <c r="ACP174" s="4"/>
      <c r="ACQ174" s="4"/>
      <c r="ACR174" s="4"/>
      <c r="ACS174" s="4"/>
      <c r="ACT174" s="4"/>
      <c r="ACU174" s="4"/>
      <c r="ACV174" s="4"/>
      <c r="ACW174" s="4"/>
      <c r="ACX174" s="4"/>
      <c r="ACY174" s="4"/>
      <c r="ACZ174" s="4"/>
      <c r="ADA174" s="4"/>
      <c r="ADB174" s="4"/>
      <c r="ADC174" s="4"/>
      <c r="ADD174" s="4"/>
      <c r="ADE174" s="4"/>
      <c r="ADF174" s="4"/>
      <c r="ADG174" s="4"/>
      <c r="ADH174" s="4"/>
      <c r="ADI174" s="4"/>
      <c r="ADJ174" s="4"/>
      <c r="ADK174" s="4"/>
      <c r="ADL174" s="4"/>
      <c r="ADM174" s="4"/>
      <c r="ADN174" s="4"/>
      <c r="ADO174" s="4"/>
      <c r="ADP174" s="4"/>
      <c r="ADQ174" s="4"/>
      <c r="ADR174" s="4"/>
      <c r="ADS174" s="4"/>
      <c r="ADT174" s="4"/>
      <c r="ADU174" s="4"/>
      <c r="ADV174" s="4"/>
      <c r="ADW174" s="4"/>
      <c r="ADX174" s="4"/>
      <c r="ADY174" s="4"/>
      <c r="ADZ174" s="4"/>
      <c r="AEA174" s="4"/>
      <c r="AEB174" s="4"/>
      <c r="AEC174" s="4"/>
      <c r="AED174" s="4"/>
      <c r="AEE174" s="4"/>
      <c r="AEF174" s="4"/>
      <c r="AEG174" s="4"/>
      <c r="AEH174" s="4"/>
      <c r="AEI174" s="4"/>
      <c r="AEJ174" s="4"/>
      <c r="AEK174" s="4"/>
      <c r="AEL174" s="4"/>
      <c r="AEM174" s="4"/>
      <c r="AEN174" s="4"/>
      <c r="AEO174" s="4"/>
      <c r="AEP174" s="4"/>
      <c r="AEQ174" s="4"/>
      <c r="AER174" s="4"/>
      <c r="AES174" s="4"/>
      <c r="AET174" s="4"/>
      <c r="AEU174" s="4"/>
      <c r="AEV174" s="4"/>
      <c r="AEW174" s="4"/>
      <c r="AEX174" s="4"/>
      <c r="AEY174" s="4"/>
      <c r="AEZ174" s="4"/>
      <c r="AFA174" s="4"/>
      <c r="AFB174" s="4"/>
      <c r="AFC174" s="4"/>
      <c r="AFD174" s="4"/>
      <c r="AFE174" s="4"/>
      <c r="AFF174" s="4"/>
      <c r="AFG174" s="4"/>
      <c r="AFH174" s="4"/>
      <c r="AFI174" s="4"/>
      <c r="AFJ174" s="4"/>
      <c r="AFK174" s="4"/>
      <c r="AFL174" s="4"/>
      <c r="AFM174" s="4"/>
      <c r="AFN174" s="4"/>
      <c r="AFO174" s="4"/>
      <c r="AFP174" s="4"/>
      <c r="AFQ174" s="4"/>
      <c r="AFR174" s="4"/>
      <c r="AFS174" s="4"/>
      <c r="AFT174" s="4"/>
      <c r="AFU174" s="4"/>
      <c r="AFV174" s="4"/>
      <c r="AFW174" s="4"/>
      <c r="AFX174" s="4"/>
      <c r="AFY174" s="4"/>
      <c r="AFZ174" s="4"/>
      <c r="AGA174" s="4"/>
      <c r="AGB174" s="4"/>
      <c r="AGC174" s="4"/>
      <c r="AGD174" s="4"/>
      <c r="AGE174" s="4"/>
      <c r="AGF174" s="4"/>
      <c r="AGG174" s="4"/>
      <c r="AGH174" s="4"/>
      <c r="AGI174" s="4"/>
      <c r="AGJ174" s="4"/>
      <c r="AGK174" s="4"/>
      <c r="AGL174" s="4"/>
      <c r="AGM174" s="4"/>
      <c r="AGN174" s="4"/>
      <c r="AGO174" s="4"/>
      <c r="AGP174" s="4"/>
      <c r="AGQ174" s="4"/>
      <c r="AGR174" s="4"/>
      <c r="AGS174" s="4"/>
      <c r="AGT174" s="4"/>
      <c r="AGU174" s="4"/>
      <c r="AGV174" s="4"/>
      <c r="AGW174" s="4"/>
      <c r="AGX174" s="4"/>
      <c r="AGY174" s="4"/>
      <c r="AGZ174" s="4"/>
      <c r="AHA174" s="4"/>
      <c r="AHB174" s="4"/>
      <c r="AHC174" s="4"/>
      <c r="AHD174" s="4"/>
      <c r="AHE174" s="4"/>
      <c r="AHF174" s="4"/>
      <c r="AHG174" s="4"/>
      <c r="AHH174" s="4"/>
      <c r="AHI174" s="4"/>
      <c r="AHJ174" s="4"/>
      <c r="AHK174" s="4"/>
      <c r="AHL174" s="4"/>
      <c r="AHM174" s="4"/>
      <c r="AHN174" s="4"/>
      <c r="AHO174" s="4"/>
      <c r="AHP174" s="4"/>
      <c r="AHQ174" s="4"/>
      <c r="AHR174" s="4"/>
      <c r="AHS174" s="4"/>
      <c r="AHT174" s="4"/>
      <c r="AHU174" s="4"/>
      <c r="AHV174" s="4"/>
      <c r="AHW174" s="4"/>
      <c r="AHX174" s="4"/>
      <c r="AHY174" s="4"/>
      <c r="AHZ174" s="4"/>
      <c r="AIA174" s="4"/>
      <c r="AIB174" s="4"/>
      <c r="AIC174" s="4"/>
      <c r="AID174" s="4"/>
      <c r="AIE174" s="4"/>
      <c r="AIF174" s="4"/>
      <c r="AIG174" s="4"/>
      <c r="AIH174" s="4"/>
      <c r="AII174" s="4"/>
      <c r="AIJ174" s="4"/>
      <c r="AIK174" s="4"/>
      <c r="AIL174" s="4"/>
      <c r="AIM174" s="4"/>
      <c r="AIN174" s="4"/>
      <c r="AIO174" s="4"/>
      <c r="AIP174" s="4"/>
      <c r="AIQ174" s="4"/>
      <c r="AIR174" s="4"/>
      <c r="AIS174" s="4"/>
      <c r="AIT174" s="4"/>
      <c r="AIU174" s="4"/>
      <c r="AIV174" s="4"/>
      <c r="AIW174" s="4"/>
      <c r="AIX174" s="4"/>
      <c r="AIY174" s="4"/>
      <c r="AIZ174" s="4"/>
      <c r="AJA174" s="4"/>
      <c r="AJB174" s="4"/>
      <c r="AJC174" s="4"/>
      <c r="AJD174" s="4"/>
      <c r="AJE174" s="4"/>
      <c r="AJF174" s="4"/>
      <c r="AJG174" s="4"/>
      <c r="AJH174" s="4"/>
      <c r="AJI174" s="4"/>
      <c r="AJJ174" s="4"/>
      <c r="AJK174" s="4"/>
      <c r="AJL174" s="4"/>
      <c r="AJM174" s="4"/>
      <c r="AJN174" s="4"/>
      <c r="AJO174" s="4"/>
      <c r="AJP174" s="4"/>
      <c r="AJQ174" s="4"/>
      <c r="AJR174" s="4"/>
      <c r="AJS174" s="4"/>
      <c r="AJT174" s="4"/>
      <c r="AJU174" s="4"/>
      <c r="AJV174" s="4"/>
      <c r="AJW174" s="4"/>
      <c r="AJX174" s="4"/>
      <c r="AJY174" s="4"/>
      <c r="AJZ174" s="4"/>
      <c r="AKA174" s="4"/>
      <c r="AKB174" s="4"/>
      <c r="AKC174" s="4"/>
      <c r="AKD174" s="4"/>
      <c r="AKE174" s="4"/>
      <c r="AKF174" s="4"/>
      <c r="AKG174" s="4"/>
      <c r="AKH174" s="4"/>
      <c r="AKI174" s="4"/>
      <c r="AKJ174" s="4"/>
      <c r="AKK174" s="4"/>
      <c r="AKL174" s="4"/>
      <c r="AKM174" s="4"/>
      <c r="AKN174" s="4"/>
      <c r="AKO174" s="4"/>
      <c r="AKP174" s="4"/>
      <c r="AKQ174" s="4"/>
      <c r="AKR174" s="4"/>
      <c r="AKS174" s="4"/>
      <c r="AKT174" s="4"/>
      <c r="AKU174" s="4"/>
      <c r="AKV174" s="4"/>
      <c r="AKW174" s="4"/>
      <c r="AKX174" s="4"/>
      <c r="AKY174" s="4"/>
      <c r="AKZ174" s="4"/>
      <c r="ALA174" s="4"/>
      <c r="ALB174" s="4"/>
      <c r="ALC174" s="4"/>
      <c r="ALD174" s="4"/>
      <c r="ALE174" s="4"/>
      <c r="ALF174" s="4"/>
      <c r="ALG174" s="4"/>
      <c r="ALH174" s="4"/>
      <c r="ALI174" s="4"/>
      <c r="ALJ174" s="4"/>
      <c r="ALK174" s="4"/>
      <c r="ALL174" s="4"/>
      <c r="ALM174" s="4"/>
      <c r="ALN174" s="4"/>
      <c r="ALO174" s="4"/>
      <c r="ALP174" s="4"/>
      <c r="ALQ174" s="4"/>
      <c r="ALR174" s="4"/>
      <c r="ALS174" s="4"/>
      <c r="ALT174" s="4"/>
      <c r="ALU174" s="4"/>
      <c r="ALV174" s="4"/>
      <c r="ALW174" s="4"/>
      <c r="ALX174" s="4"/>
      <c r="ALY174" s="4"/>
      <c r="ALZ174" s="4"/>
      <c r="AMA174" s="4"/>
      <c r="AMB174" s="4"/>
      <c r="AMC174" s="4"/>
      <c r="AMD174" s="4"/>
      <c r="AME174" s="4"/>
      <c r="AMF174" s="4"/>
      <c r="AMG174" s="4"/>
      <c r="AMH174" s="4"/>
      <c r="AMI174" s="4"/>
      <c r="AMJ174" s="4"/>
      <c r="AMK174" s="4"/>
      <c r="AML174" s="4"/>
      <c r="AMM174" s="4"/>
      <c r="AMN174" s="4"/>
      <c r="AMO174" s="4"/>
      <c r="AMP174" s="4"/>
      <c r="AMQ174" s="4"/>
      <c r="AMR174" s="4"/>
      <c r="AMS174" s="4"/>
      <c r="AMT174" s="4"/>
      <c r="AMU174" s="4"/>
      <c r="AMV174" s="4"/>
      <c r="AMW174" s="4"/>
      <c r="AMX174" s="4"/>
      <c r="AMY174" s="4"/>
      <c r="AMZ174" s="4"/>
      <c r="ANA174" s="4"/>
      <c r="ANB174" s="4"/>
      <c r="ANC174" s="4"/>
      <c r="AND174" s="4"/>
      <c r="ANE174" s="4"/>
      <c r="ANF174" s="4"/>
      <c r="ANG174" s="4"/>
      <c r="ANH174" s="4"/>
      <c r="ANI174" s="4"/>
      <c r="ANJ174" s="4"/>
      <c r="ANK174" s="4"/>
      <c r="ANL174" s="4"/>
      <c r="ANM174" s="4"/>
      <c r="ANN174" s="4"/>
      <c r="ANO174" s="4"/>
      <c r="ANP174" s="4"/>
      <c r="ANQ174" s="4"/>
      <c r="ANR174" s="4"/>
      <c r="ANS174" s="4"/>
      <c r="ANT174" s="4"/>
      <c r="ANU174" s="4"/>
      <c r="ANV174" s="4"/>
      <c r="ANW174" s="4"/>
      <c r="ANX174" s="4"/>
      <c r="ANY174" s="4"/>
      <c r="ANZ174" s="4"/>
      <c r="AOA174" s="4"/>
      <c r="AOB174" s="4"/>
      <c r="AOC174" s="4"/>
      <c r="AOD174" s="4"/>
      <c r="AOE174" s="4"/>
      <c r="AOF174" s="4"/>
      <c r="AOG174" s="4"/>
      <c r="AOH174" s="4"/>
      <c r="AOI174" s="4"/>
      <c r="AOJ174" s="4"/>
      <c r="AOK174" s="4"/>
      <c r="AOL174" s="4"/>
      <c r="AOM174" s="4"/>
      <c r="AON174" s="4"/>
      <c r="AOO174" s="4"/>
      <c r="AOP174" s="4"/>
      <c r="AOQ174" s="4"/>
      <c r="AOR174" s="4"/>
      <c r="AOS174" s="4"/>
      <c r="AOT174" s="4"/>
      <c r="AOU174" s="4"/>
      <c r="AOV174" s="4"/>
      <c r="AOW174" s="4"/>
      <c r="AOX174" s="4"/>
      <c r="AOY174" s="4"/>
      <c r="AOZ174" s="4"/>
      <c r="APA174" s="4"/>
      <c r="APB174" s="4"/>
      <c r="APC174" s="4"/>
      <c r="APD174" s="4"/>
      <c r="APE174" s="4"/>
      <c r="APF174" s="4"/>
      <c r="APG174" s="4"/>
      <c r="APH174" s="4"/>
      <c r="API174" s="4"/>
      <c r="APJ174" s="4"/>
      <c r="APK174" s="4"/>
      <c r="APL174" s="4"/>
      <c r="APM174" s="4"/>
      <c r="APN174" s="4"/>
      <c r="APO174" s="4"/>
      <c r="APP174" s="4"/>
      <c r="APQ174" s="4"/>
      <c r="APR174" s="4"/>
      <c r="APS174" s="4"/>
      <c r="APT174" s="4"/>
      <c r="APU174" s="4"/>
      <c r="APV174" s="4"/>
      <c r="APW174" s="4"/>
      <c r="APX174" s="4"/>
      <c r="APY174" s="4"/>
      <c r="APZ174" s="4"/>
      <c r="AQA174" s="4"/>
      <c r="AQB174" s="4"/>
      <c r="AQC174" s="4"/>
      <c r="AQD174" s="4"/>
      <c r="AQE174" s="4"/>
      <c r="AQF174" s="4"/>
      <c r="AQG174" s="4"/>
      <c r="AQH174" s="4"/>
      <c r="AQI174" s="4"/>
      <c r="AQJ174" s="4"/>
      <c r="AQK174" s="4"/>
      <c r="AQL174" s="4"/>
      <c r="AQM174" s="4"/>
      <c r="AQN174" s="4"/>
      <c r="AQO174" s="4"/>
      <c r="AQP174" s="4"/>
      <c r="AQQ174" s="4"/>
      <c r="AQR174" s="4"/>
      <c r="AQS174" s="4"/>
      <c r="AQT174" s="4"/>
      <c r="AQU174" s="4"/>
      <c r="AQV174" s="4"/>
      <c r="AQW174" s="4"/>
      <c r="AQX174" s="4"/>
      <c r="AQY174" s="4"/>
      <c r="AQZ174" s="4"/>
      <c r="ARA174" s="4"/>
      <c r="ARB174" s="4"/>
      <c r="ARC174" s="4"/>
      <c r="ARD174" s="4"/>
      <c r="ARE174" s="4"/>
      <c r="ARF174" s="4"/>
      <c r="ARG174" s="4"/>
      <c r="ARH174" s="4"/>
      <c r="ARI174" s="4"/>
      <c r="ARJ174" s="4"/>
      <c r="ARK174" s="4"/>
      <c r="ARL174" s="4"/>
      <c r="ARM174" s="4"/>
      <c r="ARN174" s="4"/>
      <c r="ARO174" s="4"/>
      <c r="ARP174" s="4"/>
      <c r="ARQ174" s="4"/>
      <c r="ARR174" s="4"/>
      <c r="ARS174" s="4"/>
      <c r="ART174" s="4"/>
      <c r="ARU174" s="4"/>
      <c r="ARV174" s="4"/>
      <c r="ARW174" s="4"/>
      <c r="ARX174" s="4"/>
      <c r="ARY174" s="4"/>
      <c r="ARZ174" s="4"/>
      <c r="ASA174" s="4"/>
      <c r="ASB174" s="4"/>
      <c r="ASC174" s="4"/>
      <c r="ASD174" s="4"/>
      <c r="ASE174" s="4"/>
      <c r="ASF174" s="4"/>
      <c r="ASG174" s="4"/>
      <c r="ASH174" s="4"/>
      <c r="ASI174" s="4"/>
      <c r="ASJ174" s="4"/>
      <c r="ASK174" s="4"/>
      <c r="ASL174" s="4"/>
      <c r="ASM174" s="4"/>
      <c r="ASN174" s="4"/>
      <c r="ASO174" s="4"/>
      <c r="ASP174" s="4"/>
      <c r="ASQ174" s="4"/>
      <c r="ASR174" s="4"/>
      <c r="ASS174" s="4"/>
      <c r="AST174" s="4"/>
      <c r="ASU174" s="4"/>
      <c r="ASV174" s="4"/>
      <c r="ASW174" s="4"/>
      <c r="ASX174" s="4"/>
      <c r="ASY174" s="4"/>
      <c r="ASZ174" s="4"/>
      <c r="ATA174" s="4"/>
      <c r="ATB174" s="4"/>
      <c r="ATC174" s="4"/>
      <c r="ATD174" s="4"/>
      <c r="ATE174" s="4"/>
      <c r="ATF174" s="4"/>
      <c r="ATG174" s="4"/>
      <c r="ATH174" s="4"/>
      <c r="ATI174" s="4"/>
      <c r="ATJ174" s="4"/>
      <c r="ATK174" s="4"/>
      <c r="ATL174" s="4"/>
      <c r="ATM174" s="4"/>
      <c r="ATN174" s="4"/>
      <c r="ATO174" s="4"/>
      <c r="ATP174" s="4"/>
      <c r="ATQ174" s="4"/>
      <c r="ATR174" s="4"/>
      <c r="ATS174" s="4"/>
      <c r="ATT174" s="4"/>
      <c r="ATU174" s="4"/>
      <c r="ATV174" s="4"/>
      <c r="ATW174" s="4"/>
      <c r="ATX174" s="4"/>
      <c r="ATY174" s="4"/>
      <c r="ATZ174" s="4"/>
      <c r="AUA174" s="4"/>
      <c r="AUB174" s="4"/>
      <c r="AUC174" s="4"/>
      <c r="AUD174" s="4"/>
      <c r="AUE174" s="4"/>
      <c r="AUF174" s="4"/>
      <c r="AUG174" s="4"/>
      <c r="AUH174" s="4"/>
      <c r="AUI174" s="4"/>
      <c r="AUJ174" s="4"/>
      <c r="AUK174" s="4"/>
      <c r="AUL174" s="4"/>
      <c r="AUM174" s="4"/>
      <c r="AUN174" s="4"/>
      <c r="AUO174" s="4"/>
      <c r="AUP174" s="4"/>
      <c r="AUQ174" s="4"/>
      <c r="AUR174" s="4"/>
      <c r="AUS174" s="4"/>
      <c r="AUT174" s="4"/>
      <c r="AUU174" s="4"/>
      <c r="AUV174" s="4"/>
      <c r="AUW174" s="4"/>
      <c r="AUX174" s="4"/>
      <c r="AUY174" s="4"/>
      <c r="AUZ174" s="4"/>
      <c r="AVA174" s="4"/>
      <c r="AVB174" s="4"/>
      <c r="AVC174" s="4"/>
      <c r="AVD174" s="4"/>
      <c r="AVE174" s="4"/>
      <c r="AVF174" s="4"/>
      <c r="AVG174" s="4"/>
      <c r="AVH174" s="4"/>
      <c r="AVI174" s="4"/>
      <c r="AVJ174" s="4"/>
      <c r="AVK174" s="4"/>
      <c r="AVL174" s="4"/>
      <c r="AVM174" s="4"/>
      <c r="AVN174" s="4"/>
      <c r="AVO174" s="4"/>
      <c r="AVP174" s="4"/>
      <c r="AVQ174" s="4"/>
      <c r="AVR174" s="4"/>
      <c r="AVS174" s="4"/>
      <c r="AVT174" s="4"/>
      <c r="AVU174" s="4"/>
      <c r="AVV174" s="4"/>
      <c r="AVW174" s="4"/>
      <c r="AVX174" s="4"/>
      <c r="AVY174" s="4"/>
      <c r="AVZ174" s="4"/>
      <c r="AWA174" s="4"/>
      <c r="AWB174" s="4"/>
      <c r="AWC174" s="4"/>
      <c r="AWD174" s="4"/>
      <c r="AWE174" s="4"/>
      <c r="AWF174" s="4"/>
      <c r="AWG174" s="4"/>
      <c r="AWH174" s="4"/>
      <c r="AWI174" s="4"/>
      <c r="AWJ174" s="4"/>
      <c r="AWK174" s="4"/>
      <c r="AWL174" s="4"/>
      <c r="AWM174" s="4"/>
      <c r="AWN174" s="4"/>
      <c r="AWO174" s="4"/>
      <c r="AWP174" s="4"/>
      <c r="AWQ174" s="4"/>
      <c r="AWR174" s="4"/>
      <c r="AWS174" s="4"/>
      <c r="AWT174" s="4"/>
      <c r="AWU174" s="4"/>
      <c r="AWV174" s="4"/>
      <c r="AWW174" s="4"/>
      <c r="AWX174" s="4"/>
      <c r="AWY174" s="4"/>
      <c r="AWZ174" s="4"/>
      <c r="AXA174" s="4"/>
      <c r="AXB174" s="4"/>
      <c r="AXC174" s="4"/>
      <c r="AXD174" s="4"/>
      <c r="AXE174" s="4"/>
      <c r="AXF174" s="4"/>
      <c r="AXG174" s="4"/>
      <c r="AXH174" s="4"/>
      <c r="AXI174" s="4"/>
      <c r="AXJ174" s="4"/>
      <c r="AXK174" s="4"/>
      <c r="AXL174" s="4"/>
      <c r="AXM174" s="4"/>
      <c r="AXN174" s="4"/>
      <c r="AXO174" s="4"/>
      <c r="AXP174" s="4"/>
      <c r="AXQ174" s="4"/>
      <c r="AXR174" s="4"/>
      <c r="AXS174" s="4"/>
      <c r="AXT174" s="4"/>
      <c r="AXU174" s="4"/>
      <c r="AXV174" s="4"/>
      <c r="AXW174" s="4"/>
      <c r="AXX174" s="4"/>
      <c r="AXY174" s="4"/>
      <c r="AXZ174" s="4"/>
      <c r="AYA174" s="4"/>
      <c r="AYB174" s="4"/>
      <c r="AYC174" s="4"/>
      <c r="AYD174" s="4"/>
      <c r="AYE174" s="4"/>
      <c r="AYF174" s="4"/>
      <c r="AYG174" s="4"/>
      <c r="AYH174" s="4"/>
      <c r="AYI174" s="4"/>
      <c r="AYJ174" s="4"/>
      <c r="AYK174" s="4"/>
      <c r="AYL174" s="4"/>
      <c r="AYM174" s="4"/>
      <c r="AYN174" s="4"/>
      <c r="AYO174" s="4"/>
      <c r="AYP174" s="4"/>
      <c r="AYQ174" s="4"/>
      <c r="AYR174" s="4"/>
      <c r="AYS174" s="4"/>
      <c r="AYT174" s="4"/>
      <c r="AYU174" s="4"/>
      <c r="AYV174" s="4"/>
      <c r="AYW174" s="4"/>
      <c r="AYX174" s="4"/>
      <c r="AYY174" s="4"/>
      <c r="AYZ174" s="4"/>
      <c r="AZA174" s="4"/>
      <c r="AZB174" s="4"/>
      <c r="AZC174" s="4"/>
      <c r="AZD174" s="4"/>
      <c r="AZE174" s="4"/>
      <c r="AZF174" s="4"/>
      <c r="AZG174" s="4"/>
      <c r="AZH174" s="4"/>
      <c r="AZI174" s="4"/>
      <c r="AZJ174" s="4"/>
      <c r="AZK174" s="4"/>
      <c r="AZL174" s="4"/>
      <c r="AZM174" s="4"/>
      <c r="AZN174" s="4"/>
      <c r="AZO174" s="4"/>
      <c r="AZP174" s="4"/>
      <c r="AZQ174" s="4"/>
      <c r="AZR174" s="4"/>
      <c r="AZS174" s="4"/>
      <c r="AZT174" s="4"/>
      <c r="AZU174" s="4"/>
      <c r="AZV174" s="4"/>
      <c r="AZW174" s="4"/>
      <c r="AZX174" s="4"/>
      <c r="AZY174" s="4"/>
      <c r="AZZ174" s="4"/>
      <c r="BAA174" s="4"/>
      <c r="BAB174" s="4"/>
      <c r="BAC174" s="4"/>
      <c r="BAD174" s="4"/>
      <c r="BAE174" s="4"/>
      <c r="BAF174" s="4"/>
      <c r="BAG174" s="4"/>
      <c r="BAH174" s="4"/>
      <c r="BAI174" s="4"/>
      <c r="BAJ174" s="4"/>
      <c r="BAK174" s="4"/>
      <c r="BAL174" s="4"/>
      <c r="BAM174" s="4"/>
      <c r="BAN174" s="4"/>
      <c r="BAO174" s="4"/>
      <c r="BAP174" s="4"/>
      <c r="BAQ174" s="4"/>
      <c r="BAR174" s="4"/>
      <c r="BAS174" s="4"/>
      <c r="BAT174" s="4"/>
      <c r="BAU174" s="4"/>
      <c r="BAV174" s="4"/>
      <c r="BAW174" s="4"/>
      <c r="BAX174" s="4"/>
      <c r="BAY174" s="4"/>
      <c r="BAZ174" s="4"/>
      <c r="BBA174" s="4"/>
      <c r="BBB174" s="4"/>
      <c r="BBC174" s="4"/>
      <c r="BBD174" s="4"/>
      <c r="BBE174" s="4"/>
      <c r="BBF174" s="4"/>
      <c r="BBG174" s="4"/>
      <c r="BBH174" s="4"/>
      <c r="BBI174" s="4"/>
      <c r="BBJ174" s="4"/>
      <c r="BBK174" s="4"/>
      <c r="BBL174" s="4"/>
      <c r="BBM174" s="4"/>
      <c r="BBN174" s="4"/>
      <c r="BBO174" s="4"/>
      <c r="BBP174" s="4"/>
      <c r="BBQ174" s="4"/>
      <c r="BBR174" s="4"/>
      <c r="BBS174" s="4"/>
      <c r="BBT174" s="4"/>
      <c r="BBU174" s="4"/>
      <c r="BBV174" s="4"/>
      <c r="BBW174" s="4"/>
      <c r="BBX174" s="4"/>
      <c r="BBY174" s="4"/>
      <c r="BBZ174" s="4"/>
      <c r="BCA174" s="4"/>
      <c r="BCB174" s="4"/>
      <c r="BCC174" s="4"/>
      <c r="BCD174" s="4"/>
      <c r="BCE174" s="4"/>
      <c r="BCF174" s="4"/>
      <c r="BCG174" s="4"/>
      <c r="BCH174" s="4"/>
      <c r="BCI174" s="4"/>
      <c r="BCJ174" s="4"/>
      <c r="BCK174" s="4"/>
      <c r="BCL174" s="4"/>
      <c r="BCM174" s="4"/>
      <c r="BCN174" s="4"/>
      <c r="BCO174" s="4"/>
      <c r="BCP174" s="4"/>
      <c r="BCQ174" s="4"/>
      <c r="BCR174" s="4"/>
      <c r="BCS174" s="4"/>
      <c r="BCT174" s="4"/>
      <c r="BCU174" s="4"/>
      <c r="BCV174" s="4"/>
      <c r="BCW174" s="4"/>
      <c r="BCX174" s="4"/>
      <c r="BCY174" s="4"/>
      <c r="BCZ174" s="4"/>
      <c r="BDA174" s="4"/>
      <c r="BDB174" s="4"/>
      <c r="BDC174" s="4"/>
      <c r="BDD174" s="4"/>
      <c r="BDE174" s="4"/>
      <c r="BDF174" s="4"/>
      <c r="BDG174" s="4"/>
      <c r="BDH174" s="4"/>
      <c r="BDI174" s="4"/>
      <c r="BDJ174" s="4"/>
      <c r="BDK174" s="4"/>
      <c r="BDL174" s="4"/>
      <c r="BDM174" s="4"/>
      <c r="BDN174" s="4"/>
      <c r="BDO174" s="4"/>
      <c r="BDP174" s="4"/>
      <c r="BDQ174" s="4"/>
      <c r="BDR174" s="4"/>
      <c r="BDS174" s="4"/>
      <c r="BDT174" s="4"/>
      <c r="BDU174" s="4"/>
      <c r="BDV174" s="4"/>
      <c r="BDW174" s="4"/>
      <c r="BDX174" s="4"/>
      <c r="BDY174" s="4"/>
      <c r="BDZ174" s="4"/>
      <c r="BEA174" s="4"/>
      <c r="BEB174" s="4"/>
      <c r="BEC174" s="4"/>
      <c r="BED174" s="4"/>
      <c r="BEE174" s="4"/>
      <c r="BEF174" s="4"/>
      <c r="BEG174" s="4"/>
      <c r="BEH174" s="4"/>
      <c r="BEI174" s="4"/>
      <c r="BEJ174" s="4"/>
      <c r="BEK174" s="4"/>
      <c r="BEL174" s="4"/>
      <c r="BEM174" s="4"/>
      <c r="BEN174" s="4"/>
      <c r="BEO174" s="4"/>
      <c r="BEP174" s="4"/>
      <c r="BEQ174" s="4"/>
      <c r="BER174" s="4"/>
      <c r="BES174" s="4"/>
      <c r="BET174" s="4"/>
      <c r="BEU174" s="4"/>
      <c r="BEV174" s="4"/>
      <c r="BEW174" s="4"/>
      <c r="BEX174" s="4"/>
      <c r="BEY174" s="4"/>
      <c r="BEZ174" s="4"/>
      <c r="BFA174" s="4"/>
      <c r="BFB174" s="4"/>
      <c r="BFC174" s="4"/>
      <c r="BFD174" s="4"/>
      <c r="BFE174" s="4"/>
      <c r="BFF174" s="4"/>
      <c r="BFG174" s="4"/>
      <c r="BFH174" s="4"/>
      <c r="BFI174" s="4"/>
      <c r="BFJ174" s="4"/>
      <c r="BFK174" s="4"/>
      <c r="BFL174" s="4"/>
      <c r="BFM174" s="4"/>
      <c r="BFN174" s="4"/>
      <c r="BFO174" s="4"/>
      <c r="BFP174" s="4"/>
      <c r="BFQ174" s="4"/>
      <c r="BFR174" s="4"/>
      <c r="BFS174" s="4"/>
      <c r="BFT174" s="4"/>
      <c r="BFU174" s="4"/>
      <c r="BFV174" s="4"/>
      <c r="BFW174" s="4"/>
      <c r="BFX174" s="4"/>
      <c r="BFY174" s="4"/>
      <c r="BFZ174" s="4"/>
      <c r="BGA174" s="4"/>
      <c r="BGB174" s="4"/>
      <c r="BGC174" s="4"/>
      <c r="BGD174" s="4"/>
      <c r="BGE174" s="4"/>
      <c r="BGF174" s="4"/>
      <c r="BGG174" s="4"/>
      <c r="BGH174" s="4"/>
      <c r="BGI174" s="4"/>
      <c r="BGJ174" s="4"/>
      <c r="BGK174" s="4"/>
      <c r="BGL174" s="4"/>
      <c r="BGM174" s="4"/>
      <c r="BGN174" s="4"/>
      <c r="BGO174" s="4"/>
      <c r="BGP174" s="4"/>
      <c r="BGQ174" s="4"/>
      <c r="BGR174" s="4"/>
      <c r="BGS174" s="4"/>
      <c r="BGT174" s="4"/>
      <c r="BGU174" s="4"/>
      <c r="BGV174" s="4"/>
      <c r="BGW174" s="4"/>
      <c r="BGX174" s="4"/>
      <c r="BGY174" s="4"/>
      <c r="BGZ174" s="4"/>
      <c r="BHA174" s="4"/>
      <c r="BHB174" s="4"/>
      <c r="BHC174" s="4"/>
      <c r="BHD174" s="4"/>
      <c r="BHE174" s="4"/>
      <c r="BHF174" s="4"/>
      <c r="BHG174" s="4"/>
      <c r="BHH174" s="4"/>
      <c r="BHI174" s="4"/>
      <c r="BHJ174" s="4"/>
      <c r="BHK174" s="4"/>
      <c r="BHL174" s="4"/>
      <c r="BHM174" s="4"/>
      <c r="BHN174" s="4"/>
      <c r="BHO174" s="4"/>
      <c r="BHP174" s="4"/>
      <c r="BHQ174" s="4"/>
      <c r="BHR174" s="4"/>
      <c r="BHS174" s="4"/>
      <c r="BHT174" s="4"/>
      <c r="BHU174" s="4"/>
      <c r="BHV174" s="4"/>
      <c r="BHW174" s="4"/>
      <c r="BHX174" s="4"/>
      <c r="BHY174" s="4"/>
      <c r="BHZ174" s="4"/>
      <c r="BIA174" s="4"/>
      <c r="BIB174" s="4"/>
      <c r="BIC174" s="4"/>
      <c r="BID174" s="4"/>
      <c r="BIE174" s="4"/>
      <c r="BIF174" s="4"/>
      <c r="BIG174" s="4"/>
      <c r="BIH174" s="4"/>
      <c r="BII174" s="4"/>
      <c r="BIJ174" s="4"/>
      <c r="BIK174" s="4"/>
      <c r="BIL174" s="4"/>
      <c r="BIM174" s="4"/>
      <c r="BIN174" s="4"/>
      <c r="BIO174" s="4"/>
      <c r="BIP174" s="4"/>
      <c r="BIQ174" s="4"/>
      <c r="BIR174" s="4"/>
      <c r="BIS174" s="4"/>
      <c r="BIT174" s="4"/>
      <c r="BIU174" s="4"/>
      <c r="BIV174" s="4"/>
      <c r="BIW174" s="4"/>
      <c r="BIX174" s="4"/>
      <c r="BIY174" s="4"/>
      <c r="BIZ174" s="4"/>
      <c r="BJA174" s="4"/>
      <c r="BJB174" s="4"/>
      <c r="BJC174" s="4"/>
      <c r="BJD174" s="4"/>
      <c r="BJE174" s="4"/>
      <c r="BJF174" s="4"/>
      <c r="BJG174" s="4"/>
      <c r="BJH174" s="4"/>
      <c r="BJI174" s="4"/>
      <c r="BJJ174" s="4"/>
      <c r="BJK174" s="4"/>
      <c r="BJL174" s="4"/>
      <c r="BJM174" s="4"/>
      <c r="BJN174" s="4"/>
      <c r="BJO174" s="4"/>
      <c r="BJP174" s="4"/>
      <c r="BJQ174" s="4"/>
      <c r="BJR174" s="4"/>
      <c r="BJS174" s="4"/>
    </row>
    <row r="175" customFormat="1" ht="21.95" customHeight="1" spans="1:1631">
      <c r="A175" s="9"/>
      <c r="B175" s="9"/>
      <c r="C175" s="22"/>
      <c r="D175" s="23"/>
      <c r="E175" s="22"/>
      <c r="F175" s="22"/>
      <c r="G175" s="22"/>
      <c r="H175" s="22"/>
      <c r="I175" s="41"/>
      <c r="J175" s="34"/>
      <c r="K175" s="34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49"/>
      <c r="AG175" s="54"/>
      <c r="AH175" s="54"/>
      <c r="AI175" s="54"/>
      <c r="AJ175" s="5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/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/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/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/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4"/>
      <c r="LR175" s="4"/>
      <c r="LS175" s="4"/>
      <c r="LT175" s="4"/>
      <c r="LU175" s="4"/>
      <c r="LV175" s="4"/>
      <c r="LW175" s="4"/>
      <c r="LX175" s="4"/>
      <c r="LY175" s="4"/>
      <c r="LZ175" s="4"/>
      <c r="MA175" s="4"/>
      <c r="MB175" s="4"/>
      <c r="MC175" s="4"/>
      <c r="MD175" s="4"/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/>
      <c r="MR175" s="4"/>
      <c r="MS175" s="4"/>
      <c r="MT175" s="4"/>
      <c r="MU175" s="4"/>
      <c r="MV175" s="4"/>
      <c r="MW175" s="4"/>
      <c r="MX175" s="4"/>
      <c r="MY175" s="4"/>
      <c r="MZ175" s="4"/>
      <c r="NA175" s="4"/>
      <c r="NB175" s="4"/>
      <c r="NC175" s="4"/>
      <c r="ND175" s="4"/>
      <c r="NE175" s="4"/>
      <c r="NF175" s="4"/>
      <c r="NG175" s="4"/>
      <c r="NH175" s="4"/>
      <c r="NI175" s="4"/>
      <c r="NJ175" s="4"/>
      <c r="NK175" s="4"/>
      <c r="NL175" s="4"/>
      <c r="NM175" s="4"/>
      <c r="NN175" s="4"/>
      <c r="NO175" s="4"/>
      <c r="NP175" s="4"/>
      <c r="NQ175" s="4"/>
      <c r="NR175" s="4"/>
      <c r="NS175" s="4"/>
      <c r="NT175" s="4"/>
      <c r="NU175" s="4"/>
      <c r="NV175" s="4"/>
      <c r="NW175" s="4"/>
      <c r="NX175" s="4"/>
      <c r="NY175" s="4"/>
      <c r="NZ175" s="4"/>
      <c r="OA175" s="4"/>
      <c r="OB175" s="4"/>
      <c r="OC175" s="4"/>
      <c r="OD175" s="4"/>
      <c r="OE175" s="4"/>
      <c r="OF175" s="4"/>
      <c r="OG175" s="4"/>
      <c r="OH175" s="4"/>
      <c r="OI175" s="4"/>
      <c r="OJ175" s="4"/>
      <c r="OK175" s="4"/>
      <c r="OL175" s="4"/>
      <c r="OM175" s="4"/>
      <c r="ON175" s="4"/>
      <c r="OO175" s="4"/>
      <c r="OP175" s="4"/>
      <c r="OQ175" s="4"/>
      <c r="OR175" s="4"/>
      <c r="OS175" s="4"/>
      <c r="OT175" s="4"/>
      <c r="OU175" s="4"/>
      <c r="OV175" s="4"/>
      <c r="OW175" s="4"/>
      <c r="OX175" s="4"/>
      <c r="OY175" s="4"/>
      <c r="OZ175" s="4"/>
      <c r="PA175" s="4"/>
      <c r="PB175" s="4"/>
      <c r="PC175" s="4"/>
      <c r="PD175" s="4"/>
      <c r="PE175" s="4"/>
      <c r="PF175" s="4"/>
      <c r="PG175" s="4"/>
      <c r="PH175" s="4"/>
      <c r="PI175" s="4"/>
      <c r="PJ175" s="4"/>
      <c r="PK175" s="4"/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  <c r="VV175" s="4"/>
      <c r="VW175" s="4"/>
      <c r="VX175" s="4"/>
      <c r="VY175" s="4"/>
      <c r="VZ175" s="4"/>
      <c r="WA175" s="4"/>
      <c r="WB175" s="4"/>
      <c r="WC175" s="4"/>
      <c r="WD175" s="4"/>
      <c r="WE175" s="4"/>
      <c r="WF175" s="4"/>
      <c r="WG175" s="4"/>
      <c r="WH175" s="4"/>
      <c r="WI175" s="4"/>
      <c r="WJ175" s="4"/>
      <c r="WK175" s="4"/>
      <c r="WL175" s="4"/>
      <c r="WM175" s="4"/>
      <c r="WN175" s="4"/>
      <c r="WO175" s="4"/>
      <c r="WP175" s="4"/>
      <c r="WQ175" s="4"/>
      <c r="WR175" s="4"/>
      <c r="WS175" s="4"/>
      <c r="WT175" s="4"/>
      <c r="WU175" s="4"/>
      <c r="WV175" s="4"/>
      <c r="WW175" s="4"/>
      <c r="WX175" s="4"/>
      <c r="WY175" s="4"/>
      <c r="WZ175" s="4"/>
      <c r="XA175" s="4"/>
      <c r="XB175" s="4"/>
      <c r="XC175" s="4"/>
      <c r="XD175" s="4"/>
      <c r="XE175" s="4"/>
      <c r="XF175" s="4"/>
      <c r="XG175" s="4"/>
      <c r="XH175" s="4"/>
      <c r="XI175" s="4"/>
      <c r="XJ175" s="4"/>
      <c r="XK175" s="4"/>
      <c r="XL175" s="4"/>
      <c r="XM175" s="4"/>
      <c r="XN175" s="4"/>
      <c r="XO175" s="4"/>
      <c r="XP175" s="4"/>
      <c r="XQ175" s="4"/>
      <c r="XR175" s="4"/>
      <c r="XS175" s="4"/>
      <c r="XT175" s="4"/>
      <c r="XU175" s="4"/>
      <c r="XV175" s="4"/>
      <c r="XW175" s="4"/>
      <c r="XX175" s="4"/>
      <c r="XY175" s="4"/>
      <c r="XZ175" s="4"/>
      <c r="YA175" s="4"/>
      <c r="YB175" s="4"/>
      <c r="YC175" s="4"/>
      <c r="YD175" s="4"/>
      <c r="YE175" s="4"/>
      <c r="YF175" s="4"/>
      <c r="YG175" s="4"/>
      <c r="YH175" s="4"/>
      <c r="YI175" s="4"/>
      <c r="YJ175" s="4"/>
      <c r="YK175" s="4"/>
      <c r="YL175" s="4"/>
      <c r="YM175" s="4"/>
      <c r="YN175" s="4"/>
      <c r="YO175" s="4"/>
      <c r="YP175" s="4"/>
      <c r="YQ175" s="4"/>
      <c r="YR175" s="4"/>
      <c r="YS175" s="4"/>
      <c r="YT175" s="4"/>
      <c r="YU175" s="4"/>
      <c r="YV175" s="4"/>
      <c r="YW175" s="4"/>
      <c r="YX175" s="4"/>
      <c r="YY175" s="4"/>
      <c r="YZ175" s="4"/>
      <c r="ZA175" s="4"/>
      <c r="ZB175" s="4"/>
      <c r="ZC175" s="4"/>
      <c r="ZD175" s="4"/>
      <c r="ZE175" s="4"/>
      <c r="ZF175" s="4"/>
      <c r="ZG175" s="4"/>
      <c r="ZH175" s="4"/>
      <c r="ZI175" s="4"/>
      <c r="ZJ175" s="4"/>
      <c r="ZK175" s="4"/>
      <c r="ZL175" s="4"/>
      <c r="ZM175" s="4"/>
      <c r="ZN175" s="4"/>
      <c r="ZO175" s="4"/>
      <c r="ZP175" s="4"/>
      <c r="ZQ175" s="4"/>
      <c r="ZR175" s="4"/>
      <c r="ZS175" s="4"/>
      <c r="ZT175" s="4"/>
      <c r="ZU175" s="4"/>
      <c r="ZV175" s="4"/>
      <c r="ZW175" s="4"/>
      <c r="ZX175" s="4"/>
      <c r="ZY175" s="4"/>
      <c r="ZZ175" s="4"/>
      <c r="AAA175" s="4"/>
      <c r="AAB175" s="4"/>
      <c r="AAC175" s="4"/>
      <c r="AAD175" s="4"/>
      <c r="AAE175" s="4"/>
      <c r="AAF175" s="4"/>
      <c r="AAG175" s="4"/>
      <c r="AAH175" s="4"/>
      <c r="AAI175" s="4"/>
      <c r="AAJ175" s="4"/>
      <c r="AAK175" s="4"/>
      <c r="AAL175" s="4"/>
      <c r="AAM175" s="4"/>
      <c r="AAN175" s="4"/>
      <c r="AAO175" s="4"/>
      <c r="AAP175" s="4"/>
      <c r="AAQ175" s="4"/>
      <c r="AAR175" s="4"/>
      <c r="AAS175" s="4"/>
      <c r="AAT175" s="4"/>
      <c r="AAU175" s="4"/>
      <c r="AAV175" s="4"/>
      <c r="AAW175" s="4"/>
      <c r="AAX175" s="4"/>
      <c r="AAY175" s="4"/>
      <c r="AAZ175" s="4"/>
      <c r="ABA175" s="4"/>
      <c r="ABB175" s="4"/>
      <c r="ABC175" s="4"/>
      <c r="ABD175" s="4"/>
      <c r="ABE175" s="4"/>
      <c r="ABF175" s="4"/>
      <c r="ABG175" s="4"/>
      <c r="ABH175" s="4"/>
      <c r="ABI175" s="4"/>
      <c r="ABJ175" s="4"/>
      <c r="ABK175" s="4"/>
      <c r="ABL175" s="4"/>
      <c r="ABM175" s="4"/>
      <c r="ABN175" s="4"/>
      <c r="ABO175" s="4"/>
      <c r="ABP175" s="4"/>
      <c r="ABQ175" s="4"/>
      <c r="ABR175" s="4"/>
      <c r="ABS175" s="4"/>
      <c r="ABT175" s="4"/>
      <c r="ABU175" s="4"/>
      <c r="ABV175" s="4"/>
      <c r="ABW175" s="4"/>
      <c r="ABX175" s="4"/>
      <c r="ABY175" s="4"/>
      <c r="ABZ175" s="4"/>
      <c r="ACA175" s="4"/>
      <c r="ACB175" s="4"/>
      <c r="ACC175" s="4"/>
      <c r="ACD175" s="4"/>
      <c r="ACE175" s="4"/>
      <c r="ACF175" s="4"/>
      <c r="ACG175" s="4"/>
      <c r="ACH175" s="4"/>
      <c r="ACI175" s="4"/>
      <c r="ACJ175" s="4"/>
      <c r="ACK175" s="4"/>
      <c r="ACL175" s="4"/>
      <c r="ACM175" s="4"/>
      <c r="ACN175" s="4"/>
      <c r="ACO175" s="4"/>
      <c r="ACP175" s="4"/>
      <c r="ACQ175" s="4"/>
      <c r="ACR175" s="4"/>
      <c r="ACS175" s="4"/>
      <c r="ACT175" s="4"/>
      <c r="ACU175" s="4"/>
      <c r="ACV175" s="4"/>
      <c r="ACW175" s="4"/>
      <c r="ACX175" s="4"/>
      <c r="ACY175" s="4"/>
      <c r="ACZ175" s="4"/>
      <c r="ADA175" s="4"/>
      <c r="ADB175" s="4"/>
      <c r="ADC175" s="4"/>
      <c r="ADD175" s="4"/>
      <c r="ADE175" s="4"/>
      <c r="ADF175" s="4"/>
      <c r="ADG175" s="4"/>
      <c r="ADH175" s="4"/>
      <c r="ADI175" s="4"/>
      <c r="ADJ175" s="4"/>
      <c r="ADK175" s="4"/>
      <c r="ADL175" s="4"/>
      <c r="ADM175" s="4"/>
      <c r="ADN175" s="4"/>
      <c r="ADO175" s="4"/>
      <c r="ADP175" s="4"/>
      <c r="ADQ175" s="4"/>
      <c r="ADR175" s="4"/>
      <c r="ADS175" s="4"/>
      <c r="ADT175" s="4"/>
      <c r="ADU175" s="4"/>
      <c r="ADV175" s="4"/>
      <c r="ADW175" s="4"/>
      <c r="ADX175" s="4"/>
      <c r="ADY175" s="4"/>
      <c r="ADZ175" s="4"/>
      <c r="AEA175" s="4"/>
      <c r="AEB175" s="4"/>
      <c r="AEC175" s="4"/>
      <c r="AED175" s="4"/>
      <c r="AEE175" s="4"/>
      <c r="AEF175" s="4"/>
      <c r="AEG175" s="4"/>
      <c r="AEH175" s="4"/>
      <c r="AEI175" s="4"/>
      <c r="AEJ175" s="4"/>
      <c r="AEK175" s="4"/>
      <c r="AEL175" s="4"/>
      <c r="AEM175" s="4"/>
      <c r="AEN175" s="4"/>
      <c r="AEO175" s="4"/>
      <c r="AEP175" s="4"/>
      <c r="AEQ175" s="4"/>
      <c r="AER175" s="4"/>
      <c r="AES175" s="4"/>
      <c r="AET175" s="4"/>
      <c r="AEU175" s="4"/>
      <c r="AEV175" s="4"/>
      <c r="AEW175" s="4"/>
      <c r="AEX175" s="4"/>
      <c r="AEY175" s="4"/>
      <c r="AEZ175" s="4"/>
      <c r="AFA175" s="4"/>
      <c r="AFB175" s="4"/>
      <c r="AFC175" s="4"/>
      <c r="AFD175" s="4"/>
      <c r="AFE175" s="4"/>
      <c r="AFF175" s="4"/>
      <c r="AFG175" s="4"/>
      <c r="AFH175" s="4"/>
      <c r="AFI175" s="4"/>
      <c r="AFJ175" s="4"/>
      <c r="AFK175" s="4"/>
      <c r="AFL175" s="4"/>
      <c r="AFM175" s="4"/>
      <c r="AFN175" s="4"/>
      <c r="AFO175" s="4"/>
      <c r="AFP175" s="4"/>
      <c r="AFQ175" s="4"/>
      <c r="AFR175" s="4"/>
      <c r="AFS175" s="4"/>
      <c r="AFT175" s="4"/>
      <c r="AFU175" s="4"/>
      <c r="AFV175" s="4"/>
      <c r="AFW175" s="4"/>
      <c r="AFX175" s="4"/>
      <c r="AFY175" s="4"/>
      <c r="AFZ175" s="4"/>
      <c r="AGA175" s="4"/>
      <c r="AGB175" s="4"/>
      <c r="AGC175" s="4"/>
      <c r="AGD175" s="4"/>
      <c r="AGE175" s="4"/>
      <c r="AGF175" s="4"/>
      <c r="AGG175" s="4"/>
      <c r="AGH175" s="4"/>
      <c r="AGI175" s="4"/>
      <c r="AGJ175" s="4"/>
      <c r="AGK175" s="4"/>
      <c r="AGL175" s="4"/>
      <c r="AGM175" s="4"/>
      <c r="AGN175" s="4"/>
      <c r="AGO175" s="4"/>
      <c r="AGP175" s="4"/>
      <c r="AGQ175" s="4"/>
      <c r="AGR175" s="4"/>
      <c r="AGS175" s="4"/>
      <c r="AGT175" s="4"/>
      <c r="AGU175" s="4"/>
      <c r="AGV175" s="4"/>
      <c r="AGW175" s="4"/>
      <c r="AGX175" s="4"/>
      <c r="AGY175" s="4"/>
      <c r="AGZ175" s="4"/>
      <c r="AHA175" s="4"/>
      <c r="AHB175" s="4"/>
      <c r="AHC175" s="4"/>
      <c r="AHD175" s="4"/>
      <c r="AHE175" s="4"/>
      <c r="AHF175" s="4"/>
      <c r="AHG175" s="4"/>
      <c r="AHH175" s="4"/>
      <c r="AHI175" s="4"/>
      <c r="AHJ175" s="4"/>
      <c r="AHK175" s="4"/>
      <c r="AHL175" s="4"/>
      <c r="AHM175" s="4"/>
      <c r="AHN175" s="4"/>
      <c r="AHO175" s="4"/>
      <c r="AHP175" s="4"/>
      <c r="AHQ175" s="4"/>
      <c r="AHR175" s="4"/>
      <c r="AHS175" s="4"/>
      <c r="AHT175" s="4"/>
      <c r="AHU175" s="4"/>
      <c r="AHV175" s="4"/>
      <c r="AHW175" s="4"/>
      <c r="AHX175" s="4"/>
      <c r="AHY175" s="4"/>
      <c r="AHZ175" s="4"/>
      <c r="AIA175" s="4"/>
      <c r="AIB175" s="4"/>
      <c r="AIC175" s="4"/>
      <c r="AID175" s="4"/>
      <c r="AIE175" s="4"/>
      <c r="AIF175" s="4"/>
      <c r="AIG175" s="4"/>
      <c r="AIH175" s="4"/>
      <c r="AII175" s="4"/>
      <c r="AIJ175" s="4"/>
      <c r="AIK175" s="4"/>
      <c r="AIL175" s="4"/>
      <c r="AIM175" s="4"/>
      <c r="AIN175" s="4"/>
      <c r="AIO175" s="4"/>
      <c r="AIP175" s="4"/>
      <c r="AIQ175" s="4"/>
      <c r="AIR175" s="4"/>
      <c r="AIS175" s="4"/>
      <c r="AIT175" s="4"/>
      <c r="AIU175" s="4"/>
      <c r="AIV175" s="4"/>
      <c r="AIW175" s="4"/>
      <c r="AIX175" s="4"/>
      <c r="AIY175" s="4"/>
      <c r="AIZ175" s="4"/>
      <c r="AJA175" s="4"/>
      <c r="AJB175" s="4"/>
      <c r="AJC175" s="4"/>
      <c r="AJD175" s="4"/>
      <c r="AJE175" s="4"/>
      <c r="AJF175" s="4"/>
      <c r="AJG175" s="4"/>
      <c r="AJH175" s="4"/>
      <c r="AJI175" s="4"/>
      <c r="AJJ175" s="4"/>
      <c r="AJK175" s="4"/>
      <c r="AJL175" s="4"/>
      <c r="AJM175" s="4"/>
      <c r="AJN175" s="4"/>
      <c r="AJO175" s="4"/>
      <c r="AJP175" s="4"/>
      <c r="AJQ175" s="4"/>
      <c r="AJR175" s="4"/>
      <c r="AJS175" s="4"/>
      <c r="AJT175" s="4"/>
      <c r="AJU175" s="4"/>
      <c r="AJV175" s="4"/>
      <c r="AJW175" s="4"/>
      <c r="AJX175" s="4"/>
      <c r="AJY175" s="4"/>
      <c r="AJZ175" s="4"/>
      <c r="AKA175" s="4"/>
      <c r="AKB175" s="4"/>
      <c r="AKC175" s="4"/>
      <c r="AKD175" s="4"/>
      <c r="AKE175" s="4"/>
      <c r="AKF175" s="4"/>
      <c r="AKG175" s="4"/>
      <c r="AKH175" s="4"/>
      <c r="AKI175" s="4"/>
      <c r="AKJ175" s="4"/>
      <c r="AKK175" s="4"/>
      <c r="AKL175" s="4"/>
      <c r="AKM175" s="4"/>
      <c r="AKN175" s="4"/>
      <c r="AKO175" s="4"/>
      <c r="AKP175" s="4"/>
      <c r="AKQ175" s="4"/>
      <c r="AKR175" s="4"/>
      <c r="AKS175" s="4"/>
      <c r="AKT175" s="4"/>
      <c r="AKU175" s="4"/>
      <c r="AKV175" s="4"/>
      <c r="AKW175" s="4"/>
      <c r="AKX175" s="4"/>
      <c r="AKY175" s="4"/>
      <c r="AKZ175" s="4"/>
      <c r="ALA175" s="4"/>
      <c r="ALB175" s="4"/>
      <c r="ALC175" s="4"/>
      <c r="ALD175" s="4"/>
      <c r="ALE175" s="4"/>
      <c r="ALF175" s="4"/>
      <c r="ALG175" s="4"/>
      <c r="ALH175" s="4"/>
      <c r="ALI175" s="4"/>
      <c r="ALJ175" s="4"/>
      <c r="ALK175" s="4"/>
      <c r="ALL175" s="4"/>
      <c r="ALM175" s="4"/>
      <c r="ALN175" s="4"/>
      <c r="ALO175" s="4"/>
      <c r="ALP175" s="4"/>
      <c r="ALQ175" s="4"/>
      <c r="ALR175" s="4"/>
      <c r="ALS175" s="4"/>
      <c r="ALT175" s="4"/>
      <c r="ALU175" s="4"/>
      <c r="ALV175" s="4"/>
      <c r="ALW175" s="4"/>
      <c r="ALX175" s="4"/>
      <c r="ALY175" s="4"/>
      <c r="ALZ175" s="4"/>
      <c r="AMA175" s="4"/>
      <c r="AMB175" s="4"/>
      <c r="AMC175" s="4"/>
      <c r="AMD175" s="4"/>
      <c r="AME175" s="4"/>
      <c r="AMF175" s="4"/>
      <c r="AMG175" s="4"/>
      <c r="AMH175" s="4"/>
      <c r="AMI175" s="4"/>
      <c r="AMJ175" s="4"/>
      <c r="AMK175" s="4"/>
      <c r="AML175" s="4"/>
      <c r="AMM175" s="4"/>
      <c r="AMN175" s="4"/>
      <c r="AMO175" s="4"/>
      <c r="AMP175" s="4"/>
      <c r="AMQ175" s="4"/>
      <c r="AMR175" s="4"/>
      <c r="AMS175" s="4"/>
      <c r="AMT175" s="4"/>
      <c r="AMU175" s="4"/>
      <c r="AMV175" s="4"/>
      <c r="AMW175" s="4"/>
      <c r="AMX175" s="4"/>
      <c r="AMY175" s="4"/>
      <c r="AMZ175" s="4"/>
      <c r="ANA175" s="4"/>
      <c r="ANB175" s="4"/>
      <c r="ANC175" s="4"/>
      <c r="AND175" s="4"/>
      <c r="ANE175" s="4"/>
      <c r="ANF175" s="4"/>
      <c r="ANG175" s="4"/>
      <c r="ANH175" s="4"/>
      <c r="ANI175" s="4"/>
      <c r="ANJ175" s="4"/>
      <c r="ANK175" s="4"/>
      <c r="ANL175" s="4"/>
      <c r="ANM175" s="4"/>
      <c r="ANN175" s="4"/>
      <c r="ANO175" s="4"/>
      <c r="ANP175" s="4"/>
      <c r="ANQ175" s="4"/>
      <c r="ANR175" s="4"/>
      <c r="ANS175" s="4"/>
      <c r="ANT175" s="4"/>
      <c r="ANU175" s="4"/>
      <c r="ANV175" s="4"/>
      <c r="ANW175" s="4"/>
      <c r="ANX175" s="4"/>
      <c r="ANY175" s="4"/>
      <c r="ANZ175" s="4"/>
      <c r="AOA175" s="4"/>
      <c r="AOB175" s="4"/>
      <c r="AOC175" s="4"/>
      <c r="AOD175" s="4"/>
      <c r="AOE175" s="4"/>
      <c r="AOF175" s="4"/>
      <c r="AOG175" s="4"/>
      <c r="AOH175" s="4"/>
      <c r="AOI175" s="4"/>
      <c r="AOJ175" s="4"/>
      <c r="AOK175" s="4"/>
      <c r="AOL175" s="4"/>
      <c r="AOM175" s="4"/>
      <c r="AON175" s="4"/>
      <c r="AOO175" s="4"/>
      <c r="AOP175" s="4"/>
      <c r="AOQ175" s="4"/>
      <c r="AOR175" s="4"/>
      <c r="AOS175" s="4"/>
      <c r="AOT175" s="4"/>
      <c r="AOU175" s="4"/>
      <c r="AOV175" s="4"/>
      <c r="AOW175" s="4"/>
      <c r="AOX175" s="4"/>
      <c r="AOY175" s="4"/>
      <c r="AOZ175" s="4"/>
      <c r="APA175" s="4"/>
      <c r="APB175" s="4"/>
      <c r="APC175" s="4"/>
      <c r="APD175" s="4"/>
      <c r="APE175" s="4"/>
      <c r="APF175" s="4"/>
      <c r="APG175" s="4"/>
      <c r="APH175" s="4"/>
      <c r="API175" s="4"/>
      <c r="APJ175" s="4"/>
      <c r="APK175" s="4"/>
      <c r="APL175" s="4"/>
      <c r="APM175" s="4"/>
      <c r="APN175" s="4"/>
      <c r="APO175" s="4"/>
      <c r="APP175" s="4"/>
      <c r="APQ175" s="4"/>
      <c r="APR175" s="4"/>
      <c r="APS175" s="4"/>
      <c r="APT175" s="4"/>
      <c r="APU175" s="4"/>
      <c r="APV175" s="4"/>
      <c r="APW175" s="4"/>
      <c r="APX175" s="4"/>
      <c r="APY175" s="4"/>
      <c r="APZ175" s="4"/>
      <c r="AQA175" s="4"/>
      <c r="AQB175" s="4"/>
      <c r="AQC175" s="4"/>
      <c r="AQD175" s="4"/>
      <c r="AQE175" s="4"/>
      <c r="AQF175" s="4"/>
      <c r="AQG175" s="4"/>
      <c r="AQH175" s="4"/>
      <c r="AQI175" s="4"/>
      <c r="AQJ175" s="4"/>
      <c r="AQK175" s="4"/>
      <c r="AQL175" s="4"/>
      <c r="AQM175" s="4"/>
      <c r="AQN175" s="4"/>
      <c r="AQO175" s="4"/>
      <c r="AQP175" s="4"/>
      <c r="AQQ175" s="4"/>
      <c r="AQR175" s="4"/>
      <c r="AQS175" s="4"/>
      <c r="AQT175" s="4"/>
      <c r="AQU175" s="4"/>
      <c r="AQV175" s="4"/>
      <c r="AQW175" s="4"/>
      <c r="AQX175" s="4"/>
      <c r="AQY175" s="4"/>
      <c r="AQZ175" s="4"/>
      <c r="ARA175" s="4"/>
      <c r="ARB175" s="4"/>
      <c r="ARC175" s="4"/>
      <c r="ARD175" s="4"/>
      <c r="ARE175" s="4"/>
      <c r="ARF175" s="4"/>
      <c r="ARG175" s="4"/>
      <c r="ARH175" s="4"/>
      <c r="ARI175" s="4"/>
      <c r="ARJ175" s="4"/>
      <c r="ARK175" s="4"/>
      <c r="ARL175" s="4"/>
      <c r="ARM175" s="4"/>
      <c r="ARN175" s="4"/>
      <c r="ARO175" s="4"/>
      <c r="ARP175" s="4"/>
      <c r="ARQ175" s="4"/>
      <c r="ARR175" s="4"/>
      <c r="ARS175" s="4"/>
      <c r="ART175" s="4"/>
      <c r="ARU175" s="4"/>
      <c r="ARV175" s="4"/>
      <c r="ARW175" s="4"/>
      <c r="ARX175" s="4"/>
      <c r="ARY175" s="4"/>
      <c r="ARZ175" s="4"/>
      <c r="ASA175" s="4"/>
      <c r="ASB175" s="4"/>
      <c r="ASC175" s="4"/>
      <c r="ASD175" s="4"/>
      <c r="ASE175" s="4"/>
      <c r="ASF175" s="4"/>
      <c r="ASG175" s="4"/>
      <c r="ASH175" s="4"/>
      <c r="ASI175" s="4"/>
      <c r="ASJ175" s="4"/>
      <c r="ASK175" s="4"/>
      <c r="ASL175" s="4"/>
      <c r="ASM175" s="4"/>
      <c r="ASN175" s="4"/>
      <c r="ASO175" s="4"/>
      <c r="ASP175" s="4"/>
      <c r="ASQ175" s="4"/>
      <c r="ASR175" s="4"/>
      <c r="ASS175" s="4"/>
      <c r="AST175" s="4"/>
      <c r="ASU175" s="4"/>
      <c r="ASV175" s="4"/>
      <c r="ASW175" s="4"/>
      <c r="ASX175" s="4"/>
      <c r="ASY175" s="4"/>
      <c r="ASZ175" s="4"/>
      <c r="ATA175" s="4"/>
      <c r="ATB175" s="4"/>
      <c r="ATC175" s="4"/>
      <c r="ATD175" s="4"/>
      <c r="ATE175" s="4"/>
      <c r="ATF175" s="4"/>
      <c r="ATG175" s="4"/>
      <c r="ATH175" s="4"/>
      <c r="ATI175" s="4"/>
      <c r="ATJ175" s="4"/>
      <c r="ATK175" s="4"/>
      <c r="ATL175" s="4"/>
      <c r="ATM175" s="4"/>
      <c r="ATN175" s="4"/>
      <c r="ATO175" s="4"/>
      <c r="ATP175" s="4"/>
      <c r="ATQ175" s="4"/>
      <c r="ATR175" s="4"/>
      <c r="ATS175" s="4"/>
      <c r="ATT175" s="4"/>
      <c r="ATU175" s="4"/>
      <c r="ATV175" s="4"/>
      <c r="ATW175" s="4"/>
      <c r="ATX175" s="4"/>
      <c r="ATY175" s="4"/>
      <c r="ATZ175" s="4"/>
      <c r="AUA175" s="4"/>
      <c r="AUB175" s="4"/>
      <c r="AUC175" s="4"/>
      <c r="AUD175" s="4"/>
      <c r="AUE175" s="4"/>
      <c r="AUF175" s="4"/>
      <c r="AUG175" s="4"/>
      <c r="AUH175" s="4"/>
      <c r="AUI175" s="4"/>
      <c r="AUJ175" s="4"/>
      <c r="AUK175" s="4"/>
      <c r="AUL175" s="4"/>
      <c r="AUM175" s="4"/>
      <c r="AUN175" s="4"/>
      <c r="AUO175" s="4"/>
      <c r="AUP175" s="4"/>
      <c r="AUQ175" s="4"/>
      <c r="AUR175" s="4"/>
      <c r="AUS175" s="4"/>
      <c r="AUT175" s="4"/>
      <c r="AUU175" s="4"/>
      <c r="AUV175" s="4"/>
      <c r="AUW175" s="4"/>
      <c r="AUX175" s="4"/>
      <c r="AUY175" s="4"/>
      <c r="AUZ175" s="4"/>
      <c r="AVA175" s="4"/>
      <c r="AVB175" s="4"/>
      <c r="AVC175" s="4"/>
      <c r="AVD175" s="4"/>
      <c r="AVE175" s="4"/>
      <c r="AVF175" s="4"/>
      <c r="AVG175" s="4"/>
      <c r="AVH175" s="4"/>
      <c r="AVI175" s="4"/>
      <c r="AVJ175" s="4"/>
      <c r="AVK175" s="4"/>
      <c r="AVL175" s="4"/>
      <c r="AVM175" s="4"/>
      <c r="AVN175" s="4"/>
      <c r="AVO175" s="4"/>
      <c r="AVP175" s="4"/>
      <c r="AVQ175" s="4"/>
      <c r="AVR175" s="4"/>
      <c r="AVS175" s="4"/>
      <c r="AVT175" s="4"/>
      <c r="AVU175" s="4"/>
      <c r="AVV175" s="4"/>
      <c r="AVW175" s="4"/>
      <c r="AVX175" s="4"/>
      <c r="AVY175" s="4"/>
      <c r="AVZ175" s="4"/>
      <c r="AWA175" s="4"/>
      <c r="AWB175" s="4"/>
      <c r="AWC175" s="4"/>
      <c r="AWD175" s="4"/>
      <c r="AWE175" s="4"/>
      <c r="AWF175" s="4"/>
      <c r="AWG175" s="4"/>
      <c r="AWH175" s="4"/>
      <c r="AWI175" s="4"/>
      <c r="AWJ175" s="4"/>
      <c r="AWK175" s="4"/>
      <c r="AWL175" s="4"/>
      <c r="AWM175" s="4"/>
      <c r="AWN175" s="4"/>
      <c r="AWO175" s="4"/>
      <c r="AWP175" s="4"/>
      <c r="AWQ175" s="4"/>
      <c r="AWR175" s="4"/>
      <c r="AWS175" s="4"/>
      <c r="AWT175" s="4"/>
      <c r="AWU175" s="4"/>
      <c r="AWV175" s="4"/>
      <c r="AWW175" s="4"/>
      <c r="AWX175" s="4"/>
      <c r="AWY175" s="4"/>
      <c r="AWZ175" s="4"/>
      <c r="AXA175" s="4"/>
      <c r="AXB175" s="4"/>
      <c r="AXC175" s="4"/>
      <c r="AXD175" s="4"/>
      <c r="AXE175" s="4"/>
      <c r="AXF175" s="4"/>
      <c r="AXG175" s="4"/>
      <c r="AXH175" s="4"/>
      <c r="AXI175" s="4"/>
      <c r="AXJ175" s="4"/>
      <c r="AXK175" s="4"/>
      <c r="AXL175" s="4"/>
      <c r="AXM175" s="4"/>
      <c r="AXN175" s="4"/>
      <c r="AXO175" s="4"/>
      <c r="AXP175" s="4"/>
      <c r="AXQ175" s="4"/>
      <c r="AXR175" s="4"/>
      <c r="AXS175" s="4"/>
      <c r="AXT175" s="4"/>
      <c r="AXU175" s="4"/>
      <c r="AXV175" s="4"/>
      <c r="AXW175" s="4"/>
      <c r="AXX175" s="4"/>
      <c r="AXY175" s="4"/>
      <c r="AXZ175" s="4"/>
      <c r="AYA175" s="4"/>
      <c r="AYB175" s="4"/>
      <c r="AYC175" s="4"/>
      <c r="AYD175" s="4"/>
      <c r="AYE175" s="4"/>
      <c r="AYF175" s="4"/>
      <c r="AYG175" s="4"/>
      <c r="AYH175" s="4"/>
      <c r="AYI175" s="4"/>
      <c r="AYJ175" s="4"/>
      <c r="AYK175" s="4"/>
      <c r="AYL175" s="4"/>
      <c r="AYM175" s="4"/>
      <c r="AYN175" s="4"/>
      <c r="AYO175" s="4"/>
      <c r="AYP175" s="4"/>
      <c r="AYQ175" s="4"/>
      <c r="AYR175" s="4"/>
      <c r="AYS175" s="4"/>
      <c r="AYT175" s="4"/>
      <c r="AYU175" s="4"/>
      <c r="AYV175" s="4"/>
      <c r="AYW175" s="4"/>
      <c r="AYX175" s="4"/>
      <c r="AYY175" s="4"/>
      <c r="AYZ175" s="4"/>
      <c r="AZA175" s="4"/>
      <c r="AZB175" s="4"/>
      <c r="AZC175" s="4"/>
      <c r="AZD175" s="4"/>
      <c r="AZE175" s="4"/>
      <c r="AZF175" s="4"/>
      <c r="AZG175" s="4"/>
      <c r="AZH175" s="4"/>
      <c r="AZI175" s="4"/>
      <c r="AZJ175" s="4"/>
      <c r="AZK175" s="4"/>
      <c r="AZL175" s="4"/>
      <c r="AZM175" s="4"/>
      <c r="AZN175" s="4"/>
      <c r="AZO175" s="4"/>
      <c r="AZP175" s="4"/>
      <c r="AZQ175" s="4"/>
      <c r="AZR175" s="4"/>
      <c r="AZS175" s="4"/>
      <c r="AZT175" s="4"/>
      <c r="AZU175" s="4"/>
      <c r="AZV175" s="4"/>
      <c r="AZW175" s="4"/>
      <c r="AZX175" s="4"/>
      <c r="AZY175" s="4"/>
      <c r="AZZ175" s="4"/>
      <c r="BAA175" s="4"/>
      <c r="BAB175" s="4"/>
      <c r="BAC175" s="4"/>
      <c r="BAD175" s="4"/>
      <c r="BAE175" s="4"/>
      <c r="BAF175" s="4"/>
      <c r="BAG175" s="4"/>
      <c r="BAH175" s="4"/>
      <c r="BAI175" s="4"/>
      <c r="BAJ175" s="4"/>
      <c r="BAK175" s="4"/>
      <c r="BAL175" s="4"/>
      <c r="BAM175" s="4"/>
      <c r="BAN175" s="4"/>
      <c r="BAO175" s="4"/>
      <c r="BAP175" s="4"/>
      <c r="BAQ175" s="4"/>
      <c r="BAR175" s="4"/>
      <c r="BAS175" s="4"/>
      <c r="BAT175" s="4"/>
      <c r="BAU175" s="4"/>
      <c r="BAV175" s="4"/>
      <c r="BAW175" s="4"/>
      <c r="BAX175" s="4"/>
      <c r="BAY175" s="4"/>
      <c r="BAZ175" s="4"/>
      <c r="BBA175" s="4"/>
      <c r="BBB175" s="4"/>
      <c r="BBC175" s="4"/>
      <c r="BBD175" s="4"/>
      <c r="BBE175" s="4"/>
      <c r="BBF175" s="4"/>
      <c r="BBG175" s="4"/>
      <c r="BBH175" s="4"/>
      <c r="BBI175" s="4"/>
      <c r="BBJ175" s="4"/>
      <c r="BBK175" s="4"/>
      <c r="BBL175" s="4"/>
      <c r="BBM175" s="4"/>
      <c r="BBN175" s="4"/>
      <c r="BBO175" s="4"/>
      <c r="BBP175" s="4"/>
      <c r="BBQ175" s="4"/>
      <c r="BBR175" s="4"/>
      <c r="BBS175" s="4"/>
      <c r="BBT175" s="4"/>
      <c r="BBU175" s="4"/>
      <c r="BBV175" s="4"/>
      <c r="BBW175" s="4"/>
      <c r="BBX175" s="4"/>
      <c r="BBY175" s="4"/>
      <c r="BBZ175" s="4"/>
      <c r="BCA175" s="4"/>
      <c r="BCB175" s="4"/>
      <c r="BCC175" s="4"/>
      <c r="BCD175" s="4"/>
      <c r="BCE175" s="4"/>
      <c r="BCF175" s="4"/>
      <c r="BCG175" s="4"/>
      <c r="BCH175" s="4"/>
      <c r="BCI175" s="4"/>
      <c r="BCJ175" s="4"/>
      <c r="BCK175" s="4"/>
      <c r="BCL175" s="4"/>
      <c r="BCM175" s="4"/>
      <c r="BCN175" s="4"/>
      <c r="BCO175" s="4"/>
      <c r="BCP175" s="4"/>
      <c r="BCQ175" s="4"/>
      <c r="BCR175" s="4"/>
      <c r="BCS175" s="4"/>
      <c r="BCT175" s="4"/>
      <c r="BCU175" s="4"/>
      <c r="BCV175" s="4"/>
      <c r="BCW175" s="4"/>
      <c r="BCX175" s="4"/>
      <c r="BCY175" s="4"/>
      <c r="BCZ175" s="4"/>
      <c r="BDA175" s="4"/>
      <c r="BDB175" s="4"/>
      <c r="BDC175" s="4"/>
      <c r="BDD175" s="4"/>
      <c r="BDE175" s="4"/>
      <c r="BDF175" s="4"/>
      <c r="BDG175" s="4"/>
      <c r="BDH175" s="4"/>
      <c r="BDI175" s="4"/>
      <c r="BDJ175" s="4"/>
      <c r="BDK175" s="4"/>
      <c r="BDL175" s="4"/>
      <c r="BDM175" s="4"/>
      <c r="BDN175" s="4"/>
      <c r="BDO175" s="4"/>
      <c r="BDP175" s="4"/>
      <c r="BDQ175" s="4"/>
      <c r="BDR175" s="4"/>
      <c r="BDS175" s="4"/>
      <c r="BDT175" s="4"/>
      <c r="BDU175" s="4"/>
      <c r="BDV175" s="4"/>
      <c r="BDW175" s="4"/>
      <c r="BDX175" s="4"/>
      <c r="BDY175" s="4"/>
      <c r="BDZ175" s="4"/>
      <c r="BEA175" s="4"/>
      <c r="BEB175" s="4"/>
      <c r="BEC175" s="4"/>
      <c r="BED175" s="4"/>
      <c r="BEE175" s="4"/>
      <c r="BEF175" s="4"/>
      <c r="BEG175" s="4"/>
      <c r="BEH175" s="4"/>
      <c r="BEI175" s="4"/>
      <c r="BEJ175" s="4"/>
      <c r="BEK175" s="4"/>
      <c r="BEL175" s="4"/>
      <c r="BEM175" s="4"/>
      <c r="BEN175" s="4"/>
      <c r="BEO175" s="4"/>
      <c r="BEP175" s="4"/>
      <c r="BEQ175" s="4"/>
      <c r="BER175" s="4"/>
      <c r="BES175" s="4"/>
      <c r="BET175" s="4"/>
      <c r="BEU175" s="4"/>
      <c r="BEV175" s="4"/>
      <c r="BEW175" s="4"/>
      <c r="BEX175" s="4"/>
      <c r="BEY175" s="4"/>
      <c r="BEZ175" s="4"/>
      <c r="BFA175" s="4"/>
      <c r="BFB175" s="4"/>
      <c r="BFC175" s="4"/>
      <c r="BFD175" s="4"/>
      <c r="BFE175" s="4"/>
      <c r="BFF175" s="4"/>
      <c r="BFG175" s="4"/>
      <c r="BFH175" s="4"/>
      <c r="BFI175" s="4"/>
      <c r="BFJ175" s="4"/>
      <c r="BFK175" s="4"/>
      <c r="BFL175" s="4"/>
      <c r="BFM175" s="4"/>
      <c r="BFN175" s="4"/>
      <c r="BFO175" s="4"/>
      <c r="BFP175" s="4"/>
      <c r="BFQ175" s="4"/>
      <c r="BFR175" s="4"/>
      <c r="BFS175" s="4"/>
      <c r="BFT175" s="4"/>
      <c r="BFU175" s="4"/>
      <c r="BFV175" s="4"/>
      <c r="BFW175" s="4"/>
      <c r="BFX175" s="4"/>
      <c r="BFY175" s="4"/>
      <c r="BFZ175" s="4"/>
      <c r="BGA175" s="4"/>
      <c r="BGB175" s="4"/>
      <c r="BGC175" s="4"/>
      <c r="BGD175" s="4"/>
      <c r="BGE175" s="4"/>
      <c r="BGF175" s="4"/>
      <c r="BGG175" s="4"/>
      <c r="BGH175" s="4"/>
      <c r="BGI175" s="4"/>
      <c r="BGJ175" s="4"/>
      <c r="BGK175" s="4"/>
      <c r="BGL175" s="4"/>
      <c r="BGM175" s="4"/>
      <c r="BGN175" s="4"/>
      <c r="BGO175" s="4"/>
      <c r="BGP175" s="4"/>
      <c r="BGQ175" s="4"/>
      <c r="BGR175" s="4"/>
      <c r="BGS175" s="4"/>
      <c r="BGT175" s="4"/>
      <c r="BGU175" s="4"/>
      <c r="BGV175" s="4"/>
      <c r="BGW175" s="4"/>
      <c r="BGX175" s="4"/>
      <c r="BGY175" s="4"/>
      <c r="BGZ175" s="4"/>
      <c r="BHA175" s="4"/>
      <c r="BHB175" s="4"/>
      <c r="BHC175" s="4"/>
      <c r="BHD175" s="4"/>
      <c r="BHE175" s="4"/>
      <c r="BHF175" s="4"/>
      <c r="BHG175" s="4"/>
      <c r="BHH175" s="4"/>
      <c r="BHI175" s="4"/>
      <c r="BHJ175" s="4"/>
      <c r="BHK175" s="4"/>
      <c r="BHL175" s="4"/>
      <c r="BHM175" s="4"/>
      <c r="BHN175" s="4"/>
      <c r="BHO175" s="4"/>
      <c r="BHP175" s="4"/>
      <c r="BHQ175" s="4"/>
      <c r="BHR175" s="4"/>
      <c r="BHS175" s="4"/>
      <c r="BHT175" s="4"/>
      <c r="BHU175" s="4"/>
      <c r="BHV175" s="4"/>
      <c r="BHW175" s="4"/>
      <c r="BHX175" s="4"/>
      <c r="BHY175" s="4"/>
      <c r="BHZ175" s="4"/>
      <c r="BIA175" s="4"/>
      <c r="BIB175" s="4"/>
      <c r="BIC175" s="4"/>
      <c r="BID175" s="4"/>
      <c r="BIE175" s="4"/>
      <c r="BIF175" s="4"/>
      <c r="BIG175" s="4"/>
      <c r="BIH175" s="4"/>
      <c r="BII175" s="4"/>
      <c r="BIJ175" s="4"/>
      <c r="BIK175" s="4"/>
      <c r="BIL175" s="4"/>
      <c r="BIM175" s="4"/>
      <c r="BIN175" s="4"/>
      <c r="BIO175" s="4"/>
      <c r="BIP175" s="4"/>
      <c r="BIQ175" s="4"/>
      <c r="BIR175" s="4"/>
      <c r="BIS175" s="4"/>
      <c r="BIT175" s="4"/>
      <c r="BIU175" s="4"/>
      <c r="BIV175" s="4"/>
      <c r="BIW175" s="4"/>
      <c r="BIX175" s="4"/>
      <c r="BIY175" s="4"/>
      <c r="BIZ175" s="4"/>
      <c r="BJA175" s="4"/>
      <c r="BJB175" s="4"/>
      <c r="BJC175" s="4"/>
      <c r="BJD175" s="4"/>
      <c r="BJE175" s="4"/>
      <c r="BJF175" s="4"/>
      <c r="BJG175" s="4"/>
      <c r="BJH175" s="4"/>
      <c r="BJI175" s="4"/>
      <c r="BJJ175" s="4"/>
      <c r="BJK175" s="4"/>
      <c r="BJL175" s="4"/>
      <c r="BJM175" s="4"/>
      <c r="BJN175" s="4"/>
      <c r="BJO175" s="4"/>
      <c r="BJP175" s="4"/>
      <c r="BJQ175" s="4"/>
      <c r="BJR175" s="4"/>
      <c r="BJS175" s="4"/>
    </row>
    <row r="176" ht="30" customHeight="1" spans="1:36">
      <c r="A176" s="9"/>
      <c r="B176" s="9"/>
      <c r="C176" s="26" t="s">
        <v>157</v>
      </c>
      <c r="D176" s="27"/>
      <c r="E176" s="27"/>
      <c r="F176" s="27"/>
      <c r="G176" s="27"/>
      <c r="H176" s="27"/>
      <c r="I176" s="44"/>
      <c r="J176" s="36"/>
      <c r="K176" s="36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46"/>
      <c r="AG176" s="51"/>
      <c r="AH176" s="51"/>
      <c r="AI176" s="51"/>
      <c r="AJ176" s="51"/>
    </row>
    <row r="177" customFormat="1" ht="21.95" customHeight="1" spans="1:1631">
      <c r="A177" s="9"/>
      <c r="B177" s="9"/>
      <c r="C177" s="13" t="s">
        <v>158</v>
      </c>
      <c r="D177" s="13"/>
      <c r="E177" s="13"/>
      <c r="F177" s="13"/>
      <c r="G177" s="13"/>
      <c r="H177" s="13"/>
      <c r="I177" s="35"/>
      <c r="J177" s="36"/>
      <c r="K177" s="36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47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/>
      <c r="JE177" s="4"/>
      <c r="JF177" s="4"/>
      <c r="JG177" s="4"/>
      <c r="JH177" s="4"/>
      <c r="JI177" s="4"/>
      <c r="JJ177" s="4"/>
      <c r="JK177" s="4"/>
      <c r="JL177" s="4"/>
      <c r="JM177" s="4"/>
      <c r="JN177" s="4"/>
      <c r="JO177" s="4"/>
      <c r="JP177" s="4"/>
      <c r="JQ177" s="4"/>
      <c r="JR177" s="4"/>
      <c r="JS177" s="4"/>
      <c r="JT177" s="4"/>
      <c r="JU177" s="4"/>
      <c r="JV177" s="4"/>
      <c r="JW177" s="4"/>
      <c r="JX177" s="4"/>
      <c r="JY177" s="4"/>
      <c r="JZ177" s="4"/>
      <c r="KA177" s="4"/>
      <c r="KB177" s="4"/>
      <c r="KC177" s="4"/>
      <c r="KD177" s="4"/>
      <c r="KE177" s="4"/>
      <c r="KF177" s="4"/>
      <c r="KG177" s="4"/>
      <c r="KH177" s="4"/>
      <c r="KI177" s="4"/>
      <c r="KJ177" s="4"/>
      <c r="KK177" s="4"/>
      <c r="KL177" s="4"/>
      <c r="KM177" s="4"/>
      <c r="KN177" s="4"/>
      <c r="KO177" s="4"/>
      <c r="KP177" s="4"/>
      <c r="KQ177" s="4"/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/>
      <c r="LE177" s="4"/>
      <c r="LF177" s="4"/>
      <c r="LG177" s="4"/>
      <c r="LH177" s="4"/>
      <c r="LI177" s="4"/>
      <c r="LJ177" s="4"/>
      <c r="LK177" s="4"/>
      <c r="LL177" s="4"/>
      <c r="LM177" s="4"/>
      <c r="LN177" s="4"/>
      <c r="LO177" s="4"/>
      <c r="LP177" s="4"/>
      <c r="LQ177" s="4"/>
      <c r="LR177" s="4"/>
      <c r="LS177" s="4"/>
      <c r="LT177" s="4"/>
      <c r="LU177" s="4"/>
      <c r="LV177" s="4"/>
      <c r="LW177" s="4"/>
      <c r="LX177" s="4"/>
      <c r="LY177" s="4"/>
      <c r="LZ177" s="4"/>
      <c r="MA177" s="4"/>
      <c r="MB177" s="4"/>
      <c r="MC177" s="4"/>
      <c r="MD177" s="4"/>
      <c r="ME177" s="4"/>
      <c r="MF177" s="4"/>
      <c r="MG177" s="4"/>
      <c r="MH177" s="4"/>
      <c r="MI177" s="4"/>
      <c r="MJ177" s="4"/>
      <c r="MK177" s="4"/>
      <c r="ML177" s="4"/>
      <c r="MM177" s="4"/>
      <c r="MN177" s="4"/>
      <c r="MO177" s="4"/>
      <c r="MP177" s="4"/>
      <c r="MQ177" s="4"/>
      <c r="MR177" s="4"/>
      <c r="MS177" s="4"/>
      <c r="MT177" s="4"/>
      <c r="MU177" s="4"/>
      <c r="MV177" s="4"/>
      <c r="MW177" s="4"/>
      <c r="MX177" s="4"/>
      <c r="MY177" s="4"/>
      <c r="MZ177" s="4"/>
      <c r="NA177" s="4"/>
      <c r="NB177" s="4"/>
      <c r="NC177" s="4"/>
      <c r="ND177" s="4"/>
      <c r="NE177" s="4"/>
      <c r="NF177" s="4"/>
      <c r="NG177" s="4"/>
      <c r="NH177" s="4"/>
      <c r="NI177" s="4"/>
      <c r="NJ177" s="4"/>
      <c r="NK177" s="4"/>
      <c r="NL177" s="4"/>
      <c r="NM177" s="4"/>
      <c r="NN177" s="4"/>
      <c r="NO177" s="4"/>
      <c r="NP177" s="4"/>
      <c r="NQ177" s="4"/>
      <c r="NR177" s="4"/>
      <c r="NS177" s="4"/>
      <c r="NT177" s="4"/>
      <c r="NU177" s="4"/>
      <c r="NV177" s="4"/>
      <c r="NW177" s="4"/>
      <c r="NX177" s="4"/>
      <c r="NY177" s="4"/>
      <c r="NZ177" s="4"/>
      <c r="OA177" s="4"/>
      <c r="OB177" s="4"/>
      <c r="OC177" s="4"/>
      <c r="OD177" s="4"/>
      <c r="OE177" s="4"/>
      <c r="OF177" s="4"/>
      <c r="OG177" s="4"/>
      <c r="OH177" s="4"/>
      <c r="OI177" s="4"/>
      <c r="OJ177" s="4"/>
      <c r="OK177" s="4"/>
      <c r="OL177" s="4"/>
      <c r="OM177" s="4"/>
      <c r="ON177" s="4"/>
      <c r="OO177" s="4"/>
      <c r="OP177" s="4"/>
      <c r="OQ177" s="4"/>
      <c r="OR177" s="4"/>
      <c r="OS177" s="4"/>
      <c r="OT177" s="4"/>
      <c r="OU177" s="4"/>
      <c r="OV177" s="4"/>
      <c r="OW177" s="4"/>
      <c r="OX177" s="4"/>
      <c r="OY177" s="4"/>
      <c r="OZ177" s="4"/>
      <c r="PA177" s="4"/>
      <c r="PB177" s="4"/>
      <c r="PC177" s="4"/>
      <c r="PD177" s="4"/>
      <c r="PE177" s="4"/>
      <c r="PF177" s="4"/>
      <c r="PG177" s="4"/>
      <c r="PH177" s="4"/>
      <c r="PI177" s="4"/>
      <c r="PJ177" s="4"/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  <c r="VV177" s="4"/>
      <c r="VW177" s="4"/>
      <c r="VX177" s="4"/>
      <c r="VY177" s="4"/>
      <c r="VZ177" s="4"/>
      <c r="WA177" s="4"/>
      <c r="WB177" s="4"/>
      <c r="WC177" s="4"/>
      <c r="WD177" s="4"/>
      <c r="WE177" s="4"/>
      <c r="WF177" s="4"/>
      <c r="WG177" s="4"/>
      <c r="WH177" s="4"/>
      <c r="WI177" s="4"/>
      <c r="WJ177" s="4"/>
      <c r="WK177" s="4"/>
      <c r="WL177" s="4"/>
      <c r="WM177" s="4"/>
      <c r="WN177" s="4"/>
      <c r="WO177" s="4"/>
      <c r="WP177" s="4"/>
      <c r="WQ177" s="4"/>
      <c r="WR177" s="4"/>
      <c r="WS177" s="4"/>
      <c r="WT177" s="4"/>
      <c r="WU177" s="4"/>
      <c r="WV177" s="4"/>
      <c r="WW177" s="4"/>
      <c r="WX177" s="4"/>
      <c r="WY177" s="4"/>
      <c r="WZ177" s="4"/>
      <c r="XA177" s="4"/>
      <c r="XB177" s="4"/>
      <c r="XC177" s="4"/>
      <c r="XD177" s="4"/>
      <c r="XE177" s="4"/>
      <c r="XF177" s="4"/>
      <c r="XG177" s="4"/>
      <c r="XH177" s="4"/>
      <c r="XI177" s="4"/>
      <c r="XJ177" s="4"/>
      <c r="XK177" s="4"/>
      <c r="XL177" s="4"/>
      <c r="XM177" s="4"/>
      <c r="XN177" s="4"/>
      <c r="XO177" s="4"/>
      <c r="XP177" s="4"/>
      <c r="XQ177" s="4"/>
      <c r="XR177" s="4"/>
      <c r="XS177" s="4"/>
      <c r="XT177" s="4"/>
      <c r="XU177" s="4"/>
      <c r="XV177" s="4"/>
      <c r="XW177" s="4"/>
      <c r="XX177" s="4"/>
      <c r="XY177" s="4"/>
      <c r="XZ177" s="4"/>
      <c r="YA177" s="4"/>
      <c r="YB177" s="4"/>
      <c r="YC177" s="4"/>
      <c r="YD177" s="4"/>
      <c r="YE177" s="4"/>
      <c r="YF177" s="4"/>
      <c r="YG177" s="4"/>
      <c r="YH177" s="4"/>
      <c r="YI177" s="4"/>
      <c r="YJ177" s="4"/>
      <c r="YK177" s="4"/>
      <c r="YL177" s="4"/>
      <c r="YM177" s="4"/>
      <c r="YN177" s="4"/>
      <c r="YO177" s="4"/>
      <c r="YP177" s="4"/>
      <c r="YQ177" s="4"/>
      <c r="YR177" s="4"/>
      <c r="YS177" s="4"/>
      <c r="YT177" s="4"/>
      <c r="YU177" s="4"/>
      <c r="YV177" s="4"/>
      <c r="YW177" s="4"/>
      <c r="YX177" s="4"/>
      <c r="YY177" s="4"/>
      <c r="YZ177" s="4"/>
      <c r="ZA177" s="4"/>
      <c r="ZB177" s="4"/>
      <c r="ZC177" s="4"/>
      <c r="ZD177" s="4"/>
      <c r="ZE177" s="4"/>
      <c r="ZF177" s="4"/>
      <c r="ZG177" s="4"/>
      <c r="ZH177" s="4"/>
      <c r="ZI177" s="4"/>
      <c r="ZJ177" s="4"/>
      <c r="ZK177" s="4"/>
      <c r="ZL177" s="4"/>
      <c r="ZM177" s="4"/>
      <c r="ZN177" s="4"/>
      <c r="ZO177" s="4"/>
      <c r="ZP177" s="4"/>
      <c r="ZQ177" s="4"/>
      <c r="ZR177" s="4"/>
      <c r="ZS177" s="4"/>
      <c r="ZT177" s="4"/>
      <c r="ZU177" s="4"/>
      <c r="ZV177" s="4"/>
      <c r="ZW177" s="4"/>
      <c r="ZX177" s="4"/>
      <c r="ZY177" s="4"/>
      <c r="ZZ177" s="4"/>
      <c r="AAA177" s="4"/>
      <c r="AAB177" s="4"/>
      <c r="AAC177" s="4"/>
      <c r="AAD177" s="4"/>
      <c r="AAE177" s="4"/>
      <c r="AAF177" s="4"/>
      <c r="AAG177" s="4"/>
      <c r="AAH177" s="4"/>
      <c r="AAI177" s="4"/>
      <c r="AAJ177" s="4"/>
      <c r="AAK177" s="4"/>
      <c r="AAL177" s="4"/>
      <c r="AAM177" s="4"/>
      <c r="AAN177" s="4"/>
      <c r="AAO177" s="4"/>
      <c r="AAP177" s="4"/>
      <c r="AAQ177" s="4"/>
      <c r="AAR177" s="4"/>
      <c r="AAS177" s="4"/>
      <c r="AAT177" s="4"/>
      <c r="AAU177" s="4"/>
      <c r="AAV177" s="4"/>
      <c r="AAW177" s="4"/>
      <c r="AAX177" s="4"/>
      <c r="AAY177" s="4"/>
      <c r="AAZ177" s="4"/>
      <c r="ABA177" s="4"/>
      <c r="ABB177" s="4"/>
      <c r="ABC177" s="4"/>
      <c r="ABD177" s="4"/>
      <c r="ABE177" s="4"/>
      <c r="ABF177" s="4"/>
      <c r="ABG177" s="4"/>
      <c r="ABH177" s="4"/>
      <c r="ABI177" s="4"/>
      <c r="ABJ177" s="4"/>
      <c r="ABK177" s="4"/>
      <c r="ABL177" s="4"/>
      <c r="ABM177" s="4"/>
      <c r="ABN177" s="4"/>
      <c r="ABO177" s="4"/>
      <c r="ABP177" s="4"/>
      <c r="ABQ177" s="4"/>
      <c r="ABR177" s="4"/>
      <c r="ABS177" s="4"/>
      <c r="ABT177" s="4"/>
      <c r="ABU177" s="4"/>
      <c r="ABV177" s="4"/>
      <c r="ABW177" s="4"/>
      <c r="ABX177" s="4"/>
      <c r="ABY177" s="4"/>
      <c r="ABZ177" s="4"/>
      <c r="ACA177" s="4"/>
      <c r="ACB177" s="4"/>
      <c r="ACC177" s="4"/>
      <c r="ACD177" s="4"/>
      <c r="ACE177" s="4"/>
      <c r="ACF177" s="4"/>
      <c r="ACG177" s="4"/>
      <c r="ACH177" s="4"/>
      <c r="ACI177" s="4"/>
      <c r="ACJ177" s="4"/>
      <c r="ACK177" s="4"/>
      <c r="ACL177" s="4"/>
      <c r="ACM177" s="4"/>
      <c r="ACN177" s="4"/>
      <c r="ACO177" s="4"/>
      <c r="ACP177" s="4"/>
      <c r="ACQ177" s="4"/>
      <c r="ACR177" s="4"/>
      <c r="ACS177" s="4"/>
      <c r="ACT177" s="4"/>
      <c r="ACU177" s="4"/>
      <c r="ACV177" s="4"/>
      <c r="ACW177" s="4"/>
      <c r="ACX177" s="4"/>
      <c r="ACY177" s="4"/>
      <c r="ACZ177" s="4"/>
      <c r="ADA177" s="4"/>
      <c r="ADB177" s="4"/>
      <c r="ADC177" s="4"/>
      <c r="ADD177" s="4"/>
      <c r="ADE177" s="4"/>
      <c r="ADF177" s="4"/>
      <c r="ADG177" s="4"/>
      <c r="ADH177" s="4"/>
      <c r="ADI177" s="4"/>
      <c r="ADJ177" s="4"/>
      <c r="ADK177" s="4"/>
      <c r="ADL177" s="4"/>
      <c r="ADM177" s="4"/>
      <c r="ADN177" s="4"/>
      <c r="ADO177" s="4"/>
      <c r="ADP177" s="4"/>
      <c r="ADQ177" s="4"/>
      <c r="ADR177" s="4"/>
      <c r="ADS177" s="4"/>
      <c r="ADT177" s="4"/>
      <c r="ADU177" s="4"/>
      <c r="ADV177" s="4"/>
      <c r="ADW177" s="4"/>
      <c r="ADX177" s="4"/>
      <c r="ADY177" s="4"/>
      <c r="ADZ177" s="4"/>
      <c r="AEA177" s="4"/>
      <c r="AEB177" s="4"/>
      <c r="AEC177" s="4"/>
      <c r="AED177" s="4"/>
      <c r="AEE177" s="4"/>
      <c r="AEF177" s="4"/>
      <c r="AEG177" s="4"/>
      <c r="AEH177" s="4"/>
      <c r="AEI177" s="4"/>
      <c r="AEJ177" s="4"/>
      <c r="AEK177" s="4"/>
      <c r="AEL177" s="4"/>
      <c r="AEM177" s="4"/>
      <c r="AEN177" s="4"/>
      <c r="AEO177" s="4"/>
      <c r="AEP177" s="4"/>
      <c r="AEQ177" s="4"/>
      <c r="AER177" s="4"/>
      <c r="AES177" s="4"/>
      <c r="AET177" s="4"/>
      <c r="AEU177" s="4"/>
      <c r="AEV177" s="4"/>
      <c r="AEW177" s="4"/>
      <c r="AEX177" s="4"/>
      <c r="AEY177" s="4"/>
      <c r="AEZ177" s="4"/>
      <c r="AFA177" s="4"/>
      <c r="AFB177" s="4"/>
      <c r="AFC177" s="4"/>
      <c r="AFD177" s="4"/>
      <c r="AFE177" s="4"/>
      <c r="AFF177" s="4"/>
      <c r="AFG177" s="4"/>
      <c r="AFH177" s="4"/>
      <c r="AFI177" s="4"/>
      <c r="AFJ177" s="4"/>
      <c r="AFK177" s="4"/>
      <c r="AFL177" s="4"/>
      <c r="AFM177" s="4"/>
      <c r="AFN177" s="4"/>
      <c r="AFO177" s="4"/>
      <c r="AFP177" s="4"/>
      <c r="AFQ177" s="4"/>
      <c r="AFR177" s="4"/>
      <c r="AFS177" s="4"/>
      <c r="AFT177" s="4"/>
      <c r="AFU177" s="4"/>
      <c r="AFV177" s="4"/>
      <c r="AFW177" s="4"/>
      <c r="AFX177" s="4"/>
      <c r="AFY177" s="4"/>
      <c r="AFZ177" s="4"/>
      <c r="AGA177" s="4"/>
      <c r="AGB177" s="4"/>
      <c r="AGC177" s="4"/>
      <c r="AGD177" s="4"/>
      <c r="AGE177" s="4"/>
      <c r="AGF177" s="4"/>
      <c r="AGG177" s="4"/>
      <c r="AGH177" s="4"/>
      <c r="AGI177" s="4"/>
      <c r="AGJ177" s="4"/>
      <c r="AGK177" s="4"/>
      <c r="AGL177" s="4"/>
      <c r="AGM177" s="4"/>
      <c r="AGN177" s="4"/>
      <c r="AGO177" s="4"/>
      <c r="AGP177" s="4"/>
      <c r="AGQ177" s="4"/>
      <c r="AGR177" s="4"/>
      <c r="AGS177" s="4"/>
      <c r="AGT177" s="4"/>
      <c r="AGU177" s="4"/>
      <c r="AGV177" s="4"/>
      <c r="AGW177" s="4"/>
      <c r="AGX177" s="4"/>
      <c r="AGY177" s="4"/>
      <c r="AGZ177" s="4"/>
      <c r="AHA177" s="4"/>
      <c r="AHB177" s="4"/>
      <c r="AHC177" s="4"/>
      <c r="AHD177" s="4"/>
      <c r="AHE177" s="4"/>
      <c r="AHF177" s="4"/>
      <c r="AHG177" s="4"/>
      <c r="AHH177" s="4"/>
      <c r="AHI177" s="4"/>
      <c r="AHJ177" s="4"/>
      <c r="AHK177" s="4"/>
      <c r="AHL177" s="4"/>
      <c r="AHM177" s="4"/>
      <c r="AHN177" s="4"/>
      <c r="AHO177" s="4"/>
      <c r="AHP177" s="4"/>
      <c r="AHQ177" s="4"/>
      <c r="AHR177" s="4"/>
      <c r="AHS177" s="4"/>
      <c r="AHT177" s="4"/>
      <c r="AHU177" s="4"/>
      <c r="AHV177" s="4"/>
      <c r="AHW177" s="4"/>
      <c r="AHX177" s="4"/>
      <c r="AHY177" s="4"/>
      <c r="AHZ177" s="4"/>
      <c r="AIA177" s="4"/>
      <c r="AIB177" s="4"/>
      <c r="AIC177" s="4"/>
      <c r="AID177" s="4"/>
      <c r="AIE177" s="4"/>
      <c r="AIF177" s="4"/>
      <c r="AIG177" s="4"/>
      <c r="AIH177" s="4"/>
      <c r="AII177" s="4"/>
      <c r="AIJ177" s="4"/>
      <c r="AIK177" s="4"/>
      <c r="AIL177" s="4"/>
      <c r="AIM177" s="4"/>
      <c r="AIN177" s="4"/>
      <c r="AIO177" s="4"/>
      <c r="AIP177" s="4"/>
      <c r="AIQ177" s="4"/>
      <c r="AIR177" s="4"/>
      <c r="AIS177" s="4"/>
      <c r="AIT177" s="4"/>
      <c r="AIU177" s="4"/>
      <c r="AIV177" s="4"/>
      <c r="AIW177" s="4"/>
      <c r="AIX177" s="4"/>
      <c r="AIY177" s="4"/>
      <c r="AIZ177" s="4"/>
      <c r="AJA177" s="4"/>
      <c r="AJB177" s="4"/>
      <c r="AJC177" s="4"/>
      <c r="AJD177" s="4"/>
      <c r="AJE177" s="4"/>
      <c r="AJF177" s="4"/>
      <c r="AJG177" s="4"/>
      <c r="AJH177" s="4"/>
      <c r="AJI177" s="4"/>
      <c r="AJJ177" s="4"/>
      <c r="AJK177" s="4"/>
      <c r="AJL177" s="4"/>
      <c r="AJM177" s="4"/>
      <c r="AJN177" s="4"/>
      <c r="AJO177" s="4"/>
      <c r="AJP177" s="4"/>
      <c r="AJQ177" s="4"/>
      <c r="AJR177" s="4"/>
      <c r="AJS177" s="4"/>
      <c r="AJT177" s="4"/>
      <c r="AJU177" s="4"/>
      <c r="AJV177" s="4"/>
      <c r="AJW177" s="4"/>
      <c r="AJX177" s="4"/>
      <c r="AJY177" s="4"/>
      <c r="AJZ177" s="4"/>
      <c r="AKA177" s="4"/>
      <c r="AKB177" s="4"/>
      <c r="AKC177" s="4"/>
      <c r="AKD177" s="4"/>
      <c r="AKE177" s="4"/>
      <c r="AKF177" s="4"/>
      <c r="AKG177" s="4"/>
      <c r="AKH177" s="4"/>
      <c r="AKI177" s="4"/>
      <c r="AKJ177" s="4"/>
      <c r="AKK177" s="4"/>
      <c r="AKL177" s="4"/>
      <c r="AKM177" s="4"/>
      <c r="AKN177" s="4"/>
      <c r="AKO177" s="4"/>
      <c r="AKP177" s="4"/>
      <c r="AKQ177" s="4"/>
      <c r="AKR177" s="4"/>
      <c r="AKS177" s="4"/>
      <c r="AKT177" s="4"/>
      <c r="AKU177" s="4"/>
      <c r="AKV177" s="4"/>
      <c r="AKW177" s="4"/>
      <c r="AKX177" s="4"/>
      <c r="AKY177" s="4"/>
      <c r="AKZ177" s="4"/>
      <c r="ALA177" s="4"/>
      <c r="ALB177" s="4"/>
      <c r="ALC177" s="4"/>
      <c r="ALD177" s="4"/>
      <c r="ALE177" s="4"/>
      <c r="ALF177" s="4"/>
      <c r="ALG177" s="4"/>
      <c r="ALH177" s="4"/>
      <c r="ALI177" s="4"/>
      <c r="ALJ177" s="4"/>
      <c r="ALK177" s="4"/>
      <c r="ALL177" s="4"/>
      <c r="ALM177" s="4"/>
      <c r="ALN177" s="4"/>
      <c r="ALO177" s="4"/>
      <c r="ALP177" s="4"/>
      <c r="ALQ177" s="4"/>
      <c r="ALR177" s="4"/>
      <c r="ALS177" s="4"/>
      <c r="ALT177" s="4"/>
      <c r="ALU177" s="4"/>
      <c r="ALV177" s="4"/>
      <c r="ALW177" s="4"/>
      <c r="ALX177" s="4"/>
      <c r="ALY177" s="4"/>
      <c r="ALZ177" s="4"/>
      <c r="AMA177" s="4"/>
      <c r="AMB177" s="4"/>
      <c r="AMC177" s="4"/>
      <c r="AMD177" s="4"/>
      <c r="AME177" s="4"/>
      <c r="AMF177" s="4"/>
      <c r="AMG177" s="4"/>
      <c r="AMH177" s="4"/>
      <c r="AMI177" s="4"/>
      <c r="AMJ177" s="4"/>
      <c r="AMK177" s="4"/>
      <c r="AML177" s="4"/>
      <c r="AMM177" s="4"/>
      <c r="AMN177" s="4"/>
      <c r="AMO177" s="4"/>
      <c r="AMP177" s="4"/>
      <c r="AMQ177" s="4"/>
      <c r="AMR177" s="4"/>
      <c r="AMS177" s="4"/>
      <c r="AMT177" s="4"/>
      <c r="AMU177" s="4"/>
      <c r="AMV177" s="4"/>
      <c r="AMW177" s="4"/>
      <c r="AMX177" s="4"/>
      <c r="AMY177" s="4"/>
      <c r="AMZ177" s="4"/>
      <c r="ANA177" s="4"/>
      <c r="ANB177" s="4"/>
      <c r="ANC177" s="4"/>
      <c r="AND177" s="4"/>
      <c r="ANE177" s="4"/>
      <c r="ANF177" s="4"/>
      <c r="ANG177" s="4"/>
      <c r="ANH177" s="4"/>
      <c r="ANI177" s="4"/>
      <c r="ANJ177" s="4"/>
      <c r="ANK177" s="4"/>
      <c r="ANL177" s="4"/>
      <c r="ANM177" s="4"/>
      <c r="ANN177" s="4"/>
      <c r="ANO177" s="4"/>
      <c r="ANP177" s="4"/>
      <c r="ANQ177" s="4"/>
      <c r="ANR177" s="4"/>
      <c r="ANS177" s="4"/>
      <c r="ANT177" s="4"/>
      <c r="ANU177" s="4"/>
      <c r="ANV177" s="4"/>
      <c r="ANW177" s="4"/>
      <c r="ANX177" s="4"/>
      <c r="ANY177" s="4"/>
      <c r="ANZ177" s="4"/>
      <c r="AOA177" s="4"/>
      <c r="AOB177" s="4"/>
      <c r="AOC177" s="4"/>
      <c r="AOD177" s="4"/>
      <c r="AOE177" s="4"/>
      <c r="AOF177" s="4"/>
      <c r="AOG177" s="4"/>
      <c r="AOH177" s="4"/>
      <c r="AOI177" s="4"/>
      <c r="AOJ177" s="4"/>
      <c r="AOK177" s="4"/>
      <c r="AOL177" s="4"/>
      <c r="AOM177" s="4"/>
      <c r="AON177" s="4"/>
      <c r="AOO177" s="4"/>
      <c r="AOP177" s="4"/>
      <c r="AOQ177" s="4"/>
      <c r="AOR177" s="4"/>
      <c r="AOS177" s="4"/>
      <c r="AOT177" s="4"/>
      <c r="AOU177" s="4"/>
      <c r="AOV177" s="4"/>
      <c r="AOW177" s="4"/>
      <c r="AOX177" s="4"/>
      <c r="AOY177" s="4"/>
      <c r="AOZ177" s="4"/>
      <c r="APA177" s="4"/>
      <c r="APB177" s="4"/>
      <c r="APC177" s="4"/>
      <c r="APD177" s="4"/>
      <c r="APE177" s="4"/>
      <c r="APF177" s="4"/>
      <c r="APG177" s="4"/>
      <c r="APH177" s="4"/>
      <c r="API177" s="4"/>
      <c r="APJ177" s="4"/>
      <c r="APK177" s="4"/>
      <c r="APL177" s="4"/>
      <c r="APM177" s="4"/>
      <c r="APN177" s="4"/>
      <c r="APO177" s="4"/>
      <c r="APP177" s="4"/>
      <c r="APQ177" s="4"/>
      <c r="APR177" s="4"/>
      <c r="APS177" s="4"/>
      <c r="APT177" s="4"/>
      <c r="APU177" s="4"/>
      <c r="APV177" s="4"/>
      <c r="APW177" s="4"/>
      <c r="APX177" s="4"/>
      <c r="APY177" s="4"/>
      <c r="APZ177" s="4"/>
      <c r="AQA177" s="4"/>
      <c r="AQB177" s="4"/>
      <c r="AQC177" s="4"/>
      <c r="AQD177" s="4"/>
      <c r="AQE177" s="4"/>
      <c r="AQF177" s="4"/>
      <c r="AQG177" s="4"/>
      <c r="AQH177" s="4"/>
      <c r="AQI177" s="4"/>
      <c r="AQJ177" s="4"/>
      <c r="AQK177" s="4"/>
      <c r="AQL177" s="4"/>
      <c r="AQM177" s="4"/>
      <c r="AQN177" s="4"/>
      <c r="AQO177" s="4"/>
      <c r="AQP177" s="4"/>
      <c r="AQQ177" s="4"/>
      <c r="AQR177" s="4"/>
      <c r="AQS177" s="4"/>
      <c r="AQT177" s="4"/>
      <c r="AQU177" s="4"/>
      <c r="AQV177" s="4"/>
      <c r="AQW177" s="4"/>
      <c r="AQX177" s="4"/>
      <c r="AQY177" s="4"/>
      <c r="AQZ177" s="4"/>
      <c r="ARA177" s="4"/>
      <c r="ARB177" s="4"/>
      <c r="ARC177" s="4"/>
      <c r="ARD177" s="4"/>
      <c r="ARE177" s="4"/>
      <c r="ARF177" s="4"/>
      <c r="ARG177" s="4"/>
      <c r="ARH177" s="4"/>
      <c r="ARI177" s="4"/>
      <c r="ARJ177" s="4"/>
      <c r="ARK177" s="4"/>
      <c r="ARL177" s="4"/>
      <c r="ARM177" s="4"/>
      <c r="ARN177" s="4"/>
      <c r="ARO177" s="4"/>
      <c r="ARP177" s="4"/>
      <c r="ARQ177" s="4"/>
      <c r="ARR177" s="4"/>
      <c r="ARS177" s="4"/>
      <c r="ART177" s="4"/>
      <c r="ARU177" s="4"/>
      <c r="ARV177" s="4"/>
      <c r="ARW177" s="4"/>
      <c r="ARX177" s="4"/>
      <c r="ARY177" s="4"/>
      <c r="ARZ177" s="4"/>
      <c r="ASA177" s="4"/>
      <c r="ASB177" s="4"/>
      <c r="ASC177" s="4"/>
      <c r="ASD177" s="4"/>
      <c r="ASE177" s="4"/>
      <c r="ASF177" s="4"/>
      <c r="ASG177" s="4"/>
      <c r="ASH177" s="4"/>
      <c r="ASI177" s="4"/>
      <c r="ASJ177" s="4"/>
      <c r="ASK177" s="4"/>
      <c r="ASL177" s="4"/>
      <c r="ASM177" s="4"/>
      <c r="ASN177" s="4"/>
      <c r="ASO177" s="4"/>
      <c r="ASP177" s="4"/>
      <c r="ASQ177" s="4"/>
      <c r="ASR177" s="4"/>
      <c r="ASS177" s="4"/>
      <c r="AST177" s="4"/>
      <c r="ASU177" s="4"/>
      <c r="ASV177" s="4"/>
      <c r="ASW177" s="4"/>
      <c r="ASX177" s="4"/>
      <c r="ASY177" s="4"/>
      <c r="ASZ177" s="4"/>
      <c r="ATA177" s="4"/>
      <c r="ATB177" s="4"/>
      <c r="ATC177" s="4"/>
      <c r="ATD177" s="4"/>
      <c r="ATE177" s="4"/>
      <c r="ATF177" s="4"/>
      <c r="ATG177" s="4"/>
      <c r="ATH177" s="4"/>
      <c r="ATI177" s="4"/>
      <c r="ATJ177" s="4"/>
      <c r="ATK177" s="4"/>
      <c r="ATL177" s="4"/>
      <c r="ATM177" s="4"/>
      <c r="ATN177" s="4"/>
      <c r="ATO177" s="4"/>
      <c r="ATP177" s="4"/>
      <c r="ATQ177" s="4"/>
      <c r="ATR177" s="4"/>
      <c r="ATS177" s="4"/>
      <c r="ATT177" s="4"/>
      <c r="ATU177" s="4"/>
      <c r="ATV177" s="4"/>
      <c r="ATW177" s="4"/>
      <c r="ATX177" s="4"/>
      <c r="ATY177" s="4"/>
      <c r="ATZ177" s="4"/>
      <c r="AUA177" s="4"/>
      <c r="AUB177" s="4"/>
      <c r="AUC177" s="4"/>
      <c r="AUD177" s="4"/>
      <c r="AUE177" s="4"/>
      <c r="AUF177" s="4"/>
      <c r="AUG177" s="4"/>
      <c r="AUH177" s="4"/>
      <c r="AUI177" s="4"/>
      <c r="AUJ177" s="4"/>
      <c r="AUK177" s="4"/>
      <c r="AUL177" s="4"/>
      <c r="AUM177" s="4"/>
      <c r="AUN177" s="4"/>
      <c r="AUO177" s="4"/>
      <c r="AUP177" s="4"/>
      <c r="AUQ177" s="4"/>
      <c r="AUR177" s="4"/>
      <c r="AUS177" s="4"/>
      <c r="AUT177" s="4"/>
      <c r="AUU177" s="4"/>
      <c r="AUV177" s="4"/>
      <c r="AUW177" s="4"/>
      <c r="AUX177" s="4"/>
      <c r="AUY177" s="4"/>
      <c r="AUZ177" s="4"/>
      <c r="AVA177" s="4"/>
      <c r="AVB177" s="4"/>
      <c r="AVC177" s="4"/>
      <c r="AVD177" s="4"/>
      <c r="AVE177" s="4"/>
      <c r="AVF177" s="4"/>
      <c r="AVG177" s="4"/>
      <c r="AVH177" s="4"/>
      <c r="AVI177" s="4"/>
      <c r="AVJ177" s="4"/>
      <c r="AVK177" s="4"/>
      <c r="AVL177" s="4"/>
      <c r="AVM177" s="4"/>
      <c r="AVN177" s="4"/>
      <c r="AVO177" s="4"/>
      <c r="AVP177" s="4"/>
      <c r="AVQ177" s="4"/>
      <c r="AVR177" s="4"/>
      <c r="AVS177" s="4"/>
      <c r="AVT177" s="4"/>
      <c r="AVU177" s="4"/>
      <c r="AVV177" s="4"/>
      <c r="AVW177" s="4"/>
      <c r="AVX177" s="4"/>
      <c r="AVY177" s="4"/>
      <c r="AVZ177" s="4"/>
      <c r="AWA177" s="4"/>
      <c r="AWB177" s="4"/>
      <c r="AWC177" s="4"/>
      <c r="AWD177" s="4"/>
      <c r="AWE177" s="4"/>
      <c r="AWF177" s="4"/>
      <c r="AWG177" s="4"/>
      <c r="AWH177" s="4"/>
      <c r="AWI177" s="4"/>
      <c r="AWJ177" s="4"/>
      <c r="AWK177" s="4"/>
      <c r="AWL177" s="4"/>
      <c r="AWM177" s="4"/>
      <c r="AWN177" s="4"/>
      <c r="AWO177" s="4"/>
      <c r="AWP177" s="4"/>
      <c r="AWQ177" s="4"/>
      <c r="AWR177" s="4"/>
      <c r="AWS177" s="4"/>
      <c r="AWT177" s="4"/>
      <c r="AWU177" s="4"/>
      <c r="AWV177" s="4"/>
      <c r="AWW177" s="4"/>
      <c r="AWX177" s="4"/>
      <c r="AWY177" s="4"/>
      <c r="AWZ177" s="4"/>
      <c r="AXA177" s="4"/>
      <c r="AXB177" s="4"/>
      <c r="AXC177" s="4"/>
      <c r="AXD177" s="4"/>
      <c r="AXE177" s="4"/>
      <c r="AXF177" s="4"/>
      <c r="AXG177" s="4"/>
      <c r="AXH177" s="4"/>
      <c r="AXI177" s="4"/>
      <c r="AXJ177" s="4"/>
      <c r="AXK177" s="4"/>
      <c r="AXL177" s="4"/>
      <c r="AXM177" s="4"/>
      <c r="AXN177" s="4"/>
      <c r="AXO177" s="4"/>
      <c r="AXP177" s="4"/>
      <c r="AXQ177" s="4"/>
      <c r="AXR177" s="4"/>
      <c r="AXS177" s="4"/>
      <c r="AXT177" s="4"/>
      <c r="AXU177" s="4"/>
      <c r="AXV177" s="4"/>
      <c r="AXW177" s="4"/>
      <c r="AXX177" s="4"/>
      <c r="AXY177" s="4"/>
      <c r="AXZ177" s="4"/>
      <c r="AYA177" s="4"/>
      <c r="AYB177" s="4"/>
      <c r="AYC177" s="4"/>
      <c r="AYD177" s="4"/>
      <c r="AYE177" s="4"/>
      <c r="AYF177" s="4"/>
      <c r="AYG177" s="4"/>
      <c r="AYH177" s="4"/>
      <c r="AYI177" s="4"/>
      <c r="AYJ177" s="4"/>
      <c r="AYK177" s="4"/>
      <c r="AYL177" s="4"/>
      <c r="AYM177" s="4"/>
      <c r="AYN177" s="4"/>
      <c r="AYO177" s="4"/>
      <c r="AYP177" s="4"/>
      <c r="AYQ177" s="4"/>
      <c r="AYR177" s="4"/>
      <c r="AYS177" s="4"/>
      <c r="AYT177" s="4"/>
      <c r="AYU177" s="4"/>
      <c r="AYV177" s="4"/>
      <c r="AYW177" s="4"/>
      <c r="AYX177" s="4"/>
      <c r="AYY177" s="4"/>
      <c r="AYZ177" s="4"/>
      <c r="AZA177" s="4"/>
      <c r="AZB177" s="4"/>
      <c r="AZC177" s="4"/>
      <c r="AZD177" s="4"/>
      <c r="AZE177" s="4"/>
      <c r="AZF177" s="4"/>
      <c r="AZG177" s="4"/>
      <c r="AZH177" s="4"/>
      <c r="AZI177" s="4"/>
      <c r="AZJ177" s="4"/>
      <c r="AZK177" s="4"/>
      <c r="AZL177" s="4"/>
      <c r="AZM177" s="4"/>
      <c r="AZN177" s="4"/>
      <c r="AZO177" s="4"/>
      <c r="AZP177" s="4"/>
      <c r="AZQ177" s="4"/>
      <c r="AZR177" s="4"/>
      <c r="AZS177" s="4"/>
      <c r="AZT177" s="4"/>
      <c r="AZU177" s="4"/>
      <c r="AZV177" s="4"/>
      <c r="AZW177" s="4"/>
      <c r="AZX177" s="4"/>
      <c r="AZY177" s="4"/>
      <c r="AZZ177" s="4"/>
      <c r="BAA177" s="4"/>
      <c r="BAB177" s="4"/>
      <c r="BAC177" s="4"/>
      <c r="BAD177" s="4"/>
      <c r="BAE177" s="4"/>
      <c r="BAF177" s="4"/>
      <c r="BAG177" s="4"/>
      <c r="BAH177" s="4"/>
      <c r="BAI177" s="4"/>
      <c r="BAJ177" s="4"/>
      <c r="BAK177" s="4"/>
      <c r="BAL177" s="4"/>
      <c r="BAM177" s="4"/>
      <c r="BAN177" s="4"/>
      <c r="BAO177" s="4"/>
      <c r="BAP177" s="4"/>
      <c r="BAQ177" s="4"/>
      <c r="BAR177" s="4"/>
      <c r="BAS177" s="4"/>
      <c r="BAT177" s="4"/>
      <c r="BAU177" s="4"/>
      <c r="BAV177" s="4"/>
      <c r="BAW177" s="4"/>
      <c r="BAX177" s="4"/>
      <c r="BAY177" s="4"/>
      <c r="BAZ177" s="4"/>
      <c r="BBA177" s="4"/>
      <c r="BBB177" s="4"/>
      <c r="BBC177" s="4"/>
      <c r="BBD177" s="4"/>
      <c r="BBE177" s="4"/>
      <c r="BBF177" s="4"/>
      <c r="BBG177" s="4"/>
      <c r="BBH177" s="4"/>
      <c r="BBI177" s="4"/>
      <c r="BBJ177" s="4"/>
      <c r="BBK177" s="4"/>
      <c r="BBL177" s="4"/>
      <c r="BBM177" s="4"/>
      <c r="BBN177" s="4"/>
      <c r="BBO177" s="4"/>
      <c r="BBP177" s="4"/>
      <c r="BBQ177" s="4"/>
      <c r="BBR177" s="4"/>
      <c r="BBS177" s="4"/>
      <c r="BBT177" s="4"/>
      <c r="BBU177" s="4"/>
      <c r="BBV177" s="4"/>
      <c r="BBW177" s="4"/>
      <c r="BBX177" s="4"/>
      <c r="BBY177" s="4"/>
      <c r="BBZ177" s="4"/>
      <c r="BCA177" s="4"/>
      <c r="BCB177" s="4"/>
      <c r="BCC177" s="4"/>
      <c r="BCD177" s="4"/>
      <c r="BCE177" s="4"/>
      <c r="BCF177" s="4"/>
      <c r="BCG177" s="4"/>
      <c r="BCH177" s="4"/>
      <c r="BCI177" s="4"/>
      <c r="BCJ177" s="4"/>
      <c r="BCK177" s="4"/>
      <c r="BCL177" s="4"/>
      <c r="BCM177" s="4"/>
      <c r="BCN177" s="4"/>
      <c r="BCO177" s="4"/>
      <c r="BCP177" s="4"/>
      <c r="BCQ177" s="4"/>
      <c r="BCR177" s="4"/>
      <c r="BCS177" s="4"/>
      <c r="BCT177" s="4"/>
      <c r="BCU177" s="4"/>
      <c r="BCV177" s="4"/>
      <c r="BCW177" s="4"/>
      <c r="BCX177" s="4"/>
      <c r="BCY177" s="4"/>
      <c r="BCZ177" s="4"/>
      <c r="BDA177" s="4"/>
      <c r="BDB177" s="4"/>
      <c r="BDC177" s="4"/>
      <c r="BDD177" s="4"/>
      <c r="BDE177" s="4"/>
      <c r="BDF177" s="4"/>
      <c r="BDG177" s="4"/>
      <c r="BDH177" s="4"/>
      <c r="BDI177" s="4"/>
      <c r="BDJ177" s="4"/>
      <c r="BDK177" s="4"/>
      <c r="BDL177" s="4"/>
      <c r="BDM177" s="4"/>
      <c r="BDN177" s="4"/>
      <c r="BDO177" s="4"/>
      <c r="BDP177" s="4"/>
      <c r="BDQ177" s="4"/>
      <c r="BDR177" s="4"/>
      <c r="BDS177" s="4"/>
      <c r="BDT177" s="4"/>
      <c r="BDU177" s="4"/>
      <c r="BDV177" s="4"/>
      <c r="BDW177" s="4"/>
      <c r="BDX177" s="4"/>
      <c r="BDY177" s="4"/>
      <c r="BDZ177" s="4"/>
      <c r="BEA177" s="4"/>
      <c r="BEB177" s="4"/>
      <c r="BEC177" s="4"/>
      <c r="BED177" s="4"/>
      <c r="BEE177" s="4"/>
      <c r="BEF177" s="4"/>
      <c r="BEG177" s="4"/>
      <c r="BEH177" s="4"/>
      <c r="BEI177" s="4"/>
      <c r="BEJ177" s="4"/>
      <c r="BEK177" s="4"/>
      <c r="BEL177" s="4"/>
      <c r="BEM177" s="4"/>
      <c r="BEN177" s="4"/>
      <c r="BEO177" s="4"/>
      <c r="BEP177" s="4"/>
      <c r="BEQ177" s="4"/>
      <c r="BER177" s="4"/>
      <c r="BES177" s="4"/>
      <c r="BET177" s="4"/>
      <c r="BEU177" s="4"/>
      <c r="BEV177" s="4"/>
      <c r="BEW177" s="4"/>
      <c r="BEX177" s="4"/>
      <c r="BEY177" s="4"/>
      <c r="BEZ177" s="4"/>
      <c r="BFA177" s="4"/>
      <c r="BFB177" s="4"/>
      <c r="BFC177" s="4"/>
      <c r="BFD177" s="4"/>
      <c r="BFE177" s="4"/>
      <c r="BFF177" s="4"/>
      <c r="BFG177" s="4"/>
      <c r="BFH177" s="4"/>
      <c r="BFI177" s="4"/>
      <c r="BFJ177" s="4"/>
      <c r="BFK177" s="4"/>
      <c r="BFL177" s="4"/>
      <c r="BFM177" s="4"/>
      <c r="BFN177" s="4"/>
      <c r="BFO177" s="4"/>
      <c r="BFP177" s="4"/>
      <c r="BFQ177" s="4"/>
      <c r="BFR177" s="4"/>
      <c r="BFS177" s="4"/>
      <c r="BFT177" s="4"/>
      <c r="BFU177" s="4"/>
      <c r="BFV177" s="4"/>
      <c r="BFW177" s="4"/>
      <c r="BFX177" s="4"/>
      <c r="BFY177" s="4"/>
      <c r="BFZ177" s="4"/>
      <c r="BGA177" s="4"/>
      <c r="BGB177" s="4"/>
      <c r="BGC177" s="4"/>
      <c r="BGD177" s="4"/>
      <c r="BGE177" s="4"/>
      <c r="BGF177" s="4"/>
      <c r="BGG177" s="4"/>
      <c r="BGH177" s="4"/>
      <c r="BGI177" s="4"/>
      <c r="BGJ177" s="4"/>
      <c r="BGK177" s="4"/>
      <c r="BGL177" s="4"/>
      <c r="BGM177" s="4"/>
      <c r="BGN177" s="4"/>
      <c r="BGO177" s="4"/>
      <c r="BGP177" s="4"/>
      <c r="BGQ177" s="4"/>
      <c r="BGR177" s="4"/>
      <c r="BGS177" s="4"/>
      <c r="BGT177" s="4"/>
      <c r="BGU177" s="4"/>
      <c r="BGV177" s="4"/>
      <c r="BGW177" s="4"/>
      <c r="BGX177" s="4"/>
      <c r="BGY177" s="4"/>
      <c r="BGZ177" s="4"/>
      <c r="BHA177" s="4"/>
      <c r="BHB177" s="4"/>
      <c r="BHC177" s="4"/>
      <c r="BHD177" s="4"/>
      <c r="BHE177" s="4"/>
      <c r="BHF177" s="4"/>
      <c r="BHG177" s="4"/>
      <c r="BHH177" s="4"/>
      <c r="BHI177" s="4"/>
      <c r="BHJ177" s="4"/>
      <c r="BHK177" s="4"/>
      <c r="BHL177" s="4"/>
      <c r="BHM177" s="4"/>
      <c r="BHN177" s="4"/>
      <c r="BHO177" s="4"/>
      <c r="BHP177" s="4"/>
      <c r="BHQ177" s="4"/>
      <c r="BHR177" s="4"/>
      <c r="BHS177" s="4"/>
      <c r="BHT177" s="4"/>
      <c r="BHU177" s="4"/>
      <c r="BHV177" s="4"/>
      <c r="BHW177" s="4"/>
      <c r="BHX177" s="4"/>
      <c r="BHY177" s="4"/>
      <c r="BHZ177" s="4"/>
      <c r="BIA177" s="4"/>
      <c r="BIB177" s="4"/>
      <c r="BIC177" s="4"/>
      <c r="BID177" s="4"/>
      <c r="BIE177" s="4"/>
      <c r="BIF177" s="4"/>
      <c r="BIG177" s="4"/>
      <c r="BIH177" s="4"/>
      <c r="BII177" s="4"/>
      <c r="BIJ177" s="4"/>
      <c r="BIK177" s="4"/>
      <c r="BIL177" s="4"/>
      <c r="BIM177" s="4"/>
      <c r="BIN177" s="4"/>
      <c r="BIO177" s="4"/>
      <c r="BIP177" s="4"/>
      <c r="BIQ177" s="4"/>
      <c r="BIR177" s="4"/>
      <c r="BIS177" s="4"/>
      <c r="BIT177" s="4"/>
      <c r="BIU177" s="4"/>
      <c r="BIV177" s="4"/>
      <c r="BIW177" s="4"/>
      <c r="BIX177" s="4"/>
      <c r="BIY177" s="4"/>
      <c r="BIZ177" s="4"/>
      <c r="BJA177" s="4"/>
      <c r="BJB177" s="4"/>
      <c r="BJC177" s="4"/>
      <c r="BJD177" s="4"/>
      <c r="BJE177" s="4"/>
      <c r="BJF177" s="4"/>
      <c r="BJG177" s="4"/>
      <c r="BJH177" s="4"/>
      <c r="BJI177" s="4"/>
      <c r="BJJ177" s="4"/>
      <c r="BJK177" s="4"/>
      <c r="BJL177" s="4"/>
      <c r="BJM177" s="4"/>
      <c r="BJN177" s="4"/>
      <c r="BJO177" s="4"/>
      <c r="BJP177" s="4"/>
      <c r="BJQ177" s="4"/>
      <c r="BJR177" s="4"/>
      <c r="BJS177" s="4"/>
    </row>
    <row r="178" customFormat="1" ht="27.95" customHeight="1" spans="1:1631">
      <c r="A178" s="9"/>
      <c r="B178" s="9"/>
      <c r="C178" s="7" t="s">
        <v>30</v>
      </c>
      <c r="D178" s="18" t="s">
        <v>159</v>
      </c>
      <c r="E178" s="7" t="s">
        <v>160</v>
      </c>
      <c r="F178" s="19" t="s">
        <v>159</v>
      </c>
      <c r="G178" s="6" t="s">
        <v>15</v>
      </c>
      <c r="H178" s="6">
        <v>3</v>
      </c>
      <c r="I178" s="39" t="s">
        <v>161</v>
      </c>
      <c r="J178" s="36"/>
      <c r="K178" s="36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46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/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/>
      <c r="JP178" s="4"/>
      <c r="JQ178" s="4"/>
      <c r="JR178" s="4"/>
      <c r="JS178" s="4"/>
      <c r="JT178" s="4"/>
      <c r="JU178" s="4"/>
      <c r="JV178" s="4"/>
      <c r="JW178" s="4"/>
      <c r="JX178" s="4"/>
      <c r="JY178" s="4"/>
      <c r="JZ178" s="4"/>
      <c r="KA178" s="4"/>
      <c r="KB178" s="4"/>
      <c r="KC178" s="4"/>
      <c r="KD178" s="4"/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/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/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4"/>
      <c r="LR178" s="4"/>
      <c r="LS178" s="4"/>
      <c r="LT178" s="4"/>
      <c r="LU178" s="4"/>
      <c r="LV178" s="4"/>
      <c r="LW178" s="4"/>
      <c r="LX178" s="4"/>
      <c r="LY178" s="4"/>
      <c r="LZ178" s="4"/>
      <c r="MA178" s="4"/>
      <c r="MB178" s="4"/>
      <c r="MC178" s="4"/>
      <c r="MD178" s="4"/>
      <c r="ME178" s="4"/>
      <c r="MF178" s="4"/>
      <c r="MG178" s="4"/>
      <c r="MH178" s="4"/>
      <c r="MI178" s="4"/>
      <c r="MJ178" s="4"/>
      <c r="MK178" s="4"/>
      <c r="ML178" s="4"/>
      <c r="MM178" s="4"/>
      <c r="MN178" s="4"/>
      <c r="MO178" s="4"/>
      <c r="MP178" s="4"/>
      <c r="MQ178" s="4"/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/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/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/>
      <c r="OE178" s="4"/>
      <c r="OF178" s="4"/>
      <c r="OG178" s="4"/>
      <c r="OH178" s="4"/>
      <c r="OI178" s="4"/>
      <c r="OJ178" s="4"/>
      <c r="OK178" s="4"/>
      <c r="OL178" s="4"/>
      <c r="OM178" s="4"/>
      <c r="ON178" s="4"/>
      <c r="OO178" s="4"/>
      <c r="OP178" s="4"/>
      <c r="OQ178" s="4"/>
      <c r="OR178" s="4"/>
      <c r="OS178" s="4"/>
      <c r="OT178" s="4"/>
      <c r="OU178" s="4"/>
      <c r="OV178" s="4"/>
      <c r="OW178" s="4"/>
      <c r="OX178" s="4"/>
      <c r="OY178" s="4"/>
      <c r="OZ178" s="4"/>
      <c r="PA178" s="4"/>
      <c r="PB178" s="4"/>
      <c r="PC178" s="4"/>
      <c r="PD178" s="4"/>
      <c r="PE178" s="4"/>
      <c r="PF178" s="4"/>
      <c r="PG178" s="4"/>
      <c r="PH178" s="4"/>
      <c r="PI178" s="4"/>
      <c r="PJ178" s="4"/>
      <c r="PK178" s="4"/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  <c r="VW178" s="4"/>
      <c r="VX178" s="4"/>
      <c r="VY178" s="4"/>
      <c r="VZ178" s="4"/>
      <c r="WA178" s="4"/>
      <c r="WB178" s="4"/>
      <c r="WC178" s="4"/>
      <c r="WD178" s="4"/>
      <c r="WE178" s="4"/>
      <c r="WF178" s="4"/>
      <c r="WG178" s="4"/>
      <c r="WH178" s="4"/>
      <c r="WI178" s="4"/>
      <c r="WJ178" s="4"/>
      <c r="WK178" s="4"/>
      <c r="WL178" s="4"/>
      <c r="WM178" s="4"/>
      <c r="WN178" s="4"/>
      <c r="WO178" s="4"/>
      <c r="WP178" s="4"/>
      <c r="WQ178" s="4"/>
      <c r="WR178" s="4"/>
      <c r="WS178" s="4"/>
      <c r="WT178" s="4"/>
      <c r="WU178" s="4"/>
      <c r="WV178" s="4"/>
      <c r="WW178" s="4"/>
      <c r="WX178" s="4"/>
      <c r="WY178" s="4"/>
      <c r="WZ178" s="4"/>
      <c r="XA178" s="4"/>
      <c r="XB178" s="4"/>
      <c r="XC178" s="4"/>
      <c r="XD178" s="4"/>
      <c r="XE178" s="4"/>
      <c r="XF178" s="4"/>
      <c r="XG178" s="4"/>
      <c r="XH178" s="4"/>
      <c r="XI178" s="4"/>
      <c r="XJ178" s="4"/>
      <c r="XK178" s="4"/>
      <c r="XL178" s="4"/>
      <c r="XM178" s="4"/>
      <c r="XN178" s="4"/>
      <c r="XO178" s="4"/>
      <c r="XP178" s="4"/>
      <c r="XQ178" s="4"/>
      <c r="XR178" s="4"/>
      <c r="XS178" s="4"/>
      <c r="XT178" s="4"/>
      <c r="XU178" s="4"/>
      <c r="XV178" s="4"/>
      <c r="XW178" s="4"/>
      <c r="XX178" s="4"/>
      <c r="XY178" s="4"/>
      <c r="XZ178" s="4"/>
      <c r="YA178" s="4"/>
      <c r="YB178" s="4"/>
      <c r="YC178" s="4"/>
      <c r="YD178" s="4"/>
      <c r="YE178" s="4"/>
      <c r="YF178" s="4"/>
      <c r="YG178" s="4"/>
      <c r="YH178" s="4"/>
      <c r="YI178" s="4"/>
      <c r="YJ178" s="4"/>
      <c r="YK178" s="4"/>
      <c r="YL178" s="4"/>
      <c r="YM178" s="4"/>
      <c r="YN178" s="4"/>
      <c r="YO178" s="4"/>
      <c r="YP178" s="4"/>
      <c r="YQ178" s="4"/>
      <c r="YR178" s="4"/>
      <c r="YS178" s="4"/>
      <c r="YT178" s="4"/>
      <c r="YU178" s="4"/>
      <c r="YV178" s="4"/>
      <c r="YW178" s="4"/>
      <c r="YX178" s="4"/>
      <c r="YY178" s="4"/>
      <c r="YZ178" s="4"/>
      <c r="ZA178" s="4"/>
      <c r="ZB178" s="4"/>
      <c r="ZC178" s="4"/>
      <c r="ZD178" s="4"/>
      <c r="ZE178" s="4"/>
      <c r="ZF178" s="4"/>
      <c r="ZG178" s="4"/>
      <c r="ZH178" s="4"/>
      <c r="ZI178" s="4"/>
      <c r="ZJ178" s="4"/>
      <c r="ZK178" s="4"/>
      <c r="ZL178" s="4"/>
      <c r="ZM178" s="4"/>
      <c r="ZN178" s="4"/>
      <c r="ZO178" s="4"/>
      <c r="ZP178" s="4"/>
      <c r="ZQ178" s="4"/>
      <c r="ZR178" s="4"/>
      <c r="ZS178" s="4"/>
      <c r="ZT178" s="4"/>
      <c r="ZU178" s="4"/>
      <c r="ZV178" s="4"/>
      <c r="ZW178" s="4"/>
      <c r="ZX178" s="4"/>
      <c r="ZY178" s="4"/>
      <c r="ZZ178" s="4"/>
      <c r="AAA178" s="4"/>
      <c r="AAB178" s="4"/>
      <c r="AAC178" s="4"/>
      <c r="AAD178" s="4"/>
      <c r="AAE178" s="4"/>
      <c r="AAF178" s="4"/>
      <c r="AAG178" s="4"/>
      <c r="AAH178" s="4"/>
      <c r="AAI178" s="4"/>
      <c r="AAJ178" s="4"/>
      <c r="AAK178" s="4"/>
      <c r="AAL178" s="4"/>
      <c r="AAM178" s="4"/>
      <c r="AAN178" s="4"/>
      <c r="AAO178" s="4"/>
      <c r="AAP178" s="4"/>
      <c r="AAQ178" s="4"/>
      <c r="AAR178" s="4"/>
      <c r="AAS178" s="4"/>
      <c r="AAT178" s="4"/>
      <c r="AAU178" s="4"/>
      <c r="AAV178" s="4"/>
      <c r="AAW178" s="4"/>
      <c r="AAX178" s="4"/>
      <c r="AAY178" s="4"/>
      <c r="AAZ178" s="4"/>
      <c r="ABA178" s="4"/>
      <c r="ABB178" s="4"/>
      <c r="ABC178" s="4"/>
      <c r="ABD178" s="4"/>
      <c r="ABE178" s="4"/>
      <c r="ABF178" s="4"/>
      <c r="ABG178" s="4"/>
      <c r="ABH178" s="4"/>
      <c r="ABI178" s="4"/>
      <c r="ABJ178" s="4"/>
      <c r="ABK178" s="4"/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  <c r="ABV178" s="4"/>
      <c r="ABW178" s="4"/>
      <c r="ABX178" s="4"/>
      <c r="ABY178" s="4"/>
      <c r="ABZ178" s="4"/>
      <c r="ACA178" s="4"/>
      <c r="ACB178" s="4"/>
      <c r="ACC178" s="4"/>
      <c r="ACD178" s="4"/>
      <c r="ACE178" s="4"/>
      <c r="ACF178" s="4"/>
      <c r="ACG178" s="4"/>
      <c r="ACH178" s="4"/>
      <c r="ACI178" s="4"/>
      <c r="ACJ178" s="4"/>
      <c r="ACK178" s="4"/>
      <c r="ACL178" s="4"/>
      <c r="ACM178" s="4"/>
      <c r="ACN178" s="4"/>
      <c r="ACO178" s="4"/>
      <c r="ACP178" s="4"/>
      <c r="ACQ178" s="4"/>
      <c r="ACR178" s="4"/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/>
      <c r="ADD178" s="4"/>
      <c r="ADE178" s="4"/>
      <c r="ADF178" s="4"/>
      <c r="ADG178" s="4"/>
      <c r="ADH178" s="4"/>
      <c r="ADI178" s="4"/>
      <c r="ADJ178" s="4"/>
      <c r="ADK178" s="4"/>
      <c r="ADL178" s="4"/>
      <c r="ADM178" s="4"/>
      <c r="ADN178" s="4"/>
      <c r="ADO178" s="4"/>
      <c r="ADP178" s="4"/>
      <c r="ADQ178" s="4"/>
      <c r="ADR178" s="4"/>
      <c r="ADS178" s="4"/>
      <c r="ADT178" s="4"/>
      <c r="ADU178" s="4"/>
      <c r="ADV178" s="4"/>
      <c r="ADW178" s="4"/>
      <c r="ADX178" s="4"/>
      <c r="ADY178" s="4"/>
      <c r="ADZ178" s="4"/>
      <c r="AEA178" s="4"/>
      <c r="AEB178" s="4"/>
      <c r="AEC178" s="4"/>
      <c r="AED178" s="4"/>
      <c r="AEE178" s="4"/>
      <c r="AEF178" s="4"/>
      <c r="AEG178" s="4"/>
      <c r="AEH178" s="4"/>
      <c r="AEI178" s="4"/>
      <c r="AEJ178" s="4"/>
      <c r="AEK178" s="4"/>
      <c r="AEL178" s="4"/>
      <c r="AEM178" s="4"/>
      <c r="AEN178" s="4"/>
      <c r="AEO178" s="4"/>
      <c r="AEP178" s="4"/>
      <c r="AEQ178" s="4"/>
      <c r="AER178" s="4"/>
      <c r="AES178" s="4"/>
      <c r="AET178" s="4"/>
      <c r="AEU178" s="4"/>
      <c r="AEV178" s="4"/>
      <c r="AEW178" s="4"/>
      <c r="AEX178" s="4"/>
      <c r="AEY178" s="4"/>
      <c r="AEZ178" s="4"/>
      <c r="AFA178" s="4"/>
      <c r="AFB178" s="4"/>
      <c r="AFC178" s="4"/>
      <c r="AFD178" s="4"/>
      <c r="AFE178" s="4"/>
      <c r="AFF178" s="4"/>
      <c r="AFG178" s="4"/>
      <c r="AFH178" s="4"/>
      <c r="AFI178" s="4"/>
      <c r="AFJ178" s="4"/>
      <c r="AFK178" s="4"/>
      <c r="AFL178" s="4"/>
      <c r="AFM178" s="4"/>
      <c r="AFN178" s="4"/>
      <c r="AFO178" s="4"/>
      <c r="AFP178" s="4"/>
      <c r="AFQ178" s="4"/>
      <c r="AFR178" s="4"/>
      <c r="AFS178" s="4"/>
      <c r="AFT178" s="4"/>
      <c r="AFU178" s="4"/>
      <c r="AFV178" s="4"/>
      <c r="AFW178" s="4"/>
      <c r="AFX178" s="4"/>
      <c r="AFY178" s="4"/>
      <c r="AFZ178" s="4"/>
      <c r="AGA178" s="4"/>
      <c r="AGB178" s="4"/>
      <c r="AGC178" s="4"/>
      <c r="AGD178" s="4"/>
      <c r="AGE178" s="4"/>
      <c r="AGF178" s="4"/>
      <c r="AGG178" s="4"/>
      <c r="AGH178" s="4"/>
      <c r="AGI178" s="4"/>
      <c r="AGJ178" s="4"/>
      <c r="AGK178" s="4"/>
      <c r="AGL178" s="4"/>
      <c r="AGM178" s="4"/>
      <c r="AGN178" s="4"/>
      <c r="AGO178" s="4"/>
      <c r="AGP178" s="4"/>
      <c r="AGQ178" s="4"/>
      <c r="AGR178" s="4"/>
      <c r="AGS178" s="4"/>
      <c r="AGT178" s="4"/>
      <c r="AGU178" s="4"/>
      <c r="AGV178" s="4"/>
      <c r="AGW178" s="4"/>
      <c r="AGX178" s="4"/>
      <c r="AGY178" s="4"/>
      <c r="AGZ178" s="4"/>
      <c r="AHA178" s="4"/>
      <c r="AHB178" s="4"/>
      <c r="AHC178" s="4"/>
      <c r="AHD178" s="4"/>
      <c r="AHE178" s="4"/>
      <c r="AHF178" s="4"/>
      <c r="AHG178" s="4"/>
      <c r="AHH178" s="4"/>
      <c r="AHI178" s="4"/>
      <c r="AHJ178" s="4"/>
      <c r="AHK178" s="4"/>
      <c r="AHL178" s="4"/>
      <c r="AHM178" s="4"/>
      <c r="AHN178" s="4"/>
      <c r="AHO178" s="4"/>
      <c r="AHP178" s="4"/>
      <c r="AHQ178" s="4"/>
      <c r="AHR178" s="4"/>
      <c r="AHS178" s="4"/>
      <c r="AHT178" s="4"/>
      <c r="AHU178" s="4"/>
      <c r="AHV178" s="4"/>
      <c r="AHW178" s="4"/>
      <c r="AHX178" s="4"/>
      <c r="AHY178" s="4"/>
      <c r="AHZ178" s="4"/>
      <c r="AIA178" s="4"/>
      <c r="AIB178" s="4"/>
      <c r="AIC178" s="4"/>
      <c r="AID178" s="4"/>
      <c r="AIE178" s="4"/>
      <c r="AIF178" s="4"/>
      <c r="AIG178" s="4"/>
      <c r="AIH178" s="4"/>
      <c r="AII178" s="4"/>
      <c r="AIJ178" s="4"/>
      <c r="AIK178" s="4"/>
      <c r="AIL178" s="4"/>
      <c r="AIM178" s="4"/>
      <c r="AIN178" s="4"/>
      <c r="AIO178" s="4"/>
      <c r="AIP178" s="4"/>
      <c r="AIQ178" s="4"/>
      <c r="AIR178" s="4"/>
      <c r="AIS178" s="4"/>
      <c r="AIT178" s="4"/>
      <c r="AIU178" s="4"/>
      <c r="AIV178" s="4"/>
      <c r="AIW178" s="4"/>
      <c r="AIX178" s="4"/>
      <c r="AIY178" s="4"/>
      <c r="AIZ178" s="4"/>
      <c r="AJA178" s="4"/>
      <c r="AJB178" s="4"/>
      <c r="AJC178" s="4"/>
      <c r="AJD178" s="4"/>
      <c r="AJE178" s="4"/>
      <c r="AJF178" s="4"/>
      <c r="AJG178" s="4"/>
      <c r="AJH178" s="4"/>
      <c r="AJI178" s="4"/>
      <c r="AJJ178" s="4"/>
      <c r="AJK178" s="4"/>
      <c r="AJL178" s="4"/>
      <c r="AJM178" s="4"/>
      <c r="AJN178" s="4"/>
      <c r="AJO178" s="4"/>
      <c r="AJP178" s="4"/>
      <c r="AJQ178" s="4"/>
      <c r="AJR178" s="4"/>
      <c r="AJS178" s="4"/>
      <c r="AJT178" s="4"/>
      <c r="AJU178" s="4"/>
      <c r="AJV178" s="4"/>
      <c r="AJW178" s="4"/>
      <c r="AJX178" s="4"/>
      <c r="AJY178" s="4"/>
      <c r="AJZ178" s="4"/>
      <c r="AKA178" s="4"/>
      <c r="AKB178" s="4"/>
      <c r="AKC178" s="4"/>
      <c r="AKD178" s="4"/>
      <c r="AKE178" s="4"/>
      <c r="AKF178" s="4"/>
      <c r="AKG178" s="4"/>
      <c r="AKH178" s="4"/>
      <c r="AKI178" s="4"/>
      <c r="AKJ178" s="4"/>
      <c r="AKK178" s="4"/>
      <c r="AKL178" s="4"/>
      <c r="AKM178" s="4"/>
      <c r="AKN178" s="4"/>
      <c r="AKO178" s="4"/>
      <c r="AKP178" s="4"/>
      <c r="AKQ178" s="4"/>
      <c r="AKR178" s="4"/>
      <c r="AKS178" s="4"/>
      <c r="AKT178" s="4"/>
      <c r="AKU178" s="4"/>
      <c r="AKV178" s="4"/>
      <c r="AKW178" s="4"/>
      <c r="AKX178" s="4"/>
      <c r="AKY178" s="4"/>
      <c r="AKZ178" s="4"/>
      <c r="ALA178" s="4"/>
      <c r="ALB178" s="4"/>
      <c r="ALC178" s="4"/>
      <c r="ALD178" s="4"/>
      <c r="ALE178" s="4"/>
      <c r="ALF178" s="4"/>
      <c r="ALG178" s="4"/>
      <c r="ALH178" s="4"/>
      <c r="ALI178" s="4"/>
      <c r="ALJ178" s="4"/>
      <c r="ALK178" s="4"/>
      <c r="ALL178" s="4"/>
      <c r="ALM178" s="4"/>
      <c r="ALN178" s="4"/>
      <c r="ALO178" s="4"/>
      <c r="ALP178" s="4"/>
      <c r="ALQ178" s="4"/>
      <c r="ALR178" s="4"/>
      <c r="ALS178" s="4"/>
      <c r="ALT178" s="4"/>
      <c r="ALU178" s="4"/>
      <c r="ALV178" s="4"/>
      <c r="ALW178" s="4"/>
      <c r="ALX178" s="4"/>
      <c r="ALY178" s="4"/>
      <c r="ALZ178" s="4"/>
      <c r="AMA178" s="4"/>
      <c r="AMB178" s="4"/>
      <c r="AMC178" s="4"/>
      <c r="AMD178" s="4"/>
      <c r="AME178" s="4"/>
      <c r="AMF178" s="4"/>
      <c r="AMG178" s="4"/>
      <c r="AMH178" s="4"/>
      <c r="AMI178" s="4"/>
      <c r="AMJ178" s="4"/>
      <c r="AMK178" s="4"/>
      <c r="AML178" s="4"/>
      <c r="AMM178" s="4"/>
      <c r="AMN178" s="4"/>
      <c r="AMO178" s="4"/>
      <c r="AMP178" s="4"/>
      <c r="AMQ178" s="4"/>
      <c r="AMR178" s="4"/>
      <c r="AMS178" s="4"/>
      <c r="AMT178" s="4"/>
      <c r="AMU178" s="4"/>
      <c r="AMV178" s="4"/>
      <c r="AMW178" s="4"/>
      <c r="AMX178" s="4"/>
      <c r="AMY178" s="4"/>
      <c r="AMZ178" s="4"/>
      <c r="ANA178" s="4"/>
      <c r="ANB178" s="4"/>
      <c r="ANC178" s="4"/>
      <c r="AND178" s="4"/>
      <c r="ANE178" s="4"/>
      <c r="ANF178" s="4"/>
      <c r="ANG178" s="4"/>
      <c r="ANH178" s="4"/>
      <c r="ANI178" s="4"/>
      <c r="ANJ178" s="4"/>
      <c r="ANK178" s="4"/>
      <c r="ANL178" s="4"/>
      <c r="ANM178" s="4"/>
      <c r="ANN178" s="4"/>
      <c r="ANO178" s="4"/>
      <c r="ANP178" s="4"/>
      <c r="ANQ178" s="4"/>
      <c r="ANR178" s="4"/>
      <c r="ANS178" s="4"/>
      <c r="ANT178" s="4"/>
      <c r="ANU178" s="4"/>
      <c r="ANV178" s="4"/>
      <c r="ANW178" s="4"/>
      <c r="ANX178" s="4"/>
      <c r="ANY178" s="4"/>
      <c r="ANZ178" s="4"/>
      <c r="AOA178" s="4"/>
      <c r="AOB178" s="4"/>
      <c r="AOC178" s="4"/>
      <c r="AOD178" s="4"/>
      <c r="AOE178" s="4"/>
      <c r="AOF178" s="4"/>
      <c r="AOG178" s="4"/>
      <c r="AOH178" s="4"/>
      <c r="AOI178" s="4"/>
      <c r="AOJ178" s="4"/>
      <c r="AOK178" s="4"/>
      <c r="AOL178" s="4"/>
      <c r="AOM178" s="4"/>
      <c r="AON178" s="4"/>
      <c r="AOO178" s="4"/>
      <c r="AOP178" s="4"/>
      <c r="AOQ178" s="4"/>
      <c r="AOR178" s="4"/>
      <c r="AOS178" s="4"/>
      <c r="AOT178" s="4"/>
      <c r="AOU178" s="4"/>
      <c r="AOV178" s="4"/>
      <c r="AOW178" s="4"/>
      <c r="AOX178" s="4"/>
      <c r="AOY178" s="4"/>
      <c r="AOZ178" s="4"/>
      <c r="APA178" s="4"/>
      <c r="APB178" s="4"/>
      <c r="APC178" s="4"/>
      <c r="APD178" s="4"/>
      <c r="APE178" s="4"/>
      <c r="APF178" s="4"/>
      <c r="APG178" s="4"/>
      <c r="APH178" s="4"/>
      <c r="API178" s="4"/>
      <c r="APJ178" s="4"/>
      <c r="APK178" s="4"/>
      <c r="APL178" s="4"/>
      <c r="APM178" s="4"/>
      <c r="APN178" s="4"/>
      <c r="APO178" s="4"/>
      <c r="APP178" s="4"/>
      <c r="APQ178" s="4"/>
      <c r="APR178" s="4"/>
      <c r="APS178" s="4"/>
      <c r="APT178" s="4"/>
      <c r="APU178" s="4"/>
      <c r="APV178" s="4"/>
      <c r="APW178" s="4"/>
      <c r="APX178" s="4"/>
      <c r="APY178" s="4"/>
      <c r="APZ178" s="4"/>
      <c r="AQA178" s="4"/>
      <c r="AQB178" s="4"/>
      <c r="AQC178" s="4"/>
      <c r="AQD178" s="4"/>
      <c r="AQE178" s="4"/>
      <c r="AQF178" s="4"/>
      <c r="AQG178" s="4"/>
      <c r="AQH178" s="4"/>
      <c r="AQI178" s="4"/>
      <c r="AQJ178" s="4"/>
      <c r="AQK178" s="4"/>
      <c r="AQL178" s="4"/>
      <c r="AQM178" s="4"/>
      <c r="AQN178" s="4"/>
      <c r="AQO178" s="4"/>
      <c r="AQP178" s="4"/>
      <c r="AQQ178" s="4"/>
      <c r="AQR178" s="4"/>
      <c r="AQS178" s="4"/>
      <c r="AQT178" s="4"/>
      <c r="AQU178" s="4"/>
      <c r="AQV178" s="4"/>
      <c r="AQW178" s="4"/>
      <c r="AQX178" s="4"/>
      <c r="AQY178" s="4"/>
      <c r="AQZ178" s="4"/>
      <c r="ARA178" s="4"/>
      <c r="ARB178" s="4"/>
      <c r="ARC178" s="4"/>
      <c r="ARD178" s="4"/>
      <c r="ARE178" s="4"/>
      <c r="ARF178" s="4"/>
      <c r="ARG178" s="4"/>
      <c r="ARH178" s="4"/>
      <c r="ARI178" s="4"/>
      <c r="ARJ178" s="4"/>
      <c r="ARK178" s="4"/>
      <c r="ARL178" s="4"/>
      <c r="ARM178" s="4"/>
      <c r="ARN178" s="4"/>
      <c r="ARO178" s="4"/>
      <c r="ARP178" s="4"/>
      <c r="ARQ178" s="4"/>
      <c r="ARR178" s="4"/>
      <c r="ARS178" s="4"/>
      <c r="ART178" s="4"/>
      <c r="ARU178" s="4"/>
      <c r="ARV178" s="4"/>
      <c r="ARW178" s="4"/>
      <c r="ARX178" s="4"/>
      <c r="ARY178" s="4"/>
      <c r="ARZ178" s="4"/>
      <c r="ASA178" s="4"/>
      <c r="ASB178" s="4"/>
      <c r="ASC178" s="4"/>
      <c r="ASD178" s="4"/>
      <c r="ASE178" s="4"/>
      <c r="ASF178" s="4"/>
      <c r="ASG178" s="4"/>
      <c r="ASH178" s="4"/>
      <c r="ASI178" s="4"/>
      <c r="ASJ178" s="4"/>
      <c r="ASK178" s="4"/>
      <c r="ASL178" s="4"/>
      <c r="ASM178" s="4"/>
      <c r="ASN178" s="4"/>
      <c r="ASO178" s="4"/>
      <c r="ASP178" s="4"/>
      <c r="ASQ178" s="4"/>
      <c r="ASR178" s="4"/>
      <c r="ASS178" s="4"/>
      <c r="AST178" s="4"/>
      <c r="ASU178" s="4"/>
      <c r="ASV178" s="4"/>
      <c r="ASW178" s="4"/>
      <c r="ASX178" s="4"/>
      <c r="ASY178" s="4"/>
      <c r="ASZ178" s="4"/>
      <c r="ATA178" s="4"/>
      <c r="ATB178" s="4"/>
      <c r="ATC178" s="4"/>
      <c r="ATD178" s="4"/>
      <c r="ATE178" s="4"/>
      <c r="ATF178" s="4"/>
      <c r="ATG178" s="4"/>
      <c r="ATH178" s="4"/>
      <c r="ATI178" s="4"/>
      <c r="ATJ178" s="4"/>
      <c r="ATK178" s="4"/>
      <c r="ATL178" s="4"/>
      <c r="ATM178" s="4"/>
      <c r="ATN178" s="4"/>
      <c r="ATO178" s="4"/>
      <c r="ATP178" s="4"/>
      <c r="ATQ178" s="4"/>
      <c r="ATR178" s="4"/>
      <c r="ATS178" s="4"/>
      <c r="ATT178" s="4"/>
      <c r="ATU178" s="4"/>
      <c r="ATV178" s="4"/>
      <c r="ATW178" s="4"/>
      <c r="ATX178" s="4"/>
      <c r="ATY178" s="4"/>
      <c r="ATZ178" s="4"/>
      <c r="AUA178" s="4"/>
      <c r="AUB178" s="4"/>
      <c r="AUC178" s="4"/>
      <c r="AUD178" s="4"/>
      <c r="AUE178" s="4"/>
      <c r="AUF178" s="4"/>
      <c r="AUG178" s="4"/>
      <c r="AUH178" s="4"/>
      <c r="AUI178" s="4"/>
      <c r="AUJ178" s="4"/>
      <c r="AUK178" s="4"/>
      <c r="AUL178" s="4"/>
      <c r="AUM178" s="4"/>
      <c r="AUN178" s="4"/>
      <c r="AUO178" s="4"/>
      <c r="AUP178" s="4"/>
      <c r="AUQ178" s="4"/>
      <c r="AUR178" s="4"/>
      <c r="AUS178" s="4"/>
      <c r="AUT178" s="4"/>
      <c r="AUU178" s="4"/>
      <c r="AUV178" s="4"/>
      <c r="AUW178" s="4"/>
      <c r="AUX178" s="4"/>
      <c r="AUY178" s="4"/>
      <c r="AUZ178" s="4"/>
      <c r="AVA178" s="4"/>
      <c r="AVB178" s="4"/>
      <c r="AVC178" s="4"/>
      <c r="AVD178" s="4"/>
      <c r="AVE178" s="4"/>
      <c r="AVF178" s="4"/>
      <c r="AVG178" s="4"/>
      <c r="AVH178" s="4"/>
      <c r="AVI178" s="4"/>
      <c r="AVJ178" s="4"/>
      <c r="AVK178" s="4"/>
      <c r="AVL178" s="4"/>
      <c r="AVM178" s="4"/>
      <c r="AVN178" s="4"/>
      <c r="AVO178" s="4"/>
      <c r="AVP178" s="4"/>
      <c r="AVQ178" s="4"/>
      <c r="AVR178" s="4"/>
      <c r="AVS178" s="4"/>
      <c r="AVT178" s="4"/>
      <c r="AVU178" s="4"/>
      <c r="AVV178" s="4"/>
      <c r="AVW178" s="4"/>
      <c r="AVX178" s="4"/>
      <c r="AVY178" s="4"/>
      <c r="AVZ178" s="4"/>
      <c r="AWA178" s="4"/>
      <c r="AWB178" s="4"/>
      <c r="AWC178" s="4"/>
      <c r="AWD178" s="4"/>
      <c r="AWE178" s="4"/>
      <c r="AWF178" s="4"/>
      <c r="AWG178" s="4"/>
      <c r="AWH178" s="4"/>
      <c r="AWI178" s="4"/>
      <c r="AWJ178" s="4"/>
      <c r="AWK178" s="4"/>
      <c r="AWL178" s="4"/>
      <c r="AWM178" s="4"/>
      <c r="AWN178" s="4"/>
      <c r="AWO178" s="4"/>
      <c r="AWP178" s="4"/>
      <c r="AWQ178" s="4"/>
      <c r="AWR178" s="4"/>
      <c r="AWS178" s="4"/>
      <c r="AWT178" s="4"/>
      <c r="AWU178" s="4"/>
      <c r="AWV178" s="4"/>
      <c r="AWW178" s="4"/>
      <c r="AWX178" s="4"/>
      <c r="AWY178" s="4"/>
      <c r="AWZ178" s="4"/>
      <c r="AXA178" s="4"/>
      <c r="AXB178" s="4"/>
      <c r="AXC178" s="4"/>
      <c r="AXD178" s="4"/>
      <c r="AXE178" s="4"/>
      <c r="AXF178" s="4"/>
      <c r="AXG178" s="4"/>
      <c r="AXH178" s="4"/>
      <c r="AXI178" s="4"/>
      <c r="AXJ178" s="4"/>
      <c r="AXK178" s="4"/>
      <c r="AXL178" s="4"/>
      <c r="AXM178" s="4"/>
      <c r="AXN178" s="4"/>
      <c r="AXO178" s="4"/>
      <c r="AXP178" s="4"/>
      <c r="AXQ178" s="4"/>
      <c r="AXR178" s="4"/>
      <c r="AXS178" s="4"/>
      <c r="AXT178" s="4"/>
      <c r="AXU178" s="4"/>
      <c r="AXV178" s="4"/>
      <c r="AXW178" s="4"/>
      <c r="AXX178" s="4"/>
      <c r="AXY178" s="4"/>
      <c r="AXZ178" s="4"/>
      <c r="AYA178" s="4"/>
      <c r="AYB178" s="4"/>
      <c r="AYC178" s="4"/>
      <c r="AYD178" s="4"/>
      <c r="AYE178" s="4"/>
      <c r="AYF178" s="4"/>
      <c r="AYG178" s="4"/>
      <c r="AYH178" s="4"/>
      <c r="AYI178" s="4"/>
      <c r="AYJ178" s="4"/>
      <c r="AYK178" s="4"/>
      <c r="AYL178" s="4"/>
      <c r="AYM178" s="4"/>
      <c r="AYN178" s="4"/>
      <c r="AYO178" s="4"/>
      <c r="AYP178" s="4"/>
      <c r="AYQ178" s="4"/>
      <c r="AYR178" s="4"/>
      <c r="AYS178" s="4"/>
      <c r="AYT178" s="4"/>
      <c r="AYU178" s="4"/>
      <c r="AYV178" s="4"/>
      <c r="AYW178" s="4"/>
      <c r="AYX178" s="4"/>
      <c r="AYY178" s="4"/>
      <c r="AYZ178" s="4"/>
      <c r="AZA178" s="4"/>
      <c r="AZB178" s="4"/>
      <c r="AZC178" s="4"/>
      <c r="AZD178" s="4"/>
      <c r="AZE178" s="4"/>
      <c r="AZF178" s="4"/>
      <c r="AZG178" s="4"/>
      <c r="AZH178" s="4"/>
      <c r="AZI178" s="4"/>
      <c r="AZJ178" s="4"/>
      <c r="AZK178" s="4"/>
      <c r="AZL178" s="4"/>
      <c r="AZM178" s="4"/>
      <c r="AZN178" s="4"/>
      <c r="AZO178" s="4"/>
      <c r="AZP178" s="4"/>
      <c r="AZQ178" s="4"/>
      <c r="AZR178" s="4"/>
      <c r="AZS178" s="4"/>
      <c r="AZT178" s="4"/>
      <c r="AZU178" s="4"/>
      <c r="AZV178" s="4"/>
      <c r="AZW178" s="4"/>
      <c r="AZX178" s="4"/>
      <c r="AZY178" s="4"/>
      <c r="AZZ178" s="4"/>
      <c r="BAA178" s="4"/>
      <c r="BAB178" s="4"/>
      <c r="BAC178" s="4"/>
      <c r="BAD178" s="4"/>
      <c r="BAE178" s="4"/>
      <c r="BAF178" s="4"/>
      <c r="BAG178" s="4"/>
      <c r="BAH178" s="4"/>
      <c r="BAI178" s="4"/>
      <c r="BAJ178" s="4"/>
      <c r="BAK178" s="4"/>
      <c r="BAL178" s="4"/>
      <c r="BAM178" s="4"/>
      <c r="BAN178" s="4"/>
      <c r="BAO178" s="4"/>
      <c r="BAP178" s="4"/>
      <c r="BAQ178" s="4"/>
      <c r="BAR178" s="4"/>
      <c r="BAS178" s="4"/>
      <c r="BAT178" s="4"/>
      <c r="BAU178" s="4"/>
      <c r="BAV178" s="4"/>
      <c r="BAW178" s="4"/>
      <c r="BAX178" s="4"/>
      <c r="BAY178" s="4"/>
      <c r="BAZ178" s="4"/>
      <c r="BBA178" s="4"/>
      <c r="BBB178" s="4"/>
      <c r="BBC178" s="4"/>
      <c r="BBD178" s="4"/>
      <c r="BBE178" s="4"/>
      <c r="BBF178" s="4"/>
      <c r="BBG178" s="4"/>
      <c r="BBH178" s="4"/>
      <c r="BBI178" s="4"/>
      <c r="BBJ178" s="4"/>
      <c r="BBK178" s="4"/>
      <c r="BBL178" s="4"/>
      <c r="BBM178" s="4"/>
      <c r="BBN178" s="4"/>
      <c r="BBO178" s="4"/>
      <c r="BBP178" s="4"/>
      <c r="BBQ178" s="4"/>
      <c r="BBR178" s="4"/>
      <c r="BBS178" s="4"/>
      <c r="BBT178" s="4"/>
      <c r="BBU178" s="4"/>
      <c r="BBV178" s="4"/>
      <c r="BBW178" s="4"/>
      <c r="BBX178" s="4"/>
      <c r="BBY178" s="4"/>
      <c r="BBZ178" s="4"/>
      <c r="BCA178" s="4"/>
      <c r="BCB178" s="4"/>
      <c r="BCC178" s="4"/>
      <c r="BCD178" s="4"/>
      <c r="BCE178" s="4"/>
      <c r="BCF178" s="4"/>
      <c r="BCG178" s="4"/>
      <c r="BCH178" s="4"/>
      <c r="BCI178" s="4"/>
      <c r="BCJ178" s="4"/>
      <c r="BCK178" s="4"/>
      <c r="BCL178" s="4"/>
      <c r="BCM178" s="4"/>
      <c r="BCN178" s="4"/>
      <c r="BCO178" s="4"/>
      <c r="BCP178" s="4"/>
      <c r="BCQ178" s="4"/>
      <c r="BCR178" s="4"/>
      <c r="BCS178" s="4"/>
      <c r="BCT178" s="4"/>
      <c r="BCU178" s="4"/>
      <c r="BCV178" s="4"/>
      <c r="BCW178" s="4"/>
      <c r="BCX178" s="4"/>
      <c r="BCY178" s="4"/>
      <c r="BCZ178" s="4"/>
      <c r="BDA178" s="4"/>
      <c r="BDB178" s="4"/>
      <c r="BDC178" s="4"/>
      <c r="BDD178" s="4"/>
      <c r="BDE178" s="4"/>
      <c r="BDF178" s="4"/>
      <c r="BDG178" s="4"/>
      <c r="BDH178" s="4"/>
      <c r="BDI178" s="4"/>
      <c r="BDJ178" s="4"/>
      <c r="BDK178" s="4"/>
      <c r="BDL178" s="4"/>
      <c r="BDM178" s="4"/>
      <c r="BDN178" s="4"/>
      <c r="BDO178" s="4"/>
      <c r="BDP178" s="4"/>
      <c r="BDQ178" s="4"/>
      <c r="BDR178" s="4"/>
      <c r="BDS178" s="4"/>
      <c r="BDT178" s="4"/>
      <c r="BDU178" s="4"/>
      <c r="BDV178" s="4"/>
      <c r="BDW178" s="4"/>
      <c r="BDX178" s="4"/>
      <c r="BDY178" s="4"/>
      <c r="BDZ178" s="4"/>
      <c r="BEA178" s="4"/>
      <c r="BEB178" s="4"/>
      <c r="BEC178" s="4"/>
      <c r="BED178" s="4"/>
      <c r="BEE178" s="4"/>
      <c r="BEF178" s="4"/>
      <c r="BEG178" s="4"/>
      <c r="BEH178" s="4"/>
      <c r="BEI178" s="4"/>
      <c r="BEJ178" s="4"/>
      <c r="BEK178" s="4"/>
      <c r="BEL178" s="4"/>
      <c r="BEM178" s="4"/>
      <c r="BEN178" s="4"/>
      <c r="BEO178" s="4"/>
      <c r="BEP178" s="4"/>
      <c r="BEQ178" s="4"/>
      <c r="BER178" s="4"/>
      <c r="BES178" s="4"/>
      <c r="BET178" s="4"/>
      <c r="BEU178" s="4"/>
      <c r="BEV178" s="4"/>
      <c r="BEW178" s="4"/>
      <c r="BEX178" s="4"/>
      <c r="BEY178" s="4"/>
      <c r="BEZ178" s="4"/>
      <c r="BFA178" s="4"/>
      <c r="BFB178" s="4"/>
      <c r="BFC178" s="4"/>
      <c r="BFD178" s="4"/>
      <c r="BFE178" s="4"/>
      <c r="BFF178" s="4"/>
      <c r="BFG178" s="4"/>
      <c r="BFH178" s="4"/>
      <c r="BFI178" s="4"/>
      <c r="BFJ178" s="4"/>
      <c r="BFK178" s="4"/>
      <c r="BFL178" s="4"/>
      <c r="BFM178" s="4"/>
      <c r="BFN178" s="4"/>
      <c r="BFO178" s="4"/>
      <c r="BFP178" s="4"/>
      <c r="BFQ178" s="4"/>
      <c r="BFR178" s="4"/>
      <c r="BFS178" s="4"/>
      <c r="BFT178" s="4"/>
      <c r="BFU178" s="4"/>
      <c r="BFV178" s="4"/>
      <c r="BFW178" s="4"/>
      <c r="BFX178" s="4"/>
      <c r="BFY178" s="4"/>
      <c r="BFZ178" s="4"/>
      <c r="BGA178" s="4"/>
      <c r="BGB178" s="4"/>
      <c r="BGC178" s="4"/>
      <c r="BGD178" s="4"/>
      <c r="BGE178" s="4"/>
      <c r="BGF178" s="4"/>
      <c r="BGG178" s="4"/>
      <c r="BGH178" s="4"/>
      <c r="BGI178" s="4"/>
      <c r="BGJ178" s="4"/>
      <c r="BGK178" s="4"/>
      <c r="BGL178" s="4"/>
      <c r="BGM178" s="4"/>
      <c r="BGN178" s="4"/>
      <c r="BGO178" s="4"/>
      <c r="BGP178" s="4"/>
      <c r="BGQ178" s="4"/>
      <c r="BGR178" s="4"/>
      <c r="BGS178" s="4"/>
      <c r="BGT178" s="4"/>
      <c r="BGU178" s="4"/>
      <c r="BGV178" s="4"/>
      <c r="BGW178" s="4"/>
      <c r="BGX178" s="4"/>
      <c r="BGY178" s="4"/>
      <c r="BGZ178" s="4"/>
      <c r="BHA178" s="4"/>
      <c r="BHB178" s="4"/>
      <c r="BHC178" s="4"/>
      <c r="BHD178" s="4"/>
      <c r="BHE178" s="4"/>
      <c r="BHF178" s="4"/>
      <c r="BHG178" s="4"/>
      <c r="BHH178" s="4"/>
      <c r="BHI178" s="4"/>
      <c r="BHJ178" s="4"/>
      <c r="BHK178" s="4"/>
      <c r="BHL178" s="4"/>
      <c r="BHM178" s="4"/>
      <c r="BHN178" s="4"/>
      <c r="BHO178" s="4"/>
      <c r="BHP178" s="4"/>
      <c r="BHQ178" s="4"/>
      <c r="BHR178" s="4"/>
      <c r="BHS178" s="4"/>
      <c r="BHT178" s="4"/>
      <c r="BHU178" s="4"/>
      <c r="BHV178" s="4"/>
      <c r="BHW178" s="4"/>
      <c r="BHX178" s="4"/>
      <c r="BHY178" s="4"/>
      <c r="BHZ178" s="4"/>
      <c r="BIA178" s="4"/>
      <c r="BIB178" s="4"/>
      <c r="BIC178" s="4"/>
      <c r="BID178" s="4"/>
      <c r="BIE178" s="4"/>
      <c r="BIF178" s="4"/>
      <c r="BIG178" s="4"/>
      <c r="BIH178" s="4"/>
      <c r="BII178" s="4"/>
      <c r="BIJ178" s="4"/>
      <c r="BIK178" s="4"/>
      <c r="BIL178" s="4"/>
      <c r="BIM178" s="4"/>
      <c r="BIN178" s="4"/>
      <c r="BIO178" s="4"/>
      <c r="BIP178" s="4"/>
      <c r="BIQ178" s="4"/>
      <c r="BIR178" s="4"/>
      <c r="BIS178" s="4"/>
      <c r="BIT178" s="4"/>
      <c r="BIU178" s="4"/>
      <c r="BIV178" s="4"/>
      <c r="BIW178" s="4"/>
      <c r="BIX178" s="4"/>
      <c r="BIY178" s="4"/>
      <c r="BIZ178" s="4"/>
      <c r="BJA178" s="4"/>
      <c r="BJB178" s="4"/>
      <c r="BJC178" s="4"/>
      <c r="BJD178" s="4"/>
      <c r="BJE178" s="4"/>
      <c r="BJF178" s="4"/>
      <c r="BJG178" s="4"/>
      <c r="BJH178" s="4"/>
      <c r="BJI178" s="4"/>
      <c r="BJJ178" s="4"/>
      <c r="BJK178" s="4"/>
      <c r="BJL178" s="4"/>
      <c r="BJM178" s="4"/>
      <c r="BJN178" s="4"/>
      <c r="BJO178" s="4"/>
      <c r="BJP178" s="4"/>
      <c r="BJQ178" s="4"/>
      <c r="BJR178" s="4"/>
      <c r="BJS178" s="4"/>
    </row>
    <row r="179" customFormat="1" ht="21.95" customHeight="1" spans="1:1631">
      <c r="A179" s="9"/>
      <c r="B179" s="9"/>
      <c r="C179" s="22"/>
      <c r="D179" s="23"/>
      <c r="E179" s="22"/>
      <c r="F179" s="22"/>
      <c r="G179" s="22"/>
      <c r="H179" s="22"/>
      <c r="I179" s="41"/>
      <c r="J179" s="34"/>
      <c r="K179" s="34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49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4"/>
      <c r="JR179" s="4"/>
      <c r="JS179" s="4"/>
      <c r="JT179" s="4"/>
      <c r="JU179" s="4"/>
      <c r="JV179" s="4"/>
      <c r="JW179" s="4"/>
      <c r="JX179" s="4"/>
      <c r="JY179" s="4"/>
      <c r="JZ179" s="4"/>
      <c r="KA179" s="4"/>
      <c r="KB179" s="4"/>
      <c r="KC179" s="4"/>
      <c r="KD179" s="4"/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/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/>
      <c r="LE179" s="4"/>
      <c r="LF179" s="4"/>
      <c r="LG179" s="4"/>
      <c r="LH179" s="4"/>
      <c r="LI179" s="4"/>
      <c r="LJ179" s="4"/>
      <c r="LK179" s="4"/>
      <c r="LL179" s="4"/>
      <c r="LM179" s="4"/>
      <c r="LN179" s="4"/>
      <c r="LO179" s="4"/>
      <c r="LP179" s="4"/>
      <c r="LQ179" s="4"/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/>
      <c r="ME179" s="4"/>
      <c r="MF179" s="4"/>
      <c r="MG179" s="4"/>
      <c r="MH179" s="4"/>
      <c r="MI179" s="4"/>
      <c r="MJ179" s="4"/>
      <c r="MK179" s="4"/>
      <c r="ML179" s="4"/>
      <c r="MM179" s="4"/>
      <c r="MN179" s="4"/>
      <c r="MO179" s="4"/>
      <c r="MP179" s="4"/>
      <c r="MQ179" s="4"/>
      <c r="MR179" s="4"/>
      <c r="MS179" s="4"/>
      <c r="MT179" s="4"/>
      <c r="MU179" s="4"/>
      <c r="MV179" s="4"/>
      <c r="MW179" s="4"/>
      <c r="MX179" s="4"/>
      <c r="MY179" s="4"/>
      <c r="MZ179" s="4"/>
      <c r="NA179" s="4"/>
      <c r="NB179" s="4"/>
      <c r="NC179" s="4"/>
      <c r="ND179" s="4"/>
      <c r="NE179" s="4"/>
      <c r="NF179" s="4"/>
      <c r="NG179" s="4"/>
      <c r="NH179" s="4"/>
      <c r="NI179" s="4"/>
      <c r="NJ179" s="4"/>
      <c r="NK179" s="4"/>
      <c r="NL179" s="4"/>
      <c r="NM179" s="4"/>
      <c r="NN179" s="4"/>
      <c r="NO179" s="4"/>
      <c r="NP179" s="4"/>
      <c r="NQ179" s="4"/>
      <c r="NR179" s="4"/>
      <c r="NS179" s="4"/>
      <c r="NT179" s="4"/>
      <c r="NU179" s="4"/>
      <c r="NV179" s="4"/>
      <c r="NW179" s="4"/>
      <c r="NX179" s="4"/>
      <c r="NY179" s="4"/>
      <c r="NZ179" s="4"/>
      <c r="OA179" s="4"/>
      <c r="OB179" s="4"/>
      <c r="OC179" s="4"/>
      <c r="OD179" s="4"/>
      <c r="OE179" s="4"/>
      <c r="OF179" s="4"/>
      <c r="OG179" s="4"/>
      <c r="OH179" s="4"/>
      <c r="OI179" s="4"/>
      <c r="OJ179" s="4"/>
      <c r="OK179" s="4"/>
      <c r="OL179" s="4"/>
      <c r="OM179" s="4"/>
      <c r="ON179" s="4"/>
      <c r="OO179" s="4"/>
      <c r="OP179" s="4"/>
      <c r="OQ179" s="4"/>
      <c r="OR179" s="4"/>
      <c r="OS179" s="4"/>
      <c r="OT179" s="4"/>
      <c r="OU179" s="4"/>
      <c r="OV179" s="4"/>
      <c r="OW179" s="4"/>
      <c r="OX179" s="4"/>
      <c r="OY179" s="4"/>
      <c r="OZ179" s="4"/>
      <c r="PA179" s="4"/>
      <c r="PB179" s="4"/>
      <c r="PC179" s="4"/>
      <c r="PD179" s="4"/>
      <c r="PE179" s="4"/>
      <c r="PF179" s="4"/>
      <c r="PG179" s="4"/>
      <c r="PH179" s="4"/>
      <c r="PI179" s="4"/>
      <c r="PJ179" s="4"/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  <c r="VV179" s="4"/>
      <c r="VW179" s="4"/>
      <c r="VX179" s="4"/>
      <c r="VY179" s="4"/>
      <c r="VZ179" s="4"/>
      <c r="WA179" s="4"/>
      <c r="WB179" s="4"/>
      <c r="WC179" s="4"/>
      <c r="WD179" s="4"/>
      <c r="WE179" s="4"/>
      <c r="WF179" s="4"/>
      <c r="WG179" s="4"/>
      <c r="WH179" s="4"/>
      <c r="WI179" s="4"/>
      <c r="WJ179" s="4"/>
      <c r="WK179" s="4"/>
      <c r="WL179" s="4"/>
      <c r="WM179" s="4"/>
      <c r="WN179" s="4"/>
      <c r="WO179" s="4"/>
      <c r="WP179" s="4"/>
      <c r="WQ179" s="4"/>
      <c r="WR179" s="4"/>
      <c r="WS179" s="4"/>
      <c r="WT179" s="4"/>
      <c r="WU179" s="4"/>
      <c r="WV179" s="4"/>
      <c r="WW179" s="4"/>
      <c r="WX179" s="4"/>
      <c r="WY179" s="4"/>
      <c r="WZ179" s="4"/>
      <c r="XA179" s="4"/>
      <c r="XB179" s="4"/>
      <c r="XC179" s="4"/>
      <c r="XD179" s="4"/>
      <c r="XE179" s="4"/>
      <c r="XF179" s="4"/>
      <c r="XG179" s="4"/>
      <c r="XH179" s="4"/>
      <c r="XI179" s="4"/>
      <c r="XJ179" s="4"/>
      <c r="XK179" s="4"/>
      <c r="XL179" s="4"/>
      <c r="XM179" s="4"/>
      <c r="XN179" s="4"/>
      <c r="XO179" s="4"/>
      <c r="XP179" s="4"/>
      <c r="XQ179" s="4"/>
      <c r="XR179" s="4"/>
      <c r="XS179" s="4"/>
      <c r="XT179" s="4"/>
      <c r="XU179" s="4"/>
      <c r="XV179" s="4"/>
      <c r="XW179" s="4"/>
      <c r="XX179" s="4"/>
      <c r="XY179" s="4"/>
      <c r="XZ179" s="4"/>
      <c r="YA179" s="4"/>
      <c r="YB179" s="4"/>
      <c r="YC179" s="4"/>
      <c r="YD179" s="4"/>
      <c r="YE179" s="4"/>
      <c r="YF179" s="4"/>
      <c r="YG179" s="4"/>
      <c r="YH179" s="4"/>
      <c r="YI179" s="4"/>
      <c r="YJ179" s="4"/>
      <c r="YK179" s="4"/>
      <c r="YL179" s="4"/>
      <c r="YM179" s="4"/>
      <c r="YN179" s="4"/>
      <c r="YO179" s="4"/>
      <c r="YP179" s="4"/>
      <c r="YQ179" s="4"/>
      <c r="YR179" s="4"/>
      <c r="YS179" s="4"/>
      <c r="YT179" s="4"/>
      <c r="YU179" s="4"/>
      <c r="YV179" s="4"/>
      <c r="YW179" s="4"/>
      <c r="YX179" s="4"/>
      <c r="YY179" s="4"/>
      <c r="YZ179" s="4"/>
      <c r="ZA179" s="4"/>
      <c r="ZB179" s="4"/>
      <c r="ZC179" s="4"/>
      <c r="ZD179" s="4"/>
      <c r="ZE179" s="4"/>
      <c r="ZF179" s="4"/>
      <c r="ZG179" s="4"/>
      <c r="ZH179" s="4"/>
      <c r="ZI179" s="4"/>
      <c r="ZJ179" s="4"/>
      <c r="ZK179" s="4"/>
      <c r="ZL179" s="4"/>
      <c r="ZM179" s="4"/>
      <c r="ZN179" s="4"/>
      <c r="ZO179" s="4"/>
      <c r="ZP179" s="4"/>
      <c r="ZQ179" s="4"/>
      <c r="ZR179" s="4"/>
      <c r="ZS179" s="4"/>
      <c r="ZT179" s="4"/>
      <c r="ZU179" s="4"/>
      <c r="ZV179" s="4"/>
      <c r="ZW179" s="4"/>
      <c r="ZX179" s="4"/>
      <c r="ZY179" s="4"/>
      <c r="ZZ179" s="4"/>
      <c r="AAA179" s="4"/>
      <c r="AAB179" s="4"/>
      <c r="AAC179" s="4"/>
      <c r="AAD179" s="4"/>
      <c r="AAE179" s="4"/>
      <c r="AAF179" s="4"/>
      <c r="AAG179" s="4"/>
      <c r="AAH179" s="4"/>
      <c r="AAI179" s="4"/>
      <c r="AAJ179" s="4"/>
      <c r="AAK179" s="4"/>
      <c r="AAL179" s="4"/>
      <c r="AAM179" s="4"/>
      <c r="AAN179" s="4"/>
      <c r="AAO179" s="4"/>
      <c r="AAP179" s="4"/>
      <c r="AAQ179" s="4"/>
      <c r="AAR179" s="4"/>
      <c r="AAS179" s="4"/>
      <c r="AAT179" s="4"/>
      <c r="AAU179" s="4"/>
      <c r="AAV179" s="4"/>
      <c r="AAW179" s="4"/>
      <c r="AAX179" s="4"/>
      <c r="AAY179" s="4"/>
      <c r="AAZ179" s="4"/>
      <c r="ABA179" s="4"/>
      <c r="ABB179" s="4"/>
      <c r="ABC179" s="4"/>
      <c r="ABD179" s="4"/>
      <c r="ABE179" s="4"/>
      <c r="ABF179" s="4"/>
      <c r="ABG179" s="4"/>
      <c r="ABH179" s="4"/>
      <c r="ABI179" s="4"/>
      <c r="ABJ179" s="4"/>
      <c r="ABK179" s="4"/>
      <c r="ABL179" s="4"/>
      <c r="ABM179" s="4"/>
      <c r="ABN179" s="4"/>
      <c r="ABO179" s="4"/>
      <c r="ABP179" s="4"/>
      <c r="ABQ179" s="4"/>
      <c r="ABR179" s="4"/>
      <c r="ABS179" s="4"/>
      <c r="ABT179" s="4"/>
      <c r="ABU179" s="4"/>
      <c r="ABV179" s="4"/>
      <c r="ABW179" s="4"/>
      <c r="ABX179" s="4"/>
      <c r="ABY179" s="4"/>
      <c r="ABZ179" s="4"/>
      <c r="ACA179" s="4"/>
      <c r="ACB179" s="4"/>
      <c r="ACC179" s="4"/>
      <c r="ACD179" s="4"/>
      <c r="ACE179" s="4"/>
      <c r="ACF179" s="4"/>
      <c r="ACG179" s="4"/>
      <c r="ACH179" s="4"/>
      <c r="ACI179" s="4"/>
      <c r="ACJ179" s="4"/>
      <c r="ACK179" s="4"/>
      <c r="ACL179" s="4"/>
      <c r="ACM179" s="4"/>
      <c r="ACN179" s="4"/>
      <c r="ACO179" s="4"/>
      <c r="ACP179" s="4"/>
      <c r="ACQ179" s="4"/>
      <c r="ACR179" s="4"/>
      <c r="ACS179" s="4"/>
      <c r="ACT179" s="4"/>
      <c r="ACU179" s="4"/>
      <c r="ACV179" s="4"/>
      <c r="ACW179" s="4"/>
      <c r="ACX179" s="4"/>
      <c r="ACY179" s="4"/>
      <c r="ACZ179" s="4"/>
      <c r="ADA179" s="4"/>
      <c r="ADB179" s="4"/>
      <c r="ADC179" s="4"/>
      <c r="ADD179" s="4"/>
      <c r="ADE179" s="4"/>
      <c r="ADF179" s="4"/>
      <c r="ADG179" s="4"/>
      <c r="ADH179" s="4"/>
      <c r="ADI179" s="4"/>
      <c r="ADJ179" s="4"/>
      <c r="ADK179" s="4"/>
      <c r="ADL179" s="4"/>
      <c r="ADM179" s="4"/>
      <c r="ADN179" s="4"/>
      <c r="ADO179" s="4"/>
      <c r="ADP179" s="4"/>
      <c r="ADQ179" s="4"/>
      <c r="ADR179" s="4"/>
      <c r="ADS179" s="4"/>
      <c r="ADT179" s="4"/>
      <c r="ADU179" s="4"/>
      <c r="ADV179" s="4"/>
      <c r="ADW179" s="4"/>
      <c r="ADX179" s="4"/>
      <c r="ADY179" s="4"/>
      <c r="ADZ179" s="4"/>
      <c r="AEA179" s="4"/>
      <c r="AEB179" s="4"/>
      <c r="AEC179" s="4"/>
      <c r="AED179" s="4"/>
      <c r="AEE179" s="4"/>
      <c r="AEF179" s="4"/>
      <c r="AEG179" s="4"/>
      <c r="AEH179" s="4"/>
      <c r="AEI179" s="4"/>
      <c r="AEJ179" s="4"/>
      <c r="AEK179" s="4"/>
      <c r="AEL179" s="4"/>
      <c r="AEM179" s="4"/>
      <c r="AEN179" s="4"/>
      <c r="AEO179" s="4"/>
      <c r="AEP179" s="4"/>
      <c r="AEQ179" s="4"/>
      <c r="AER179" s="4"/>
      <c r="AES179" s="4"/>
      <c r="AET179" s="4"/>
      <c r="AEU179" s="4"/>
      <c r="AEV179" s="4"/>
      <c r="AEW179" s="4"/>
      <c r="AEX179" s="4"/>
      <c r="AEY179" s="4"/>
      <c r="AEZ179" s="4"/>
      <c r="AFA179" s="4"/>
      <c r="AFB179" s="4"/>
      <c r="AFC179" s="4"/>
      <c r="AFD179" s="4"/>
      <c r="AFE179" s="4"/>
      <c r="AFF179" s="4"/>
      <c r="AFG179" s="4"/>
      <c r="AFH179" s="4"/>
      <c r="AFI179" s="4"/>
      <c r="AFJ179" s="4"/>
      <c r="AFK179" s="4"/>
      <c r="AFL179" s="4"/>
      <c r="AFM179" s="4"/>
      <c r="AFN179" s="4"/>
      <c r="AFO179" s="4"/>
      <c r="AFP179" s="4"/>
      <c r="AFQ179" s="4"/>
      <c r="AFR179" s="4"/>
      <c r="AFS179" s="4"/>
      <c r="AFT179" s="4"/>
      <c r="AFU179" s="4"/>
      <c r="AFV179" s="4"/>
      <c r="AFW179" s="4"/>
      <c r="AFX179" s="4"/>
      <c r="AFY179" s="4"/>
      <c r="AFZ179" s="4"/>
      <c r="AGA179" s="4"/>
      <c r="AGB179" s="4"/>
      <c r="AGC179" s="4"/>
      <c r="AGD179" s="4"/>
      <c r="AGE179" s="4"/>
      <c r="AGF179" s="4"/>
      <c r="AGG179" s="4"/>
      <c r="AGH179" s="4"/>
      <c r="AGI179" s="4"/>
      <c r="AGJ179" s="4"/>
      <c r="AGK179" s="4"/>
      <c r="AGL179" s="4"/>
      <c r="AGM179" s="4"/>
      <c r="AGN179" s="4"/>
      <c r="AGO179" s="4"/>
      <c r="AGP179" s="4"/>
      <c r="AGQ179" s="4"/>
      <c r="AGR179" s="4"/>
      <c r="AGS179" s="4"/>
      <c r="AGT179" s="4"/>
      <c r="AGU179" s="4"/>
      <c r="AGV179" s="4"/>
      <c r="AGW179" s="4"/>
      <c r="AGX179" s="4"/>
      <c r="AGY179" s="4"/>
      <c r="AGZ179" s="4"/>
      <c r="AHA179" s="4"/>
      <c r="AHB179" s="4"/>
      <c r="AHC179" s="4"/>
      <c r="AHD179" s="4"/>
      <c r="AHE179" s="4"/>
      <c r="AHF179" s="4"/>
      <c r="AHG179" s="4"/>
      <c r="AHH179" s="4"/>
      <c r="AHI179" s="4"/>
      <c r="AHJ179" s="4"/>
      <c r="AHK179" s="4"/>
      <c r="AHL179" s="4"/>
      <c r="AHM179" s="4"/>
      <c r="AHN179" s="4"/>
      <c r="AHO179" s="4"/>
      <c r="AHP179" s="4"/>
      <c r="AHQ179" s="4"/>
      <c r="AHR179" s="4"/>
      <c r="AHS179" s="4"/>
      <c r="AHT179" s="4"/>
      <c r="AHU179" s="4"/>
      <c r="AHV179" s="4"/>
      <c r="AHW179" s="4"/>
      <c r="AHX179" s="4"/>
      <c r="AHY179" s="4"/>
      <c r="AHZ179" s="4"/>
      <c r="AIA179" s="4"/>
      <c r="AIB179" s="4"/>
      <c r="AIC179" s="4"/>
      <c r="AID179" s="4"/>
      <c r="AIE179" s="4"/>
      <c r="AIF179" s="4"/>
      <c r="AIG179" s="4"/>
      <c r="AIH179" s="4"/>
      <c r="AII179" s="4"/>
      <c r="AIJ179" s="4"/>
      <c r="AIK179" s="4"/>
      <c r="AIL179" s="4"/>
      <c r="AIM179" s="4"/>
      <c r="AIN179" s="4"/>
      <c r="AIO179" s="4"/>
      <c r="AIP179" s="4"/>
      <c r="AIQ179" s="4"/>
      <c r="AIR179" s="4"/>
      <c r="AIS179" s="4"/>
      <c r="AIT179" s="4"/>
      <c r="AIU179" s="4"/>
      <c r="AIV179" s="4"/>
      <c r="AIW179" s="4"/>
      <c r="AIX179" s="4"/>
      <c r="AIY179" s="4"/>
      <c r="AIZ179" s="4"/>
      <c r="AJA179" s="4"/>
      <c r="AJB179" s="4"/>
      <c r="AJC179" s="4"/>
      <c r="AJD179" s="4"/>
      <c r="AJE179" s="4"/>
      <c r="AJF179" s="4"/>
      <c r="AJG179" s="4"/>
      <c r="AJH179" s="4"/>
      <c r="AJI179" s="4"/>
      <c r="AJJ179" s="4"/>
      <c r="AJK179" s="4"/>
      <c r="AJL179" s="4"/>
      <c r="AJM179" s="4"/>
      <c r="AJN179" s="4"/>
      <c r="AJO179" s="4"/>
      <c r="AJP179" s="4"/>
      <c r="AJQ179" s="4"/>
      <c r="AJR179" s="4"/>
      <c r="AJS179" s="4"/>
      <c r="AJT179" s="4"/>
      <c r="AJU179" s="4"/>
      <c r="AJV179" s="4"/>
      <c r="AJW179" s="4"/>
      <c r="AJX179" s="4"/>
      <c r="AJY179" s="4"/>
      <c r="AJZ179" s="4"/>
      <c r="AKA179" s="4"/>
      <c r="AKB179" s="4"/>
      <c r="AKC179" s="4"/>
      <c r="AKD179" s="4"/>
      <c r="AKE179" s="4"/>
      <c r="AKF179" s="4"/>
      <c r="AKG179" s="4"/>
      <c r="AKH179" s="4"/>
      <c r="AKI179" s="4"/>
      <c r="AKJ179" s="4"/>
      <c r="AKK179" s="4"/>
      <c r="AKL179" s="4"/>
      <c r="AKM179" s="4"/>
      <c r="AKN179" s="4"/>
      <c r="AKO179" s="4"/>
      <c r="AKP179" s="4"/>
      <c r="AKQ179" s="4"/>
      <c r="AKR179" s="4"/>
      <c r="AKS179" s="4"/>
      <c r="AKT179" s="4"/>
      <c r="AKU179" s="4"/>
      <c r="AKV179" s="4"/>
      <c r="AKW179" s="4"/>
      <c r="AKX179" s="4"/>
      <c r="AKY179" s="4"/>
      <c r="AKZ179" s="4"/>
      <c r="ALA179" s="4"/>
      <c r="ALB179" s="4"/>
      <c r="ALC179" s="4"/>
      <c r="ALD179" s="4"/>
      <c r="ALE179" s="4"/>
      <c r="ALF179" s="4"/>
      <c r="ALG179" s="4"/>
      <c r="ALH179" s="4"/>
      <c r="ALI179" s="4"/>
      <c r="ALJ179" s="4"/>
      <c r="ALK179" s="4"/>
      <c r="ALL179" s="4"/>
      <c r="ALM179" s="4"/>
      <c r="ALN179" s="4"/>
      <c r="ALO179" s="4"/>
      <c r="ALP179" s="4"/>
      <c r="ALQ179" s="4"/>
      <c r="ALR179" s="4"/>
      <c r="ALS179" s="4"/>
      <c r="ALT179" s="4"/>
      <c r="ALU179" s="4"/>
      <c r="ALV179" s="4"/>
      <c r="ALW179" s="4"/>
      <c r="ALX179" s="4"/>
      <c r="ALY179" s="4"/>
      <c r="ALZ179" s="4"/>
      <c r="AMA179" s="4"/>
      <c r="AMB179" s="4"/>
      <c r="AMC179" s="4"/>
      <c r="AMD179" s="4"/>
      <c r="AME179" s="4"/>
      <c r="AMF179" s="4"/>
      <c r="AMG179" s="4"/>
      <c r="AMH179" s="4"/>
      <c r="AMI179" s="4"/>
      <c r="AMJ179" s="4"/>
      <c r="AMK179" s="4"/>
      <c r="AML179" s="4"/>
      <c r="AMM179" s="4"/>
      <c r="AMN179" s="4"/>
      <c r="AMO179" s="4"/>
      <c r="AMP179" s="4"/>
      <c r="AMQ179" s="4"/>
      <c r="AMR179" s="4"/>
      <c r="AMS179" s="4"/>
      <c r="AMT179" s="4"/>
      <c r="AMU179" s="4"/>
      <c r="AMV179" s="4"/>
      <c r="AMW179" s="4"/>
      <c r="AMX179" s="4"/>
      <c r="AMY179" s="4"/>
      <c r="AMZ179" s="4"/>
      <c r="ANA179" s="4"/>
      <c r="ANB179" s="4"/>
      <c r="ANC179" s="4"/>
      <c r="AND179" s="4"/>
      <c r="ANE179" s="4"/>
      <c r="ANF179" s="4"/>
      <c r="ANG179" s="4"/>
      <c r="ANH179" s="4"/>
      <c r="ANI179" s="4"/>
      <c r="ANJ179" s="4"/>
      <c r="ANK179" s="4"/>
      <c r="ANL179" s="4"/>
      <c r="ANM179" s="4"/>
      <c r="ANN179" s="4"/>
      <c r="ANO179" s="4"/>
      <c r="ANP179" s="4"/>
      <c r="ANQ179" s="4"/>
      <c r="ANR179" s="4"/>
      <c r="ANS179" s="4"/>
      <c r="ANT179" s="4"/>
      <c r="ANU179" s="4"/>
      <c r="ANV179" s="4"/>
      <c r="ANW179" s="4"/>
      <c r="ANX179" s="4"/>
      <c r="ANY179" s="4"/>
      <c r="ANZ179" s="4"/>
      <c r="AOA179" s="4"/>
      <c r="AOB179" s="4"/>
      <c r="AOC179" s="4"/>
      <c r="AOD179" s="4"/>
      <c r="AOE179" s="4"/>
      <c r="AOF179" s="4"/>
      <c r="AOG179" s="4"/>
      <c r="AOH179" s="4"/>
      <c r="AOI179" s="4"/>
      <c r="AOJ179" s="4"/>
      <c r="AOK179" s="4"/>
      <c r="AOL179" s="4"/>
      <c r="AOM179" s="4"/>
      <c r="AON179" s="4"/>
      <c r="AOO179" s="4"/>
      <c r="AOP179" s="4"/>
      <c r="AOQ179" s="4"/>
      <c r="AOR179" s="4"/>
      <c r="AOS179" s="4"/>
      <c r="AOT179" s="4"/>
      <c r="AOU179" s="4"/>
      <c r="AOV179" s="4"/>
      <c r="AOW179" s="4"/>
      <c r="AOX179" s="4"/>
      <c r="AOY179" s="4"/>
      <c r="AOZ179" s="4"/>
      <c r="APA179" s="4"/>
      <c r="APB179" s="4"/>
      <c r="APC179" s="4"/>
      <c r="APD179" s="4"/>
      <c r="APE179" s="4"/>
      <c r="APF179" s="4"/>
      <c r="APG179" s="4"/>
      <c r="APH179" s="4"/>
      <c r="API179" s="4"/>
      <c r="APJ179" s="4"/>
      <c r="APK179" s="4"/>
      <c r="APL179" s="4"/>
      <c r="APM179" s="4"/>
      <c r="APN179" s="4"/>
      <c r="APO179" s="4"/>
      <c r="APP179" s="4"/>
      <c r="APQ179" s="4"/>
      <c r="APR179" s="4"/>
      <c r="APS179" s="4"/>
      <c r="APT179" s="4"/>
      <c r="APU179" s="4"/>
      <c r="APV179" s="4"/>
      <c r="APW179" s="4"/>
      <c r="APX179" s="4"/>
      <c r="APY179" s="4"/>
      <c r="APZ179" s="4"/>
      <c r="AQA179" s="4"/>
      <c r="AQB179" s="4"/>
      <c r="AQC179" s="4"/>
      <c r="AQD179" s="4"/>
      <c r="AQE179" s="4"/>
      <c r="AQF179" s="4"/>
      <c r="AQG179" s="4"/>
      <c r="AQH179" s="4"/>
      <c r="AQI179" s="4"/>
      <c r="AQJ179" s="4"/>
      <c r="AQK179" s="4"/>
      <c r="AQL179" s="4"/>
      <c r="AQM179" s="4"/>
      <c r="AQN179" s="4"/>
      <c r="AQO179" s="4"/>
      <c r="AQP179" s="4"/>
      <c r="AQQ179" s="4"/>
      <c r="AQR179" s="4"/>
      <c r="AQS179" s="4"/>
      <c r="AQT179" s="4"/>
      <c r="AQU179" s="4"/>
      <c r="AQV179" s="4"/>
      <c r="AQW179" s="4"/>
      <c r="AQX179" s="4"/>
      <c r="AQY179" s="4"/>
      <c r="AQZ179" s="4"/>
      <c r="ARA179" s="4"/>
      <c r="ARB179" s="4"/>
      <c r="ARC179" s="4"/>
      <c r="ARD179" s="4"/>
      <c r="ARE179" s="4"/>
      <c r="ARF179" s="4"/>
      <c r="ARG179" s="4"/>
      <c r="ARH179" s="4"/>
      <c r="ARI179" s="4"/>
      <c r="ARJ179" s="4"/>
      <c r="ARK179" s="4"/>
      <c r="ARL179" s="4"/>
      <c r="ARM179" s="4"/>
      <c r="ARN179" s="4"/>
      <c r="ARO179" s="4"/>
      <c r="ARP179" s="4"/>
      <c r="ARQ179" s="4"/>
      <c r="ARR179" s="4"/>
      <c r="ARS179" s="4"/>
      <c r="ART179" s="4"/>
      <c r="ARU179" s="4"/>
      <c r="ARV179" s="4"/>
      <c r="ARW179" s="4"/>
      <c r="ARX179" s="4"/>
      <c r="ARY179" s="4"/>
      <c r="ARZ179" s="4"/>
      <c r="ASA179" s="4"/>
      <c r="ASB179" s="4"/>
      <c r="ASC179" s="4"/>
      <c r="ASD179" s="4"/>
      <c r="ASE179" s="4"/>
      <c r="ASF179" s="4"/>
      <c r="ASG179" s="4"/>
      <c r="ASH179" s="4"/>
      <c r="ASI179" s="4"/>
      <c r="ASJ179" s="4"/>
      <c r="ASK179" s="4"/>
      <c r="ASL179" s="4"/>
      <c r="ASM179" s="4"/>
      <c r="ASN179" s="4"/>
      <c r="ASO179" s="4"/>
      <c r="ASP179" s="4"/>
      <c r="ASQ179" s="4"/>
      <c r="ASR179" s="4"/>
      <c r="ASS179" s="4"/>
      <c r="AST179" s="4"/>
      <c r="ASU179" s="4"/>
      <c r="ASV179" s="4"/>
      <c r="ASW179" s="4"/>
      <c r="ASX179" s="4"/>
      <c r="ASY179" s="4"/>
      <c r="ASZ179" s="4"/>
      <c r="ATA179" s="4"/>
      <c r="ATB179" s="4"/>
      <c r="ATC179" s="4"/>
      <c r="ATD179" s="4"/>
      <c r="ATE179" s="4"/>
      <c r="ATF179" s="4"/>
      <c r="ATG179" s="4"/>
      <c r="ATH179" s="4"/>
      <c r="ATI179" s="4"/>
      <c r="ATJ179" s="4"/>
      <c r="ATK179" s="4"/>
      <c r="ATL179" s="4"/>
      <c r="ATM179" s="4"/>
      <c r="ATN179" s="4"/>
      <c r="ATO179" s="4"/>
      <c r="ATP179" s="4"/>
      <c r="ATQ179" s="4"/>
      <c r="ATR179" s="4"/>
      <c r="ATS179" s="4"/>
      <c r="ATT179" s="4"/>
      <c r="ATU179" s="4"/>
      <c r="ATV179" s="4"/>
      <c r="ATW179" s="4"/>
      <c r="ATX179" s="4"/>
      <c r="ATY179" s="4"/>
      <c r="ATZ179" s="4"/>
      <c r="AUA179" s="4"/>
      <c r="AUB179" s="4"/>
      <c r="AUC179" s="4"/>
      <c r="AUD179" s="4"/>
      <c r="AUE179" s="4"/>
      <c r="AUF179" s="4"/>
      <c r="AUG179" s="4"/>
      <c r="AUH179" s="4"/>
      <c r="AUI179" s="4"/>
      <c r="AUJ179" s="4"/>
      <c r="AUK179" s="4"/>
      <c r="AUL179" s="4"/>
      <c r="AUM179" s="4"/>
      <c r="AUN179" s="4"/>
      <c r="AUO179" s="4"/>
      <c r="AUP179" s="4"/>
      <c r="AUQ179" s="4"/>
      <c r="AUR179" s="4"/>
      <c r="AUS179" s="4"/>
      <c r="AUT179" s="4"/>
      <c r="AUU179" s="4"/>
      <c r="AUV179" s="4"/>
      <c r="AUW179" s="4"/>
      <c r="AUX179" s="4"/>
      <c r="AUY179" s="4"/>
      <c r="AUZ179" s="4"/>
      <c r="AVA179" s="4"/>
      <c r="AVB179" s="4"/>
      <c r="AVC179" s="4"/>
      <c r="AVD179" s="4"/>
      <c r="AVE179" s="4"/>
      <c r="AVF179" s="4"/>
      <c r="AVG179" s="4"/>
      <c r="AVH179" s="4"/>
      <c r="AVI179" s="4"/>
      <c r="AVJ179" s="4"/>
      <c r="AVK179" s="4"/>
      <c r="AVL179" s="4"/>
      <c r="AVM179" s="4"/>
      <c r="AVN179" s="4"/>
      <c r="AVO179" s="4"/>
      <c r="AVP179" s="4"/>
      <c r="AVQ179" s="4"/>
      <c r="AVR179" s="4"/>
      <c r="AVS179" s="4"/>
      <c r="AVT179" s="4"/>
      <c r="AVU179" s="4"/>
      <c r="AVV179" s="4"/>
      <c r="AVW179" s="4"/>
      <c r="AVX179" s="4"/>
      <c r="AVY179" s="4"/>
      <c r="AVZ179" s="4"/>
      <c r="AWA179" s="4"/>
      <c r="AWB179" s="4"/>
      <c r="AWC179" s="4"/>
      <c r="AWD179" s="4"/>
      <c r="AWE179" s="4"/>
      <c r="AWF179" s="4"/>
      <c r="AWG179" s="4"/>
      <c r="AWH179" s="4"/>
      <c r="AWI179" s="4"/>
      <c r="AWJ179" s="4"/>
      <c r="AWK179" s="4"/>
      <c r="AWL179" s="4"/>
      <c r="AWM179" s="4"/>
      <c r="AWN179" s="4"/>
      <c r="AWO179" s="4"/>
      <c r="AWP179" s="4"/>
      <c r="AWQ179" s="4"/>
      <c r="AWR179" s="4"/>
      <c r="AWS179" s="4"/>
      <c r="AWT179" s="4"/>
      <c r="AWU179" s="4"/>
      <c r="AWV179" s="4"/>
      <c r="AWW179" s="4"/>
      <c r="AWX179" s="4"/>
      <c r="AWY179" s="4"/>
      <c r="AWZ179" s="4"/>
      <c r="AXA179" s="4"/>
      <c r="AXB179" s="4"/>
      <c r="AXC179" s="4"/>
      <c r="AXD179" s="4"/>
      <c r="AXE179" s="4"/>
      <c r="AXF179" s="4"/>
      <c r="AXG179" s="4"/>
      <c r="AXH179" s="4"/>
      <c r="AXI179" s="4"/>
      <c r="AXJ179" s="4"/>
      <c r="AXK179" s="4"/>
      <c r="AXL179" s="4"/>
      <c r="AXM179" s="4"/>
      <c r="AXN179" s="4"/>
      <c r="AXO179" s="4"/>
      <c r="AXP179" s="4"/>
      <c r="AXQ179" s="4"/>
      <c r="AXR179" s="4"/>
      <c r="AXS179" s="4"/>
      <c r="AXT179" s="4"/>
      <c r="AXU179" s="4"/>
      <c r="AXV179" s="4"/>
      <c r="AXW179" s="4"/>
      <c r="AXX179" s="4"/>
      <c r="AXY179" s="4"/>
      <c r="AXZ179" s="4"/>
      <c r="AYA179" s="4"/>
      <c r="AYB179" s="4"/>
      <c r="AYC179" s="4"/>
      <c r="AYD179" s="4"/>
      <c r="AYE179" s="4"/>
      <c r="AYF179" s="4"/>
      <c r="AYG179" s="4"/>
      <c r="AYH179" s="4"/>
      <c r="AYI179" s="4"/>
      <c r="AYJ179" s="4"/>
      <c r="AYK179" s="4"/>
      <c r="AYL179" s="4"/>
      <c r="AYM179" s="4"/>
      <c r="AYN179" s="4"/>
      <c r="AYO179" s="4"/>
      <c r="AYP179" s="4"/>
      <c r="AYQ179" s="4"/>
      <c r="AYR179" s="4"/>
      <c r="AYS179" s="4"/>
      <c r="AYT179" s="4"/>
      <c r="AYU179" s="4"/>
      <c r="AYV179" s="4"/>
      <c r="AYW179" s="4"/>
      <c r="AYX179" s="4"/>
      <c r="AYY179" s="4"/>
      <c r="AYZ179" s="4"/>
      <c r="AZA179" s="4"/>
      <c r="AZB179" s="4"/>
      <c r="AZC179" s="4"/>
      <c r="AZD179" s="4"/>
      <c r="AZE179" s="4"/>
      <c r="AZF179" s="4"/>
      <c r="AZG179" s="4"/>
      <c r="AZH179" s="4"/>
      <c r="AZI179" s="4"/>
      <c r="AZJ179" s="4"/>
      <c r="AZK179" s="4"/>
      <c r="AZL179" s="4"/>
      <c r="AZM179" s="4"/>
      <c r="AZN179" s="4"/>
      <c r="AZO179" s="4"/>
      <c r="AZP179" s="4"/>
      <c r="AZQ179" s="4"/>
      <c r="AZR179" s="4"/>
      <c r="AZS179" s="4"/>
      <c r="AZT179" s="4"/>
      <c r="AZU179" s="4"/>
      <c r="AZV179" s="4"/>
      <c r="AZW179" s="4"/>
      <c r="AZX179" s="4"/>
      <c r="AZY179" s="4"/>
      <c r="AZZ179" s="4"/>
      <c r="BAA179" s="4"/>
      <c r="BAB179" s="4"/>
      <c r="BAC179" s="4"/>
      <c r="BAD179" s="4"/>
      <c r="BAE179" s="4"/>
      <c r="BAF179" s="4"/>
      <c r="BAG179" s="4"/>
      <c r="BAH179" s="4"/>
      <c r="BAI179" s="4"/>
      <c r="BAJ179" s="4"/>
      <c r="BAK179" s="4"/>
      <c r="BAL179" s="4"/>
      <c r="BAM179" s="4"/>
      <c r="BAN179" s="4"/>
      <c r="BAO179" s="4"/>
      <c r="BAP179" s="4"/>
      <c r="BAQ179" s="4"/>
      <c r="BAR179" s="4"/>
      <c r="BAS179" s="4"/>
      <c r="BAT179" s="4"/>
      <c r="BAU179" s="4"/>
      <c r="BAV179" s="4"/>
      <c r="BAW179" s="4"/>
      <c r="BAX179" s="4"/>
      <c r="BAY179" s="4"/>
      <c r="BAZ179" s="4"/>
      <c r="BBA179" s="4"/>
      <c r="BBB179" s="4"/>
      <c r="BBC179" s="4"/>
      <c r="BBD179" s="4"/>
      <c r="BBE179" s="4"/>
      <c r="BBF179" s="4"/>
      <c r="BBG179" s="4"/>
      <c r="BBH179" s="4"/>
      <c r="BBI179" s="4"/>
      <c r="BBJ179" s="4"/>
      <c r="BBK179" s="4"/>
      <c r="BBL179" s="4"/>
      <c r="BBM179" s="4"/>
      <c r="BBN179" s="4"/>
      <c r="BBO179" s="4"/>
      <c r="BBP179" s="4"/>
      <c r="BBQ179" s="4"/>
      <c r="BBR179" s="4"/>
      <c r="BBS179" s="4"/>
      <c r="BBT179" s="4"/>
      <c r="BBU179" s="4"/>
      <c r="BBV179" s="4"/>
      <c r="BBW179" s="4"/>
      <c r="BBX179" s="4"/>
      <c r="BBY179" s="4"/>
      <c r="BBZ179" s="4"/>
      <c r="BCA179" s="4"/>
      <c r="BCB179" s="4"/>
      <c r="BCC179" s="4"/>
      <c r="BCD179" s="4"/>
      <c r="BCE179" s="4"/>
      <c r="BCF179" s="4"/>
      <c r="BCG179" s="4"/>
      <c r="BCH179" s="4"/>
      <c r="BCI179" s="4"/>
      <c r="BCJ179" s="4"/>
      <c r="BCK179" s="4"/>
      <c r="BCL179" s="4"/>
      <c r="BCM179" s="4"/>
      <c r="BCN179" s="4"/>
      <c r="BCO179" s="4"/>
      <c r="BCP179" s="4"/>
      <c r="BCQ179" s="4"/>
      <c r="BCR179" s="4"/>
      <c r="BCS179" s="4"/>
      <c r="BCT179" s="4"/>
      <c r="BCU179" s="4"/>
      <c r="BCV179" s="4"/>
      <c r="BCW179" s="4"/>
      <c r="BCX179" s="4"/>
      <c r="BCY179" s="4"/>
      <c r="BCZ179" s="4"/>
      <c r="BDA179" s="4"/>
      <c r="BDB179" s="4"/>
      <c r="BDC179" s="4"/>
      <c r="BDD179" s="4"/>
      <c r="BDE179" s="4"/>
      <c r="BDF179" s="4"/>
      <c r="BDG179" s="4"/>
      <c r="BDH179" s="4"/>
      <c r="BDI179" s="4"/>
      <c r="BDJ179" s="4"/>
      <c r="BDK179" s="4"/>
      <c r="BDL179" s="4"/>
      <c r="BDM179" s="4"/>
      <c r="BDN179" s="4"/>
      <c r="BDO179" s="4"/>
      <c r="BDP179" s="4"/>
      <c r="BDQ179" s="4"/>
      <c r="BDR179" s="4"/>
      <c r="BDS179" s="4"/>
      <c r="BDT179" s="4"/>
      <c r="BDU179" s="4"/>
      <c r="BDV179" s="4"/>
      <c r="BDW179" s="4"/>
      <c r="BDX179" s="4"/>
      <c r="BDY179" s="4"/>
      <c r="BDZ179" s="4"/>
      <c r="BEA179" s="4"/>
      <c r="BEB179" s="4"/>
      <c r="BEC179" s="4"/>
      <c r="BED179" s="4"/>
      <c r="BEE179" s="4"/>
      <c r="BEF179" s="4"/>
      <c r="BEG179" s="4"/>
      <c r="BEH179" s="4"/>
      <c r="BEI179" s="4"/>
      <c r="BEJ179" s="4"/>
      <c r="BEK179" s="4"/>
      <c r="BEL179" s="4"/>
      <c r="BEM179" s="4"/>
      <c r="BEN179" s="4"/>
      <c r="BEO179" s="4"/>
      <c r="BEP179" s="4"/>
      <c r="BEQ179" s="4"/>
      <c r="BER179" s="4"/>
      <c r="BES179" s="4"/>
      <c r="BET179" s="4"/>
      <c r="BEU179" s="4"/>
      <c r="BEV179" s="4"/>
      <c r="BEW179" s="4"/>
      <c r="BEX179" s="4"/>
      <c r="BEY179" s="4"/>
      <c r="BEZ179" s="4"/>
      <c r="BFA179" s="4"/>
      <c r="BFB179" s="4"/>
      <c r="BFC179" s="4"/>
      <c r="BFD179" s="4"/>
      <c r="BFE179" s="4"/>
      <c r="BFF179" s="4"/>
      <c r="BFG179" s="4"/>
      <c r="BFH179" s="4"/>
      <c r="BFI179" s="4"/>
      <c r="BFJ179" s="4"/>
      <c r="BFK179" s="4"/>
      <c r="BFL179" s="4"/>
      <c r="BFM179" s="4"/>
      <c r="BFN179" s="4"/>
      <c r="BFO179" s="4"/>
      <c r="BFP179" s="4"/>
      <c r="BFQ179" s="4"/>
      <c r="BFR179" s="4"/>
      <c r="BFS179" s="4"/>
      <c r="BFT179" s="4"/>
      <c r="BFU179" s="4"/>
      <c r="BFV179" s="4"/>
      <c r="BFW179" s="4"/>
      <c r="BFX179" s="4"/>
      <c r="BFY179" s="4"/>
      <c r="BFZ179" s="4"/>
      <c r="BGA179" s="4"/>
      <c r="BGB179" s="4"/>
      <c r="BGC179" s="4"/>
      <c r="BGD179" s="4"/>
      <c r="BGE179" s="4"/>
      <c r="BGF179" s="4"/>
      <c r="BGG179" s="4"/>
      <c r="BGH179" s="4"/>
      <c r="BGI179" s="4"/>
      <c r="BGJ179" s="4"/>
      <c r="BGK179" s="4"/>
      <c r="BGL179" s="4"/>
      <c r="BGM179" s="4"/>
      <c r="BGN179" s="4"/>
      <c r="BGO179" s="4"/>
      <c r="BGP179" s="4"/>
      <c r="BGQ179" s="4"/>
      <c r="BGR179" s="4"/>
      <c r="BGS179" s="4"/>
      <c r="BGT179" s="4"/>
      <c r="BGU179" s="4"/>
      <c r="BGV179" s="4"/>
      <c r="BGW179" s="4"/>
      <c r="BGX179" s="4"/>
      <c r="BGY179" s="4"/>
      <c r="BGZ179" s="4"/>
      <c r="BHA179" s="4"/>
      <c r="BHB179" s="4"/>
      <c r="BHC179" s="4"/>
      <c r="BHD179" s="4"/>
      <c r="BHE179" s="4"/>
      <c r="BHF179" s="4"/>
      <c r="BHG179" s="4"/>
      <c r="BHH179" s="4"/>
      <c r="BHI179" s="4"/>
      <c r="BHJ179" s="4"/>
      <c r="BHK179" s="4"/>
      <c r="BHL179" s="4"/>
      <c r="BHM179" s="4"/>
      <c r="BHN179" s="4"/>
      <c r="BHO179" s="4"/>
      <c r="BHP179" s="4"/>
      <c r="BHQ179" s="4"/>
      <c r="BHR179" s="4"/>
      <c r="BHS179" s="4"/>
      <c r="BHT179" s="4"/>
      <c r="BHU179" s="4"/>
      <c r="BHV179" s="4"/>
      <c r="BHW179" s="4"/>
      <c r="BHX179" s="4"/>
      <c r="BHY179" s="4"/>
      <c r="BHZ179" s="4"/>
      <c r="BIA179" s="4"/>
      <c r="BIB179" s="4"/>
      <c r="BIC179" s="4"/>
      <c r="BID179" s="4"/>
      <c r="BIE179" s="4"/>
      <c r="BIF179" s="4"/>
      <c r="BIG179" s="4"/>
      <c r="BIH179" s="4"/>
      <c r="BII179" s="4"/>
      <c r="BIJ179" s="4"/>
      <c r="BIK179" s="4"/>
      <c r="BIL179" s="4"/>
      <c r="BIM179" s="4"/>
      <c r="BIN179" s="4"/>
      <c r="BIO179" s="4"/>
      <c r="BIP179" s="4"/>
      <c r="BIQ179" s="4"/>
      <c r="BIR179" s="4"/>
      <c r="BIS179" s="4"/>
      <c r="BIT179" s="4"/>
      <c r="BIU179" s="4"/>
      <c r="BIV179" s="4"/>
      <c r="BIW179" s="4"/>
      <c r="BIX179" s="4"/>
      <c r="BIY179" s="4"/>
      <c r="BIZ179" s="4"/>
      <c r="BJA179" s="4"/>
      <c r="BJB179" s="4"/>
      <c r="BJC179" s="4"/>
      <c r="BJD179" s="4"/>
      <c r="BJE179" s="4"/>
      <c r="BJF179" s="4"/>
      <c r="BJG179" s="4"/>
      <c r="BJH179" s="4"/>
      <c r="BJI179" s="4"/>
      <c r="BJJ179" s="4"/>
      <c r="BJK179" s="4"/>
      <c r="BJL179" s="4"/>
      <c r="BJM179" s="4"/>
      <c r="BJN179" s="4"/>
      <c r="BJO179" s="4"/>
      <c r="BJP179" s="4"/>
      <c r="BJQ179" s="4"/>
      <c r="BJR179" s="4"/>
      <c r="BJS179" s="4"/>
    </row>
    <row r="180" customFormat="1" ht="21.95" customHeight="1" spans="1:1631">
      <c r="A180" s="9"/>
      <c r="B180" s="9"/>
      <c r="C180" s="13" t="s">
        <v>10</v>
      </c>
      <c r="D180" s="13"/>
      <c r="E180" s="13"/>
      <c r="F180" s="13"/>
      <c r="G180" s="13"/>
      <c r="H180" s="13"/>
      <c r="I180" s="35"/>
      <c r="J180" s="36"/>
      <c r="K180" s="36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47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/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/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/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/>
      <c r="LE180" s="4"/>
      <c r="LF180" s="4"/>
      <c r="LG180" s="4"/>
      <c r="LH180" s="4"/>
      <c r="LI180" s="4"/>
      <c r="LJ180" s="4"/>
      <c r="LK180" s="4"/>
      <c r="LL180" s="4"/>
      <c r="LM180" s="4"/>
      <c r="LN180" s="4"/>
      <c r="LO180" s="4"/>
      <c r="LP180" s="4"/>
      <c r="LQ180" s="4"/>
      <c r="LR180" s="4"/>
      <c r="LS180" s="4"/>
      <c r="LT180" s="4"/>
      <c r="LU180" s="4"/>
      <c r="LV180" s="4"/>
      <c r="LW180" s="4"/>
      <c r="LX180" s="4"/>
      <c r="LY180" s="4"/>
      <c r="LZ180" s="4"/>
      <c r="MA180" s="4"/>
      <c r="MB180" s="4"/>
      <c r="MC180" s="4"/>
      <c r="MD180" s="4"/>
      <c r="ME180" s="4"/>
      <c r="MF180" s="4"/>
      <c r="MG180" s="4"/>
      <c r="MH180" s="4"/>
      <c r="MI180" s="4"/>
      <c r="MJ180" s="4"/>
      <c r="MK180" s="4"/>
      <c r="ML180" s="4"/>
      <c r="MM180" s="4"/>
      <c r="MN180" s="4"/>
      <c r="MO180" s="4"/>
      <c r="MP180" s="4"/>
      <c r="MQ180" s="4"/>
      <c r="MR180" s="4"/>
      <c r="MS180" s="4"/>
      <c r="MT180" s="4"/>
      <c r="MU180" s="4"/>
      <c r="MV180" s="4"/>
      <c r="MW180" s="4"/>
      <c r="MX180" s="4"/>
      <c r="MY180" s="4"/>
      <c r="MZ180" s="4"/>
      <c r="NA180" s="4"/>
      <c r="NB180" s="4"/>
      <c r="NC180" s="4"/>
      <c r="ND180" s="4"/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/>
      <c r="NR180" s="4"/>
      <c r="NS180" s="4"/>
      <c r="NT180" s="4"/>
      <c r="NU180" s="4"/>
      <c r="NV180" s="4"/>
      <c r="NW180" s="4"/>
      <c r="NX180" s="4"/>
      <c r="NY180" s="4"/>
      <c r="NZ180" s="4"/>
      <c r="OA180" s="4"/>
      <c r="OB180" s="4"/>
      <c r="OC180" s="4"/>
      <c r="OD180" s="4"/>
      <c r="OE180" s="4"/>
      <c r="OF180" s="4"/>
      <c r="OG180" s="4"/>
      <c r="OH180" s="4"/>
      <c r="OI180" s="4"/>
      <c r="OJ180" s="4"/>
      <c r="OK180" s="4"/>
      <c r="OL180" s="4"/>
      <c r="OM180" s="4"/>
      <c r="ON180" s="4"/>
      <c r="OO180" s="4"/>
      <c r="OP180" s="4"/>
      <c r="OQ180" s="4"/>
      <c r="OR180" s="4"/>
      <c r="OS180" s="4"/>
      <c r="OT180" s="4"/>
      <c r="OU180" s="4"/>
      <c r="OV180" s="4"/>
      <c r="OW180" s="4"/>
      <c r="OX180" s="4"/>
      <c r="OY180" s="4"/>
      <c r="OZ180" s="4"/>
      <c r="PA180" s="4"/>
      <c r="PB180" s="4"/>
      <c r="PC180" s="4"/>
      <c r="PD180" s="4"/>
      <c r="PE180" s="4"/>
      <c r="PF180" s="4"/>
      <c r="PG180" s="4"/>
      <c r="PH180" s="4"/>
      <c r="PI180" s="4"/>
      <c r="PJ180" s="4"/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  <c r="VW180" s="4"/>
      <c r="VX180" s="4"/>
      <c r="VY180" s="4"/>
      <c r="VZ180" s="4"/>
      <c r="WA180" s="4"/>
      <c r="WB180" s="4"/>
      <c r="WC180" s="4"/>
      <c r="WD180" s="4"/>
      <c r="WE180" s="4"/>
      <c r="WF180" s="4"/>
      <c r="WG180" s="4"/>
      <c r="WH180" s="4"/>
      <c r="WI180" s="4"/>
      <c r="WJ180" s="4"/>
      <c r="WK180" s="4"/>
      <c r="WL180" s="4"/>
      <c r="WM180" s="4"/>
      <c r="WN180" s="4"/>
      <c r="WO180" s="4"/>
      <c r="WP180" s="4"/>
      <c r="WQ180" s="4"/>
      <c r="WR180" s="4"/>
      <c r="WS180" s="4"/>
      <c r="WT180" s="4"/>
      <c r="WU180" s="4"/>
      <c r="WV180" s="4"/>
      <c r="WW180" s="4"/>
      <c r="WX180" s="4"/>
      <c r="WY180" s="4"/>
      <c r="WZ180" s="4"/>
      <c r="XA180" s="4"/>
      <c r="XB180" s="4"/>
      <c r="XC180" s="4"/>
      <c r="XD180" s="4"/>
      <c r="XE180" s="4"/>
      <c r="XF180" s="4"/>
      <c r="XG180" s="4"/>
      <c r="XH180" s="4"/>
      <c r="XI180" s="4"/>
      <c r="XJ180" s="4"/>
      <c r="XK180" s="4"/>
      <c r="XL180" s="4"/>
      <c r="XM180" s="4"/>
      <c r="XN180" s="4"/>
      <c r="XO180" s="4"/>
      <c r="XP180" s="4"/>
      <c r="XQ180" s="4"/>
      <c r="XR180" s="4"/>
      <c r="XS180" s="4"/>
      <c r="XT180" s="4"/>
      <c r="XU180" s="4"/>
      <c r="XV180" s="4"/>
      <c r="XW180" s="4"/>
      <c r="XX180" s="4"/>
      <c r="XY180" s="4"/>
      <c r="XZ180" s="4"/>
      <c r="YA180" s="4"/>
      <c r="YB180" s="4"/>
      <c r="YC180" s="4"/>
      <c r="YD180" s="4"/>
      <c r="YE180" s="4"/>
      <c r="YF180" s="4"/>
      <c r="YG180" s="4"/>
      <c r="YH180" s="4"/>
      <c r="YI180" s="4"/>
      <c r="YJ180" s="4"/>
      <c r="YK180" s="4"/>
      <c r="YL180" s="4"/>
      <c r="YM180" s="4"/>
      <c r="YN180" s="4"/>
      <c r="YO180" s="4"/>
      <c r="YP180" s="4"/>
      <c r="YQ180" s="4"/>
      <c r="YR180" s="4"/>
      <c r="YS180" s="4"/>
      <c r="YT180" s="4"/>
      <c r="YU180" s="4"/>
      <c r="YV180" s="4"/>
      <c r="YW180" s="4"/>
      <c r="YX180" s="4"/>
      <c r="YY180" s="4"/>
      <c r="YZ180" s="4"/>
      <c r="ZA180" s="4"/>
      <c r="ZB180" s="4"/>
      <c r="ZC180" s="4"/>
      <c r="ZD180" s="4"/>
      <c r="ZE180" s="4"/>
      <c r="ZF180" s="4"/>
      <c r="ZG180" s="4"/>
      <c r="ZH180" s="4"/>
      <c r="ZI180" s="4"/>
      <c r="ZJ180" s="4"/>
      <c r="ZK180" s="4"/>
      <c r="ZL180" s="4"/>
      <c r="ZM180" s="4"/>
      <c r="ZN180" s="4"/>
      <c r="ZO180" s="4"/>
      <c r="ZP180" s="4"/>
      <c r="ZQ180" s="4"/>
      <c r="ZR180" s="4"/>
      <c r="ZS180" s="4"/>
      <c r="ZT180" s="4"/>
      <c r="ZU180" s="4"/>
      <c r="ZV180" s="4"/>
      <c r="ZW180" s="4"/>
      <c r="ZX180" s="4"/>
      <c r="ZY180" s="4"/>
      <c r="ZZ180" s="4"/>
      <c r="AAA180" s="4"/>
      <c r="AAB180" s="4"/>
      <c r="AAC180" s="4"/>
      <c r="AAD180" s="4"/>
      <c r="AAE180" s="4"/>
      <c r="AAF180" s="4"/>
      <c r="AAG180" s="4"/>
      <c r="AAH180" s="4"/>
      <c r="AAI180" s="4"/>
      <c r="AAJ180" s="4"/>
      <c r="AAK180" s="4"/>
      <c r="AAL180" s="4"/>
      <c r="AAM180" s="4"/>
      <c r="AAN180" s="4"/>
      <c r="AAO180" s="4"/>
      <c r="AAP180" s="4"/>
      <c r="AAQ180" s="4"/>
      <c r="AAR180" s="4"/>
      <c r="AAS180" s="4"/>
      <c r="AAT180" s="4"/>
      <c r="AAU180" s="4"/>
      <c r="AAV180" s="4"/>
      <c r="AAW180" s="4"/>
      <c r="AAX180" s="4"/>
      <c r="AAY180" s="4"/>
      <c r="AAZ180" s="4"/>
      <c r="ABA180" s="4"/>
      <c r="ABB180" s="4"/>
      <c r="ABC180" s="4"/>
      <c r="ABD180" s="4"/>
      <c r="ABE180" s="4"/>
      <c r="ABF180" s="4"/>
      <c r="ABG180" s="4"/>
      <c r="ABH180" s="4"/>
      <c r="ABI180" s="4"/>
      <c r="ABJ180" s="4"/>
      <c r="ABK180" s="4"/>
      <c r="ABL180" s="4"/>
      <c r="ABM180" s="4"/>
      <c r="ABN180" s="4"/>
      <c r="ABO180" s="4"/>
      <c r="ABP180" s="4"/>
      <c r="ABQ180" s="4"/>
      <c r="ABR180" s="4"/>
      <c r="ABS180" s="4"/>
      <c r="ABT180" s="4"/>
      <c r="ABU180" s="4"/>
      <c r="ABV180" s="4"/>
      <c r="ABW180" s="4"/>
      <c r="ABX180" s="4"/>
      <c r="ABY180" s="4"/>
      <c r="ABZ180" s="4"/>
      <c r="ACA180" s="4"/>
      <c r="ACB180" s="4"/>
      <c r="ACC180" s="4"/>
      <c r="ACD180" s="4"/>
      <c r="ACE180" s="4"/>
      <c r="ACF180" s="4"/>
      <c r="ACG180" s="4"/>
      <c r="ACH180" s="4"/>
      <c r="ACI180" s="4"/>
      <c r="ACJ180" s="4"/>
      <c r="ACK180" s="4"/>
      <c r="ACL180" s="4"/>
      <c r="ACM180" s="4"/>
      <c r="ACN180" s="4"/>
      <c r="ACO180" s="4"/>
      <c r="ACP180" s="4"/>
      <c r="ACQ180" s="4"/>
      <c r="ACR180" s="4"/>
      <c r="ACS180" s="4"/>
      <c r="ACT180" s="4"/>
      <c r="ACU180" s="4"/>
      <c r="ACV180" s="4"/>
      <c r="ACW180" s="4"/>
      <c r="ACX180" s="4"/>
      <c r="ACY180" s="4"/>
      <c r="ACZ180" s="4"/>
      <c r="ADA180" s="4"/>
      <c r="ADB180" s="4"/>
      <c r="ADC180" s="4"/>
      <c r="ADD180" s="4"/>
      <c r="ADE180" s="4"/>
      <c r="ADF180" s="4"/>
      <c r="ADG180" s="4"/>
      <c r="ADH180" s="4"/>
      <c r="ADI180" s="4"/>
      <c r="ADJ180" s="4"/>
      <c r="ADK180" s="4"/>
      <c r="ADL180" s="4"/>
      <c r="ADM180" s="4"/>
      <c r="ADN180" s="4"/>
      <c r="ADO180" s="4"/>
      <c r="ADP180" s="4"/>
      <c r="ADQ180" s="4"/>
      <c r="ADR180" s="4"/>
      <c r="ADS180" s="4"/>
      <c r="ADT180" s="4"/>
      <c r="ADU180" s="4"/>
      <c r="ADV180" s="4"/>
      <c r="ADW180" s="4"/>
      <c r="ADX180" s="4"/>
      <c r="ADY180" s="4"/>
      <c r="ADZ180" s="4"/>
      <c r="AEA180" s="4"/>
      <c r="AEB180" s="4"/>
      <c r="AEC180" s="4"/>
      <c r="AED180" s="4"/>
      <c r="AEE180" s="4"/>
      <c r="AEF180" s="4"/>
      <c r="AEG180" s="4"/>
      <c r="AEH180" s="4"/>
      <c r="AEI180" s="4"/>
      <c r="AEJ180" s="4"/>
      <c r="AEK180" s="4"/>
      <c r="AEL180" s="4"/>
      <c r="AEM180" s="4"/>
      <c r="AEN180" s="4"/>
      <c r="AEO180" s="4"/>
      <c r="AEP180" s="4"/>
      <c r="AEQ180" s="4"/>
      <c r="AER180" s="4"/>
      <c r="AES180" s="4"/>
      <c r="AET180" s="4"/>
      <c r="AEU180" s="4"/>
      <c r="AEV180" s="4"/>
      <c r="AEW180" s="4"/>
      <c r="AEX180" s="4"/>
      <c r="AEY180" s="4"/>
      <c r="AEZ180" s="4"/>
      <c r="AFA180" s="4"/>
      <c r="AFB180" s="4"/>
      <c r="AFC180" s="4"/>
      <c r="AFD180" s="4"/>
      <c r="AFE180" s="4"/>
      <c r="AFF180" s="4"/>
      <c r="AFG180" s="4"/>
      <c r="AFH180" s="4"/>
      <c r="AFI180" s="4"/>
      <c r="AFJ180" s="4"/>
      <c r="AFK180" s="4"/>
      <c r="AFL180" s="4"/>
      <c r="AFM180" s="4"/>
      <c r="AFN180" s="4"/>
      <c r="AFO180" s="4"/>
      <c r="AFP180" s="4"/>
      <c r="AFQ180" s="4"/>
      <c r="AFR180" s="4"/>
      <c r="AFS180" s="4"/>
      <c r="AFT180" s="4"/>
      <c r="AFU180" s="4"/>
      <c r="AFV180" s="4"/>
      <c r="AFW180" s="4"/>
      <c r="AFX180" s="4"/>
      <c r="AFY180" s="4"/>
      <c r="AFZ180" s="4"/>
      <c r="AGA180" s="4"/>
      <c r="AGB180" s="4"/>
      <c r="AGC180" s="4"/>
      <c r="AGD180" s="4"/>
      <c r="AGE180" s="4"/>
      <c r="AGF180" s="4"/>
      <c r="AGG180" s="4"/>
      <c r="AGH180" s="4"/>
      <c r="AGI180" s="4"/>
      <c r="AGJ180" s="4"/>
      <c r="AGK180" s="4"/>
      <c r="AGL180" s="4"/>
      <c r="AGM180" s="4"/>
      <c r="AGN180" s="4"/>
      <c r="AGO180" s="4"/>
      <c r="AGP180" s="4"/>
      <c r="AGQ180" s="4"/>
      <c r="AGR180" s="4"/>
      <c r="AGS180" s="4"/>
      <c r="AGT180" s="4"/>
      <c r="AGU180" s="4"/>
      <c r="AGV180" s="4"/>
      <c r="AGW180" s="4"/>
      <c r="AGX180" s="4"/>
      <c r="AGY180" s="4"/>
      <c r="AGZ180" s="4"/>
      <c r="AHA180" s="4"/>
      <c r="AHB180" s="4"/>
      <c r="AHC180" s="4"/>
      <c r="AHD180" s="4"/>
      <c r="AHE180" s="4"/>
      <c r="AHF180" s="4"/>
      <c r="AHG180" s="4"/>
      <c r="AHH180" s="4"/>
      <c r="AHI180" s="4"/>
      <c r="AHJ180" s="4"/>
      <c r="AHK180" s="4"/>
      <c r="AHL180" s="4"/>
      <c r="AHM180" s="4"/>
      <c r="AHN180" s="4"/>
      <c r="AHO180" s="4"/>
      <c r="AHP180" s="4"/>
      <c r="AHQ180" s="4"/>
      <c r="AHR180" s="4"/>
      <c r="AHS180" s="4"/>
      <c r="AHT180" s="4"/>
      <c r="AHU180" s="4"/>
      <c r="AHV180" s="4"/>
      <c r="AHW180" s="4"/>
      <c r="AHX180" s="4"/>
      <c r="AHY180" s="4"/>
      <c r="AHZ180" s="4"/>
      <c r="AIA180" s="4"/>
      <c r="AIB180" s="4"/>
      <c r="AIC180" s="4"/>
      <c r="AID180" s="4"/>
      <c r="AIE180" s="4"/>
      <c r="AIF180" s="4"/>
      <c r="AIG180" s="4"/>
      <c r="AIH180" s="4"/>
      <c r="AII180" s="4"/>
      <c r="AIJ180" s="4"/>
      <c r="AIK180" s="4"/>
      <c r="AIL180" s="4"/>
      <c r="AIM180" s="4"/>
      <c r="AIN180" s="4"/>
      <c r="AIO180" s="4"/>
      <c r="AIP180" s="4"/>
      <c r="AIQ180" s="4"/>
      <c r="AIR180" s="4"/>
      <c r="AIS180" s="4"/>
      <c r="AIT180" s="4"/>
      <c r="AIU180" s="4"/>
      <c r="AIV180" s="4"/>
      <c r="AIW180" s="4"/>
      <c r="AIX180" s="4"/>
      <c r="AIY180" s="4"/>
      <c r="AIZ180" s="4"/>
      <c r="AJA180" s="4"/>
      <c r="AJB180" s="4"/>
      <c r="AJC180" s="4"/>
      <c r="AJD180" s="4"/>
      <c r="AJE180" s="4"/>
      <c r="AJF180" s="4"/>
      <c r="AJG180" s="4"/>
      <c r="AJH180" s="4"/>
      <c r="AJI180" s="4"/>
      <c r="AJJ180" s="4"/>
      <c r="AJK180" s="4"/>
      <c r="AJL180" s="4"/>
      <c r="AJM180" s="4"/>
      <c r="AJN180" s="4"/>
      <c r="AJO180" s="4"/>
      <c r="AJP180" s="4"/>
      <c r="AJQ180" s="4"/>
      <c r="AJR180" s="4"/>
      <c r="AJS180" s="4"/>
      <c r="AJT180" s="4"/>
      <c r="AJU180" s="4"/>
      <c r="AJV180" s="4"/>
      <c r="AJW180" s="4"/>
      <c r="AJX180" s="4"/>
      <c r="AJY180" s="4"/>
      <c r="AJZ180" s="4"/>
      <c r="AKA180" s="4"/>
      <c r="AKB180" s="4"/>
      <c r="AKC180" s="4"/>
      <c r="AKD180" s="4"/>
      <c r="AKE180" s="4"/>
      <c r="AKF180" s="4"/>
      <c r="AKG180" s="4"/>
      <c r="AKH180" s="4"/>
      <c r="AKI180" s="4"/>
      <c r="AKJ180" s="4"/>
      <c r="AKK180" s="4"/>
      <c r="AKL180" s="4"/>
      <c r="AKM180" s="4"/>
      <c r="AKN180" s="4"/>
      <c r="AKO180" s="4"/>
      <c r="AKP180" s="4"/>
      <c r="AKQ180" s="4"/>
      <c r="AKR180" s="4"/>
      <c r="AKS180" s="4"/>
      <c r="AKT180" s="4"/>
      <c r="AKU180" s="4"/>
      <c r="AKV180" s="4"/>
      <c r="AKW180" s="4"/>
      <c r="AKX180" s="4"/>
      <c r="AKY180" s="4"/>
      <c r="AKZ180" s="4"/>
      <c r="ALA180" s="4"/>
      <c r="ALB180" s="4"/>
      <c r="ALC180" s="4"/>
      <c r="ALD180" s="4"/>
      <c r="ALE180" s="4"/>
      <c r="ALF180" s="4"/>
      <c r="ALG180" s="4"/>
      <c r="ALH180" s="4"/>
      <c r="ALI180" s="4"/>
      <c r="ALJ180" s="4"/>
      <c r="ALK180" s="4"/>
      <c r="ALL180" s="4"/>
      <c r="ALM180" s="4"/>
      <c r="ALN180" s="4"/>
      <c r="ALO180" s="4"/>
      <c r="ALP180" s="4"/>
      <c r="ALQ180" s="4"/>
      <c r="ALR180" s="4"/>
      <c r="ALS180" s="4"/>
      <c r="ALT180" s="4"/>
      <c r="ALU180" s="4"/>
      <c r="ALV180" s="4"/>
      <c r="ALW180" s="4"/>
      <c r="ALX180" s="4"/>
      <c r="ALY180" s="4"/>
      <c r="ALZ180" s="4"/>
      <c r="AMA180" s="4"/>
      <c r="AMB180" s="4"/>
      <c r="AMC180" s="4"/>
      <c r="AMD180" s="4"/>
      <c r="AME180" s="4"/>
      <c r="AMF180" s="4"/>
      <c r="AMG180" s="4"/>
      <c r="AMH180" s="4"/>
      <c r="AMI180" s="4"/>
      <c r="AMJ180" s="4"/>
      <c r="AMK180" s="4"/>
      <c r="AML180" s="4"/>
      <c r="AMM180" s="4"/>
      <c r="AMN180" s="4"/>
      <c r="AMO180" s="4"/>
      <c r="AMP180" s="4"/>
      <c r="AMQ180" s="4"/>
      <c r="AMR180" s="4"/>
      <c r="AMS180" s="4"/>
      <c r="AMT180" s="4"/>
      <c r="AMU180" s="4"/>
      <c r="AMV180" s="4"/>
      <c r="AMW180" s="4"/>
      <c r="AMX180" s="4"/>
      <c r="AMY180" s="4"/>
      <c r="AMZ180" s="4"/>
      <c r="ANA180" s="4"/>
      <c r="ANB180" s="4"/>
      <c r="ANC180" s="4"/>
      <c r="AND180" s="4"/>
      <c r="ANE180" s="4"/>
      <c r="ANF180" s="4"/>
      <c r="ANG180" s="4"/>
      <c r="ANH180" s="4"/>
      <c r="ANI180" s="4"/>
      <c r="ANJ180" s="4"/>
      <c r="ANK180" s="4"/>
      <c r="ANL180" s="4"/>
      <c r="ANM180" s="4"/>
      <c r="ANN180" s="4"/>
      <c r="ANO180" s="4"/>
      <c r="ANP180" s="4"/>
      <c r="ANQ180" s="4"/>
      <c r="ANR180" s="4"/>
      <c r="ANS180" s="4"/>
      <c r="ANT180" s="4"/>
      <c r="ANU180" s="4"/>
      <c r="ANV180" s="4"/>
      <c r="ANW180" s="4"/>
      <c r="ANX180" s="4"/>
      <c r="ANY180" s="4"/>
      <c r="ANZ180" s="4"/>
      <c r="AOA180" s="4"/>
      <c r="AOB180" s="4"/>
      <c r="AOC180" s="4"/>
      <c r="AOD180" s="4"/>
      <c r="AOE180" s="4"/>
      <c r="AOF180" s="4"/>
      <c r="AOG180" s="4"/>
      <c r="AOH180" s="4"/>
      <c r="AOI180" s="4"/>
      <c r="AOJ180" s="4"/>
      <c r="AOK180" s="4"/>
      <c r="AOL180" s="4"/>
      <c r="AOM180" s="4"/>
      <c r="AON180" s="4"/>
      <c r="AOO180" s="4"/>
      <c r="AOP180" s="4"/>
      <c r="AOQ180" s="4"/>
      <c r="AOR180" s="4"/>
      <c r="AOS180" s="4"/>
      <c r="AOT180" s="4"/>
      <c r="AOU180" s="4"/>
      <c r="AOV180" s="4"/>
      <c r="AOW180" s="4"/>
      <c r="AOX180" s="4"/>
      <c r="AOY180" s="4"/>
      <c r="AOZ180" s="4"/>
      <c r="APA180" s="4"/>
      <c r="APB180" s="4"/>
      <c r="APC180" s="4"/>
      <c r="APD180" s="4"/>
      <c r="APE180" s="4"/>
      <c r="APF180" s="4"/>
      <c r="APG180" s="4"/>
      <c r="APH180" s="4"/>
      <c r="API180" s="4"/>
      <c r="APJ180" s="4"/>
      <c r="APK180" s="4"/>
      <c r="APL180" s="4"/>
      <c r="APM180" s="4"/>
      <c r="APN180" s="4"/>
      <c r="APO180" s="4"/>
      <c r="APP180" s="4"/>
      <c r="APQ180" s="4"/>
      <c r="APR180" s="4"/>
      <c r="APS180" s="4"/>
      <c r="APT180" s="4"/>
      <c r="APU180" s="4"/>
      <c r="APV180" s="4"/>
      <c r="APW180" s="4"/>
      <c r="APX180" s="4"/>
      <c r="APY180" s="4"/>
      <c r="APZ180" s="4"/>
      <c r="AQA180" s="4"/>
      <c r="AQB180" s="4"/>
      <c r="AQC180" s="4"/>
      <c r="AQD180" s="4"/>
      <c r="AQE180" s="4"/>
      <c r="AQF180" s="4"/>
      <c r="AQG180" s="4"/>
      <c r="AQH180" s="4"/>
      <c r="AQI180" s="4"/>
      <c r="AQJ180" s="4"/>
      <c r="AQK180" s="4"/>
      <c r="AQL180" s="4"/>
      <c r="AQM180" s="4"/>
      <c r="AQN180" s="4"/>
      <c r="AQO180" s="4"/>
      <c r="AQP180" s="4"/>
      <c r="AQQ180" s="4"/>
      <c r="AQR180" s="4"/>
      <c r="AQS180" s="4"/>
      <c r="AQT180" s="4"/>
      <c r="AQU180" s="4"/>
      <c r="AQV180" s="4"/>
      <c r="AQW180" s="4"/>
      <c r="AQX180" s="4"/>
      <c r="AQY180" s="4"/>
      <c r="AQZ180" s="4"/>
      <c r="ARA180" s="4"/>
      <c r="ARB180" s="4"/>
      <c r="ARC180" s="4"/>
      <c r="ARD180" s="4"/>
      <c r="ARE180" s="4"/>
      <c r="ARF180" s="4"/>
      <c r="ARG180" s="4"/>
      <c r="ARH180" s="4"/>
      <c r="ARI180" s="4"/>
      <c r="ARJ180" s="4"/>
      <c r="ARK180" s="4"/>
      <c r="ARL180" s="4"/>
      <c r="ARM180" s="4"/>
      <c r="ARN180" s="4"/>
      <c r="ARO180" s="4"/>
      <c r="ARP180" s="4"/>
      <c r="ARQ180" s="4"/>
      <c r="ARR180" s="4"/>
      <c r="ARS180" s="4"/>
      <c r="ART180" s="4"/>
      <c r="ARU180" s="4"/>
      <c r="ARV180" s="4"/>
      <c r="ARW180" s="4"/>
      <c r="ARX180" s="4"/>
      <c r="ARY180" s="4"/>
      <c r="ARZ180" s="4"/>
      <c r="ASA180" s="4"/>
      <c r="ASB180" s="4"/>
      <c r="ASC180" s="4"/>
      <c r="ASD180" s="4"/>
      <c r="ASE180" s="4"/>
      <c r="ASF180" s="4"/>
      <c r="ASG180" s="4"/>
      <c r="ASH180" s="4"/>
      <c r="ASI180" s="4"/>
      <c r="ASJ180" s="4"/>
      <c r="ASK180" s="4"/>
      <c r="ASL180" s="4"/>
      <c r="ASM180" s="4"/>
      <c r="ASN180" s="4"/>
      <c r="ASO180" s="4"/>
      <c r="ASP180" s="4"/>
      <c r="ASQ180" s="4"/>
      <c r="ASR180" s="4"/>
      <c r="ASS180" s="4"/>
      <c r="AST180" s="4"/>
      <c r="ASU180" s="4"/>
      <c r="ASV180" s="4"/>
      <c r="ASW180" s="4"/>
      <c r="ASX180" s="4"/>
      <c r="ASY180" s="4"/>
      <c r="ASZ180" s="4"/>
      <c r="ATA180" s="4"/>
      <c r="ATB180" s="4"/>
      <c r="ATC180" s="4"/>
      <c r="ATD180" s="4"/>
      <c r="ATE180" s="4"/>
      <c r="ATF180" s="4"/>
      <c r="ATG180" s="4"/>
      <c r="ATH180" s="4"/>
      <c r="ATI180" s="4"/>
      <c r="ATJ180" s="4"/>
      <c r="ATK180" s="4"/>
      <c r="ATL180" s="4"/>
      <c r="ATM180" s="4"/>
      <c r="ATN180" s="4"/>
      <c r="ATO180" s="4"/>
      <c r="ATP180" s="4"/>
      <c r="ATQ180" s="4"/>
      <c r="ATR180" s="4"/>
      <c r="ATS180" s="4"/>
      <c r="ATT180" s="4"/>
      <c r="ATU180" s="4"/>
      <c r="ATV180" s="4"/>
      <c r="ATW180" s="4"/>
      <c r="ATX180" s="4"/>
      <c r="ATY180" s="4"/>
      <c r="ATZ180" s="4"/>
      <c r="AUA180" s="4"/>
      <c r="AUB180" s="4"/>
      <c r="AUC180" s="4"/>
      <c r="AUD180" s="4"/>
      <c r="AUE180" s="4"/>
      <c r="AUF180" s="4"/>
      <c r="AUG180" s="4"/>
      <c r="AUH180" s="4"/>
      <c r="AUI180" s="4"/>
      <c r="AUJ180" s="4"/>
      <c r="AUK180" s="4"/>
      <c r="AUL180" s="4"/>
      <c r="AUM180" s="4"/>
      <c r="AUN180" s="4"/>
      <c r="AUO180" s="4"/>
      <c r="AUP180" s="4"/>
      <c r="AUQ180" s="4"/>
      <c r="AUR180" s="4"/>
      <c r="AUS180" s="4"/>
      <c r="AUT180" s="4"/>
      <c r="AUU180" s="4"/>
      <c r="AUV180" s="4"/>
      <c r="AUW180" s="4"/>
      <c r="AUX180" s="4"/>
      <c r="AUY180" s="4"/>
      <c r="AUZ180" s="4"/>
      <c r="AVA180" s="4"/>
      <c r="AVB180" s="4"/>
      <c r="AVC180" s="4"/>
      <c r="AVD180" s="4"/>
      <c r="AVE180" s="4"/>
      <c r="AVF180" s="4"/>
      <c r="AVG180" s="4"/>
      <c r="AVH180" s="4"/>
      <c r="AVI180" s="4"/>
      <c r="AVJ180" s="4"/>
      <c r="AVK180" s="4"/>
      <c r="AVL180" s="4"/>
      <c r="AVM180" s="4"/>
      <c r="AVN180" s="4"/>
      <c r="AVO180" s="4"/>
      <c r="AVP180" s="4"/>
      <c r="AVQ180" s="4"/>
      <c r="AVR180" s="4"/>
      <c r="AVS180" s="4"/>
      <c r="AVT180" s="4"/>
      <c r="AVU180" s="4"/>
      <c r="AVV180" s="4"/>
      <c r="AVW180" s="4"/>
      <c r="AVX180" s="4"/>
      <c r="AVY180" s="4"/>
      <c r="AVZ180" s="4"/>
      <c r="AWA180" s="4"/>
      <c r="AWB180" s="4"/>
      <c r="AWC180" s="4"/>
      <c r="AWD180" s="4"/>
      <c r="AWE180" s="4"/>
      <c r="AWF180" s="4"/>
      <c r="AWG180" s="4"/>
      <c r="AWH180" s="4"/>
      <c r="AWI180" s="4"/>
      <c r="AWJ180" s="4"/>
      <c r="AWK180" s="4"/>
      <c r="AWL180" s="4"/>
      <c r="AWM180" s="4"/>
      <c r="AWN180" s="4"/>
      <c r="AWO180" s="4"/>
      <c r="AWP180" s="4"/>
      <c r="AWQ180" s="4"/>
      <c r="AWR180" s="4"/>
      <c r="AWS180" s="4"/>
      <c r="AWT180" s="4"/>
      <c r="AWU180" s="4"/>
      <c r="AWV180" s="4"/>
      <c r="AWW180" s="4"/>
      <c r="AWX180" s="4"/>
      <c r="AWY180" s="4"/>
      <c r="AWZ180" s="4"/>
      <c r="AXA180" s="4"/>
      <c r="AXB180" s="4"/>
      <c r="AXC180" s="4"/>
      <c r="AXD180" s="4"/>
      <c r="AXE180" s="4"/>
      <c r="AXF180" s="4"/>
      <c r="AXG180" s="4"/>
      <c r="AXH180" s="4"/>
      <c r="AXI180" s="4"/>
      <c r="AXJ180" s="4"/>
      <c r="AXK180" s="4"/>
      <c r="AXL180" s="4"/>
      <c r="AXM180" s="4"/>
      <c r="AXN180" s="4"/>
      <c r="AXO180" s="4"/>
      <c r="AXP180" s="4"/>
      <c r="AXQ180" s="4"/>
      <c r="AXR180" s="4"/>
      <c r="AXS180" s="4"/>
      <c r="AXT180" s="4"/>
      <c r="AXU180" s="4"/>
      <c r="AXV180" s="4"/>
      <c r="AXW180" s="4"/>
      <c r="AXX180" s="4"/>
      <c r="AXY180" s="4"/>
      <c r="AXZ180" s="4"/>
      <c r="AYA180" s="4"/>
      <c r="AYB180" s="4"/>
      <c r="AYC180" s="4"/>
      <c r="AYD180" s="4"/>
      <c r="AYE180" s="4"/>
      <c r="AYF180" s="4"/>
      <c r="AYG180" s="4"/>
      <c r="AYH180" s="4"/>
      <c r="AYI180" s="4"/>
      <c r="AYJ180" s="4"/>
      <c r="AYK180" s="4"/>
      <c r="AYL180" s="4"/>
      <c r="AYM180" s="4"/>
      <c r="AYN180" s="4"/>
      <c r="AYO180" s="4"/>
      <c r="AYP180" s="4"/>
      <c r="AYQ180" s="4"/>
      <c r="AYR180" s="4"/>
      <c r="AYS180" s="4"/>
      <c r="AYT180" s="4"/>
      <c r="AYU180" s="4"/>
      <c r="AYV180" s="4"/>
      <c r="AYW180" s="4"/>
      <c r="AYX180" s="4"/>
      <c r="AYY180" s="4"/>
      <c r="AYZ180" s="4"/>
      <c r="AZA180" s="4"/>
      <c r="AZB180" s="4"/>
      <c r="AZC180" s="4"/>
      <c r="AZD180" s="4"/>
      <c r="AZE180" s="4"/>
      <c r="AZF180" s="4"/>
      <c r="AZG180" s="4"/>
      <c r="AZH180" s="4"/>
      <c r="AZI180" s="4"/>
      <c r="AZJ180" s="4"/>
      <c r="AZK180" s="4"/>
      <c r="AZL180" s="4"/>
      <c r="AZM180" s="4"/>
      <c r="AZN180" s="4"/>
      <c r="AZO180" s="4"/>
      <c r="AZP180" s="4"/>
      <c r="AZQ180" s="4"/>
      <c r="AZR180" s="4"/>
      <c r="AZS180" s="4"/>
      <c r="AZT180" s="4"/>
      <c r="AZU180" s="4"/>
      <c r="AZV180" s="4"/>
      <c r="AZW180" s="4"/>
      <c r="AZX180" s="4"/>
      <c r="AZY180" s="4"/>
      <c r="AZZ180" s="4"/>
      <c r="BAA180" s="4"/>
      <c r="BAB180" s="4"/>
      <c r="BAC180" s="4"/>
      <c r="BAD180" s="4"/>
      <c r="BAE180" s="4"/>
      <c r="BAF180" s="4"/>
      <c r="BAG180" s="4"/>
      <c r="BAH180" s="4"/>
      <c r="BAI180" s="4"/>
      <c r="BAJ180" s="4"/>
      <c r="BAK180" s="4"/>
      <c r="BAL180" s="4"/>
      <c r="BAM180" s="4"/>
      <c r="BAN180" s="4"/>
      <c r="BAO180" s="4"/>
      <c r="BAP180" s="4"/>
      <c r="BAQ180" s="4"/>
      <c r="BAR180" s="4"/>
      <c r="BAS180" s="4"/>
      <c r="BAT180" s="4"/>
      <c r="BAU180" s="4"/>
      <c r="BAV180" s="4"/>
      <c r="BAW180" s="4"/>
      <c r="BAX180" s="4"/>
      <c r="BAY180" s="4"/>
      <c r="BAZ180" s="4"/>
      <c r="BBA180" s="4"/>
      <c r="BBB180" s="4"/>
      <c r="BBC180" s="4"/>
      <c r="BBD180" s="4"/>
      <c r="BBE180" s="4"/>
      <c r="BBF180" s="4"/>
      <c r="BBG180" s="4"/>
      <c r="BBH180" s="4"/>
      <c r="BBI180" s="4"/>
      <c r="BBJ180" s="4"/>
      <c r="BBK180" s="4"/>
      <c r="BBL180" s="4"/>
      <c r="BBM180" s="4"/>
      <c r="BBN180" s="4"/>
      <c r="BBO180" s="4"/>
      <c r="BBP180" s="4"/>
      <c r="BBQ180" s="4"/>
      <c r="BBR180" s="4"/>
      <c r="BBS180" s="4"/>
      <c r="BBT180" s="4"/>
      <c r="BBU180" s="4"/>
      <c r="BBV180" s="4"/>
      <c r="BBW180" s="4"/>
      <c r="BBX180" s="4"/>
      <c r="BBY180" s="4"/>
      <c r="BBZ180" s="4"/>
      <c r="BCA180" s="4"/>
      <c r="BCB180" s="4"/>
      <c r="BCC180" s="4"/>
      <c r="BCD180" s="4"/>
      <c r="BCE180" s="4"/>
      <c r="BCF180" s="4"/>
      <c r="BCG180" s="4"/>
      <c r="BCH180" s="4"/>
      <c r="BCI180" s="4"/>
      <c r="BCJ180" s="4"/>
      <c r="BCK180" s="4"/>
      <c r="BCL180" s="4"/>
      <c r="BCM180" s="4"/>
      <c r="BCN180" s="4"/>
      <c r="BCO180" s="4"/>
      <c r="BCP180" s="4"/>
      <c r="BCQ180" s="4"/>
      <c r="BCR180" s="4"/>
      <c r="BCS180" s="4"/>
      <c r="BCT180" s="4"/>
      <c r="BCU180" s="4"/>
      <c r="BCV180" s="4"/>
      <c r="BCW180" s="4"/>
      <c r="BCX180" s="4"/>
      <c r="BCY180" s="4"/>
      <c r="BCZ180" s="4"/>
      <c r="BDA180" s="4"/>
      <c r="BDB180" s="4"/>
      <c r="BDC180" s="4"/>
      <c r="BDD180" s="4"/>
      <c r="BDE180" s="4"/>
      <c r="BDF180" s="4"/>
      <c r="BDG180" s="4"/>
      <c r="BDH180" s="4"/>
      <c r="BDI180" s="4"/>
      <c r="BDJ180" s="4"/>
      <c r="BDK180" s="4"/>
      <c r="BDL180" s="4"/>
      <c r="BDM180" s="4"/>
      <c r="BDN180" s="4"/>
      <c r="BDO180" s="4"/>
      <c r="BDP180" s="4"/>
      <c r="BDQ180" s="4"/>
      <c r="BDR180" s="4"/>
      <c r="BDS180" s="4"/>
      <c r="BDT180" s="4"/>
      <c r="BDU180" s="4"/>
      <c r="BDV180" s="4"/>
      <c r="BDW180" s="4"/>
      <c r="BDX180" s="4"/>
      <c r="BDY180" s="4"/>
      <c r="BDZ180" s="4"/>
      <c r="BEA180" s="4"/>
      <c r="BEB180" s="4"/>
      <c r="BEC180" s="4"/>
      <c r="BED180" s="4"/>
      <c r="BEE180" s="4"/>
      <c r="BEF180" s="4"/>
      <c r="BEG180" s="4"/>
      <c r="BEH180" s="4"/>
      <c r="BEI180" s="4"/>
      <c r="BEJ180" s="4"/>
      <c r="BEK180" s="4"/>
      <c r="BEL180" s="4"/>
      <c r="BEM180" s="4"/>
      <c r="BEN180" s="4"/>
      <c r="BEO180" s="4"/>
      <c r="BEP180" s="4"/>
      <c r="BEQ180" s="4"/>
      <c r="BER180" s="4"/>
      <c r="BES180" s="4"/>
      <c r="BET180" s="4"/>
      <c r="BEU180" s="4"/>
      <c r="BEV180" s="4"/>
      <c r="BEW180" s="4"/>
      <c r="BEX180" s="4"/>
      <c r="BEY180" s="4"/>
      <c r="BEZ180" s="4"/>
      <c r="BFA180" s="4"/>
      <c r="BFB180" s="4"/>
      <c r="BFC180" s="4"/>
      <c r="BFD180" s="4"/>
      <c r="BFE180" s="4"/>
      <c r="BFF180" s="4"/>
      <c r="BFG180" s="4"/>
      <c r="BFH180" s="4"/>
      <c r="BFI180" s="4"/>
      <c r="BFJ180" s="4"/>
      <c r="BFK180" s="4"/>
      <c r="BFL180" s="4"/>
      <c r="BFM180" s="4"/>
      <c r="BFN180" s="4"/>
      <c r="BFO180" s="4"/>
      <c r="BFP180" s="4"/>
      <c r="BFQ180" s="4"/>
      <c r="BFR180" s="4"/>
      <c r="BFS180" s="4"/>
      <c r="BFT180" s="4"/>
      <c r="BFU180" s="4"/>
      <c r="BFV180" s="4"/>
      <c r="BFW180" s="4"/>
      <c r="BFX180" s="4"/>
      <c r="BFY180" s="4"/>
      <c r="BFZ180" s="4"/>
      <c r="BGA180" s="4"/>
      <c r="BGB180" s="4"/>
      <c r="BGC180" s="4"/>
      <c r="BGD180" s="4"/>
      <c r="BGE180" s="4"/>
      <c r="BGF180" s="4"/>
      <c r="BGG180" s="4"/>
      <c r="BGH180" s="4"/>
      <c r="BGI180" s="4"/>
      <c r="BGJ180" s="4"/>
      <c r="BGK180" s="4"/>
      <c r="BGL180" s="4"/>
      <c r="BGM180" s="4"/>
      <c r="BGN180" s="4"/>
      <c r="BGO180" s="4"/>
      <c r="BGP180" s="4"/>
      <c r="BGQ180" s="4"/>
      <c r="BGR180" s="4"/>
      <c r="BGS180" s="4"/>
      <c r="BGT180" s="4"/>
      <c r="BGU180" s="4"/>
      <c r="BGV180" s="4"/>
      <c r="BGW180" s="4"/>
      <c r="BGX180" s="4"/>
      <c r="BGY180" s="4"/>
      <c r="BGZ180" s="4"/>
      <c r="BHA180" s="4"/>
      <c r="BHB180" s="4"/>
      <c r="BHC180" s="4"/>
      <c r="BHD180" s="4"/>
      <c r="BHE180" s="4"/>
      <c r="BHF180" s="4"/>
      <c r="BHG180" s="4"/>
      <c r="BHH180" s="4"/>
      <c r="BHI180" s="4"/>
      <c r="BHJ180" s="4"/>
      <c r="BHK180" s="4"/>
      <c r="BHL180" s="4"/>
      <c r="BHM180" s="4"/>
      <c r="BHN180" s="4"/>
      <c r="BHO180" s="4"/>
      <c r="BHP180" s="4"/>
      <c r="BHQ180" s="4"/>
      <c r="BHR180" s="4"/>
      <c r="BHS180" s="4"/>
      <c r="BHT180" s="4"/>
      <c r="BHU180" s="4"/>
      <c r="BHV180" s="4"/>
      <c r="BHW180" s="4"/>
      <c r="BHX180" s="4"/>
      <c r="BHY180" s="4"/>
      <c r="BHZ180" s="4"/>
      <c r="BIA180" s="4"/>
      <c r="BIB180" s="4"/>
      <c r="BIC180" s="4"/>
      <c r="BID180" s="4"/>
      <c r="BIE180" s="4"/>
      <c r="BIF180" s="4"/>
      <c r="BIG180" s="4"/>
      <c r="BIH180" s="4"/>
      <c r="BII180" s="4"/>
      <c r="BIJ180" s="4"/>
      <c r="BIK180" s="4"/>
      <c r="BIL180" s="4"/>
      <c r="BIM180" s="4"/>
      <c r="BIN180" s="4"/>
      <c r="BIO180" s="4"/>
      <c r="BIP180" s="4"/>
      <c r="BIQ180" s="4"/>
      <c r="BIR180" s="4"/>
      <c r="BIS180" s="4"/>
      <c r="BIT180" s="4"/>
      <c r="BIU180" s="4"/>
      <c r="BIV180" s="4"/>
      <c r="BIW180" s="4"/>
      <c r="BIX180" s="4"/>
      <c r="BIY180" s="4"/>
      <c r="BIZ180" s="4"/>
      <c r="BJA180" s="4"/>
      <c r="BJB180" s="4"/>
      <c r="BJC180" s="4"/>
      <c r="BJD180" s="4"/>
      <c r="BJE180" s="4"/>
      <c r="BJF180" s="4"/>
      <c r="BJG180" s="4"/>
      <c r="BJH180" s="4"/>
      <c r="BJI180" s="4"/>
      <c r="BJJ180" s="4"/>
      <c r="BJK180" s="4"/>
      <c r="BJL180" s="4"/>
      <c r="BJM180" s="4"/>
      <c r="BJN180" s="4"/>
      <c r="BJO180" s="4"/>
      <c r="BJP180" s="4"/>
      <c r="BJQ180" s="4"/>
      <c r="BJR180" s="4"/>
      <c r="BJS180" s="4"/>
    </row>
    <row r="181" customFormat="1" ht="27.95" customHeight="1" spans="1:1631">
      <c r="A181" s="9"/>
      <c r="B181" s="9"/>
      <c r="C181" s="7" t="s">
        <v>11</v>
      </c>
      <c r="D181" s="18" t="s">
        <v>12</v>
      </c>
      <c r="E181" s="7" t="s">
        <v>13</v>
      </c>
      <c r="F181" s="19" t="s">
        <v>14</v>
      </c>
      <c r="G181" s="6" t="s">
        <v>15</v>
      </c>
      <c r="H181" s="6">
        <v>12</v>
      </c>
      <c r="I181" s="39" t="s">
        <v>16</v>
      </c>
      <c r="J181" s="36"/>
      <c r="K181" s="36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46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/>
      <c r="JJ181" s="4"/>
      <c r="JK181" s="4"/>
      <c r="JL181" s="4"/>
      <c r="JM181" s="4"/>
      <c r="JN181" s="4"/>
      <c r="JO181" s="4"/>
      <c r="JP181" s="4"/>
      <c r="JQ181" s="4"/>
      <c r="JR181" s="4"/>
      <c r="JS181" s="4"/>
      <c r="JT181" s="4"/>
      <c r="JU181" s="4"/>
      <c r="JV181" s="4"/>
      <c r="JW181" s="4"/>
      <c r="JX181" s="4"/>
      <c r="JY181" s="4"/>
      <c r="JZ181" s="4"/>
      <c r="KA181" s="4"/>
      <c r="KB181" s="4"/>
      <c r="KC181" s="4"/>
      <c r="KD181" s="4"/>
      <c r="KE181" s="4"/>
      <c r="KF181" s="4"/>
      <c r="KG181" s="4"/>
      <c r="KH181" s="4"/>
      <c r="KI181" s="4"/>
      <c r="KJ181" s="4"/>
      <c r="KK181" s="4"/>
      <c r="KL181" s="4"/>
      <c r="KM181" s="4"/>
      <c r="KN181" s="4"/>
      <c r="KO181" s="4"/>
      <c r="KP181" s="4"/>
      <c r="KQ181" s="4"/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/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4"/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/>
      <c r="ME181" s="4"/>
      <c r="MF181" s="4"/>
      <c r="MG181" s="4"/>
      <c r="MH181" s="4"/>
      <c r="MI181" s="4"/>
      <c r="MJ181" s="4"/>
      <c r="MK181" s="4"/>
      <c r="ML181" s="4"/>
      <c r="MM181" s="4"/>
      <c r="MN181" s="4"/>
      <c r="MO181" s="4"/>
      <c r="MP181" s="4"/>
      <c r="MQ181" s="4"/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4"/>
      <c r="NE181" s="4"/>
      <c r="NF181" s="4"/>
      <c r="NG181" s="4"/>
      <c r="NH181" s="4"/>
      <c r="NI181" s="4"/>
      <c r="NJ181" s="4"/>
      <c r="NK181" s="4"/>
      <c r="NL181" s="4"/>
      <c r="NM181" s="4"/>
      <c r="NN181" s="4"/>
      <c r="NO181" s="4"/>
      <c r="NP181" s="4"/>
      <c r="NQ181" s="4"/>
      <c r="NR181" s="4"/>
      <c r="NS181" s="4"/>
      <c r="NT181" s="4"/>
      <c r="NU181" s="4"/>
      <c r="NV181" s="4"/>
      <c r="NW181" s="4"/>
      <c r="NX181" s="4"/>
      <c r="NY181" s="4"/>
      <c r="NZ181" s="4"/>
      <c r="OA181" s="4"/>
      <c r="OB181" s="4"/>
      <c r="OC181" s="4"/>
      <c r="OD181" s="4"/>
      <c r="OE181" s="4"/>
      <c r="OF181" s="4"/>
      <c r="OG181" s="4"/>
      <c r="OH181" s="4"/>
      <c r="OI181" s="4"/>
      <c r="OJ181" s="4"/>
      <c r="OK181" s="4"/>
      <c r="OL181" s="4"/>
      <c r="OM181" s="4"/>
      <c r="ON181" s="4"/>
      <c r="OO181" s="4"/>
      <c r="OP181" s="4"/>
      <c r="OQ181" s="4"/>
      <c r="OR181" s="4"/>
      <c r="OS181" s="4"/>
      <c r="OT181" s="4"/>
      <c r="OU181" s="4"/>
      <c r="OV181" s="4"/>
      <c r="OW181" s="4"/>
      <c r="OX181" s="4"/>
      <c r="OY181" s="4"/>
      <c r="OZ181" s="4"/>
      <c r="PA181" s="4"/>
      <c r="PB181" s="4"/>
      <c r="PC181" s="4"/>
      <c r="PD181" s="4"/>
      <c r="PE181" s="4"/>
      <c r="PF181" s="4"/>
      <c r="PG181" s="4"/>
      <c r="PH181" s="4"/>
      <c r="PI181" s="4"/>
      <c r="PJ181" s="4"/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  <c r="VW181" s="4"/>
      <c r="VX181" s="4"/>
      <c r="VY181" s="4"/>
      <c r="VZ181" s="4"/>
      <c r="WA181" s="4"/>
      <c r="WB181" s="4"/>
      <c r="WC181" s="4"/>
      <c r="WD181" s="4"/>
      <c r="WE181" s="4"/>
      <c r="WF181" s="4"/>
      <c r="WG181" s="4"/>
      <c r="WH181" s="4"/>
      <c r="WI181" s="4"/>
      <c r="WJ181" s="4"/>
      <c r="WK181" s="4"/>
      <c r="WL181" s="4"/>
      <c r="WM181" s="4"/>
      <c r="WN181" s="4"/>
      <c r="WO181" s="4"/>
      <c r="WP181" s="4"/>
      <c r="WQ181" s="4"/>
      <c r="WR181" s="4"/>
      <c r="WS181" s="4"/>
      <c r="WT181" s="4"/>
      <c r="WU181" s="4"/>
      <c r="WV181" s="4"/>
      <c r="WW181" s="4"/>
      <c r="WX181" s="4"/>
      <c r="WY181" s="4"/>
      <c r="WZ181" s="4"/>
      <c r="XA181" s="4"/>
      <c r="XB181" s="4"/>
      <c r="XC181" s="4"/>
      <c r="XD181" s="4"/>
      <c r="XE181" s="4"/>
      <c r="XF181" s="4"/>
      <c r="XG181" s="4"/>
      <c r="XH181" s="4"/>
      <c r="XI181" s="4"/>
      <c r="XJ181" s="4"/>
      <c r="XK181" s="4"/>
      <c r="XL181" s="4"/>
      <c r="XM181" s="4"/>
      <c r="XN181" s="4"/>
      <c r="XO181" s="4"/>
      <c r="XP181" s="4"/>
      <c r="XQ181" s="4"/>
      <c r="XR181" s="4"/>
      <c r="XS181" s="4"/>
      <c r="XT181" s="4"/>
      <c r="XU181" s="4"/>
      <c r="XV181" s="4"/>
      <c r="XW181" s="4"/>
      <c r="XX181" s="4"/>
      <c r="XY181" s="4"/>
      <c r="XZ181" s="4"/>
      <c r="YA181" s="4"/>
      <c r="YB181" s="4"/>
      <c r="YC181" s="4"/>
      <c r="YD181" s="4"/>
      <c r="YE181" s="4"/>
      <c r="YF181" s="4"/>
      <c r="YG181" s="4"/>
      <c r="YH181" s="4"/>
      <c r="YI181" s="4"/>
      <c r="YJ181" s="4"/>
      <c r="YK181" s="4"/>
      <c r="YL181" s="4"/>
      <c r="YM181" s="4"/>
      <c r="YN181" s="4"/>
      <c r="YO181" s="4"/>
      <c r="YP181" s="4"/>
      <c r="YQ181" s="4"/>
      <c r="YR181" s="4"/>
      <c r="YS181" s="4"/>
      <c r="YT181" s="4"/>
      <c r="YU181" s="4"/>
      <c r="YV181" s="4"/>
      <c r="YW181" s="4"/>
      <c r="YX181" s="4"/>
      <c r="YY181" s="4"/>
      <c r="YZ181" s="4"/>
      <c r="ZA181" s="4"/>
      <c r="ZB181" s="4"/>
      <c r="ZC181" s="4"/>
      <c r="ZD181" s="4"/>
      <c r="ZE181" s="4"/>
      <c r="ZF181" s="4"/>
      <c r="ZG181" s="4"/>
      <c r="ZH181" s="4"/>
      <c r="ZI181" s="4"/>
      <c r="ZJ181" s="4"/>
      <c r="ZK181" s="4"/>
      <c r="ZL181" s="4"/>
      <c r="ZM181" s="4"/>
      <c r="ZN181" s="4"/>
      <c r="ZO181" s="4"/>
      <c r="ZP181" s="4"/>
      <c r="ZQ181" s="4"/>
      <c r="ZR181" s="4"/>
      <c r="ZS181" s="4"/>
      <c r="ZT181" s="4"/>
      <c r="ZU181" s="4"/>
      <c r="ZV181" s="4"/>
      <c r="ZW181" s="4"/>
      <c r="ZX181" s="4"/>
      <c r="ZY181" s="4"/>
      <c r="ZZ181" s="4"/>
      <c r="AAA181" s="4"/>
      <c r="AAB181" s="4"/>
      <c r="AAC181" s="4"/>
      <c r="AAD181" s="4"/>
      <c r="AAE181" s="4"/>
      <c r="AAF181" s="4"/>
      <c r="AAG181" s="4"/>
      <c r="AAH181" s="4"/>
      <c r="AAI181" s="4"/>
      <c r="AAJ181" s="4"/>
      <c r="AAK181" s="4"/>
      <c r="AAL181" s="4"/>
      <c r="AAM181" s="4"/>
      <c r="AAN181" s="4"/>
      <c r="AAO181" s="4"/>
      <c r="AAP181" s="4"/>
      <c r="AAQ181" s="4"/>
      <c r="AAR181" s="4"/>
      <c r="AAS181" s="4"/>
      <c r="AAT181" s="4"/>
      <c r="AAU181" s="4"/>
      <c r="AAV181" s="4"/>
      <c r="AAW181" s="4"/>
      <c r="AAX181" s="4"/>
      <c r="AAY181" s="4"/>
      <c r="AAZ181" s="4"/>
      <c r="ABA181" s="4"/>
      <c r="ABB181" s="4"/>
      <c r="ABC181" s="4"/>
      <c r="ABD181" s="4"/>
      <c r="ABE181" s="4"/>
      <c r="ABF181" s="4"/>
      <c r="ABG181" s="4"/>
      <c r="ABH181" s="4"/>
      <c r="ABI181" s="4"/>
      <c r="ABJ181" s="4"/>
      <c r="ABK181" s="4"/>
      <c r="ABL181" s="4"/>
      <c r="ABM181" s="4"/>
      <c r="ABN181" s="4"/>
      <c r="ABO181" s="4"/>
      <c r="ABP181" s="4"/>
      <c r="ABQ181" s="4"/>
      <c r="ABR181" s="4"/>
      <c r="ABS181" s="4"/>
      <c r="ABT181" s="4"/>
      <c r="ABU181" s="4"/>
      <c r="ABV181" s="4"/>
      <c r="ABW181" s="4"/>
      <c r="ABX181" s="4"/>
      <c r="ABY181" s="4"/>
      <c r="ABZ181" s="4"/>
      <c r="ACA181" s="4"/>
      <c r="ACB181" s="4"/>
      <c r="ACC181" s="4"/>
      <c r="ACD181" s="4"/>
      <c r="ACE181" s="4"/>
      <c r="ACF181" s="4"/>
      <c r="ACG181" s="4"/>
      <c r="ACH181" s="4"/>
      <c r="ACI181" s="4"/>
      <c r="ACJ181" s="4"/>
      <c r="ACK181" s="4"/>
      <c r="ACL181" s="4"/>
      <c r="ACM181" s="4"/>
      <c r="ACN181" s="4"/>
      <c r="ACO181" s="4"/>
      <c r="ACP181" s="4"/>
      <c r="ACQ181" s="4"/>
      <c r="ACR181" s="4"/>
      <c r="ACS181" s="4"/>
      <c r="ACT181" s="4"/>
      <c r="ACU181" s="4"/>
      <c r="ACV181" s="4"/>
      <c r="ACW181" s="4"/>
      <c r="ACX181" s="4"/>
      <c r="ACY181" s="4"/>
      <c r="ACZ181" s="4"/>
      <c r="ADA181" s="4"/>
      <c r="ADB181" s="4"/>
      <c r="ADC181" s="4"/>
      <c r="ADD181" s="4"/>
      <c r="ADE181" s="4"/>
      <c r="ADF181" s="4"/>
      <c r="ADG181" s="4"/>
      <c r="ADH181" s="4"/>
      <c r="ADI181" s="4"/>
      <c r="ADJ181" s="4"/>
      <c r="ADK181" s="4"/>
      <c r="ADL181" s="4"/>
      <c r="ADM181" s="4"/>
      <c r="ADN181" s="4"/>
      <c r="ADO181" s="4"/>
      <c r="ADP181" s="4"/>
      <c r="ADQ181" s="4"/>
      <c r="ADR181" s="4"/>
      <c r="ADS181" s="4"/>
      <c r="ADT181" s="4"/>
      <c r="ADU181" s="4"/>
      <c r="ADV181" s="4"/>
      <c r="ADW181" s="4"/>
      <c r="ADX181" s="4"/>
      <c r="ADY181" s="4"/>
      <c r="ADZ181" s="4"/>
      <c r="AEA181" s="4"/>
      <c r="AEB181" s="4"/>
      <c r="AEC181" s="4"/>
      <c r="AED181" s="4"/>
      <c r="AEE181" s="4"/>
      <c r="AEF181" s="4"/>
      <c r="AEG181" s="4"/>
      <c r="AEH181" s="4"/>
      <c r="AEI181" s="4"/>
      <c r="AEJ181" s="4"/>
      <c r="AEK181" s="4"/>
      <c r="AEL181" s="4"/>
      <c r="AEM181" s="4"/>
      <c r="AEN181" s="4"/>
      <c r="AEO181" s="4"/>
      <c r="AEP181" s="4"/>
      <c r="AEQ181" s="4"/>
      <c r="AER181" s="4"/>
      <c r="AES181" s="4"/>
      <c r="AET181" s="4"/>
      <c r="AEU181" s="4"/>
      <c r="AEV181" s="4"/>
      <c r="AEW181" s="4"/>
      <c r="AEX181" s="4"/>
      <c r="AEY181" s="4"/>
      <c r="AEZ181" s="4"/>
      <c r="AFA181" s="4"/>
      <c r="AFB181" s="4"/>
      <c r="AFC181" s="4"/>
      <c r="AFD181" s="4"/>
      <c r="AFE181" s="4"/>
      <c r="AFF181" s="4"/>
      <c r="AFG181" s="4"/>
      <c r="AFH181" s="4"/>
      <c r="AFI181" s="4"/>
      <c r="AFJ181" s="4"/>
      <c r="AFK181" s="4"/>
      <c r="AFL181" s="4"/>
      <c r="AFM181" s="4"/>
      <c r="AFN181" s="4"/>
      <c r="AFO181" s="4"/>
      <c r="AFP181" s="4"/>
      <c r="AFQ181" s="4"/>
      <c r="AFR181" s="4"/>
      <c r="AFS181" s="4"/>
      <c r="AFT181" s="4"/>
      <c r="AFU181" s="4"/>
      <c r="AFV181" s="4"/>
      <c r="AFW181" s="4"/>
      <c r="AFX181" s="4"/>
      <c r="AFY181" s="4"/>
      <c r="AFZ181" s="4"/>
      <c r="AGA181" s="4"/>
      <c r="AGB181" s="4"/>
      <c r="AGC181" s="4"/>
      <c r="AGD181" s="4"/>
      <c r="AGE181" s="4"/>
      <c r="AGF181" s="4"/>
      <c r="AGG181" s="4"/>
      <c r="AGH181" s="4"/>
      <c r="AGI181" s="4"/>
      <c r="AGJ181" s="4"/>
      <c r="AGK181" s="4"/>
      <c r="AGL181" s="4"/>
      <c r="AGM181" s="4"/>
      <c r="AGN181" s="4"/>
      <c r="AGO181" s="4"/>
      <c r="AGP181" s="4"/>
      <c r="AGQ181" s="4"/>
      <c r="AGR181" s="4"/>
      <c r="AGS181" s="4"/>
      <c r="AGT181" s="4"/>
      <c r="AGU181" s="4"/>
      <c r="AGV181" s="4"/>
      <c r="AGW181" s="4"/>
      <c r="AGX181" s="4"/>
      <c r="AGY181" s="4"/>
      <c r="AGZ181" s="4"/>
      <c r="AHA181" s="4"/>
      <c r="AHB181" s="4"/>
      <c r="AHC181" s="4"/>
      <c r="AHD181" s="4"/>
      <c r="AHE181" s="4"/>
      <c r="AHF181" s="4"/>
      <c r="AHG181" s="4"/>
      <c r="AHH181" s="4"/>
      <c r="AHI181" s="4"/>
      <c r="AHJ181" s="4"/>
      <c r="AHK181" s="4"/>
      <c r="AHL181" s="4"/>
      <c r="AHM181" s="4"/>
      <c r="AHN181" s="4"/>
      <c r="AHO181" s="4"/>
      <c r="AHP181" s="4"/>
      <c r="AHQ181" s="4"/>
      <c r="AHR181" s="4"/>
      <c r="AHS181" s="4"/>
      <c r="AHT181" s="4"/>
      <c r="AHU181" s="4"/>
      <c r="AHV181" s="4"/>
      <c r="AHW181" s="4"/>
      <c r="AHX181" s="4"/>
      <c r="AHY181" s="4"/>
      <c r="AHZ181" s="4"/>
      <c r="AIA181" s="4"/>
      <c r="AIB181" s="4"/>
      <c r="AIC181" s="4"/>
      <c r="AID181" s="4"/>
      <c r="AIE181" s="4"/>
      <c r="AIF181" s="4"/>
      <c r="AIG181" s="4"/>
      <c r="AIH181" s="4"/>
      <c r="AII181" s="4"/>
      <c r="AIJ181" s="4"/>
      <c r="AIK181" s="4"/>
      <c r="AIL181" s="4"/>
      <c r="AIM181" s="4"/>
      <c r="AIN181" s="4"/>
      <c r="AIO181" s="4"/>
      <c r="AIP181" s="4"/>
      <c r="AIQ181" s="4"/>
      <c r="AIR181" s="4"/>
      <c r="AIS181" s="4"/>
      <c r="AIT181" s="4"/>
      <c r="AIU181" s="4"/>
      <c r="AIV181" s="4"/>
      <c r="AIW181" s="4"/>
      <c r="AIX181" s="4"/>
      <c r="AIY181" s="4"/>
      <c r="AIZ181" s="4"/>
      <c r="AJA181" s="4"/>
      <c r="AJB181" s="4"/>
      <c r="AJC181" s="4"/>
      <c r="AJD181" s="4"/>
      <c r="AJE181" s="4"/>
      <c r="AJF181" s="4"/>
      <c r="AJG181" s="4"/>
      <c r="AJH181" s="4"/>
      <c r="AJI181" s="4"/>
      <c r="AJJ181" s="4"/>
      <c r="AJK181" s="4"/>
      <c r="AJL181" s="4"/>
      <c r="AJM181" s="4"/>
      <c r="AJN181" s="4"/>
      <c r="AJO181" s="4"/>
      <c r="AJP181" s="4"/>
      <c r="AJQ181" s="4"/>
      <c r="AJR181" s="4"/>
      <c r="AJS181" s="4"/>
      <c r="AJT181" s="4"/>
      <c r="AJU181" s="4"/>
      <c r="AJV181" s="4"/>
      <c r="AJW181" s="4"/>
      <c r="AJX181" s="4"/>
      <c r="AJY181" s="4"/>
      <c r="AJZ181" s="4"/>
      <c r="AKA181" s="4"/>
      <c r="AKB181" s="4"/>
      <c r="AKC181" s="4"/>
      <c r="AKD181" s="4"/>
      <c r="AKE181" s="4"/>
      <c r="AKF181" s="4"/>
      <c r="AKG181" s="4"/>
      <c r="AKH181" s="4"/>
      <c r="AKI181" s="4"/>
      <c r="AKJ181" s="4"/>
      <c r="AKK181" s="4"/>
      <c r="AKL181" s="4"/>
      <c r="AKM181" s="4"/>
      <c r="AKN181" s="4"/>
      <c r="AKO181" s="4"/>
      <c r="AKP181" s="4"/>
      <c r="AKQ181" s="4"/>
      <c r="AKR181" s="4"/>
      <c r="AKS181" s="4"/>
      <c r="AKT181" s="4"/>
      <c r="AKU181" s="4"/>
      <c r="AKV181" s="4"/>
      <c r="AKW181" s="4"/>
      <c r="AKX181" s="4"/>
      <c r="AKY181" s="4"/>
      <c r="AKZ181" s="4"/>
      <c r="ALA181" s="4"/>
      <c r="ALB181" s="4"/>
      <c r="ALC181" s="4"/>
      <c r="ALD181" s="4"/>
      <c r="ALE181" s="4"/>
      <c r="ALF181" s="4"/>
      <c r="ALG181" s="4"/>
      <c r="ALH181" s="4"/>
      <c r="ALI181" s="4"/>
      <c r="ALJ181" s="4"/>
      <c r="ALK181" s="4"/>
      <c r="ALL181" s="4"/>
      <c r="ALM181" s="4"/>
      <c r="ALN181" s="4"/>
      <c r="ALO181" s="4"/>
      <c r="ALP181" s="4"/>
      <c r="ALQ181" s="4"/>
      <c r="ALR181" s="4"/>
      <c r="ALS181" s="4"/>
      <c r="ALT181" s="4"/>
      <c r="ALU181" s="4"/>
      <c r="ALV181" s="4"/>
      <c r="ALW181" s="4"/>
      <c r="ALX181" s="4"/>
      <c r="ALY181" s="4"/>
      <c r="ALZ181" s="4"/>
      <c r="AMA181" s="4"/>
      <c r="AMB181" s="4"/>
      <c r="AMC181" s="4"/>
      <c r="AMD181" s="4"/>
      <c r="AME181" s="4"/>
      <c r="AMF181" s="4"/>
      <c r="AMG181" s="4"/>
      <c r="AMH181" s="4"/>
      <c r="AMI181" s="4"/>
      <c r="AMJ181" s="4"/>
      <c r="AMK181" s="4"/>
      <c r="AML181" s="4"/>
      <c r="AMM181" s="4"/>
      <c r="AMN181" s="4"/>
      <c r="AMO181" s="4"/>
      <c r="AMP181" s="4"/>
      <c r="AMQ181" s="4"/>
      <c r="AMR181" s="4"/>
      <c r="AMS181" s="4"/>
      <c r="AMT181" s="4"/>
      <c r="AMU181" s="4"/>
      <c r="AMV181" s="4"/>
      <c r="AMW181" s="4"/>
      <c r="AMX181" s="4"/>
      <c r="AMY181" s="4"/>
      <c r="AMZ181" s="4"/>
      <c r="ANA181" s="4"/>
      <c r="ANB181" s="4"/>
      <c r="ANC181" s="4"/>
      <c r="AND181" s="4"/>
      <c r="ANE181" s="4"/>
      <c r="ANF181" s="4"/>
      <c r="ANG181" s="4"/>
      <c r="ANH181" s="4"/>
      <c r="ANI181" s="4"/>
      <c r="ANJ181" s="4"/>
      <c r="ANK181" s="4"/>
      <c r="ANL181" s="4"/>
      <c r="ANM181" s="4"/>
      <c r="ANN181" s="4"/>
      <c r="ANO181" s="4"/>
      <c r="ANP181" s="4"/>
      <c r="ANQ181" s="4"/>
      <c r="ANR181" s="4"/>
      <c r="ANS181" s="4"/>
      <c r="ANT181" s="4"/>
      <c r="ANU181" s="4"/>
      <c r="ANV181" s="4"/>
      <c r="ANW181" s="4"/>
      <c r="ANX181" s="4"/>
      <c r="ANY181" s="4"/>
      <c r="ANZ181" s="4"/>
      <c r="AOA181" s="4"/>
      <c r="AOB181" s="4"/>
      <c r="AOC181" s="4"/>
      <c r="AOD181" s="4"/>
      <c r="AOE181" s="4"/>
      <c r="AOF181" s="4"/>
      <c r="AOG181" s="4"/>
      <c r="AOH181" s="4"/>
      <c r="AOI181" s="4"/>
      <c r="AOJ181" s="4"/>
      <c r="AOK181" s="4"/>
      <c r="AOL181" s="4"/>
      <c r="AOM181" s="4"/>
      <c r="AON181" s="4"/>
      <c r="AOO181" s="4"/>
      <c r="AOP181" s="4"/>
      <c r="AOQ181" s="4"/>
      <c r="AOR181" s="4"/>
      <c r="AOS181" s="4"/>
      <c r="AOT181" s="4"/>
      <c r="AOU181" s="4"/>
      <c r="AOV181" s="4"/>
      <c r="AOW181" s="4"/>
      <c r="AOX181" s="4"/>
      <c r="AOY181" s="4"/>
      <c r="AOZ181" s="4"/>
      <c r="APA181" s="4"/>
      <c r="APB181" s="4"/>
      <c r="APC181" s="4"/>
      <c r="APD181" s="4"/>
      <c r="APE181" s="4"/>
      <c r="APF181" s="4"/>
      <c r="APG181" s="4"/>
      <c r="APH181" s="4"/>
      <c r="API181" s="4"/>
      <c r="APJ181" s="4"/>
      <c r="APK181" s="4"/>
      <c r="APL181" s="4"/>
      <c r="APM181" s="4"/>
      <c r="APN181" s="4"/>
      <c r="APO181" s="4"/>
      <c r="APP181" s="4"/>
      <c r="APQ181" s="4"/>
      <c r="APR181" s="4"/>
      <c r="APS181" s="4"/>
      <c r="APT181" s="4"/>
      <c r="APU181" s="4"/>
      <c r="APV181" s="4"/>
      <c r="APW181" s="4"/>
      <c r="APX181" s="4"/>
      <c r="APY181" s="4"/>
      <c r="APZ181" s="4"/>
      <c r="AQA181" s="4"/>
      <c r="AQB181" s="4"/>
      <c r="AQC181" s="4"/>
      <c r="AQD181" s="4"/>
      <c r="AQE181" s="4"/>
      <c r="AQF181" s="4"/>
      <c r="AQG181" s="4"/>
      <c r="AQH181" s="4"/>
      <c r="AQI181" s="4"/>
      <c r="AQJ181" s="4"/>
      <c r="AQK181" s="4"/>
      <c r="AQL181" s="4"/>
      <c r="AQM181" s="4"/>
      <c r="AQN181" s="4"/>
      <c r="AQO181" s="4"/>
      <c r="AQP181" s="4"/>
      <c r="AQQ181" s="4"/>
      <c r="AQR181" s="4"/>
      <c r="AQS181" s="4"/>
      <c r="AQT181" s="4"/>
      <c r="AQU181" s="4"/>
      <c r="AQV181" s="4"/>
      <c r="AQW181" s="4"/>
      <c r="AQX181" s="4"/>
      <c r="AQY181" s="4"/>
      <c r="AQZ181" s="4"/>
      <c r="ARA181" s="4"/>
      <c r="ARB181" s="4"/>
      <c r="ARC181" s="4"/>
      <c r="ARD181" s="4"/>
      <c r="ARE181" s="4"/>
      <c r="ARF181" s="4"/>
      <c r="ARG181" s="4"/>
      <c r="ARH181" s="4"/>
      <c r="ARI181" s="4"/>
      <c r="ARJ181" s="4"/>
      <c r="ARK181" s="4"/>
      <c r="ARL181" s="4"/>
      <c r="ARM181" s="4"/>
      <c r="ARN181" s="4"/>
      <c r="ARO181" s="4"/>
      <c r="ARP181" s="4"/>
      <c r="ARQ181" s="4"/>
      <c r="ARR181" s="4"/>
      <c r="ARS181" s="4"/>
      <c r="ART181" s="4"/>
      <c r="ARU181" s="4"/>
      <c r="ARV181" s="4"/>
      <c r="ARW181" s="4"/>
      <c r="ARX181" s="4"/>
      <c r="ARY181" s="4"/>
      <c r="ARZ181" s="4"/>
      <c r="ASA181" s="4"/>
      <c r="ASB181" s="4"/>
      <c r="ASC181" s="4"/>
      <c r="ASD181" s="4"/>
      <c r="ASE181" s="4"/>
      <c r="ASF181" s="4"/>
      <c r="ASG181" s="4"/>
      <c r="ASH181" s="4"/>
      <c r="ASI181" s="4"/>
      <c r="ASJ181" s="4"/>
      <c r="ASK181" s="4"/>
      <c r="ASL181" s="4"/>
      <c r="ASM181" s="4"/>
      <c r="ASN181" s="4"/>
      <c r="ASO181" s="4"/>
      <c r="ASP181" s="4"/>
      <c r="ASQ181" s="4"/>
      <c r="ASR181" s="4"/>
      <c r="ASS181" s="4"/>
      <c r="AST181" s="4"/>
      <c r="ASU181" s="4"/>
      <c r="ASV181" s="4"/>
      <c r="ASW181" s="4"/>
      <c r="ASX181" s="4"/>
      <c r="ASY181" s="4"/>
      <c r="ASZ181" s="4"/>
      <c r="ATA181" s="4"/>
      <c r="ATB181" s="4"/>
      <c r="ATC181" s="4"/>
      <c r="ATD181" s="4"/>
      <c r="ATE181" s="4"/>
      <c r="ATF181" s="4"/>
      <c r="ATG181" s="4"/>
      <c r="ATH181" s="4"/>
      <c r="ATI181" s="4"/>
      <c r="ATJ181" s="4"/>
      <c r="ATK181" s="4"/>
      <c r="ATL181" s="4"/>
      <c r="ATM181" s="4"/>
      <c r="ATN181" s="4"/>
      <c r="ATO181" s="4"/>
      <c r="ATP181" s="4"/>
      <c r="ATQ181" s="4"/>
      <c r="ATR181" s="4"/>
      <c r="ATS181" s="4"/>
      <c r="ATT181" s="4"/>
      <c r="ATU181" s="4"/>
      <c r="ATV181" s="4"/>
      <c r="ATW181" s="4"/>
      <c r="ATX181" s="4"/>
      <c r="ATY181" s="4"/>
      <c r="ATZ181" s="4"/>
      <c r="AUA181" s="4"/>
      <c r="AUB181" s="4"/>
      <c r="AUC181" s="4"/>
      <c r="AUD181" s="4"/>
      <c r="AUE181" s="4"/>
      <c r="AUF181" s="4"/>
      <c r="AUG181" s="4"/>
      <c r="AUH181" s="4"/>
      <c r="AUI181" s="4"/>
      <c r="AUJ181" s="4"/>
      <c r="AUK181" s="4"/>
      <c r="AUL181" s="4"/>
      <c r="AUM181" s="4"/>
      <c r="AUN181" s="4"/>
      <c r="AUO181" s="4"/>
      <c r="AUP181" s="4"/>
      <c r="AUQ181" s="4"/>
      <c r="AUR181" s="4"/>
      <c r="AUS181" s="4"/>
      <c r="AUT181" s="4"/>
      <c r="AUU181" s="4"/>
      <c r="AUV181" s="4"/>
      <c r="AUW181" s="4"/>
      <c r="AUX181" s="4"/>
      <c r="AUY181" s="4"/>
      <c r="AUZ181" s="4"/>
      <c r="AVA181" s="4"/>
      <c r="AVB181" s="4"/>
      <c r="AVC181" s="4"/>
      <c r="AVD181" s="4"/>
      <c r="AVE181" s="4"/>
      <c r="AVF181" s="4"/>
      <c r="AVG181" s="4"/>
      <c r="AVH181" s="4"/>
      <c r="AVI181" s="4"/>
      <c r="AVJ181" s="4"/>
      <c r="AVK181" s="4"/>
      <c r="AVL181" s="4"/>
      <c r="AVM181" s="4"/>
      <c r="AVN181" s="4"/>
      <c r="AVO181" s="4"/>
      <c r="AVP181" s="4"/>
      <c r="AVQ181" s="4"/>
      <c r="AVR181" s="4"/>
      <c r="AVS181" s="4"/>
      <c r="AVT181" s="4"/>
      <c r="AVU181" s="4"/>
      <c r="AVV181" s="4"/>
      <c r="AVW181" s="4"/>
      <c r="AVX181" s="4"/>
      <c r="AVY181" s="4"/>
      <c r="AVZ181" s="4"/>
      <c r="AWA181" s="4"/>
      <c r="AWB181" s="4"/>
      <c r="AWC181" s="4"/>
      <c r="AWD181" s="4"/>
      <c r="AWE181" s="4"/>
      <c r="AWF181" s="4"/>
      <c r="AWG181" s="4"/>
      <c r="AWH181" s="4"/>
      <c r="AWI181" s="4"/>
      <c r="AWJ181" s="4"/>
      <c r="AWK181" s="4"/>
      <c r="AWL181" s="4"/>
      <c r="AWM181" s="4"/>
      <c r="AWN181" s="4"/>
      <c r="AWO181" s="4"/>
      <c r="AWP181" s="4"/>
      <c r="AWQ181" s="4"/>
      <c r="AWR181" s="4"/>
      <c r="AWS181" s="4"/>
      <c r="AWT181" s="4"/>
      <c r="AWU181" s="4"/>
      <c r="AWV181" s="4"/>
      <c r="AWW181" s="4"/>
      <c r="AWX181" s="4"/>
      <c r="AWY181" s="4"/>
      <c r="AWZ181" s="4"/>
      <c r="AXA181" s="4"/>
      <c r="AXB181" s="4"/>
      <c r="AXC181" s="4"/>
      <c r="AXD181" s="4"/>
      <c r="AXE181" s="4"/>
      <c r="AXF181" s="4"/>
      <c r="AXG181" s="4"/>
      <c r="AXH181" s="4"/>
      <c r="AXI181" s="4"/>
      <c r="AXJ181" s="4"/>
      <c r="AXK181" s="4"/>
      <c r="AXL181" s="4"/>
      <c r="AXM181" s="4"/>
      <c r="AXN181" s="4"/>
      <c r="AXO181" s="4"/>
      <c r="AXP181" s="4"/>
      <c r="AXQ181" s="4"/>
      <c r="AXR181" s="4"/>
      <c r="AXS181" s="4"/>
      <c r="AXT181" s="4"/>
      <c r="AXU181" s="4"/>
      <c r="AXV181" s="4"/>
      <c r="AXW181" s="4"/>
      <c r="AXX181" s="4"/>
      <c r="AXY181" s="4"/>
      <c r="AXZ181" s="4"/>
      <c r="AYA181" s="4"/>
      <c r="AYB181" s="4"/>
      <c r="AYC181" s="4"/>
      <c r="AYD181" s="4"/>
      <c r="AYE181" s="4"/>
      <c r="AYF181" s="4"/>
      <c r="AYG181" s="4"/>
      <c r="AYH181" s="4"/>
      <c r="AYI181" s="4"/>
      <c r="AYJ181" s="4"/>
      <c r="AYK181" s="4"/>
      <c r="AYL181" s="4"/>
      <c r="AYM181" s="4"/>
      <c r="AYN181" s="4"/>
      <c r="AYO181" s="4"/>
      <c r="AYP181" s="4"/>
      <c r="AYQ181" s="4"/>
      <c r="AYR181" s="4"/>
      <c r="AYS181" s="4"/>
      <c r="AYT181" s="4"/>
      <c r="AYU181" s="4"/>
      <c r="AYV181" s="4"/>
      <c r="AYW181" s="4"/>
      <c r="AYX181" s="4"/>
      <c r="AYY181" s="4"/>
      <c r="AYZ181" s="4"/>
      <c r="AZA181" s="4"/>
      <c r="AZB181" s="4"/>
      <c r="AZC181" s="4"/>
      <c r="AZD181" s="4"/>
      <c r="AZE181" s="4"/>
      <c r="AZF181" s="4"/>
      <c r="AZG181" s="4"/>
      <c r="AZH181" s="4"/>
      <c r="AZI181" s="4"/>
      <c r="AZJ181" s="4"/>
      <c r="AZK181" s="4"/>
      <c r="AZL181" s="4"/>
      <c r="AZM181" s="4"/>
      <c r="AZN181" s="4"/>
      <c r="AZO181" s="4"/>
      <c r="AZP181" s="4"/>
      <c r="AZQ181" s="4"/>
      <c r="AZR181" s="4"/>
      <c r="AZS181" s="4"/>
      <c r="AZT181" s="4"/>
      <c r="AZU181" s="4"/>
      <c r="AZV181" s="4"/>
      <c r="AZW181" s="4"/>
      <c r="AZX181" s="4"/>
      <c r="AZY181" s="4"/>
      <c r="AZZ181" s="4"/>
      <c r="BAA181" s="4"/>
      <c r="BAB181" s="4"/>
      <c r="BAC181" s="4"/>
      <c r="BAD181" s="4"/>
      <c r="BAE181" s="4"/>
      <c r="BAF181" s="4"/>
      <c r="BAG181" s="4"/>
      <c r="BAH181" s="4"/>
      <c r="BAI181" s="4"/>
      <c r="BAJ181" s="4"/>
      <c r="BAK181" s="4"/>
      <c r="BAL181" s="4"/>
      <c r="BAM181" s="4"/>
      <c r="BAN181" s="4"/>
      <c r="BAO181" s="4"/>
      <c r="BAP181" s="4"/>
      <c r="BAQ181" s="4"/>
      <c r="BAR181" s="4"/>
      <c r="BAS181" s="4"/>
      <c r="BAT181" s="4"/>
      <c r="BAU181" s="4"/>
      <c r="BAV181" s="4"/>
      <c r="BAW181" s="4"/>
      <c r="BAX181" s="4"/>
      <c r="BAY181" s="4"/>
      <c r="BAZ181" s="4"/>
      <c r="BBA181" s="4"/>
      <c r="BBB181" s="4"/>
      <c r="BBC181" s="4"/>
      <c r="BBD181" s="4"/>
      <c r="BBE181" s="4"/>
      <c r="BBF181" s="4"/>
      <c r="BBG181" s="4"/>
      <c r="BBH181" s="4"/>
      <c r="BBI181" s="4"/>
      <c r="BBJ181" s="4"/>
      <c r="BBK181" s="4"/>
      <c r="BBL181" s="4"/>
      <c r="BBM181" s="4"/>
      <c r="BBN181" s="4"/>
      <c r="BBO181" s="4"/>
      <c r="BBP181" s="4"/>
      <c r="BBQ181" s="4"/>
      <c r="BBR181" s="4"/>
      <c r="BBS181" s="4"/>
      <c r="BBT181" s="4"/>
      <c r="BBU181" s="4"/>
      <c r="BBV181" s="4"/>
      <c r="BBW181" s="4"/>
      <c r="BBX181" s="4"/>
      <c r="BBY181" s="4"/>
      <c r="BBZ181" s="4"/>
      <c r="BCA181" s="4"/>
      <c r="BCB181" s="4"/>
      <c r="BCC181" s="4"/>
      <c r="BCD181" s="4"/>
      <c r="BCE181" s="4"/>
      <c r="BCF181" s="4"/>
      <c r="BCG181" s="4"/>
      <c r="BCH181" s="4"/>
      <c r="BCI181" s="4"/>
      <c r="BCJ181" s="4"/>
      <c r="BCK181" s="4"/>
      <c r="BCL181" s="4"/>
      <c r="BCM181" s="4"/>
      <c r="BCN181" s="4"/>
      <c r="BCO181" s="4"/>
      <c r="BCP181" s="4"/>
      <c r="BCQ181" s="4"/>
      <c r="BCR181" s="4"/>
      <c r="BCS181" s="4"/>
      <c r="BCT181" s="4"/>
      <c r="BCU181" s="4"/>
      <c r="BCV181" s="4"/>
      <c r="BCW181" s="4"/>
      <c r="BCX181" s="4"/>
      <c r="BCY181" s="4"/>
      <c r="BCZ181" s="4"/>
      <c r="BDA181" s="4"/>
      <c r="BDB181" s="4"/>
      <c r="BDC181" s="4"/>
      <c r="BDD181" s="4"/>
      <c r="BDE181" s="4"/>
      <c r="BDF181" s="4"/>
      <c r="BDG181" s="4"/>
      <c r="BDH181" s="4"/>
      <c r="BDI181" s="4"/>
      <c r="BDJ181" s="4"/>
      <c r="BDK181" s="4"/>
      <c r="BDL181" s="4"/>
      <c r="BDM181" s="4"/>
      <c r="BDN181" s="4"/>
      <c r="BDO181" s="4"/>
      <c r="BDP181" s="4"/>
      <c r="BDQ181" s="4"/>
      <c r="BDR181" s="4"/>
      <c r="BDS181" s="4"/>
      <c r="BDT181" s="4"/>
      <c r="BDU181" s="4"/>
      <c r="BDV181" s="4"/>
      <c r="BDW181" s="4"/>
      <c r="BDX181" s="4"/>
      <c r="BDY181" s="4"/>
      <c r="BDZ181" s="4"/>
      <c r="BEA181" s="4"/>
      <c r="BEB181" s="4"/>
      <c r="BEC181" s="4"/>
      <c r="BED181" s="4"/>
      <c r="BEE181" s="4"/>
      <c r="BEF181" s="4"/>
      <c r="BEG181" s="4"/>
      <c r="BEH181" s="4"/>
      <c r="BEI181" s="4"/>
      <c r="BEJ181" s="4"/>
      <c r="BEK181" s="4"/>
      <c r="BEL181" s="4"/>
      <c r="BEM181" s="4"/>
      <c r="BEN181" s="4"/>
      <c r="BEO181" s="4"/>
      <c r="BEP181" s="4"/>
      <c r="BEQ181" s="4"/>
      <c r="BER181" s="4"/>
      <c r="BES181" s="4"/>
      <c r="BET181" s="4"/>
      <c r="BEU181" s="4"/>
      <c r="BEV181" s="4"/>
      <c r="BEW181" s="4"/>
      <c r="BEX181" s="4"/>
      <c r="BEY181" s="4"/>
      <c r="BEZ181" s="4"/>
      <c r="BFA181" s="4"/>
      <c r="BFB181" s="4"/>
      <c r="BFC181" s="4"/>
      <c r="BFD181" s="4"/>
      <c r="BFE181" s="4"/>
      <c r="BFF181" s="4"/>
      <c r="BFG181" s="4"/>
      <c r="BFH181" s="4"/>
      <c r="BFI181" s="4"/>
      <c r="BFJ181" s="4"/>
      <c r="BFK181" s="4"/>
      <c r="BFL181" s="4"/>
      <c r="BFM181" s="4"/>
      <c r="BFN181" s="4"/>
      <c r="BFO181" s="4"/>
      <c r="BFP181" s="4"/>
      <c r="BFQ181" s="4"/>
      <c r="BFR181" s="4"/>
      <c r="BFS181" s="4"/>
      <c r="BFT181" s="4"/>
      <c r="BFU181" s="4"/>
      <c r="BFV181" s="4"/>
      <c r="BFW181" s="4"/>
      <c r="BFX181" s="4"/>
      <c r="BFY181" s="4"/>
      <c r="BFZ181" s="4"/>
      <c r="BGA181" s="4"/>
      <c r="BGB181" s="4"/>
      <c r="BGC181" s="4"/>
      <c r="BGD181" s="4"/>
      <c r="BGE181" s="4"/>
      <c r="BGF181" s="4"/>
      <c r="BGG181" s="4"/>
      <c r="BGH181" s="4"/>
      <c r="BGI181" s="4"/>
      <c r="BGJ181" s="4"/>
      <c r="BGK181" s="4"/>
      <c r="BGL181" s="4"/>
      <c r="BGM181" s="4"/>
      <c r="BGN181" s="4"/>
      <c r="BGO181" s="4"/>
      <c r="BGP181" s="4"/>
      <c r="BGQ181" s="4"/>
      <c r="BGR181" s="4"/>
      <c r="BGS181" s="4"/>
      <c r="BGT181" s="4"/>
      <c r="BGU181" s="4"/>
      <c r="BGV181" s="4"/>
      <c r="BGW181" s="4"/>
      <c r="BGX181" s="4"/>
      <c r="BGY181" s="4"/>
      <c r="BGZ181" s="4"/>
      <c r="BHA181" s="4"/>
      <c r="BHB181" s="4"/>
      <c r="BHC181" s="4"/>
      <c r="BHD181" s="4"/>
      <c r="BHE181" s="4"/>
      <c r="BHF181" s="4"/>
      <c r="BHG181" s="4"/>
      <c r="BHH181" s="4"/>
      <c r="BHI181" s="4"/>
      <c r="BHJ181" s="4"/>
      <c r="BHK181" s="4"/>
      <c r="BHL181" s="4"/>
      <c r="BHM181" s="4"/>
      <c r="BHN181" s="4"/>
      <c r="BHO181" s="4"/>
      <c r="BHP181" s="4"/>
      <c r="BHQ181" s="4"/>
      <c r="BHR181" s="4"/>
      <c r="BHS181" s="4"/>
      <c r="BHT181" s="4"/>
      <c r="BHU181" s="4"/>
      <c r="BHV181" s="4"/>
      <c r="BHW181" s="4"/>
      <c r="BHX181" s="4"/>
      <c r="BHY181" s="4"/>
      <c r="BHZ181" s="4"/>
      <c r="BIA181" s="4"/>
      <c r="BIB181" s="4"/>
      <c r="BIC181" s="4"/>
      <c r="BID181" s="4"/>
      <c r="BIE181" s="4"/>
      <c r="BIF181" s="4"/>
      <c r="BIG181" s="4"/>
      <c r="BIH181" s="4"/>
      <c r="BII181" s="4"/>
      <c r="BIJ181" s="4"/>
      <c r="BIK181" s="4"/>
      <c r="BIL181" s="4"/>
      <c r="BIM181" s="4"/>
      <c r="BIN181" s="4"/>
      <c r="BIO181" s="4"/>
      <c r="BIP181" s="4"/>
      <c r="BIQ181" s="4"/>
      <c r="BIR181" s="4"/>
      <c r="BIS181" s="4"/>
      <c r="BIT181" s="4"/>
      <c r="BIU181" s="4"/>
      <c r="BIV181" s="4"/>
      <c r="BIW181" s="4"/>
      <c r="BIX181" s="4"/>
      <c r="BIY181" s="4"/>
      <c r="BIZ181" s="4"/>
      <c r="BJA181" s="4"/>
      <c r="BJB181" s="4"/>
      <c r="BJC181" s="4"/>
      <c r="BJD181" s="4"/>
      <c r="BJE181" s="4"/>
      <c r="BJF181" s="4"/>
      <c r="BJG181" s="4"/>
      <c r="BJH181" s="4"/>
      <c r="BJI181" s="4"/>
      <c r="BJJ181" s="4"/>
      <c r="BJK181" s="4"/>
      <c r="BJL181" s="4"/>
      <c r="BJM181" s="4"/>
      <c r="BJN181" s="4"/>
      <c r="BJO181" s="4"/>
      <c r="BJP181" s="4"/>
      <c r="BJQ181" s="4"/>
      <c r="BJR181" s="4"/>
      <c r="BJS181" s="4"/>
    </row>
    <row r="182" s="1" customFormat="1" ht="21.95" customHeight="1" spans="1:1631">
      <c r="A182" s="9"/>
      <c r="B182" s="9"/>
      <c r="C182" s="7" t="s">
        <v>18</v>
      </c>
      <c r="D182" s="20" t="s">
        <v>24</v>
      </c>
      <c r="E182" s="7" t="s">
        <v>25</v>
      </c>
      <c r="F182" s="28" t="s">
        <v>24</v>
      </c>
      <c r="G182" s="21" t="s">
        <v>26</v>
      </c>
      <c r="H182" s="6">
        <v>13.8</v>
      </c>
      <c r="I182" s="40" t="s">
        <v>27</v>
      </c>
      <c r="J182" s="36"/>
      <c r="K182" s="36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48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2"/>
      <c r="BI182" s="52"/>
      <c r="BJ182" s="52"/>
      <c r="BK182" s="52"/>
      <c r="BL182" s="52"/>
      <c r="BM182" s="52"/>
      <c r="BN182" s="52"/>
      <c r="BO182" s="52"/>
      <c r="BP182" s="52"/>
      <c r="BQ182" s="52"/>
      <c r="BR182" s="52"/>
      <c r="BS182" s="52"/>
      <c r="BT182" s="52"/>
      <c r="BU182" s="52"/>
      <c r="BV182" s="52"/>
      <c r="BW182" s="52"/>
      <c r="BX182" s="52"/>
      <c r="BY182" s="52"/>
      <c r="BZ182" s="52"/>
      <c r="CA182" s="52"/>
      <c r="CB182" s="52"/>
      <c r="CC182" s="52"/>
      <c r="CD182" s="52"/>
      <c r="CE182" s="52"/>
      <c r="CF182" s="52"/>
      <c r="CG182" s="52"/>
      <c r="CH182" s="52"/>
      <c r="CI182" s="52"/>
      <c r="CJ182" s="52"/>
      <c r="CK182" s="52"/>
      <c r="CL182" s="52"/>
      <c r="CM182" s="52"/>
      <c r="CN182" s="52"/>
      <c r="CO182" s="52"/>
      <c r="CP182" s="52"/>
      <c r="CQ182" s="52"/>
      <c r="CR182" s="52"/>
      <c r="CS182" s="52"/>
      <c r="CT182" s="52"/>
      <c r="CU182" s="52"/>
      <c r="CV182" s="52"/>
      <c r="CW182" s="52"/>
      <c r="CX182" s="52"/>
      <c r="CY182" s="52"/>
      <c r="CZ182" s="52"/>
      <c r="DA182" s="52"/>
      <c r="DB182" s="52"/>
      <c r="DC182" s="52"/>
      <c r="DD182" s="52"/>
      <c r="DE182" s="52"/>
      <c r="DF182" s="52"/>
      <c r="DG182" s="52"/>
      <c r="DH182" s="52"/>
      <c r="DI182" s="52"/>
      <c r="DJ182" s="52"/>
      <c r="DK182" s="52"/>
      <c r="DL182" s="52"/>
      <c r="DM182" s="52"/>
      <c r="DN182" s="52"/>
      <c r="DO182" s="52"/>
      <c r="DP182" s="52"/>
      <c r="DQ182" s="52"/>
      <c r="DR182" s="52"/>
      <c r="DS182" s="52"/>
      <c r="DT182" s="52"/>
      <c r="DU182" s="52"/>
      <c r="DV182" s="52"/>
      <c r="DW182" s="52"/>
      <c r="DX182" s="52"/>
      <c r="DY182" s="52"/>
      <c r="DZ182" s="52"/>
      <c r="EA182" s="52"/>
      <c r="EB182" s="52"/>
      <c r="EC182" s="52"/>
      <c r="ED182" s="52"/>
      <c r="EE182" s="52"/>
      <c r="EF182" s="52"/>
      <c r="EG182" s="52"/>
      <c r="EH182" s="52"/>
      <c r="EI182" s="52"/>
      <c r="EJ182" s="52"/>
      <c r="EK182" s="52"/>
      <c r="EL182" s="52"/>
      <c r="EM182" s="52"/>
      <c r="EN182" s="52"/>
      <c r="EO182" s="52"/>
      <c r="EP182" s="52"/>
      <c r="EQ182" s="52"/>
      <c r="ER182" s="52"/>
      <c r="ES182" s="52"/>
      <c r="ET182" s="52"/>
      <c r="EU182" s="52"/>
      <c r="EV182" s="52"/>
      <c r="EW182" s="52"/>
      <c r="EX182" s="52"/>
      <c r="EY182" s="52"/>
      <c r="EZ182" s="52"/>
      <c r="FA182" s="52"/>
      <c r="FB182" s="52"/>
      <c r="FC182" s="52"/>
      <c r="FD182" s="52"/>
      <c r="FE182" s="52"/>
      <c r="FF182" s="52"/>
      <c r="FG182" s="52"/>
      <c r="FH182" s="52"/>
      <c r="FI182" s="52"/>
      <c r="FJ182" s="52"/>
      <c r="FK182" s="52"/>
      <c r="FL182" s="52"/>
      <c r="FM182" s="52"/>
      <c r="FN182" s="52"/>
      <c r="FO182" s="52"/>
      <c r="FP182" s="52"/>
      <c r="FQ182" s="52"/>
      <c r="FR182" s="52"/>
      <c r="FS182" s="52"/>
      <c r="FT182" s="52"/>
      <c r="FU182" s="52"/>
      <c r="FV182" s="52"/>
      <c r="FW182" s="52"/>
      <c r="FX182" s="52"/>
      <c r="FY182" s="52"/>
      <c r="FZ182" s="52"/>
      <c r="GA182" s="52"/>
      <c r="GB182" s="52"/>
      <c r="GC182" s="52"/>
      <c r="GD182" s="52"/>
      <c r="GE182" s="52"/>
      <c r="GF182" s="52"/>
      <c r="GG182" s="52"/>
      <c r="GH182" s="52"/>
      <c r="GI182" s="52"/>
      <c r="GJ182" s="52"/>
      <c r="GK182" s="52"/>
      <c r="GL182" s="52"/>
      <c r="GM182" s="52"/>
      <c r="GN182" s="52"/>
      <c r="GO182" s="52"/>
      <c r="GP182" s="52"/>
      <c r="GQ182" s="52"/>
      <c r="GR182" s="52"/>
      <c r="GS182" s="52"/>
      <c r="GT182" s="52"/>
      <c r="GU182" s="52"/>
      <c r="GV182" s="52"/>
      <c r="GW182" s="52"/>
      <c r="GX182" s="52"/>
      <c r="GY182" s="52"/>
      <c r="GZ182" s="52"/>
      <c r="HA182" s="52"/>
      <c r="HB182" s="52"/>
      <c r="HC182" s="52"/>
      <c r="HD182" s="52"/>
      <c r="HE182" s="52"/>
      <c r="HF182" s="52"/>
      <c r="HG182" s="52"/>
      <c r="HH182" s="52"/>
      <c r="HI182" s="52"/>
      <c r="HJ182" s="52"/>
      <c r="HK182" s="52"/>
      <c r="HL182" s="52"/>
      <c r="HM182" s="52"/>
      <c r="HN182" s="52"/>
      <c r="HO182" s="52"/>
      <c r="HP182" s="52"/>
      <c r="HQ182" s="52"/>
      <c r="HR182" s="52"/>
      <c r="HS182" s="52"/>
      <c r="HT182" s="52"/>
      <c r="HU182" s="52"/>
      <c r="HV182" s="52"/>
      <c r="HW182" s="52"/>
      <c r="HX182" s="52"/>
      <c r="HY182" s="52"/>
      <c r="HZ182" s="52"/>
      <c r="IA182" s="52"/>
      <c r="IB182" s="52"/>
      <c r="IC182" s="52"/>
      <c r="ID182" s="52"/>
      <c r="IE182" s="52"/>
      <c r="IF182" s="52"/>
      <c r="IG182" s="52"/>
      <c r="IH182" s="52"/>
      <c r="II182" s="52"/>
      <c r="IJ182" s="52"/>
      <c r="IK182" s="52"/>
      <c r="IL182" s="52"/>
      <c r="IM182" s="52"/>
      <c r="IN182" s="52"/>
      <c r="IO182" s="52"/>
      <c r="IP182" s="52"/>
      <c r="IQ182" s="52"/>
      <c r="IR182" s="52"/>
      <c r="IS182" s="52"/>
      <c r="IT182" s="52"/>
      <c r="IU182" s="52"/>
      <c r="IV182" s="52"/>
      <c r="IW182" s="52"/>
      <c r="IX182" s="52"/>
      <c r="IY182" s="52"/>
      <c r="IZ182" s="52"/>
      <c r="JA182" s="52"/>
      <c r="JB182" s="52"/>
      <c r="JC182" s="52"/>
      <c r="JD182" s="52"/>
      <c r="JE182" s="52"/>
      <c r="JF182" s="52"/>
      <c r="JG182" s="52"/>
      <c r="JH182" s="52"/>
      <c r="JI182" s="52"/>
      <c r="JJ182" s="52"/>
      <c r="JK182" s="52"/>
      <c r="JL182" s="52"/>
      <c r="JM182" s="52"/>
      <c r="JN182" s="52"/>
      <c r="JO182" s="52"/>
      <c r="JP182" s="52"/>
      <c r="JQ182" s="52"/>
      <c r="JR182" s="52"/>
      <c r="JS182" s="52"/>
      <c r="JT182" s="52"/>
      <c r="JU182" s="52"/>
      <c r="JV182" s="52"/>
      <c r="JW182" s="52"/>
      <c r="JX182" s="52"/>
      <c r="JY182" s="52"/>
      <c r="JZ182" s="52"/>
      <c r="KA182" s="52"/>
      <c r="KB182" s="52"/>
      <c r="KC182" s="52"/>
      <c r="KD182" s="52"/>
      <c r="KE182" s="52"/>
      <c r="KF182" s="52"/>
      <c r="KG182" s="52"/>
      <c r="KH182" s="52"/>
      <c r="KI182" s="52"/>
      <c r="KJ182" s="52"/>
      <c r="KK182" s="52"/>
      <c r="KL182" s="52"/>
      <c r="KM182" s="52"/>
      <c r="KN182" s="52"/>
      <c r="KO182" s="52"/>
      <c r="KP182" s="52"/>
      <c r="KQ182" s="52"/>
      <c r="KR182" s="52"/>
      <c r="KS182" s="52"/>
      <c r="KT182" s="52"/>
      <c r="KU182" s="52"/>
      <c r="KV182" s="52"/>
      <c r="KW182" s="52"/>
      <c r="KX182" s="52"/>
      <c r="KY182" s="52"/>
      <c r="KZ182" s="52"/>
      <c r="LA182" s="52"/>
      <c r="LB182" s="52"/>
      <c r="LC182" s="52"/>
      <c r="LD182" s="52"/>
      <c r="LE182" s="52"/>
      <c r="LF182" s="52"/>
      <c r="LG182" s="52"/>
      <c r="LH182" s="52"/>
      <c r="LI182" s="52"/>
      <c r="LJ182" s="52"/>
      <c r="LK182" s="52"/>
      <c r="LL182" s="52"/>
      <c r="LM182" s="52"/>
      <c r="LN182" s="52"/>
      <c r="LO182" s="52"/>
      <c r="LP182" s="52"/>
      <c r="LQ182" s="52"/>
      <c r="LR182" s="52"/>
      <c r="LS182" s="52"/>
      <c r="LT182" s="52"/>
      <c r="LU182" s="52"/>
      <c r="LV182" s="52"/>
      <c r="LW182" s="52"/>
      <c r="LX182" s="52"/>
      <c r="LY182" s="52"/>
      <c r="LZ182" s="52"/>
      <c r="MA182" s="52"/>
      <c r="MB182" s="52"/>
      <c r="MC182" s="52"/>
      <c r="MD182" s="52"/>
      <c r="ME182" s="52"/>
      <c r="MF182" s="52"/>
      <c r="MG182" s="52"/>
      <c r="MH182" s="52"/>
      <c r="MI182" s="52"/>
      <c r="MJ182" s="52"/>
      <c r="MK182" s="52"/>
      <c r="ML182" s="52"/>
      <c r="MM182" s="52"/>
      <c r="MN182" s="52"/>
      <c r="MO182" s="52"/>
      <c r="MP182" s="52"/>
      <c r="MQ182" s="52"/>
      <c r="MR182" s="52"/>
      <c r="MS182" s="52"/>
      <c r="MT182" s="52"/>
      <c r="MU182" s="52"/>
      <c r="MV182" s="52"/>
      <c r="MW182" s="52"/>
      <c r="MX182" s="52"/>
      <c r="MY182" s="52"/>
      <c r="MZ182" s="52"/>
      <c r="NA182" s="52"/>
      <c r="NB182" s="52"/>
      <c r="NC182" s="52"/>
      <c r="ND182" s="52"/>
      <c r="NE182" s="52"/>
      <c r="NF182" s="52"/>
      <c r="NG182" s="52"/>
      <c r="NH182" s="52"/>
      <c r="NI182" s="52"/>
      <c r="NJ182" s="52"/>
      <c r="NK182" s="52"/>
      <c r="NL182" s="52"/>
      <c r="NM182" s="52"/>
      <c r="NN182" s="52"/>
      <c r="NO182" s="52"/>
      <c r="NP182" s="52"/>
      <c r="NQ182" s="52"/>
      <c r="NR182" s="52"/>
      <c r="NS182" s="52"/>
      <c r="NT182" s="52"/>
      <c r="NU182" s="52"/>
      <c r="NV182" s="52"/>
      <c r="NW182" s="52"/>
      <c r="NX182" s="52"/>
      <c r="NY182" s="52"/>
      <c r="NZ182" s="52"/>
      <c r="OA182" s="52"/>
      <c r="OB182" s="52"/>
      <c r="OC182" s="52"/>
      <c r="OD182" s="52"/>
      <c r="OE182" s="52"/>
      <c r="OF182" s="52"/>
      <c r="OG182" s="52"/>
      <c r="OH182" s="52"/>
      <c r="OI182" s="52"/>
      <c r="OJ182" s="52"/>
      <c r="OK182" s="52"/>
      <c r="OL182" s="52"/>
      <c r="OM182" s="52"/>
      <c r="ON182" s="52"/>
      <c r="OO182" s="52"/>
      <c r="OP182" s="52"/>
      <c r="OQ182" s="52"/>
      <c r="OR182" s="52"/>
      <c r="OS182" s="52"/>
      <c r="OT182" s="52"/>
      <c r="OU182" s="52"/>
      <c r="OV182" s="52"/>
      <c r="OW182" s="52"/>
      <c r="OX182" s="52"/>
      <c r="OY182" s="52"/>
      <c r="OZ182" s="52"/>
      <c r="PA182" s="52"/>
      <c r="PB182" s="52"/>
      <c r="PC182" s="52"/>
      <c r="PD182" s="52"/>
      <c r="PE182" s="52"/>
      <c r="PF182" s="52"/>
      <c r="PG182" s="52"/>
      <c r="PH182" s="52"/>
      <c r="PI182" s="52"/>
      <c r="PJ182" s="52"/>
      <c r="PK182" s="52"/>
      <c r="PL182" s="52"/>
      <c r="PM182" s="52"/>
      <c r="PN182" s="52"/>
      <c r="PO182" s="52"/>
      <c r="PP182" s="52"/>
      <c r="PQ182" s="52"/>
      <c r="PR182" s="52"/>
      <c r="PS182" s="52"/>
      <c r="PT182" s="52"/>
      <c r="PU182" s="52"/>
      <c r="PV182" s="52"/>
      <c r="PW182" s="52"/>
      <c r="PX182" s="52"/>
      <c r="PY182" s="52"/>
      <c r="PZ182" s="52"/>
      <c r="QA182" s="52"/>
      <c r="QB182" s="52"/>
      <c r="QC182" s="52"/>
      <c r="QD182" s="52"/>
      <c r="QE182" s="52"/>
      <c r="QF182" s="52"/>
      <c r="QG182" s="52"/>
      <c r="QH182" s="52"/>
      <c r="QI182" s="52"/>
      <c r="QJ182" s="52"/>
      <c r="QK182" s="52"/>
      <c r="QL182" s="52"/>
      <c r="QM182" s="52"/>
      <c r="QN182" s="52"/>
      <c r="QO182" s="52"/>
      <c r="QP182" s="52"/>
      <c r="QQ182" s="52"/>
      <c r="QR182" s="52"/>
      <c r="QS182" s="52"/>
      <c r="QT182" s="52"/>
      <c r="QU182" s="52"/>
      <c r="QV182" s="52"/>
      <c r="QW182" s="52"/>
      <c r="QX182" s="52"/>
      <c r="QY182" s="52"/>
      <c r="QZ182" s="52"/>
      <c r="RA182" s="52"/>
      <c r="RB182" s="52"/>
      <c r="RC182" s="52"/>
      <c r="RD182" s="52"/>
      <c r="RE182" s="52"/>
      <c r="RF182" s="52"/>
      <c r="RG182" s="52"/>
      <c r="RH182" s="52"/>
      <c r="RI182" s="52"/>
      <c r="RJ182" s="52"/>
      <c r="RK182" s="52"/>
      <c r="RL182" s="52"/>
      <c r="RM182" s="52"/>
      <c r="RN182" s="52"/>
      <c r="RO182" s="52"/>
      <c r="RP182" s="52"/>
      <c r="RQ182" s="52"/>
      <c r="RR182" s="52"/>
      <c r="RS182" s="52"/>
      <c r="RT182" s="52"/>
      <c r="RU182" s="52"/>
      <c r="RV182" s="52"/>
      <c r="RW182" s="52"/>
      <c r="RX182" s="52"/>
      <c r="RY182" s="52"/>
      <c r="RZ182" s="52"/>
      <c r="SA182" s="52"/>
      <c r="SB182" s="52"/>
      <c r="SC182" s="52"/>
      <c r="SD182" s="52"/>
      <c r="SE182" s="52"/>
      <c r="SF182" s="52"/>
      <c r="SG182" s="52"/>
      <c r="SH182" s="52"/>
      <c r="SI182" s="52"/>
      <c r="SJ182" s="52"/>
      <c r="SK182" s="52"/>
      <c r="SL182" s="52"/>
      <c r="SM182" s="52"/>
      <c r="SN182" s="52"/>
      <c r="SO182" s="52"/>
      <c r="SP182" s="52"/>
      <c r="SQ182" s="52"/>
      <c r="SR182" s="52"/>
      <c r="SS182" s="52"/>
      <c r="ST182" s="52"/>
      <c r="SU182" s="52"/>
      <c r="SV182" s="52"/>
      <c r="SW182" s="52"/>
      <c r="SX182" s="52"/>
      <c r="SY182" s="52"/>
      <c r="SZ182" s="52"/>
      <c r="TA182" s="52"/>
      <c r="TB182" s="52"/>
      <c r="TC182" s="52"/>
      <c r="TD182" s="52"/>
      <c r="TE182" s="52"/>
      <c r="TF182" s="52"/>
      <c r="TG182" s="52"/>
      <c r="TH182" s="52"/>
      <c r="TI182" s="52"/>
      <c r="TJ182" s="52"/>
      <c r="TK182" s="52"/>
      <c r="TL182" s="52"/>
      <c r="TM182" s="52"/>
      <c r="TN182" s="52"/>
      <c r="TO182" s="52"/>
      <c r="TP182" s="52"/>
      <c r="TQ182" s="52"/>
      <c r="TR182" s="52"/>
      <c r="TS182" s="52"/>
      <c r="TT182" s="52"/>
      <c r="TU182" s="52"/>
      <c r="TV182" s="52"/>
      <c r="TW182" s="52"/>
      <c r="TX182" s="52"/>
      <c r="TY182" s="52"/>
      <c r="TZ182" s="52"/>
      <c r="UA182" s="52"/>
      <c r="UB182" s="52"/>
      <c r="UC182" s="52"/>
      <c r="UD182" s="52"/>
      <c r="UE182" s="52"/>
      <c r="UF182" s="52"/>
      <c r="UG182" s="52"/>
      <c r="UH182" s="52"/>
      <c r="UI182" s="52"/>
      <c r="UJ182" s="52"/>
      <c r="UK182" s="52"/>
      <c r="UL182" s="52"/>
      <c r="UM182" s="52"/>
      <c r="UN182" s="52"/>
      <c r="UO182" s="52"/>
      <c r="UP182" s="52"/>
      <c r="UQ182" s="52"/>
      <c r="UR182" s="52"/>
      <c r="US182" s="52"/>
      <c r="UT182" s="52"/>
      <c r="UU182" s="52"/>
      <c r="UV182" s="52"/>
      <c r="UW182" s="52"/>
      <c r="UX182" s="52"/>
      <c r="UY182" s="52"/>
      <c r="UZ182" s="52"/>
      <c r="VA182" s="52"/>
      <c r="VB182" s="52"/>
      <c r="VC182" s="52"/>
      <c r="VD182" s="52"/>
      <c r="VE182" s="52"/>
      <c r="VF182" s="52"/>
      <c r="VG182" s="52"/>
      <c r="VH182" s="52"/>
      <c r="VI182" s="52"/>
      <c r="VJ182" s="52"/>
      <c r="VK182" s="52"/>
      <c r="VL182" s="52"/>
      <c r="VM182" s="52"/>
      <c r="VN182" s="52"/>
      <c r="VO182" s="52"/>
      <c r="VP182" s="52"/>
      <c r="VQ182" s="52"/>
      <c r="VR182" s="52"/>
      <c r="VS182" s="52"/>
      <c r="VT182" s="52"/>
      <c r="VU182" s="52"/>
      <c r="VV182" s="52"/>
      <c r="VW182" s="52"/>
      <c r="VX182" s="52"/>
      <c r="VY182" s="52"/>
      <c r="VZ182" s="52"/>
      <c r="WA182" s="52"/>
      <c r="WB182" s="52"/>
      <c r="WC182" s="52"/>
      <c r="WD182" s="52"/>
      <c r="WE182" s="52"/>
      <c r="WF182" s="52"/>
      <c r="WG182" s="52"/>
      <c r="WH182" s="52"/>
      <c r="WI182" s="52"/>
      <c r="WJ182" s="52"/>
      <c r="WK182" s="52"/>
      <c r="WL182" s="52"/>
      <c r="WM182" s="52"/>
      <c r="WN182" s="52"/>
      <c r="WO182" s="52"/>
      <c r="WP182" s="52"/>
      <c r="WQ182" s="52"/>
      <c r="WR182" s="52"/>
      <c r="WS182" s="52"/>
      <c r="WT182" s="52"/>
      <c r="WU182" s="52"/>
      <c r="WV182" s="52"/>
      <c r="WW182" s="52"/>
      <c r="WX182" s="52"/>
      <c r="WY182" s="52"/>
      <c r="WZ182" s="52"/>
      <c r="XA182" s="52"/>
      <c r="XB182" s="52"/>
      <c r="XC182" s="52"/>
      <c r="XD182" s="52"/>
      <c r="XE182" s="52"/>
      <c r="XF182" s="52"/>
      <c r="XG182" s="52"/>
      <c r="XH182" s="52"/>
      <c r="XI182" s="52"/>
      <c r="XJ182" s="52"/>
      <c r="XK182" s="52"/>
      <c r="XL182" s="52"/>
      <c r="XM182" s="52"/>
      <c r="XN182" s="52"/>
      <c r="XO182" s="52"/>
      <c r="XP182" s="52"/>
      <c r="XQ182" s="52"/>
      <c r="XR182" s="52"/>
      <c r="XS182" s="52"/>
      <c r="XT182" s="52"/>
      <c r="XU182" s="52"/>
      <c r="XV182" s="52"/>
      <c r="XW182" s="52"/>
      <c r="XX182" s="52"/>
      <c r="XY182" s="52"/>
      <c r="XZ182" s="52"/>
      <c r="YA182" s="52"/>
      <c r="YB182" s="52"/>
      <c r="YC182" s="52"/>
      <c r="YD182" s="52"/>
      <c r="YE182" s="52"/>
      <c r="YF182" s="52"/>
      <c r="YG182" s="52"/>
      <c r="YH182" s="52"/>
      <c r="YI182" s="52"/>
      <c r="YJ182" s="52"/>
      <c r="YK182" s="52"/>
      <c r="YL182" s="52"/>
      <c r="YM182" s="52"/>
      <c r="YN182" s="52"/>
      <c r="YO182" s="52"/>
      <c r="YP182" s="52"/>
      <c r="YQ182" s="52"/>
      <c r="YR182" s="52"/>
      <c r="YS182" s="52"/>
      <c r="YT182" s="52"/>
      <c r="YU182" s="52"/>
      <c r="YV182" s="52"/>
      <c r="YW182" s="52"/>
      <c r="YX182" s="52"/>
      <c r="YY182" s="52"/>
      <c r="YZ182" s="52"/>
      <c r="ZA182" s="52"/>
      <c r="ZB182" s="52"/>
      <c r="ZC182" s="52"/>
      <c r="ZD182" s="52"/>
      <c r="ZE182" s="52"/>
      <c r="ZF182" s="52"/>
      <c r="ZG182" s="52"/>
      <c r="ZH182" s="52"/>
      <c r="ZI182" s="52"/>
      <c r="ZJ182" s="52"/>
      <c r="ZK182" s="52"/>
      <c r="ZL182" s="52"/>
      <c r="ZM182" s="52"/>
      <c r="ZN182" s="52"/>
      <c r="ZO182" s="52"/>
      <c r="ZP182" s="52"/>
      <c r="ZQ182" s="52"/>
      <c r="ZR182" s="52"/>
      <c r="ZS182" s="52"/>
      <c r="ZT182" s="52"/>
      <c r="ZU182" s="52"/>
      <c r="ZV182" s="52"/>
      <c r="ZW182" s="52"/>
      <c r="ZX182" s="52"/>
      <c r="ZY182" s="52"/>
      <c r="ZZ182" s="52"/>
      <c r="AAA182" s="52"/>
      <c r="AAB182" s="52"/>
      <c r="AAC182" s="52"/>
      <c r="AAD182" s="52"/>
      <c r="AAE182" s="52"/>
      <c r="AAF182" s="52"/>
      <c r="AAG182" s="52"/>
      <c r="AAH182" s="52"/>
      <c r="AAI182" s="52"/>
      <c r="AAJ182" s="52"/>
      <c r="AAK182" s="52"/>
      <c r="AAL182" s="52"/>
      <c r="AAM182" s="52"/>
      <c r="AAN182" s="52"/>
      <c r="AAO182" s="52"/>
      <c r="AAP182" s="52"/>
      <c r="AAQ182" s="52"/>
      <c r="AAR182" s="52"/>
      <c r="AAS182" s="52"/>
      <c r="AAT182" s="52"/>
      <c r="AAU182" s="52"/>
      <c r="AAV182" s="52"/>
      <c r="AAW182" s="52"/>
      <c r="AAX182" s="52"/>
      <c r="AAY182" s="52"/>
      <c r="AAZ182" s="52"/>
      <c r="ABA182" s="52"/>
      <c r="ABB182" s="52"/>
      <c r="ABC182" s="52"/>
      <c r="ABD182" s="52"/>
      <c r="ABE182" s="52"/>
      <c r="ABF182" s="52"/>
      <c r="ABG182" s="52"/>
      <c r="ABH182" s="52"/>
      <c r="ABI182" s="52"/>
      <c r="ABJ182" s="52"/>
      <c r="ABK182" s="52"/>
      <c r="ABL182" s="52"/>
      <c r="ABM182" s="52"/>
      <c r="ABN182" s="52"/>
      <c r="ABO182" s="52"/>
      <c r="ABP182" s="52"/>
      <c r="ABQ182" s="52"/>
      <c r="ABR182" s="52"/>
      <c r="ABS182" s="52"/>
      <c r="ABT182" s="52"/>
      <c r="ABU182" s="52"/>
      <c r="ABV182" s="52"/>
      <c r="ABW182" s="52"/>
      <c r="ABX182" s="52"/>
      <c r="ABY182" s="52"/>
      <c r="ABZ182" s="52"/>
      <c r="ACA182" s="52"/>
      <c r="ACB182" s="52"/>
      <c r="ACC182" s="52"/>
      <c r="ACD182" s="52"/>
      <c r="ACE182" s="52"/>
      <c r="ACF182" s="52"/>
      <c r="ACG182" s="52"/>
      <c r="ACH182" s="52"/>
      <c r="ACI182" s="52"/>
      <c r="ACJ182" s="52"/>
      <c r="ACK182" s="52"/>
      <c r="ACL182" s="52"/>
      <c r="ACM182" s="52"/>
      <c r="ACN182" s="52"/>
      <c r="ACO182" s="52"/>
      <c r="ACP182" s="52"/>
      <c r="ACQ182" s="52"/>
      <c r="ACR182" s="52"/>
      <c r="ACS182" s="52"/>
      <c r="ACT182" s="52"/>
      <c r="ACU182" s="52"/>
      <c r="ACV182" s="52"/>
      <c r="ACW182" s="52"/>
      <c r="ACX182" s="52"/>
      <c r="ACY182" s="52"/>
      <c r="ACZ182" s="52"/>
      <c r="ADA182" s="52"/>
      <c r="ADB182" s="52"/>
      <c r="ADC182" s="52"/>
      <c r="ADD182" s="52"/>
      <c r="ADE182" s="52"/>
      <c r="ADF182" s="52"/>
      <c r="ADG182" s="52"/>
      <c r="ADH182" s="52"/>
      <c r="ADI182" s="52"/>
      <c r="ADJ182" s="52"/>
      <c r="ADK182" s="52"/>
      <c r="ADL182" s="52"/>
      <c r="ADM182" s="52"/>
      <c r="ADN182" s="52"/>
      <c r="ADO182" s="52"/>
      <c r="ADP182" s="52"/>
      <c r="ADQ182" s="52"/>
      <c r="ADR182" s="52"/>
      <c r="ADS182" s="52"/>
      <c r="ADT182" s="52"/>
      <c r="ADU182" s="52"/>
      <c r="ADV182" s="52"/>
      <c r="ADW182" s="52"/>
      <c r="ADX182" s="52"/>
      <c r="ADY182" s="52"/>
      <c r="ADZ182" s="52"/>
      <c r="AEA182" s="52"/>
      <c r="AEB182" s="52"/>
      <c r="AEC182" s="52"/>
      <c r="AED182" s="52"/>
      <c r="AEE182" s="52"/>
      <c r="AEF182" s="52"/>
      <c r="AEG182" s="52"/>
      <c r="AEH182" s="52"/>
      <c r="AEI182" s="52"/>
      <c r="AEJ182" s="52"/>
      <c r="AEK182" s="52"/>
      <c r="AEL182" s="52"/>
      <c r="AEM182" s="52"/>
      <c r="AEN182" s="52"/>
      <c r="AEO182" s="52"/>
      <c r="AEP182" s="52"/>
      <c r="AEQ182" s="52"/>
      <c r="AER182" s="52"/>
      <c r="AES182" s="52"/>
      <c r="AET182" s="52"/>
      <c r="AEU182" s="52"/>
      <c r="AEV182" s="52"/>
      <c r="AEW182" s="52"/>
      <c r="AEX182" s="52"/>
      <c r="AEY182" s="52"/>
      <c r="AEZ182" s="52"/>
      <c r="AFA182" s="52"/>
      <c r="AFB182" s="52"/>
      <c r="AFC182" s="52"/>
      <c r="AFD182" s="52"/>
      <c r="AFE182" s="52"/>
      <c r="AFF182" s="52"/>
      <c r="AFG182" s="52"/>
      <c r="AFH182" s="52"/>
      <c r="AFI182" s="52"/>
      <c r="AFJ182" s="52"/>
      <c r="AFK182" s="52"/>
      <c r="AFL182" s="52"/>
      <c r="AFM182" s="52"/>
      <c r="AFN182" s="52"/>
      <c r="AFO182" s="52"/>
      <c r="AFP182" s="52"/>
      <c r="AFQ182" s="52"/>
      <c r="AFR182" s="52"/>
      <c r="AFS182" s="52"/>
      <c r="AFT182" s="52"/>
      <c r="AFU182" s="52"/>
      <c r="AFV182" s="52"/>
      <c r="AFW182" s="52"/>
      <c r="AFX182" s="52"/>
      <c r="AFY182" s="52"/>
      <c r="AFZ182" s="52"/>
      <c r="AGA182" s="52"/>
      <c r="AGB182" s="52"/>
      <c r="AGC182" s="52"/>
      <c r="AGD182" s="52"/>
      <c r="AGE182" s="52"/>
      <c r="AGF182" s="52"/>
      <c r="AGG182" s="52"/>
      <c r="AGH182" s="52"/>
      <c r="AGI182" s="52"/>
      <c r="AGJ182" s="52"/>
      <c r="AGK182" s="52"/>
      <c r="AGL182" s="52"/>
      <c r="AGM182" s="52"/>
      <c r="AGN182" s="52"/>
      <c r="AGO182" s="52"/>
      <c r="AGP182" s="52"/>
      <c r="AGQ182" s="52"/>
      <c r="AGR182" s="52"/>
      <c r="AGS182" s="52"/>
      <c r="AGT182" s="52"/>
      <c r="AGU182" s="52"/>
      <c r="AGV182" s="52"/>
      <c r="AGW182" s="52"/>
      <c r="AGX182" s="52"/>
      <c r="AGY182" s="52"/>
      <c r="AGZ182" s="52"/>
      <c r="AHA182" s="52"/>
      <c r="AHB182" s="52"/>
      <c r="AHC182" s="52"/>
      <c r="AHD182" s="52"/>
      <c r="AHE182" s="52"/>
      <c r="AHF182" s="52"/>
      <c r="AHG182" s="52"/>
      <c r="AHH182" s="52"/>
      <c r="AHI182" s="52"/>
      <c r="AHJ182" s="52"/>
      <c r="AHK182" s="52"/>
      <c r="AHL182" s="52"/>
      <c r="AHM182" s="52"/>
      <c r="AHN182" s="52"/>
      <c r="AHO182" s="52"/>
      <c r="AHP182" s="52"/>
      <c r="AHQ182" s="52"/>
      <c r="AHR182" s="52"/>
      <c r="AHS182" s="52"/>
      <c r="AHT182" s="52"/>
      <c r="AHU182" s="52"/>
      <c r="AHV182" s="52"/>
      <c r="AHW182" s="52"/>
      <c r="AHX182" s="52"/>
      <c r="AHY182" s="52"/>
      <c r="AHZ182" s="52"/>
      <c r="AIA182" s="52"/>
      <c r="AIB182" s="52"/>
      <c r="AIC182" s="52"/>
      <c r="AID182" s="52"/>
      <c r="AIE182" s="52"/>
      <c r="AIF182" s="52"/>
      <c r="AIG182" s="52"/>
      <c r="AIH182" s="52"/>
      <c r="AII182" s="52"/>
      <c r="AIJ182" s="52"/>
      <c r="AIK182" s="52"/>
      <c r="AIL182" s="52"/>
      <c r="AIM182" s="52"/>
      <c r="AIN182" s="52"/>
      <c r="AIO182" s="52"/>
      <c r="AIP182" s="52"/>
      <c r="AIQ182" s="52"/>
      <c r="AIR182" s="52"/>
      <c r="AIS182" s="52"/>
      <c r="AIT182" s="52"/>
      <c r="AIU182" s="52"/>
      <c r="AIV182" s="52"/>
      <c r="AIW182" s="52"/>
      <c r="AIX182" s="52"/>
      <c r="AIY182" s="52"/>
      <c r="AIZ182" s="52"/>
      <c r="AJA182" s="52"/>
      <c r="AJB182" s="52"/>
      <c r="AJC182" s="52"/>
      <c r="AJD182" s="52"/>
      <c r="AJE182" s="52"/>
      <c r="AJF182" s="52"/>
      <c r="AJG182" s="52"/>
      <c r="AJH182" s="52"/>
      <c r="AJI182" s="52"/>
      <c r="AJJ182" s="52"/>
      <c r="AJK182" s="52"/>
      <c r="AJL182" s="52"/>
      <c r="AJM182" s="52"/>
      <c r="AJN182" s="52"/>
      <c r="AJO182" s="52"/>
      <c r="AJP182" s="52"/>
      <c r="AJQ182" s="52"/>
      <c r="AJR182" s="52"/>
      <c r="AJS182" s="52"/>
      <c r="AJT182" s="52"/>
      <c r="AJU182" s="52"/>
      <c r="AJV182" s="52"/>
      <c r="AJW182" s="52"/>
      <c r="AJX182" s="52"/>
      <c r="AJY182" s="52"/>
      <c r="AJZ182" s="52"/>
      <c r="AKA182" s="52"/>
      <c r="AKB182" s="52"/>
      <c r="AKC182" s="52"/>
      <c r="AKD182" s="52"/>
      <c r="AKE182" s="52"/>
      <c r="AKF182" s="52"/>
      <c r="AKG182" s="52"/>
      <c r="AKH182" s="52"/>
      <c r="AKI182" s="52"/>
      <c r="AKJ182" s="52"/>
      <c r="AKK182" s="52"/>
      <c r="AKL182" s="52"/>
      <c r="AKM182" s="52"/>
      <c r="AKN182" s="52"/>
      <c r="AKO182" s="52"/>
      <c r="AKP182" s="52"/>
      <c r="AKQ182" s="52"/>
      <c r="AKR182" s="52"/>
      <c r="AKS182" s="52"/>
      <c r="AKT182" s="52"/>
      <c r="AKU182" s="52"/>
      <c r="AKV182" s="52"/>
      <c r="AKW182" s="52"/>
      <c r="AKX182" s="52"/>
      <c r="AKY182" s="52"/>
      <c r="AKZ182" s="52"/>
      <c r="ALA182" s="52"/>
      <c r="ALB182" s="52"/>
      <c r="ALC182" s="52"/>
      <c r="ALD182" s="52"/>
      <c r="ALE182" s="52"/>
      <c r="ALF182" s="52"/>
      <c r="ALG182" s="52"/>
      <c r="ALH182" s="52"/>
      <c r="ALI182" s="52"/>
      <c r="ALJ182" s="52"/>
      <c r="ALK182" s="52"/>
      <c r="ALL182" s="52"/>
      <c r="ALM182" s="52"/>
      <c r="ALN182" s="52"/>
      <c r="ALO182" s="52"/>
      <c r="ALP182" s="52"/>
      <c r="ALQ182" s="52"/>
      <c r="ALR182" s="52"/>
      <c r="ALS182" s="52"/>
      <c r="ALT182" s="52"/>
      <c r="ALU182" s="52"/>
      <c r="ALV182" s="52"/>
      <c r="ALW182" s="52"/>
      <c r="ALX182" s="52"/>
      <c r="ALY182" s="52"/>
      <c r="ALZ182" s="52"/>
      <c r="AMA182" s="52"/>
      <c r="AMB182" s="52"/>
      <c r="AMC182" s="52"/>
      <c r="AMD182" s="52"/>
      <c r="AME182" s="52"/>
      <c r="AMF182" s="52"/>
      <c r="AMG182" s="52"/>
      <c r="AMH182" s="52"/>
      <c r="AMI182" s="52"/>
      <c r="AMJ182" s="52"/>
      <c r="AMK182" s="52"/>
      <c r="AML182" s="52"/>
      <c r="AMM182" s="52"/>
      <c r="AMN182" s="52"/>
      <c r="AMO182" s="52"/>
      <c r="AMP182" s="52"/>
      <c r="AMQ182" s="52"/>
      <c r="AMR182" s="52"/>
      <c r="AMS182" s="52"/>
      <c r="AMT182" s="52"/>
      <c r="AMU182" s="52"/>
      <c r="AMV182" s="52"/>
      <c r="AMW182" s="52"/>
      <c r="AMX182" s="52"/>
      <c r="AMY182" s="52"/>
      <c r="AMZ182" s="52"/>
      <c r="ANA182" s="52"/>
      <c r="ANB182" s="52"/>
      <c r="ANC182" s="52"/>
      <c r="AND182" s="52"/>
      <c r="ANE182" s="52"/>
      <c r="ANF182" s="52"/>
      <c r="ANG182" s="52"/>
      <c r="ANH182" s="52"/>
      <c r="ANI182" s="52"/>
      <c r="ANJ182" s="52"/>
      <c r="ANK182" s="52"/>
      <c r="ANL182" s="52"/>
      <c r="ANM182" s="52"/>
      <c r="ANN182" s="52"/>
      <c r="ANO182" s="52"/>
      <c r="ANP182" s="52"/>
      <c r="ANQ182" s="52"/>
      <c r="ANR182" s="52"/>
      <c r="ANS182" s="52"/>
      <c r="ANT182" s="52"/>
      <c r="ANU182" s="52"/>
      <c r="ANV182" s="52"/>
      <c r="ANW182" s="52"/>
      <c r="ANX182" s="52"/>
      <c r="ANY182" s="52"/>
      <c r="ANZ182" s="52"/>
      <c r="AOA182" s="52"/>
      <c r="AOB182" s="52"/>
      <c r="AOC182" s="52"/>
      <c r="AOD182" s="52"/>
      <c r="AOE182" s="52"/>
      <c r="AOF182" s="52"/>
      <c r="AOG182" s="52"/>
      <c r="AOH182" s="52"/>
      <c r="AOI182" s="52"/>
      <c r="AOJ182" s="52"/>
      <c r="AOK182" s="52"/>
      <c r="AOL182" s="52"/>
      <c r="AOM182" s="52"/>
      <c r="AON182" s="52"/>
      <c r="AOO182" s="52"/>
      <c r="AOP182" s="52"/>
      <c r="AOQ182" s="52"/>
      <c r="AOR182" s="52"/>
      <c r="AOS182" s="52"/>
      <c r="AOT182" s="52"/>
      <c r="AOU182" s="52"/>
      <c r="AOV182" s="52"/>
      <c r="AOW182" s="52"/>
      <c r="AOX182" s="52"/>
      <c r="AOY182" s="52"/>
      <c r="AOZ182" s="52"/>
      <c r="APA182" s="52"/>
      <c r="APB182" s="52"/>
      <c r="APC182" s="52"/>
      <c r="APD182" s="52"/>
      <c r="APE182" s="52"/>
      <c r="APF182" s="52"/>
      <c r="APG182" s="52"/>
      <c r="APH182" s="52"/>
      <c r="API182" s="52"/>
      <c r="APJ182" s="52"/>
      <c r="APK182" s="52"/>
      <c r="APL182" s="52"/>
      <c r="APM182" s="52"/>
      <c r="APN182" s="52"/>
      <c r="APO182" s="52"/>
      <c r="APP182" s="52"/>
      <c r="APQ182" s="52"/>
      <c r="APR182" s="52"/>
      <c r="APS182" s="52"/>
      <c r="APT182" s="52"/>
      <c r="APU182" s="52"/>
      <c r="APV182" s="52"/>
      <c r="APW182" s="52"/>
      <c r="APX182" s="52"/>
      <c r="APY182" s="52"/>
      <c r="APZ182" s="52"/>
      <c r="AQA182" s="52"/>
      <c r="AQB182" s="52"/>
      <c r="AQC182" s="52"/>
      <c r="AQD182" s="52"/>
      <c r="AQE182" s="52"/>
      <c r="AQF182" s="52"/>
      <c r="AQG182" s="52"/>
      <c r="AQH182" s="52"/>
      <c r="AQI182" s="52"/>
      <c r="AQJ182" s="52"/>
      <c r="AQK182" s="52"/>
      <c r="AQL182" s="52"/>
      <c r="AQM182" s="52"/>
      <c r="AQN182" s="52"/>
      <c r="AQO182" s="52"/>
      <c r="AQP182" s="52"/>
      <c r="AQQ182" s="52"/>
      <c r="AQR182" s="52"/>
      <c r="AQS182" s="52"/>
      <c r="AQT182" s="52"/>
      <c r="AQU182" s="52"/>
      <c r="AQV182" s="52"/>
      <c r="AQW182" s="52"/>
      <c r="AQX182" s="52"/>
      <c r="AQY182" s="52"/>
      <c r="AQZ182" s="52"/>
      <c r="ARA182" s="52"/>
      <c r="ARB182" s="52"/>
      <c r="ARC182" s="52"/>
      <c r="ARD182" s="52"/>
      <c r="ARE182" s="52"/>
      <c r="ARF182" s="52"/>
      <c r="ARG182" s="52"/>
      <c r="ARH182" s="52"/>
      <c r="ARI182" s="52"/>
      <c r="ARJ182" s="52"/>
      <c r="ARK182" s="52"/>
      <c r="ARL182" s="52"/>
      <c r="ARM182" s="52"/>
      <c r="ARN182" s="52"/>
      <c r="ARO182" s="52"/>
      <c r="ARP182" s="52"/>
      <c r="ARQ182" s="52"/>
      <c r="ARR182" s="52"/>
      <c r="ARS182" s="52"/>
      <c r="ART182" s="52"/>
      <c r="ARU182" s="52"/>
      <c r="ARV182" s="52"/>
      <c r="ARW182" s="52"/>
      <c r="ARX182" s="52"/>
      <c r="ARY182" s="52"/>
      <c r="ARZ182" s="52"/>
      <c r="ASA182" s="52"/>
      <c r="ASB182" s="52"/>
      <c r="ASC182" s="52"/>
      <c r="ASD182" s="52"/>
      <c r="ASE182" s="52"/>
      <c r="ASF182" s="52"/>
      <c r="ASG182" s="52"/>
      <c r="ASH182" s="52"/>
      <c r="ASI182" s="52"/>
      <c r="ASJ182" s="52"/>
      <c r="ASK182" s="52"/>
      <c r="ASL182" s="52"/>
      <c r="ASM182" s="52"/>
      <c r="ASN182" s="52"/>
      <c r="ASO182" s="52"/>
      <c r="ASP182" s="52"/>
      <c r="ASQ182" s="52"/>
      <c r="ASR182" s="52"/>
      <c r="ASS182" s="52"/>
      <c r="AST182" s="52"/>
      <c r="ASU182" s="52"/>
      <c r="ASV182" s="52"/>
      <c r="ASW182" s="52"/>
      <c r="ASX182" s="52"/>
      <c r="ASY182" s="52"/>
      <c r="ASZ182" s="52"/>
      <c r="ATA182" s="52"/>
      <c r="ATB182" s="52"/>
      <c r="ATC182" s="52"/>
      <c r="ATD182" s="52"/>
      <c r="ATE182" s="52"/>
      <c r="ATF182" s="52"/>
      <c r="ATG182" s="52"/>
      <c r="ATH182" s="52"/>
      <c r="ATI182" s="52"/>
      <c r="ATJ182" s="52"/>
      <c r="ATK182" s="52"/>
      <c r="ATL182" s="52"/>
      <c r="ATM182" s="52"/>
      <c r="ATN182" s="52"/>
      <c r="ATO182" s="52"/>
      <c r="ATP182" s="52"/>
      <c r="ATQ182" s="52"/>
      <c r="ATR182" s="52"/>
      <c r="ATS182" s="52"/>
      <c r="ATT182" s="52"/>
      <c r="ATU182" s="52"/>
      <c r="ATV182" s="52"/>
      <c r="ATW182" s="52"/>
      <c r="ATX182" s="52"/>
      <c r="ATY182" s="52"/>
      <c r="ATZ182" s="52"/>
      <c r="AUA182" s="52"/>
      <c r="AUB182" s="52"/>
      <c r="AUC182" s="52"/>
      <c r="AUD182" s="52"/>
      <c r="AUE182" s="52"/>
      <c r="AUF182" s="52"/>
      <c r="AUG182" s="52"/>
      <c r="AUH182" s="52"/>
      <c r="AUI182" s="52"/>
      <c r="AUJ182" s="52"/>
      <c r="AUK182" s="52"/>
      <c r="AUL182" s="52"/>
      <c r="AUM182" s="52"/>
      <c r="AUN182" s="52"/>
      <c r="AUO182" s="52"/>
      <c r="AUP182" s="52"/>
      <c r="AUQ182" s="52"/>
      <c r="AUR182" s="52"/>
      <c r="AUS182" s="52"/>
      <c r="AUT182" s="52"/>
      <c r="AUU182" s="52"/>
      <c r="AUV182" s="52"/>
      <c r="AUW182" s="52"/>
      <c r="AUX182" s="52"/>
      <c r="AUY182" s="52"/>
      <c r="AUZ182" s="52"/>
      <c r="AVA182" s="52"/>
      <c r="AVB182" s="52"/>
      <c r="AVC182" s="52"/>
      <c r="AVD182" s="52"/>
      <c r="AVE182" s="52"/>
      <c r="AVF182" s="52"/>
      <c r="AVG182" s="52"/>
      <c r="AVH182" s="52"/>
      <c r="AVI182" s="52"/>
      <c r="AVJ182" s="52"/>
      <c r="AVK182" s="52"/>
      <c r="AVL182" s="52"/>
      <c r="AVM182" s="52"/>
      <c r="AVN182" s="52"/>
      <c r="AVO182" s="52"/>
      <c r="AVP182" s="52"/>
      <c r="AVQ182" s="52"/>
      <c r="AVR182" s="52"/>
      <c r="AVS182" s="52"/>
      <c r="AVT182" s="52"/>
      <c r="AVU182" s="52"/>
      <c r="AVV182" s="52"/>
      <c r="AVW182" s="52"/>
      <c r="AVX182" s="52"/>
      <c r="AVY182" s="52"/>
      <c r="AVZ182" s="52"/>
      <c r="AWA182" s="52"/>
      <c r="AWB182" s="52"/>
      <c r="AWC182" s="52"/>
      <c r="AWD182" s="52"/>
      <c r="AWE182" s="52"/>
      <c r="AWF182" s="52"/>
      <c r="AWG182" s="52"/>
      <c r="AWH182" s="52"/>
      <c r="AWI182" s="52"/>
      <c r="AWJ182" s="52"/>
      <c r="AWK182" s="52"/>
      <c r="AWL182" s="52"/>
      <c r="AWM182" s="52"/>
      <c r="AWN182" s="52"/>
      <c r="AWO182" s="52"/>
      <c r="AWP182" s="52"/>
      <c r="AWQ182" s="52"/>
      <c r="AWR182" s="52"/>
      <c r="AWS182" s="52"/>
      <c r="AWT182" s="52"/>
      <c r="AWU182" s="52"/>
      <c r="AWV182" s="52"/>
      <c r="AWW182" s="52"/>
      <c r="AWX182" s="52"/>
      <c r="AWY182" s="52"/>
      <c r="AWZ182" s="52"/>
      <c r="AXA182" s="52"/>
      <c r="AXB182" s="52"/>
      <c r="AXC182" s="52"/>
      <c r="AXD182" s="52"/>
      <c r="AXE182" s="52"/>
      <c r="AXF182" s="52"/>
      <c r="AXG182" s="52"/>
      <c r="AXH182" s="52"/>
      <c r="AXI182" s="52"/>
      <c r="AXJ182" s="52"/>
      <c r="AXK182" s="52"/>
      <c r="AXL182" s="52"/>
      <c r="AXM182" s="52"/>
      <c r="AXN182" s="52"/>
      <c r="AXO182" s="52"/>
      <c r="AXP182" s="52"/>
      <c r="AXQ182" s="52"/>
      <c r="AXR182" s="52"/>
      <c r="AXS182" s="52"/>
      <c r="AXT182" s="52"/>
      <c r="AXU182" s="52"/>
      <c r="AXV182" s="52"/>
      <c r="AXW182" s="52"/>
      <c r="AXX182" s="52"/>
      <c r="AXY182" s="52"/>
      <c r="AXZ182" s="52"/>
      <c r="AYA182" s="52"/>
      <c r="AYB182" s="52"/>
      <c r="AYC182" s="52"/>
      <c r="AYD182" s="52"/>
      <c r="AYE182" s="52"/>
      <c r="AYF182" s="52"/>
      <c r="AYG182" s="52"/>
      <c r="AYH182" s="52"/>
      <c r="AYI182" s="52"/>
      <c r="AYJ182" s="52"/>
      <c r="AYK182" s="52"/>
      <c r="AYL182" s="52"/>
      <c r="AYM182" s="52"/>
      <c r="AYN182" s="52"/>
      <c r="AYO182" s="52"/>
      <c r="AYP182" s="52"/>
      <c r="AYQ182" s="52"/>
      <c r="AYR182" s="52"/>
      <c r="AYS182" s="52"/>
      <c r="AYT182" s="52"/>
      <c r="AYU182" s="52"/>
      <c r="AYV182" s="52"/>
      <c r="AYW182" s="52"/>
      <c r="AYX182" s="52"/>
      <c r="AYY182" s="52"/>
      <c r="AYZ182" s="52"/>
      <c r="AZA182" s="52"/>
      <c r="AZB182" s="52"/>
      <c r="AZC182" s="52"/>
      <c r="AZD182" s="52"/>
      <c r="AZE182" s="52"/>
      <c r="AZF182" s="52"/>
      <c r="AZG182" s="52"/>
      <c r="AZH182" s="52"/>
      <c r="AZI182" s="52"/>
      <c r="AZJ182" s="52"/>
      <c r="AZK182" s="52"/>
      <c r="AZL182" s="52"/>
      <c r="AZM182" s="52"/>
      <c r="AZN182" s="52"/>
      <c r="AZO182" s="52"/>
      <c r="AZP182" s="52"/>
      <c r="AZQ182" s="52"/>
      <c r="AZR182" s="52"/>
      <c r="AZS182" s="52"/>
      <c r="AZT182" s="52"/>
      <c r="AZU182" s="52"/>
      <c r="AZV182" s="52"/>
      <c r="AZW182" s="52"/>
      <c r="AZX182" s="52"/>
      <c r="AZY182" s="52"/>
      <c r="AZZ182" s="52"/>
      <c r="BAA182" s="52"/>
      <c r="BAB182" s="52"/>
      <c r="BAC182" s="52"/>
      <c r="BAD182" s="52"/>
      <c r="BAE182" s="52"/>
      <c r="BAF182" s="52"/>
      <c r="BAG182" s="52"/>
      <c r="BAH182" s="52"/>
      <c r="BAI182" s="52"/>
      <c r="BAJ182" s="52"/>
      <c r="BAK182" s="52"/>
      <c r="BAL182" s="52"/>
      <c r="BAM182" s="52"/>
      <c r="BAN182" s="52"/>
      <c r="BAO182" s="52"/>
      <c r="BAP182" s="52"/>
      <c r="BAQ182" s="52"/>
      <c r="BAR182" s="52"/>
      <c r="BAS182" s="52"/>
      <c r="BAT182" s="52"/>
      <c r="BAU182" s="52"/>
      <c r="BAV182" s="52"/>
      <c r="BAW182" s="52"/>
      <c r="BAX182" s="52"/>
      <c r="BAY182" s="52"/>
      <c r="BAZ182" s="52"/>
      <c r="BBA182" s="52"/>
      <c r="BBB182" s="52"/>
      <c r="BBC182" s="52"/>
      <c r="BBD182" s="52"/>
      <c r="BBE182" s="52"/>
      <c r="BBF182" s="52"/>
      <c r="BBG182" s="52"/>
      <c r="BBH182" s="52"/>
      <c r="BBI182" s="52"/>
      <c r="BBJ182" s="52"/>
      <c r="BBK182" s="52"/>
      <c r="BBL182" s="52"/>
      <c r="BBM182" s="52"/>
      <c r="BBN182" s="52"/>
      <c r="BBO182" s="52"/>
      <c r="BBP182" s="52"/>
      <c r="BBQ182" s="52"/>
      <c r="BBR182" s="52"/>
      <c r="BBS182" s="52"/>
      <c r="BBT182" s="52"/>
      <c r="BBU182" s="52"/>
      <c r="BBV182" s="52"/>
      <c r="BBW182" s="52"/>
      <c r="BBX182" s="52"/>
      <c r="BBY182" s="52"/>
      <c r="BBZ182" s="52"/>
      <c r="BCA182" s="52"/>
      <c r="BCB182" s="52"/>
      <c r="BCC182" s="52"/>
      <c r="BCD182" s="52"/>
      <c r="BCE182" s="52"/>
      <c r="BCF182" s="52"/>
      <c r="BCG182" s="52"/>
      <c r="BCH182" s="52"/>
      <c r="BCI182" s="52"/>
      <c r="BCJ182" s="52"/>
      <c r="BCK182" s="52"/>
      <c r="BCL182" s="52"/>
      <c r="BCM182" s="52"/>
      <c r="BCN182" s="52"/>
      <c r="BCO182" s="52"/>
      <c r="BCP182" s="52"/>
      <c r="BCQ182" s="52"/>
      <c r="BCR182" s="52"/>
      <c r="BCS182" s="52"/>
      <c r="BCT182" s="52"/>
      <c r="BCU182" s="52"/>
      <c r="BCV182" s="52"/>
      <c r="BCW182" s="52"/>
      <c r="BCX182" s="52"/>
      <c r="BCY182" s="52"/>
      <c r="BCZ182" s="52"/>
      <c r="BDA182" s="52"/>
      <c r="BDB182" s="52"/>
      <c r="BDC182" s="52"/>
      <c r="BDD182" s="52"/>
      <c r="BDE182" s="52"/>
      <c r="BDF182" s="52"/>
      <c r="BDG182" s="52"/>
      <c r="BDH182" s="52"/>
      <c r="BDI182" s="52"/>
      <c r="BDJ182" s="52"/>
      <c r="BDK182" s="52"/>
      <c r="BDL182" s="52"/>
      <c r="BDM182" s="52"/>
      <c r="BDN182" s="52"/>
      <c r="BDO182" s="52"/>
      <c r="BDP182" s="52"/>
      <c r="BDQ182" s="52"/>
      <c r="BDR182" s="52"/>
      <c r="BDS182" s="52"/>
      <c r="BDT182" s="52"/>
      <c r="BDU182" s="52"/>
      <c r="BDV182" s="52"/>
      <c r="BDW182" s="52"/>
      <c r="BDX182" s="52"/>
      <c r="BDY182" s="52"/>
      <c r="BDZ182" s="52"/>
      <c r="BEA182" s="52"/>
      <c r="BEB182" s="52"/>
      <c r="BEC182" s="52"/>
      <c r="BED182" s="52"/>
      <c r="BEE182" s="52"/>
      <c r="BEF182" s="52"/>
      <c r="BEG182" s="52"/>
      <c r="BEH182" s="52"/>
      <c r="BEI182" s="52"/>
      <c r="BEJ182" s="52"/>
      <c r="BEK182" s="52"/>
      <c r="BEL182" s="52"/>
      <c r="BEM182" s="52"/>
      <c r="BEN182" s="52"/>
      <c r="BEO182" s="52"/>
      <c r="BEP182" s="52"/>
      <c r="BEQ182" s="52"/>
      <c r="BER182" s="52"/>
      <c r="BES182" s="52"/>
      <c r="BET182" s="52"/>
      <c r="BEU182" s="52"/>
      <c r="BEV182" s="52"/>
      <c r="BEW182" s="52"/>
      <c r="BEX182" s="52"/>
      <c r="BEY182" s="52"/>
      <c r="BEZ182" s="52"/>
      <c r="BFA182" s="52"/>
      <c r="BFB182" s="52"/>
      <c r="BFC182" s="52"/>
      <c r="BFD182" s="52"/>
      <c r="BFE182" s="52"/>
      <c r="BFF182" s="52"/>
      <c r="BFG182" s="52"/>
      <c r="BFH182" s="52"/>
      <c r="BFI182" s="52"/>
      <c r="BFJ182" s="52"/>
      <c r="BFK182" s="52"/>
      <c r="BFL182" s="52"/>
      <c r="BFM182" s="52"/>
      <c r="BFN182" s="52"/>
      <c r="BFO182" s="52"/>
      <c r="BFP182" s="52"/>
      <c r="BFQ182" s="52"/>
      <c r="BFR182" s="52"/>
      <c r="BFS182" s="52"/>
      <c r="BFT182" s="52"/>
      <c r="BFU182" s="52"/>
      <c r="BFV182" s="52"/>
      <c r="BFW182" s="52"/>
      <c r="BFX182" s="52"/>
      <c r="BFY182" s="52"/>
      <c r="BFZ182" s="52"/>
      <c r="BGA182" s="52"/>
      <c r="BGB182" s="52"/>
      <c r="BGC182" s="52"/>
      <c r="BGD182" s="52"/>
      <c r="BGE182" s="52"/>
      <c r="BGF182" s="52"/>
      <c r="BGG182" s="52"/>
      <c r="BGH182" s="52"/>
      <c r="BGI182" s="52"/>
      <c r="BGJ182" s="52"/>
      <c r="BGK182" s="52"/>
      <c r="BGL182" s="52"/>
      <c r="BGM182" s="52"/>
      <c r="BGN182" s="52"/>
      <c r="BGO182" s="52"/>
      <c r="BGP182" s="52"/>
      <c r="BGQ182" s="52"/>
      <c r="BGR182" s="52"/>
      <c r="BGS182" s="52"/>
      <c r="BGT182" s="52"/>
      <c r="BGU182" s="52"/>
      <c r="BGV182" s="52"/>
      <c r="BGW182" s="52"/>
      <c r="BGX182" s="52"/>
      <c r="BGY182" s="52"/>
      <c r="BGZ182" s="52"/>
      <c r="BHA182" s="52"/>
      <c r="BHB182" s="52"/>
      <c r="BHC182" s="52"/>
      <c r="BHD182" s="52"/>
      <c r="BHE182" s="52"/>
      <c r="BHF182" s="52"/>
      <c r="BHG182" s="52"/>
      <c r="BHH182" s="52"/>
      <c r="BHI182" s="52"/>
      <c r="BHJ182" s="52"/>
      <c r="BHK182" s="52"/>
      <c r="BHL182" s="52"/>
      <c r="BHM182" s="52"/>
      <c r="BHN182" s="52"/>
      <c r="BHO182" s="52"/>
      <c r="BHP182" s="52"/>
      <c r="BHQ182" s="52"/>
      <c r="BHR182" s="52"/>
      <c r="BHS182" s="52"/>
      <c r="BHT182" s="52"/>
      <c r="BHU182" s="52"/>
      <c r="BHV182" s="52"/>
      <c r="BHW182" s="52"/>
      <c r="BHX182" s="52"/>
      <c r="BHY182" s="52"/>
      <c r="BHZ182" s="52"/>
      <c r="BIA182" s="52"/>
      <c r="BIB182" s="52"/>
      <c r="BIC182" s="52"/>
      <c r="BID182" s="52"/>
      <c r="BIE182" s="52"/>
      <c r="BIF182" s="52"/>
      <c r="BIG182" s="52"/>
      <c r="BIH182" s="52"/>
      <c r="BII182" s="52"/>
      <c r="BIJ182" s="52"/>
      <c r="BIK182" s="52"/>
      <c r="BIL182" s="52"/>
      <c r="BIM182" s="52"/>
      <c r="BIN182" s="52"/>
      <c r="BIO182" s="52"/>
      <c r="BIP182" s="52"/>
      <c r="BIQ182" s="52"/>
      <c r="BIR182" s="52"/>
      <c r="BIS182" s="52"/>
      <c r="BIT182" s="52"/>
      <c r="BIU182" s="52"/>
      <c r="BIV182" s="52"/>
      <c r="BIW182" s="52"/>
      <c r="BIX182" s="52"/>
      <c r="BIY182" s="52"/>
      <c r="BIZ182" s="52"/>
      <c r="BJA182" s="52"/>
      <c r="BJB182" s="52"/>
      <c r="BJC182" s="52"/>
      <c r="BJD182" s="52"/>
      <c r="BJE182" s="52"/>
      <c r="BJF182" s="52"/>
      <c r="BJG182" s="52"/>
      <c r="BJH182" s="52"/>
      <c r="BJI182" s="52"/>
      <c r="BJJ182" s="52"/>
      <c r="BJK182" s="52"/>
      <c r="BJL182" s="52"/>
      <c r="BJM182" s="52"/>
      <c r="BJN182" s="52"/>
      <c r="BJO182" s="52"/>
      <c r="BJP182" s="52"/>
      <c r="BJQ182" s="52"/>
      <c r="BJR182" s="52"/>
      <c r="BJS182" s="52"/>
    </row>
    <row r="183" customFormat="1" ht="21.95" customHeight="1" spans="1:1631">
      <c r="A183" s="9"/>
      <c r="B183" s="9"/>
      <c r="C183" s="22"/>
      <c r="D183" s="23"/>
      <c r="E183" s="22"/>
      <c r="F183" s="22"/>
      <c r="G183" s="22"/>
      <c r="H183" s="22"/>
      <c r="I183" s="41"/>
      <c r="J183" s="34"/>
      <c r="K183" s="34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49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/>
      <c r="JE183" s="4"/>
      <c r="JF183" s="4"/>
      <c r="JG183" s="4"/>
      <c r="JH183" s="4"/>
      <c r="JI183" s="4"/>
      <c r="JJ183" s="4"/>
      <c r="JK183" s="4"/>
      <c r="JL183" s="4"/>
      <c r="JM183" s="4"/>
      <c r="JN183" s="4"/>
      <c r="JO183" s="4"/>
      <c r="JP183" s="4"/>
      <c r="JQ183" s="4"/>
      <c r="JR183" s="4"/>
      <c r="JS183" s="4"/>
      <c r="JT183" s="4"/>
      <c r="JU183" s="4"/>
      <c r="JV183" s="4"/>
      <c r="JW183" s="4"/>
      <c r="JX183" s="4"/>
      <c r="JY183" s="4"/>
      <c r="JZ183" s="4"/>
      <c r="KA183" s="4"/>
      <c r="KB183" s="4"/>
      <c r="KC183" s="4"/>
      <c r="KD183" s="4"/>
      <c r="KE183" s="4"/>
      <c r="KF183" s="4"/>
      <c r="KG183" s="4"/>
      <c r="KH183" s="4"/>
      <c r="KI183" s="4"/>
      <c r="KJ183" s="4"/>
      <c r="KK183" s="4"/>
      <c r="KL183" s="4"/>
      <c r="KM183" s="4"/>
      <c r="KN183" s="4"/>
      <c r="KO183" s="4"/>
      <c r="KP183" s="4"/>
      <c r="KQ183" s="4"/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/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4"/>
      <c r="LR183" s="4"/>
      <c r="LS183" s="4"/>
      <c r="LT183" s="4"/>
      <c r="LU183" s="4"/>
      <c r="LV183" s="4"/>
      <c r="LW183" s="4"/>
      <c r="LX183" s="4"/>
      <c r="LY183" s="4"/>
      <c r="LZ183" s="4"/>
      <c r="MA183" s="4"/>
      <c r="MB183" s="4"/>
      <c r="MC183" s="4"/>
      <c r="MD183" s="4"/>
      <c r="ME183" s="4"/>
      <c r="MF183" s="4"/>
      <c r="MG183" s="4"/>
      <c r="MH183" s="4"/>
      <c r="MI183" s="4"/>
      <c r="MJ183" s="4"/>
      <c r="MK183" s="4"/>
      <c r="ML183" s="4"/>
      <c r="MM183" s="4"/>
      <c r="MN183" s="4"/>
      <c r="MO183" s="4"/>
      <c r="MP183" s="4"/>
      <c r="MQ183" s="4"/>
      <c r="MR183" s="4"/>
      <c r="MS183" s="4"/>
      <c r="MT183" s="4"/>
      <c r="MU183" s="4"/>
      <c r="MV183" s="4"/>
      <c r="MW183" s="4"/>
      <c r="MX183" s="4"/>
      <c r="MY183" s="4"/>
      <c r="MZ183" s="4"/>
      <c r="NA183" s="4"/>
      <c r="NB183" s="4"/>
      <c r="NC183" s="4"/>
      <c r="ND183" s="4"/>
      <c r="NE183" s="4"/>
      <c r="NF183" s="4"/>
      <c r="NG183" s="4"/>
      <c r="NH183" s="4"/>
      <c r="NI183" s="4"/>
      <c r="NJ183" s="4"/>
      <c r="NK183" s="4"/>
      <c r="NL183" s="4"/>
      <c r="NM183" s="4"/>
      <c r="NN183" s="4"/>
      <c r="NO183" s="4"/>
      <c r="NP183" s="4"/>
      <c r="NQ183" s="4"/>
      <c r="NR183" s="4"/>
      <c r="NS183" s="4"/>
      <c r="NT183" s="4"/>
      <c r="NU183" s="4"/>
      <c r="NV183" s="4"/>
      <c r="NW183" s="4"/>
      <c r="NX183" s="4"/>
      <c r="NY183" s="4"/>
      <c r="NZ183" s="4"/>
      <c r="OA183" s="4"/>
      <c r="OB183" s="4"/>
      <c r="OC183" s="4"/>
      <c r="OD183" s="4"/>
      <c r="OE183" s="4"/>
      <c r="OF183" s="4"/>
      <c r="OG183" s="4"/>
      <c r="OH183" s="4"/>
      <c r="OI183" s="4"/>
      <c r="OJ183" s="4"/>
      <c r="OK183" s="4"/>
      <c r="OL183" s="4"/>
      <c r="OM183" s="4"/>
      <c r="ON183" s="4"/>
      <c r="OO183" s="4"/>
      <c r="OP183" s="4"/>
      <c r="OQ183" s="4"/>
      <c r="OR183" s="4"/>
      <c r="OS183" s="4"/>
      <c r="OT183" s="4"/>
      <c r="OU183" s="4"/>
      <c r="OV183" s="4"/>
      <c r="OW183" s="4"/>
      <c r="OX183" s="4"/>
      <c r="OY183" s="4"/>
      <c r="OZ183" s="4"/>
      <c r="PA183" s="4"/>
      <c r="PB183" s="4"/>
      <c r="PC183" s="4"/>
      <c r="PD183" s="4"/>
      <c r="PE183" s="4"/>
      <c r="PF183" s="4"/>
      <c r="PG183" s="4"/>
      <c r="PH183" s="4"/>
      <c r="PI183" s="4"/>
      <c r="PJ183" s="4"/>
      <c r="PK183" s="4"/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  <c r="VT183" s="4"/>
      <c r="VU183" s="4"/>
      <c r="VV183" s="4"/>
      <c r="VW183" s="4"/>
      <c r="VX183" s="4"/>
      <c r="VY183" s="4"/>
      <c r="VZ183" s="4"/>
      <c r="WA183" s="4"/>
      <c r="WB183" s="4"/>
      <c r="WC183" s="4"/>
      <c r="WD183" s="4"/>
      <c r="WE183" s="4"/>
      <c r="WF183" s="4"/>
      <c r="WG183" s="4"/>
      <c r="WH183" s="4"/>
      <c r="WI183" s="4"/>
      <c r="WJ183" s="4"/>
      <c r="WK183" s="4"/>
      <c r="WL183" s="4"/>
      <c r="WM183" s="4"/>
      <c r="WN183" s="4"/>
      <c r="WO183" s="4"/>
      <c r="WP183" s="4"/>
      <c r="WQ183" s="4"/>
      <c r="WR183" s="4"/>
      <c r="WS183" s="4"/>
      <c r="WT183" s="4"/>
      <c r="WU183" s="4"/>
      <c r="WV183" s="4"/>
      <c r="WW183" s="4"/>
      <c r="WX183" s="4"/>
      <c r="WY183" s="4"/>
      <c r="WZ183" s="4"/>
      <c r="XA183" s="4"/>
      <c r="XB183" s="4"/>
      <c r="XC183" s="4"/>
      <c r="XD183" s="4"/>
      <c r="XE183" s="4"/>
      <c r="XF183" s="4"/>
      <c r="XG183" s="4"/>
      <c r="XH183" s="4"/>
      <c r="XI183" s="4"/>
      <c r="XJ183" s="4"/>
      <c r="XK183" s="4"/>
      <c r="XL183" s="4"/>
      <c r="XM183" s="4"/>
      <c r="XN183" s="4"/>
      <c r="XO183" s="4"/>
      <c r="XP183" s="4"/>
      <c r="XQ183" s="4"/>
      <c r="XR183" s="4"/>
      <c r="XS183" s="4"/>
      <c r="XT183" s="4"/>
      <c r="XU183" s="4"/>
      <c r="XV183" s="4"/>
      <c r="XW183" s="4"/>
      <c r="XX183" s="4"/>
      <c r="XY183" s="4"/>
      <c r="XZ183" s="4"/>
      <c r="YA183" s="4"/>
      <c r="YB183" s="4"/>
      <c r="YC183" s="4"/>
      <c r="YD183" s="4"/>
      <c r="YE183" s="4"/>
      <c r="YF183" s="4"/>
      <c r="YG183" s="4"/>
      <c r="YH183" s="4"/>
      <c r="YI183" s="4"/>
      <c r="YJ183" s="4"/>
      <c r="YK183" s="4"/>
      <c r="YL183" s="4"/>
      <c r="YM183" s="4"/>
      <c r="YN183" s="4"/>
      <c r="YO183" s="4"/>
      <c r="YP183" s="4"/>
      <c r="YQ183" s="4"/>
      <c r="YR183" s="4"/>
      <c r="YS183" s="4"/>
      <c r="YT183" s="4"/>
      <c r="YU183" s="4"/>
      <c r="YV183" s="4"/>
      <c r="YW183" s="4"/>
      <c r="YX183" s="4"/>
      <c r="YY183" s="4"/>
      <c r="YZ183" s="4"/>
      <c r="ZA183" s="4"/>
      <c r="ZB183" s="4"/>
      <c r="ZC183" s="4"/>
      <c r="ZD183" s="4"/>
      <c r="ZE183" s="4"/>
      <c r="ZF183" s="4"/>
      <c r="ZG183" s="4"/>
      <c r="ZH183" s="4"/>
      <c r="ZI183" s="4"/>
      <c r="ZJ183" s="4"/>
      <c r="ZK183" s="4"/>
      <c r="ZL183" s="4"/>
      <c r="ZM183" s="4"/>
      <c r="ZN183" s="4"/>
      <c r="ZO183" s="4"/>
      <c r="ZP183" s="4"/>
      <c r="ZQ183" s="4"/>
      <c r="ZR183" s="4"/>
      <c r="ZS183" s="4"/>
      <c r="ZT183" s="4"/>
      <c r="ZU183" s="4"/>
      <c r="ZV183" s="4"/>
      <c r="ZW183" s="4"/>
      <c r="ZX183" s="4"/>
      <c r="ZY183" s="4"/>
      <c r="ZZ183" s="4"/>
      <c r="AAA183" s="4"/>
      <c r="AAB183" s="4"/>
      <c r="AAC183" s="4"/>
      <c r="AAD183" s="4"/>
      <c r="AAE183" s="4"/>
      <c r="AAF183" s="4"/>
      <c r="AAG183" s="4"/>
      <c r="AAH183" s="4"/>
      <c r="AAI183" s="4"/>
      <c r="AAJ183" s="4"/>
      <c r="AAK183" s="4"/>
      <c r="AAL183" s="4"/>
      <c r="AAM183" s="4"/>
      <c r="AAN183" s="4"/>
      <c r="AAO183" s="4"/>
      <c r="AAP183" s="4"/>
      <c r="AAQ183" s="4"/>
      <c r="AAR183" s="4"/>
      <c r="AAS183" s="4"/>
      <c r="AAT183" s="4"/>
      <c r="AAU183" s="4"/>
      <c r="AAV183" s="4"/>
      <c r="AAW183" s="4"/>
      <c r="AAX183" s="4"/>
      <c r="AAY183" s="4"/>
      <c r="AAZ183" s="4"/>
      <c r="ABA183" s="4"/>
      <c r="ABB183" s="4"/>
      <c r="ABC183" s="4"/>
      <c r="ABD183" s="4"/>
      <c r="ABE183" s="4"/>
      <c r="ABF183" s="4"/>
      <c r="ABG183" s="4"/>
      <c r="ABH183" s="4"/>
      <c r="ABI183" s="4"/>
      <c r="ABJ183" s="4"/>
      <c r="ABK183" s="4"/>
      <c r="ABL183" s="4"/>
      <c r="ABM183" s="4"/>
      <c r="ABN183" s="4"/>
      <c r="ABO183" s="4"/>
      <c r="ABP183" s="4"/>
      <c r="ABQ183" s="4"/>
      <c r="ABR183" s="4"/>
      <c r="ABS183" s="4"/>
      <c r="ABT183" s="4"/>
      <c r="ABU183" s="4"/>
      <c r="ABV183" s="4"/>
      <c r="ABW183" s="4"/>
      <c r="ABX183" s="4"/>
      <c r="ABY183" s="4"/>
      <c r="ABZ183" s="4"/>
      <c r="ACA183" s="4"/>
      <c r="ACB183" s="4"/>
      <c r="ACC183" s="4"/>
      <c r="ACD183" s="4"/>
      <c r="ACE183" s="4"/>
      <c r="ACF183" s="4"/>
      <c r="ACG183" s="4"/>
      <c r="ACH183" s="4"/>
      <c r="ACI183" s="4"/>
      <c r="ACJ183" s="4"/>
      <c r="ACK183" s="4"/>
      <c r="ACL183" s="4"/>
      <c r="ACM183" s="4"/>
      <c r="ACN183" s="4"/>
      <c r="ACO183" s="4"/>
      <c r="ACP183" s="4"/>
      <c r="ACQ183" s="4"/>
      <c r="ACR183" s="4"/>
      <c r="ACS183" s="4"/>
      <c r="ACT183" s="4"/>
      <c r="ACU183" s="4"/>
      <c r="ACV183" s="4"/>
      <c r="ACW183" s="4"/>
      <c r="ACX183" s="4"/>
      <c r="ACY183" s="4"/>
      <c r="ACZ183" s="4"/>
      <c r="ADA183" s="4"/>
      <c r="ADB183" s="4"/>
      <c r="ADC183" s="4"/>
      <c r="ADD183" s="4"/>
      <c r="ADE183" s="4"/>
      <c r="ADF183" s="4"/>
      <c r="ADG183" s="4"/>
      <c r="ADH183" s="4"/>
      <c r="ADI183" s="4"/>
      <c r="ADJ183" s="4"/>
      <c r="ADK183" s="4"/>
      <c r="ADL183" s="4"/>
      <c r="ADM183" s="4"/>
      <c r="ADN183" s="4"/>
      <c r="ADO183" s="4"/>
      <c r="ADP183" s="4"/>
      <c r="ADQ183" s="4"/>
      <c r="ADR183" s="4"/>
      <c r="ADS183" s="4"/>
      <c r="ADT183" s="4"/>
      <c r="ADU183" s="4"/>
      <c r="ADV183" s="4"/>
      <c r="ADW183" s="4"/>
      <c r="ADX183" s="4"/>
      <c r="ADY183" s="4"/>
      <c r="ADZ183" s="4"/>
      <c r="AEA183" s="4"/>
      <c r="AEB183" s="4"/>
      <c r="AEC183" s="4"/>
      <c r="AED183" s="4"/>
      <c r="AEE183" s="4"/>
      <c r="AEF183" s="4"/>
      <c r="AEG183" s="4"/>
      <c r="AEH183" s="4"/>
      <c r="AEI183" s="4"/>
      <c r="AEJ183" s="4"/>
      <c r="AEK183" s="4"/>
      <c r="AEL183" s="4"/>
      <c r="AEM183" s="4"/>
      <c r="AEN183" s="4"/>
      <c r="AEO183" s="4"/>
      <c r="AEP183" s="4"/>
      <c r="AEQ183" s="4"/>
      <c r="AER183" s="4"/>
      <c r="AES183" s="4"/>
      <c r="AET183" s="4"/>
      <c r="AEU183" s="4"/>
      <c r="AEV183" s="4"/>
      <c r="AEW183" s="4"/>
      <c r="AEX183" s="4"/>
      <c r="AEY183" s="4"/>
      <c r="AEZ183" s="4"/>
      <c r="AFA183" s="4"/>
      <c r="AFB183" s="4"/>
      <c r="AFC183" s="4"/>
      <c r="AFD183" s="4"/>
      <c r="AFE183" s="4"/>
      <c r="AFF183" s="4"/>
      <c r="AFG183" s="4"/>
      <c r="AFH183" s="4"/>
      <c r="AFI183" s="4"/>
      <c r="AFJ183" s="4"/>
      <c r="AFK183" s="4"/>
      <c r="AFL183" s="4"/>
      <c r="AFM183" s="4"/>
      <c r="AFN183" s="4"/>
      <c r="AFO183" s="4"/>
      <c r="AFP183" s="4"/>
      <c r="AFQ183" s="4"/>
      <c r="AFR183" s="4"/>
      <c r="AFS183" s="4"/>
      <c r="AFT183" s="4"/>
      <c r="AFU183" s="4"/>
      <c r="AFV183" s="4"/>
      <c r="AFW183" s="4"/>
      <c r="AFX183" s="4"/>
      <c r="AFY183" s="4"/>
      <c r="AFZ183" s="4"/>
      <c r="AGA183" s="4"/>
      <c r="AGB183" s="4"/>
      <c r="AGC183" s="4"/>
      <c r="AGD183" s="4"/>
      <c r="AGE183" s="4"/>
      <c r="AGF183" s="4"/>
      <c r="AGG183" s="4"/>
      <c r="AGH183" s="4"/>
      <c r="AGI183" s="4"/>
      <c r="AGJ183" s="4"/>
      <c r="AGK183" s="4"/>
      <c r="AGL183" s="4"/>
      <c r="AGM183" s="4"/>
      <c r="AGN183" s="4"/>
      <c r="AGO183" s="4"/>
      <c r="AGP183" s="4"/>
      <c r="AGQ183" s="4"/>
      <c r="AGR183" s="4"/>
      <c r="AGS183" s="4"/>
      <c r="AGT183" s="4"/>
      <c r="AGU183" s="4"/>
      <c r="AGV183" s="4"/>
      <c r="AGW183" s="4"/>
      <c r="AGX183" s="4"/>
      <c r="AGY183" s="4"/>
      <c r="AGZ183" s="4"/>
      <c r="AHA183" s="4"/>
      <c r="AHB183" s="4"/>
      <c r="AHC183" s="4"/>
      <c r="AHD183" s="4"/>
      <c r="AHE183" s="4"/>
      <c r="AHF183" s="4"/>
      <c r="AHG183" s="4"/>
      <c r="AHH183" s="4"/>
      <c r="AHI183" s="4"/>
      <c r="AHJ183" s="4"/>
      <c r="AHK183" s="4"/>
      <c r="AHL183" s="4"/>
      <c r="AHM183" s="4"/>
      <c r="AHN183" s="4"/>
      <c r="AHO183" s="4"/>
      <c r="AHP183" s="4"/>
      <c r="AHQ183" s="4"/>
      <c r="AHR183" s="4"/>
      <c r="AHS183" s="4"/>
      <c r="AHT183" s="4"/>
      <c r="AHU183" s="4"/>
      <c r="AHV183" s="4"/>
      <c r="AHW183" s="4"/>
      <c r="AHX183" s="4"/>
      <c r="AHY183" s="4"/>
      <c r="AHZ183" s="4"/>
      <c r="AIA183" s="4"/>
      <c r="AIB183" s="4"/>
      <c r="AIC183" s="4"/>
      <c r="AID183" s="4"/>
      <c r="AIE183" s="4"/>
      <c r="AIF183" s="4"/>
      <c r="AIG183" s="4"/>
      <c r="AIH183" s="4"/>
      <c r="AII183" s="4"/>
      <c r="AIJ183" s="4"/>
      <c r="AIK183" s="4"/>
      <c r="AIL183" s="4"/>
      <c r="AIM183" s="4"/>
      <c r="AIN183" s="4"/>
      <c r="AIO183" s="4"/>
      <c r="AIP183" s="4"/>
      <c r="AIQ183" s="4"/>
      <c r="AIR183" s="4"/>
      <c r="AIS183" s="4"/>
      <c r="AIT183" s="4"/>
      <c r="AIU183" s="4"/>
      <c r="AIV183" s="4"/>
      <c r="AIW183" s="4"/>
      <c r="AIX183" s="4"/>
      <c r="AIY183" s="4"/>
      <c r="AIZ183" s="4"/>
      <c r="AJA183" s="4"/>
      <c r="AJB183" s="4"/>
      <c r="AJC183" s="4"/>
      <c r="AJD183" s="4"/>
      <c r="AJE183" s="4"/>
      <c r="AJF183" s="4"/>
      <c r="AJG183" s="4"/>
      <c r="AJH183" s="4"/>
      <c r="AJI183" s="4"/>
      <c r="AJJ183" s="4"/>
      <c r="AJK183" s="4"/>
      <c r="AJL183" s="4"/>
      <c r="AJM183" s="4"/>
      <c r="AJN183" s="4"/>
      <c r="AJO183" s="4"/>
      <c r="AJP183" s="4"/>
      <c r="AJQ183" s="4"/>
      <c r="AJR183" s="4"/>
      <c r="AJS183" s="4"/>
      <c r="AJT183" s="4"/>
      <c r="AJU183" s="4"/>
      <c r="AJV183" s="4"/>
      <c r="AJW183" s="4"/>
      <c r="AJX183" s="4"/>
      <c r="AJY183" s="4"/>
      <c r="AJZ183" s="4"/>
      <c r="AKA183" s="4"/>
      <c r="AKB183" s="4"/>
      <c r="AKC183" s="4"/>
      <c r="AKD183" s="4"/>
      <c r="AKE183" s="4"/>
      <c r="AKF183" s="4"/>
      <c r="AKG183" s="4"/>
      <c r="AKH183" s="4"/>
      <c r="AKI183" s="4"/>
      <c r="AKJ183" s="4"/>
      <c r="AKK183" s="4"/>
      <c r="AKL183" s="4"/>
      <c r="AKM183" s="4"/>
      <c r="AKN183" s="4"/>
      <c r="AKO183" s="4"/>
      <c r="AKP183" s="4"/>
      <c r="AKQ183" s="4"/>
      <c r="AKR183" s="4"/>
      <c r="AKS183" s="4"/>
      <c r="AKT183" s="4"/>
      <c r="AKU183" s="4"/>
      <c r="AKV183" s="4"/>
      <c r="AKW183" s="4"/>
      <c r="AKX183" s="4"/>
      <c r="AKY183" s="4"/>
      <c r="AKZ183" s="4"/>
      <c r="ALA183" s="4"/>
      <c r="ALB183" s="4"/>
      <c r="ALC183" s="4"/>
      <c r="ALD183" s="4"/>
      <c r="ALE183" s="4"/>
      <c r="ALF183" s="4"/>
      <c r="ALG183" s="4"/>
      <c r="ALH183" s="4"/>
      <c r="ALI183" s="4"/>
      <c r="ALJ183" s="4"/>
      <c r="ALK183" s="4"/>
      <c r="ALL183" s="4"/>
      <c r="ALM183" s="4"/>
      <c r="ALN183" s="4"/>
      <c r="ALO183" s="4"/>
      <c r="ALP183" s="4"/>
      <c r="ALQ183" s="4"/>
      <c r="ALR183" s="4"/>
      <c r="ALS183" s="4"/>
      <c r="ALT183" s="4"/>
      <c r="ALU183" s="4"/>
      <c r="ALV183" s="4"/>
      <c r="ALW183" s="4"/>
      <c r="ALX183" s="4"/>
      <c r="ALY183" s="4"/>
      <c r="ALZ183" s="4"/>
      <c r="AMA183" s="4"/>
      <c r="AMB183" s="4"/>
      <c r="AMC183" s="4"/>
      <c r="AMD183" s="4"/>
      <c r="AME183" s="4"/>
      <c r="AMF183" s="4"/>
      <c r="AMG183" s="4"/>
      <c r="AMH183" s="4"/>
      <c r="AMI183" s="4"/>
      <c r="AMJ183" s="4"/>
      <c r="AMK183" s="4"/>
      <c r="AML183" s="4"/>
      <c r="AMM183" s="4"/>
      <c r="AMN183" s="4"/>
      <c r="AMO183" s="4"/>
      <c r="AMP183" s="4"/>
      <c r="AMQ183" s="4"/>
      <c r="AMR183" s="4"/>
      <c r="AMS183" s="4"/>
      <c r="AMT183" s="4"/>
      <c r="AMU183" s="4"/>
      <c r="AMV183" s="4"/>
      <c r="AMW183" s="4"/>
      <c r="AMX183" s="4"/>
      <c r="AMY183" s="4"/>
      <c r="AMZ183" s="4"/>
      <c r="ANA183" s="4"/>
      <c r="ANB183" s="4"/>
      <c r="ANC183" s="4"/>
      <c r="AND183" s="4"/>
      <c r="ANE183" s="4"/>
      <c r="ANF183" s="4"/>
      <c r="ANG183" s="4"/>
      <c r="ANH183" s="4"/>
      <c r="ANI183" s="4"/>
      <c r="ANJ183" s="4"/>
      <c r="ANK183" s="4"/>
      <c r="ANL183" s="4"/>
      <c r="ANM183" s="4"/>
      <c r="ANN183" s="4"/>
      <c r="ANO183" s="4"/>
      <c r="ANP183" s="4"/>
      <c r="ANQ183" s="4"/>
      <c r="ANR183" s="4"/>
      <c r="ANS183" s="4"/>
      <c r="ANT183" s="4"/>
      <c r="ANU183" s="4"/>
      <c r="ANV183" s="4"/>
      <c r="ANW183" s="4"/>
      <c r="ANX183" s="4"/>
      <c r="ANY183" s="4"/>
      <c r="ANZ183" s="4"/>
      <c r="AOA183" s="4"/>
      <c r="AOB183" s="4"/>
      <c r="AOC183" s="4"/>
      <c r="AOD183" s="4"/>
      <c r="AOE183" s="4"/>
      <c r="AOF183" s="4"/>
      <c r="AOG183" s="4"/>
      <c r="AOH183" s="4"/>
      <c r="AOI183" s="4"/>
      <c r="AOJ183" s="4"/>
      <c r="AOK183" s="4"/>
      <c r="AOL183" s="4"/>
      <c r="AOM183" s="4"/>
      <c r="AON183" s="4"/>
      <c r="AOO183" s="4"/>
      <c r="AOP183" s="4"/>
      <c r="AOQ183" s="4"/>
      <c r="AOR183" s="4"/>
      <c r="AOS183" s="4"/>
      <c r="AOT183" s="4"/>
      <c r="AOU183" s="4"/>
      <c r="AOV183" s="4"/>
      <c r="AOW183" s="4"/>
      <c r="AOX183" s="4"/>
      <c r="AOY183" s="4"/>
      <c r="AOZ183" s="4"/>
      <c r="APA183" s="4"/>
      <c r="APB183" s="4"/>
      <c r="APC183" s="4"/>
      <c r="APD183" s="4"/>
      <c r="APE183" s="4"/>
      <c r="APF183" s="4"/>
      <c r="APG183" s="4"/>
      <c r="APH183" s="4"/>
      <c r="API183" s="4"/>
      <c r="APJ183" s="4"/>
      <c r="APK183" s="4"/>
      <c r="APL183" s="4"/>
      <c r="APM183" s="4"/>
      <c r="APN183" s="4"/>
      <c r="APO183" s="4"/>
      <c r="APP183" s="4"/>
      <c r="APQ183" s="4"/>
      <c r="APR183" s="4"/>
      <c r="APS183" s="4"/>
      <c r="APT183" s="4"/>
      <c r="APU183" s="4"/>
      <c r="APV183" s="4"/>
      <c r="APW183" s="4"/>
      <c r="APX183" s="4"/>
      <c r="APY183" s="4"/>
      <c r="APZ183" s="4"/>
      <c r="AQA183" s="4"/>
      <c r="AQB183" s="4"/>
      <c r="AQC183" s="4"/>
      <c r="AQD183" s="4"/>
      <c r="AQE183" s="4"/>
      <c r="AQF183" s="4"/>
      <c r="AQG183" s="4"/>
      <c r="AQH183" s="4"/>
      <c r="AQI183" s="4"/>
      <c r="AQJ183" s="4"/>
      <c r="AQK183" s="4"/>
      <c r="AQL183" s="4"/>
      <c r="AQM183" s="4"/>
      <c r="AQN183" s="4"/>
      <c r="AQO183" s="4"/>
      <c r="AQP183" s="4"/>
      <c r="AQQ183" s="4"/>
      <c r="AQR183" s="4"/>
      <c r="AQS183" s="4"/>
      <c r="AQT183" s="4"/>
      <c r="AQU183" s="4"/>
      <c r="AQV183" s="4"/>
      <c r="AQW183" s="4"/>
      <c r="AQX183" s="4"/>
      <c r="AQY183" s="4"/>
      <c r="AQZ183" s="4"/>
      <c r="ARA183" s="4"/>
      <c r="ARB183" s="4"/>
      <c r="ARC183" s="4"/>
      <c r="ARD183" s="4"/>
      <c r="ARE183" s="4"/>
      <c r="ARF183" s="4"/>
      <c r="ARG183" s="4"/>
      <c r="ARH183" s="4"/>
      <c r="ARI183" s="4"/>
      <c r="ARJ183" s="4"/>
      <c r="ARK183" s="4"/>
      <c r="ARL183" s="4"/>
      <c r="ARM183" s="4"/>
      <c r="ARN183" s="4"/>
      <c r="ARO183" s="4"/>
      <c r="ARP183" s="4"/>
      <c r="ARQ183" s="4"/>
      <c r="ARR183" s="4"/>
      <c r="ARS183" s="4"/>
      <c r="ART183" s="4"/>
      <c r="ARU183" s="4"/>
      <c r="ARV183" s="4"/>
      <c r="ARW183" s="4"/>
      <c r="ARX183" s="4"/>
      <c r="ARY183" s="4"/>
      <c r="ARZ183" s="4"/>
      <c r="ASA183" s="4"/>
      <c r="ASB183" s="4"/>
      <c r="ASC183" s="4"/>
      <c r="ASD183" s="4"/>
      <c r="ASE183" s="4"/>
      <c r="ASF183" s="4"/>
      <c r="ASG183" s="4"/>
      <c r="ASH183" s="4"/>
      <c r="ASI183" s="4"/>
      <c r="ASJ183" s="4"/>
      <c r="ASK183" s="4"/>
      <c r="ASL183" s="4"/>
      <c r="ASM183" s="4"/>
      <c r="ASN183" s="4"/>
      <c r="ASO183" s="4"/>
      <c r="ASP183" s="4"/>
      <c r="ASQ183" s="4"/>
      <c r="ASR183" s="4"/>
      <c r="ASS183" s="4"/>
      <c r="AST183" s="4"/>
      <c r="ASU183" s="4"/>
      <c r="ASV183" s="4"/>
      <c r="ASW183" s="4"/>
      <c r="ASX183" s="4"/>
      <c r="ASY183" s="4"/>
      <c r="ASZ183" s="4"/>
      <c r="ATA183" s="4"/>
      <c r="ATB183" s="4"/>
      <c r="ATC183" s="4"/>
      <c r="ATD183" s="4"/>
      <c r="ATE183" s="4"/>
      <c r="ATF183" s="4"/>
      <c r="ATG183" s="4"/>
      <c r="ATH183" s="4"/>
      <c r="ATI183" s="4"/>
      <c r="ATJ183" s="4"/>
      <c r="ATK183" s="4"/>
      <c r="ATL183" s="4"/>
      <c r="ATM183" s="4"/>
      <c r="ATN183" s="4"/>
      <c r="ATO183" s="4"/>
      <c r="ATP183" s="4"/>
      <c r="ATQ183" s="4"/>
      <c r="ATR183" s="4"/>
      <c r="ATS183" s="4"/>
      <c r="ATT183" s="4"/>
      <c r="ATU183" s="4"/>
      <c r="ATV183" s="4"/>
      <c r="ATW183" s="4"/>
      <c r="ATX183" s="4"/>
      <c r="ATY183" s="4"/>
      <c r="ATZ183" s="4"/>
      <c r="AUA183" s="4"/>
      <c r="AUB183" s="4"/>
      <c r="AUC183" s="4"/>
      <c r="AUD183" s="4"/>
      <c r="AUE183" s="4"/>
      <c r="AUF183" s="4"/>
      <c r="AUG183" s="4"/>
      <c r="AUH183" s="4"/>
      <c r="AUI183" s="4"/>
      <c r="AUJ183" s="4"/>
      <c r="AUK183" s="4"/>
      <c r="AUL183" s="4"/>
      <c r="AUM183" s="4"/>
      <c r="AUN183" s="4"/>
      <c r="AUO183" s="4"/>
      <c r="AUP183" s="4"/>
      <c r="AUQ183" s="4"/>
      <c r="AUR183" s="4"/>
      <c r="AUS183" s="4"/>
      <c r="AUT183" s="4"/>
      <c r="AUU183" s="4"/>
      <c r="AUV183" s="4"/>
      <c r="AUW183" s="4"/>
      <c r="AUX183" s="4"/>
      <c r="AUY183" s="4"/>
      <c r="AUZ183" s="4"/>
      <c r="AVA183" s="4"/>
      <c r="AVB183" s="4"/>
      <c r="AVC183" s="4"/>
      <c r="AVD183" s="4"/>
      <c r="AVE183" s="4"/>
      <c r="AVF183" s="4"/>
      <c r="AVG183" s="4"/>
      <c r="AVH183" s="4"/>
      <c r="AVI183" s="4"/>
      <c r="AVJ183" s="4"/>
      <c r="AVK183" s="4"/>
      <c r="AVL183" s="4"/>
      <c r="AVM183" s="4"/>
      <c r="AVN183" s="4"/>
      <c r="AVO183" s="4"/>
      <c r="AVP183" s="4"/>
      <c r="AVQ183" s="4"/>
      <c r="AVR183" s="4"/>
      <c r="AVS183" s="4"/>
      <c r="AVT183" s="4"/>
      <c r="AVU183" s="4"/>
      <c r="AVV183" s="4"/>
      <c r="AVW183" s="4"/>
      <c r="AVX183" s="4"/>
      <c r="AVY183" s="4"/>
      <c r="AVZ183" s="4"/>
      <c r="AWA183" s="4"/>
      <c r="AWB183" s="4"/>
      <c r="AWC183" s="4"/>
      <c r="AWD183" s="4"/>
      <c r="AWE183" s="4"/>
      <c r="AWF183" s="4"/>
      <c r="AWG183" s="4"/>
      <c r="AWH183" s="4"/>
      <c r="AWI183" s="4"/>
      <c r="AWJ183" s="4"/>
      <c r="AWK183" s="4"/>
      <c r="AWL183" s="4"/>
      <c r="AWM183" s="4"/>
      <c r="AWN183" s="4"/>
      <c r="AWO183" s="4"/>
      <c r="AWP183" s="4"/>
      <c r="AWQ183" s="4"/>
      <c r="AWR183" s="4"/>
      <c r="AWS183" s="4"/>
      <c r="AWT183" s="4"/>
      <c r="AWU183" s="4"/>
      <c r="AWV183" s="4"/>
      <c r="AWW183" s="4"/>
      <c r="AWX183" s="4"/>
      <c r="AWY183" s="4"/>
      <c r="AWZ183" s="4"/>
      <c r="AXA183" s="4"/>
      <c r="AXB183" s="4"/>
      <c r="AXC183" s="4"/>
      <c r="AXD183" s="4"/>
      <c r="AXE183" s="4"/>
      <c r="AXF183" s="4"/>
      <c r="AXG183" s="4"/>
      <c r="AXH183" s="4"/>
      <c r="AXI183" s="4"/>
      <c r="AXJ183" s="4"/>
      <c r="AXK183" s="4"/>
      <c r="AXL183" s="4"/>
      <c r="AXM183" s="4"/>
      <c r="AXN183" s="4"/>
      <c r="AXO183" s="4"/>
      <c r="AXP183" s="4"/>
      <c r="AXQ183" s="4"/>
      <c r="AXR183" s="4"/>
      <c r="AXS183" s="4"/>
      <c r="AXT183" s="4"/>
      <c r="AXU183" s="4"/>
      <c r="AXV183" s="4"/>
      <c r="AXW183" s="4"/>
      <c r="AXX183" s="4"/>
      <c r="AXY183" s="4"/>
      <c r="AXZ183" s="4"/>
      <c r="AYA183" s="4"/>
      <c r="AYB183" s="4"/>
      <c r="AYC183" s="4"/>
      <c r="AYD183" s="4"/>
      <c r="AYE183" s="4"/>
      <c r="AYF183" s="4"/>
      <c r="AYG183" s="4"/>
      <c r="AYH183" s="4"/>
      <c r="AYI183" s="4"/>
      <c r="AYJ183" s="4"/>
      <c r="AYK183" s="4"/>
      <c r="AYL183" s="4"/>
      <c r="AYM183" s="4"/>
      <c r="AYN183" s="4"/>
      <c r="AYO183" s="4"/>
      <c r="AYP183" s="4"/>
      <c r="AYQ183" s="4"/>
      <c r="AYR183" s="4"/>
      <c r="AYS183" s="4"/>
      <c r="AYT183" s="4"/>
      <c r="AYU183" s="4"/>
      <c r="AYV183" s="4"/>
      <c r="AYW183" s="4"/>
      <c r="AYX183" s="4"/>
      <c r="AYY183" s="4"/>
      <c r="AYZ183" s="4"/>
      <c r="AZA183" s="4"/>
      <c r="AZB183" s="4"/>
      <c r="AZC183" s="4"/>
      <c r="AZD183" s="4"/>
      <c r="AZE183" s="4"/>
      <c r="AZF183" s="4"/>
      <c r="AZG183" s="4"/>
      <c r="AZH183" s="4"/>
      <c r="AZI183" s="4"/>
      <c r="AZJ183" s="4"/>
      <c r="AZK183" s="4"/>
      <c r="AZL183" s="4"/>
      <c r="AZM183" s="4"/>
      <c r="AZN183" s="4"/>
      <c r="AZO183" s="4"/>
      <c r="AZP183" s="4"/>
      <c r="AZQ183" s="4"/>
      <c r="AZR183" s="4"/>
      <c r="AZS183" s="4"/>
      <c r="AZT183" s="4"/>
      <c r="AZU183" s="4"/>
      <c r="AZV183" s="4"/>
      <c r="AZW183" s="4"/>
      <c r="AZX183" s="4"/>
      <c r="AZY183" s="4"/>
      <c r="AZZ183" s="4"/>
      <c r="BAA183" s="4"/>
      <c r="BAB183" s="4"/>
      <c r="BAC183" s="4"/>
      <c r="BAD183" s="4"/>
      <c r="BAE183" s="4"/>
      <c r="BAF183" s="4"/>
      <c r="BAG183" s="4"/>
      <c r="BAH183" s="4"/>
      <c r="BAI183" s="4"/>
      <c r="BAJ183" s="4"/>
      <c r="BAK183" s="4"/>
      <c r="BAL183" s="4"/>
      <c r="BAM183" s="4"/>
      <c r="BAN183" s="4"/>
      <c r="BAO183" s="4"/>
      <c r="BAP183" s="4"/>
      <c r="BAQ183" s="4"/>
      <c r="BAR183" s="4"/>
      <c r="BAS183" s="4"/>
      <c r="BAT183" s="4"/>
      <c r="BAU183" s="4"/>
      <c r="BAV183" s="4"/>
      <c r="BAW183" s="4"/>
      <c r="BAX183" s="4"/>
      <c r="BAY183" s="4"/>
      <c r="BAZ183" s="4"/>
      <c r="BBA183" s="4"/>
      <c r="BBB183" s="4"/>
      <c r="BBC183" s="4"/>
      <c r="BBD183" s="4"/>
      <c r="BBE183" s="4"/>
      <c r="BBF183" s="4"/>
      <c r="BBG183" s="4"/>
      <c r="BBH183" s="4"/>
      <c r="BBI183" s="4"/>
      <c r="BBJ183" s="4"/>
      <c r="BBK183" s="4"/>
      <c r="BBL183" s="4"/>
      <c r="BBM183" s="4"/>
      <c r="BBN183" s="4"/>
      <c r="BBO183" s="4"/>
      <c r="BBP183" s="4"/>
      <c r="BBQ183" s="4"/>
      <c r="BBR183" s="4"/>
      <c r="BBS183" s="4"/>
      <c r="BBT183" s="4"/>
      <c r="BBU183" s="4"/>
      <c r="BBV183" s="4"/>
      <c r="BBW183" s="4"/>
      <c r="BBX183" s="4"/>
      <c r="BBY183" s="4"/>
      <c r="BBZ183" s="4"/>
      <c r="BCA183" s="4"/>
      <c r="BCB183" s="4"/>
      <c r="BCC183" s="4"/>
      <c r="BCD183" s="4"/>
      <c r="BCE183" s="4"/>
      <c r="BCF183" s="4"/>
      <c r="BCG183" s="4"/>
      <c r="BCH183" s="4"/>
      <c r="BCI183" s="4"/>
      <c r="BCJ183" s="4"/>
      <c r="BCK183" s="4"/>
      <c r="BCL183" s="4"/>
      <c r="BCM183" s="4"/>
      <c r="BCN183" s="4"/>
      <c r="BCO183" s="4"/>
      <c r="BCP183" s="4"/>
      <c r="BCQ183" s="4"/>
      <c r="BCR183" s="4"/>
      <c r="BCS183" s="4"/>
      <c r="BCT183" s="4"/>
      <c r="BCU183" s="4"/>
      <c r="BCV183" s="4"/>
      <c r="BCW183" s="4"/>
      <c r="BCX183" s="4"/>
      <c r="BCY183" s="4"/>
      <c r="BCZ183" s="4"/>
      <c r="BDA183" s="4"/>
      <c r="BDB183" s="4"/>
      <c r="BDC183" s="4"/>
      <c r="BDD183" s="4"/>
      <c r="BDE183" s="4"/>
      <c r="BDF183" s="4"/>
      <c r="BDG183" s="4"/>
      <c r="BDH183" s="4"/>
      <c r="BDI183" s="4"/>
      <c r="BDJ183" s="4"/>
      <c r="BDK183" s="4"/>
      <c r="BDL183" s="4"/>
      <c r="BDM183" s="4"/>
      <c r="BDN183" s="4"/>
      <c r="BDO183" s="4"/>
      <c r="BDP183" s="4"/>
      <c r="BDQ183" s="4"/>
      <c r="BDR183" s="4"/>
      <c r="BDS183" s="4"/>
      <c r="BDT183" s="4"/>
      <c r="BDU183" s="4"/>
      <c r="BDV183" s="4"/>
      <c r="BDW183" s="4"/>
      <c r="BDX183" s="4"/>
      <c r="BDY183" s="4"/>
      <c r="BDZ183" s="4"/>
      <c r="BEA183" s="4"/>
      <c r="BEB183" s="4"/>
      <c r="BEC183" s="4"/>
      <c r="BED183" s="4"/>
      <c r="BEE183" s="4"/>
      <c r="BEF183" s="4"/>
      <c r="BEG183" s="4"/>
      <c r="BEH183" s="4"/>
      <c r="BEI183" s="4"/>
      <c r="BEJ183" s="4"/>
      <c r="BEK183" s="4"/>
      <c r="BEL183" s="4"/>
      <c r="BEM183" s="4"/>
      <c r="BEN183" s="4"/>
      <c r="BEO183" s="4"/>
      <c r="BEP183" s="4"/>
      <c r="BEQ183" s="4"/>
      <c r="BER183" s="4"/>
      <c r="BES183" s="4"/>
      <c r="BET183" s="4"/>
      <c r="BEU183" s="4"/>
      <c r="BEV183" s="4"/>
      <c r="BEW183" s="4"/>
      <c r="BEX183" s="4"/>
      <c r="BEY183" s="4"/>
      <c r="BEZ183" s="4"/>
      <c r="BFA183" s="4"/>
      <c r="BFB183" s="4"/>
      <c r="BFC183" s="4"/>
      <c r="BFD183" s="4"/>
      <c r="BFE183" s="4"/>
      <c r="BFF183" s="4"/>
      <c r="BFG183" s="4"/>
      <c r="BFH183" s="4"/>
      <c r="BFI183" s="4"/>
      <c r="BFJ183" s="4"/>
      <c r="BFK183" s="4"/>
      <c r="BFL183" s="4"/>
      <c r="BFM183" s="4"/>
      <c r="BFN183" s="4"/>
      <c r="BFO183" s="4"/>
      <c r="BFP183" s="4"/>
      <c r="BFQ183" s="4"/>
      <c r="BFR183" s="4"/>
      <c r="BFS183" s="4"/>
      <c r="BFT183" s="4"/>
      <c r="BFU183" s="4"/>
      <c r="BFV183" s="4"/>
      <c r="BFW183" s="4"/>
      <c r="BFX183" s="4"/>
      <c r="BFY183" s="4"/>
      <c r="BFZ183" s="4"/>
      <c r="BGA183" s="4"/>
      <c r="BGB183" s="4"/>
      <c r="BGC183" s="4"/>
      <c r="BGD183" s="4"/>
      <c r="BGE183" s="4"/>
      <c r="BGF183" s="4"/>
      <c r="BGG183" s="4"/>
      <c r="BGH183" s="4"/>
      <c r="BGI183" s="4"/>
      <c r="BGJ183" s="4"/>
      <c r="BGK183" s="4"/>
      <c r="BGL183" s="4"/>
      <c r="BGM183" s="4"/>
      <c r="BGN183" s="4"/>
      <c r="BGO183" s="4"/>
      <c r="BGP183" s="4"/>
      <c r="BGQ183" s="4"/>
      <c r="BGR183" s="4"/>
      <c r="BGS183" s="4"/>
      <c r="BGT183" s="4"/>
      <c r="BGU183" s="4"/>
      <c r="BGV183" s="4"/>
      <c r="BGW183" s="4"/>
      <c r="BGX183" s="4"/>
      <c r="BGY183" s="4"/>
      <c r="BGZ183" s="4"/>
      <c r="BHA183" s="4"/>
      <c r="BHB183" s="4"/>
      <c r="BHC183" s="4"/>
      <c r="BHD183" s="4"/>
      <c r="BHE183" s="4"/>
      <c r="BHF183" s="4"/>
      <c r="BHG183" s="4"/>
      <c r="BHH183" s="4"/>
      <c r="BHI183" s="4"/>
      <c r="BHJ183" s="4"/>
      <c r="BHK183" s="4"/>
      <c r="BHL183" s="4"/>
      <c r="BHM183" s="4"/>
      <c r="BHN183" s="4"/>
      <c r="BHO183" s="4"/>
      <c r="BHP183" s="4"/>
      <c r="BHQ183" s="4"/>
      <c r="BHR183" s="4"/>
      <c r="BHS183" s="4"/>
      <c r="BHT183" s="4"/>
      <c r="BHU183" s="4"/>
      <c r="BHV183" s="4"/>
      <c r="BHW183" s="4"/>
      <c r="BHX183" s="4"/>
      <c r="BHY183" s="4"/>
      <c r="BHZ183" s="4"/>
      <c r="BIA183" s="4"/>
      <c r="BIB183" s="4"/>
      <c r="BIC183" s="4"/>
      <c r="BID183" s="4"/>
      <c r="BIE183" s="4"/>
      <c r="BIF183" s="4"/>
      <c r="BIG183" s="4"/>
      <c r="BIH183" s="4"/>
      <c r="BII183" s="4"/>
      <c r="BIJ183" s="4"/>
      <c r="BIK183" s="4"/>
      <c r="BIL183" s="4"/>
      <c r="BIM183" s="4"/>
      <c r="BIN183" s="4"/>
      <c r="BIO183" s="4"/>
      <c r="BIP183" s="4"/>
      <c r="BIQ183" s="4"/>
      <c r="BIR183" s="4"/>
      <c r="BIS183" s="4"/>
      <c r="BIT183" s="4"/>
      <c r="BIU183" s="4"/>
      <c r="BIV183" s="4"/>
      <c r="BIW183" s="4"/>
      <c r="BIX183" s="4"/>
      <c r="BIY183" s="4"/>
      <c r="BIZ183" s="4"/>
      <c r="BJA183" s="4"/>
      <c r="BJB183" s="4"/>
      <c r="BJC183" s="4"/>
      <c r="BJD183" s="4"/>
      <c r="BJE183" s="4"/>
      <c r="BJF183" s="4"/>
      <c r="BJG183" s="4"/>
      <c r="BJH183" s="4"/>
      <c r="BJI183" s="4"/>
      <c r="BJJ183" s="4"/>
      <c r="BJK183" s="4"/>
      <c r="BJL183" s="4"/>
      <c r="BJM183" s="4"/>
      <c r="BJN183" s="4"/>
      <c r="BJO183" s="4"/>
      <c r="BJP183" s="4"/>
      <c r="BJQ183" s="4"/>
      <c r="BJR183" s="4"/>
      <c r="BJS183" s="4"/>
    </row>
    <row r="184" customFormat="1" ht="21.95" customHeight="1" spans="1:1631">
      <c r="A184" s="9"/>
      <c r="B184" s="9"/>
      <c r="C184" s="13" t="s">
        <v>29</v>
      </c>
      <c r="D184" s="13"/>
      <c r="E184" s="13"/>
      <c r="F184" s="13"/>
      <c r="G184" s="13"/>
      <c r="H184" s="13"/>
      <c r="I184" s="35"/>
      <c r="J184" s="36"/>
      <c r="K184" s="36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47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  <c r="JC184" s="4"/>
      <c r="JD184" s="4"/>
      <c r="JE184" s="4"/>
      <c r="JF184" s="4"/>
      <c r="JG184" s="4"/>
      <c r="JH184" s="4"/>
      <c r="JI184" s="4"/>
      <c r="JJ184" s="4"/>
      <c r="JK184" s="4"/>
      <c r="JL184" s="4"/>
      <c r="JM184" s="4"/>
      <c r="JN184" s="4"/>
      <c r="JO184" s="4"/>
      <c r="JP184" s="4"/>
      <c r="JQ184" s="4"/>
      <c r="JR184" s="4"/>
      <c r="JS184" s="4"/>
      <c r="JT184" s="4"/>
      <c r="JU184" s="4"/>
      <c r="JV184" s="4"/>
      <c r="JW184" s="4"/>
      <c r="JX184" s="4"/>
      <c r="JY184" s="4"/>
      <c r="JZ184" s="4"/>
      <c r="KA184" s="4"/>
      <c r="KB184" s="4"/>
      <c r="KC184" s="4"/>
      <c r="KD184" s="4"/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/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/>
      <c r="LE184" s="4"/>
      <c r="LF184" s="4"/>
      <c r="LG184" s="4"/>
      <c r="LH184" s="4"/>
      <c r="LI184" s="4"/>
      <c r="LJ184" s="4"/>
      <c r="LK184" s="4"/>
      <c r="LL184" s="4"/>
      <c r="LM184" s="4"/>
      <c r="LN184" s="4"/>
      <c r="LO184" s="4"/>
      <c r="LP184" s="4"/>
      <c r="LQ184" s="4"/>
      <c r="LR184" s="4"/>
      <c r="LS184" s="4"/>
      <c r="LT184" s="4"/>
      <c r="LU184" s="4"/>
      <c r="LV184" s="4"/>
      <c r="LW184" s="4"/>
      <c r="LX184" s="4"/>
      <c r="LY184" s="4"/>
      <c r="LZ184" s="4"/>
      <c r="MA184" s="4"/>
      <c r="MB184" s="4"/>
      <c r="MC184" s="4"/>
      <c r="MD184" s="4"/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4"/>
      <c r="MR184" s="4"/>
      <c r="MS184" s="4"/>
      <c r="MT184" s="4"/>
      <c r="MU184" s="4"/>
      <c r="MV184" s="4"/>
      <c r="MW184" s="4"/>
      <c r="MX184" s="4"/>
      <c r="MY184" s="4"/>
      <c r="MZ184" s="4"/>
      <c r="NA184" s="4"/>
      <c r="NB184" s="4"/>
      <c r="NC184" s="4"/>
      <c r="ND184" s="4"/>
      <c r="NE184" s="4"/>
      <c r="NF184" s="4"/>
      <c r="NG184" s="4"/>
      <c r="NH184" s="4"/>
      <c r="NI184" s="4"/>
      <c r="NJ184" s="4"/>
      <c r="NK184" s="4"/>
      <c r="NL184" s="4"/>
      <c r="NM184" s="4"/>
      <c r="NN184" s="4"/>
      <c r="NO184" s="4"/>
      <c r="NP184" s="4"/>
      <c r="NQ184" s="4"/>
      <c r="NR184" s="4"/>
      <c r="NS184" s="4"/>
      <c r="NT184" s="4"/>
      <c r="NU184" s="4"/>
      <c r="NV184" s="4"/>
      <c r="NW184" s="4"/>
      <c r="NX184" s="4"/>
      <c r="NY184" s="4"/>
      <c r="NZ184" s="4"/>
      <c r="OA184" s="4"/>
      <c r="OB184" s="4"/>
      <c r="OC184" s="4"/>
      <c r="OD184" s="4"/>
      <c r="OE184" s="4"/>
      <c r="OF184" s="4"/>
      <c r="OG184" s="4"/>
      <c r="OH184" s="4"/>
      <c r="OI184" s="4"/>
      <c r="OJ184" s="4"/>
      <c r="OK184" s="4"/>
      <c r="OL184" s="4"/>
      <c r="OM184" s="4"/>
      <c r="ON184" s="4"/>
      <c r="OO184" s="4"/>
      <c r="OP184" s="4"/>
      <c r="OQ184" s="4"/>
      <c r="OR184" s="4"/>
      <c r="OS184" s="4"/>
      <c r="OT184" s="4"/>
      <c r="OU184" s="4"/>
      <c r="OV184" s="4"/>
      <c r="OW184" s="4"/>
      <c r="OX184" s="4"/>
      <c r="OY184" s="4"/>
      <c r="OZ184" s="4"/>
      <c r="PA184" s="4"/>
      <c r="PB184" s="4"/>
      <c r="PC184" s="4"/>
      <c r="PD184" s="4"/>
      <c r="PE184" s="4"/>
      <c r="PF184" s="4"/>
      <c r="PG184" s="4"/>
      <c r="PH184" s="4"/>
      <c r="PI184" s="4"/>
      <c r="PJ184" s="4"/>
      <c r="PK184" s="4"/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  <c r="VT184" s="4"/>
      <c r="VU184" s="4"/>
      <c r="VV184" s="4"/>
      <c r="VW184" s="4"/>
      <c r="VX184" s="4"/>
      <c r="VY184" s="4"/>
      <c r="VZ184" s="4"/>
      <c r="WA184" s="4"/>
      <c r="WB184" s="4"/>
      <c r="WC184" s="4"/>
      <c r="WD184" s="4"/>
      <c r="WE184" s="4"/>
      <c r="WF184" s="4"/>
      <c r="WG184" s="4"/>
      <c r="WH184" s="4"/>
      <c r="WI184" s="4"/>
      <c r="WJ184" s="4"/>
      <c r="WK184" s="4"/>
      <c r="WL184" s="4"/>
      <c r="WM184" s="4"/>
      <c r="WN184" s="4"/>
      <c r="WO184" s="4"/>
      <c r="WP184" s="4"/>
      <c r="WQ184" s="4"/>
      <c r="WR184" s="4"/>
      <c r="WS184" s="4"/>
      <c r="WT184" s="4"/>
      <c r="WU184" s="4"/>
      <c r="WV184" s="4"/>
      <c r="WW184" s="4"/>
      <c r="WX184" s="4"/>
      <c r="WY184" s="4"/>
      <c r="WZ184" s="4"/>
      <c r="XA184" s="4"/>
      <c r="XB184" s="4"/>
      <c r="XC184" s="4"/>
      <c r="XD184" s="4"/>
      <c r="XE184" s="4"/>
      <c r="XF184" s="4"/>
      <c r="XG184" s="4"/>
      <c r="XH184" s="4"/>
      <c r="XI184" s="4"/>
      <c r="XJ184" s="4"/>
      <c r="XK184" s="4"/>
      <c r="XL184" s="4"/>
      <c r="XM184" s="4"/>
      <c r="XN184" s="4"/>
      <c r="XO184" s="4"/>
      <c r="XP184" s="4"/>
      <c r="XQ184" s="4"/>
      <c r="XR184" s="4"/>
      <c r="XS184" s="4"/>
      <c r="XT184" s="4"/>
      <c r="XU184" s="4"/>
      <c r="XV184" s="4"/>
      <c r="XW184" s="4"/>
      <c r="XX184" s="4"/>
      <c r="XY184" s="4"/>
      <c r="XZ184" s="4"/>
      <c r="YA184" s="4"/>
      <c r="YB184" s="4"/>
      <c r="YC184" s="4"/>
      <c r="YD184" s="4"/>
      <c r="YE184" s="4"/>
      <c r="YF184" s="4"/>
      <c r="YG184" s="4"/>
      <c r="YH184" s="4"/>
      <c r="YI184" s="4"/>
      <c r="YJ184" s="4"/>
      <c r="YK184" s="4"/>
      <c r="YL184" s="4"/>
      <c r="YM184" s="4"/>
      <c r="YN184" s="4"/>
      <c r="YO184" s="4"/>
      <c r="YP184" s="4"/>
      <c r="YQ184" s="4"/>
      <c r="YR184" s="4"/>
      <c r="YS184" s="4"/>
      <c r="YT184" s="4"/>
      <c r="YU184" s="4"/>
      <c r="YV184" s="4"/>
      <c r="YW184" s="4"/>
      <c r="YX184" s="4"/>
      <c r="YY184" s="4"/>
      <c r="YZ184" s="4"/>
      <c r="ZA184" s="4"/>
      <c r="ZB184" s="4"/>
      <c r="ZC184" s="4"/>
      <c r="ZD184" s="4"/>
      <c r="ZE184" s="4"/>
      <c r="ZF184" s="4"/>
      <c r="ZG184" s="4"/>
      <c r="ZH184" s="4"/>
      <c r="ZI184" s="4"/>
      <c r="ZJ184" s="4"/>
      <c r="ZK184" s="4"/>
      <c r="ZL184" s="4"/>
      <c r="ZM184" s="4"/>
      <c r="ZN184" s="4"/>
      <c r="ZO184" s="4"/>
      <c r="ZP184" s="4"/>
      <c r="ZQ184" s="4"/>
      <c r="ZR184" s="4"/>
      <c r="ZS184" s="4"/>
      <c r="ZT184" s="4"/>
      <c r="ZU184" s="4"/>
      <c r="ZV184" s="4"/>
      <c r="ZW184" s="4"/>
      <c r="ZX184" s="4"/>
      <c r="ZY184" s="4"/>
      <c r="ZZ184" s="4"/>
      <c r="AAA184" s="4"/>
      <c r="AAB184" s="4"/>
      <c r="AAC184" s="4"/>
      <c r="AAD184" s="4"/>
      <c r="AAE184" s="4"/>
      <c r="AAF184" s="4"/>
      <c r="AAG184" s="4"/>
      <c r="AAH184" s="4"/>
      <c r="AAI184" s="4"/>
      <c r="AAJ184" s="4"/>
      <c r="AAK184" s="4"/>
      <c r="AAL184" s="4"/>
      <c r="AAM184" s="4"/>
      <c r="AAN184" s="4"/>
      <c r="AAO184" s="4"/>
      <c r="AAP184" s="4"/>
      <c r="AAQ184" s="4"/>
      <c r="AAR184" s="4"/>
      <c r="AAS184" s="4"/>
      <c r="AAT184" s="4"/>
      <c r="AAU184" s="4"/>
      <c r="AAV184" s="4"/>
      <c r="AAW184" s="4"/>
      <c r="AAX184" s="4"/>
      <c r="AAY184" s="4"/>
      <c r="AAZ184" s="4"/>
      <c r="ABA184" s="4"/>
      <c r="ABB184" s="4"/>
      <c r="ABC184" s="4"/>
      <c r="ABD184" s="4"/>
      <c r="ABE184" s="4"/>
      <c r="ABF184" s="4"/>
      <c r="ABG184" s="4"/>
      <c r="ABH184" s="4"/>
      <c r="ABI184" s="4"/>
      <c r="ABJ184" s="4"/>
      <c r="ABK184" s="4"/>
      <c r="ABL184" s="4"/>
      <c r="ABM184" s="4"/>
      <c r="ABN184" s="4"/>
      <c r="ABO184" s="4"/>
      <c r="ABP184" s="4"/>
      <c r="ABQ184" s="4"/>
      <c r="ABR184" s="4"/>
      <c r="ABS184" s="4"/>
      <c r="ABT184" s="4"/>
      <c r="ABU184" s="4"/>
      <c r="ABV184" s="4"/>
      <c r="ABW184" s="4"/>
      <c r="ABX184" s="4"/>
      <c r="ABY184" s="4"/>
      <c r="ABZ184" s="4"/>
      <c r="ACA184" s="4"/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/>
      <c r="ACM184" s="4"/>
      <c r="ACN184" s="4"/>
      <c r="ACO184" s="4"/>
      <c r="ACP184" s="4"/>
      <c r="ACQ184" s="4"/>
      <c r="ACR184" s="4"/>
      <c r="ACS184" s="4"/>
      <c r="ACT184" s="4"/>
      <c r="ACU184" s="4"/>
      <c r="ACV184" s="4"/>
      <c r="ACW184" s="4"/>
      <c r="ACX184" s="4"/>
      <c r="ACY184" s="4"/>
      <c r="ACZ184" s="4"/>
      <c r="ADA184" s="4"/>
      <c r="ADB184" s="4"/>
      <c r="ADC184" s="4"/>
      <c r="ADD184" s="4"/>
      <c r="ADE184" s="4"/>
      <c r="ADF184" s="4"/>
      <c r="ADG184" s="4"/>
      <c r="ADH184" s="4"/>
      <c r="ADI184" s="4"/>
      <c r="ADJ184" s="4"/>
      <c r="ADK184" s="4"/>
      <c r="ADL184" s="4"/>
      <c r="ADM184" s="4"/>
      <c r="ADN184" s="4"/>
      <c r="ADO184" s="4"/>
      <c r="ADP184" s="4"/>
      <c r="ADQ184" s="4"/>
      <c r="ADR184" s="4"/>
      <c r="ADS184" s="4"/>
      <c r="ADT184" s="4"/>
      <c r="ADU184" s="4"/>
      <c r="ADV184" s="4"/>
      <c r="ADW184" s="4"/>
      <c r="ADX184" s="4"/>
      <c r="ADY184" s="4"/>
      <c r="ADZ184" s="4"/>
      <c r="AEA184" s="4"/>
      <c r="AEB184" s="4"/>
      <c r="AEC184" s="4"/>
      <c r="AED184" s="4"/>
      <c r="AEE184" s="4"/>
      <c r="AEF184" s="4"/>
      <c r="AEG184" s="4"/>
      <c r="AEH184" s="4"/>
      <c r="AEI184" s="4"/>
      <c r="AEJ184" s="4"/>
      <c r="AEK184" s="4"/>
      <c r="AEL184" s="4"/>
      <c r="AEM184" s="4"/>
      <c r="AEN184" s="4"/>
      <c r="AEO184" s="4"/>
      <c r="AEP184" s="4"/>
      <c r="AEQ184" s="4"/>
      <c r="AER184" s="4"/>
      <c r="AES184" s="4"/>
      <c r="AET184" s="4"/>
      <c r="AEU184" s="4"/>
      <c r="AEV184" s="4"/>
      <c r="AEW184" s="4"/>
      <c r="AEX184" s="4"/>
      <c r="AEY184" s="4"/>
      <c r="AEZ184" s="4"/>
      <c r="AFA184" s="4"/>
      <c r="AFB184" s="4"/>
      <c r="AFC184" s="4"/>
      <c r="AFD184" s="4"/>
      <c r="AFE184" s="4"/>
      <c r="AFF184" s="4"/>
      <c r="AFG184" s="4"/>
      <c r="AFH184" s="4"/>
      <c r="AFI184" s="4"/>
      <c r="AFJ184" s="4"/>
      <c r="AFK184" s="4"/>
      <c r="AFL184" s="4"/>
      <c r="AFM184" s="4"/>
      <c r="AFN184" s="4"/>
      <c r="AFO184" s="4"/>
      <c r="AFP184" s="4"/>
      <c r="AFQ184" s="4"/>
      <c r="AFR184" s="4"/>
      <c r="AFS184" s="4"/>
      <c r="AFT184" s="4"/>
      <c r="AFU184" s="4"/>
      <c r="AFV184" s="4"/>
      <c r="AFW184" s="4"/>
      <c r="AFX184" s="4"/>
      <c r="AFY184" s="4"/>
      <c r="AFZ184" s="4"/>
      <c r="AGA184" s="4"/>
      <c r="AGB184" s="4"/>
      <c r="AGC184" s="4"/>
      <c r="AGD184" s="4"/>
      <c r="AGE184" s="4"/>
      <c r="AGF184" s="4"/>
      <c r="AGG184" s="4"/>
      <c r="AGH184" s="4"/>
      <c r="AGI184" s="4"/>
      <c r="AGJ184" s="4"/>
      <c r="AGK184" s="4"/>
      <c r="AGL184" s="4"/>
      <c r="AGM184" s="4"/>
      <c r="AGN184" s="4"/>
      <c r="AGO184" s="4"/>
      <c r="AGP184" s="4"/>
      <c r="AGQ184" s="4"/>
      <c r="AGR184" s="4"/>
      <c r="AGS184" s="4"/>
      <c r="AGT184" s="4"/>
      <c r="AGU184" s="4"/>
      <c r="AGV184" s="4"/>
      <c r="AGW184" s="4"/>
      <c r="AGX184" s="4"/>
      <c r="AGY184" s="4"/>
      <c r="AGZ184" s="4"/>
      <c r="AHA184" s="4"/>
      <c r="AHB184" s="4"/>
      <c r="AHC184" s="4"/>
      <c r="AHD184" s="4"/>
      <c r="AHE184" s="4"/>
      <c r="AHF184" s="4"/>
      <c r="AHG184" s="4"/>
      <c r="AHH184" s="4"/>
      <c r="AHI184" s="4"/>
      <c r="AHJ184" s="4"/>
      <c r="AHK184" s="4"/>
      <c r="AHL184" s="4"/>
      <c r="AHM184" s="4"/>
      <c r="AHN184" s="4"/>
      <c r="AHO184" s="4"/>
      <c r="AHP184" s="4"/>
      <c r="AHQ184" s="4"/>
      <c r="AHR184" s="4"/>
      <c r="AHS184" s="4"/>
      <c r="AHT184" s="4"/>
      <c r="AHU184" s="4"/>
      <c r="AHV184" s="4"/>
      <c r="AHW184" s="4"/>
      <c r="AHX184" s="4"/>
      <c r="AHY184" s="4"/>
      <c r="AHZ184" s="4"/>
      <c r="AIA184" s="4"/>
      <c r="AIB184" s="4"/>
      <c r="AIC184" s="4"/>
      <c r="AID184" s="4"/>
      <c r="AIE184" s="4"/>
      <c r="AIF184" s="4"/>
      <c r="AIG184" s="4"/>
      <c r="AIH184" s="4"/>
      <c r="AII184" s="4"/>
      <c r="AIJ184" s="4"/>
      <c r="AIK184" s="4"/>
      <c r="AIL184" s="4"/>
      <c r="AIM184" s="4"/>
      <c r="AIN184" s="4"/>
      <c r="AIO184" s="4"/>
      <c r="AIP184" s="4"/>
      <c r="AIQ184" s="4"/>
      <c r="AIR184" s="4"/>
      <c r="AIS184" s="4"/>
      <c r="AIT184" s="4"/>
      <c r="AIU184" s="4"/>
      <c r="AIV184" s="4"/>
      <c r="AIW184" s="4"/>
      <c r="AIX184" s="4"/>
      <c r="AIY184" s="4"/>
      <c r="AIZ184" s="4"/>
      <c r="AJA184" s="4"/>
      <c r="AJB184" s="4"/>
      <c r="AJC184" s="4"/>
      <c r="AJD184" s="4"/>
      <c r="AJE184" s="4"/>
      <c r="AJF184" s="4"/>
      <c r="AJG184" s="4"/>
      <c r="AJH184" s="4"/>
      <c r="AJI184" s="4"/>
      <c r="AJJ184" s="4"/>
      <c r="AJK184" s="4"/>
      <c r="AJL184" s="4"/>
      <c r="AJM184" s="4"/>
      <c r="AJN184" s="4"/>
      <c r="AJO184" s="4"/>
      <c r="AJP184" s="4"/>
      <c r="AJQ184" s="4"/>
      <c r="AJR184" s="4"/>
      <c r="AJS184" s="4"/>
      <c r="AJT184" s="4"/>
      <c r="AJU184" s="4"/>
      <c r="AJV184" s="4"/>
      <c r="AJW184" s="4"/>
      <c r="AJX184" s="4"/>
      <c r="AJY184" s="4"/>
      <c r="AJZ184" s="4"/>
      <c r="AKA184" s="4"/>
      <c r="AKB184" s="4"/>
      <c r="AKC184" s="4"/>
      <c r="AKD184" s="4"/>
      <c r="AKE184" s="4"/>
      <c r="AKF184" s="4"/>
      <c r="AKG184" s="4"/>
      <c r="AKH184" s="4"/>
      <c r="AKI184" s="4"/>
      <c r="AKJ184" s="4"/>
      <c r="AKK184" s="4"/>
      <c r="AKL184" s="4"/>
      <c r="AKM184" s="4"/>
      <c r="AKN184" s="4"/>
      <c r="AKO184" s="4"/>
      <c r="AKP184" s="4"/>
      <c r="AKQ184" s="4"/>
      <c r="AKR184" s="4"/>
      <c r="AKS184" s="4"/>
      <c r="AKT184" s="4"/>
      <c r="AKU184" s="4"/>
      <c r="AKV184" s="4"/>
      <c r="AKW184" s="4"/>
      <c r="AKX184" s="4"/>
      <c r="AKY184" s="4"/>
      <c r="AKZ184" s="4"/>
      <c r="ALA184" s="4"/>
      <c r="ALB184" s="4"/>
      <c r="ALC184" s="4"/>
      <c r="ALD184" s="4"/>
      <c r="ALE184" s="4"/>
      <c r="ALF184" s="4"/>
      <c r="ALG184" s="4"/>
      <c r="ALH184" s="4"/>
      <c r="ALI184" s="4"/>
      <c r="ALJ184" s="4"/>
      <c r="ALK184" s="4"/>
      <c r="ALL184" s="4"/>
      <c r="ALM184" s="4"/>
      <c r="ALN184" s="4"/>
      <c r="ALO184" s="4"/>
      <c r="ALP184" s="4"/>
      <c r="ALQ184" s="4"/>
      <c r="ALR184" s="4"/>
      <c r="ALS184" s="4"/>
      <c r="ALT184" s="4"/>
      <c r="ALU184" s="4"/>
      <c r="ALV184" s="4"/>
      <c r="ALW184" s="4"/>
      <c r="ALX184" s="4"/>
      <c r="ALY184" s="4"/>
      <c r="ALZ184" s="4"/>
      <c r="AMA184" s="4"/>
      <c r="AMB184" s="4"/>
      <c r="AMC184" s="4"/>
      <c r="AMD184" s="4"/>
      <c r="AME184" s="4"/>
      <c r="AMF184" s="4"/>
      <c r="AMG184" s="4"/>
      <c r="AMH184" s="4"/>
      <c r="AMI184" s="4"/>
      <c r="AMJ184" s="4"/>
      <c r="AMK184" s="4"/>
      <c r="AML184" s="4"/>
      <c r="AMM184" s="4"/>
      <c r="AMN184" s="4"/>
      <c r="AMO184" s="4"/>
      <c r="AMP184" s="4"/>
      <c r="AMQ184" s="4"/>
      <c r="AMR184" s="4"/>
      <c r="AMS184" s="4"/>
      <c r="AMT184" s="4"/>
      <c r="AMU184" s="4"/>
      <c r="AMV184" s="4"/>
      <c r="AMW184" s="4"/>
      <c r="AMX184" s="4"/>
      <c r="AMY184" s="4"/>
      <c r="AMZ184" s="4"/>
      <c r="ANA184" s="4"/>
      <c r="ANB184" s="4"/>
      <c r="ANC184" s="4"/>
      <c r="AND184" s="4"/>
      <c r="ANE184" s="4"/>
      <c r="ANF184" s="4"/>
      <c r="ANG184" s="4"/>
      <c r="ANH184" s="4"/>
      <c r="ANI184" s="4"/>
      <c r="ANJ184" s="4"/>
      <c r="ANK184" s="4"/>
      <c r="ANL184" s="4"/>
      <c r="ANM184" s="4"/>
      <c r="ANN184" s="4"/>
      <c r="ANO184" s="4"/>
      <c r="ANP184" s="4"/>
      <c r="ANQ184" s="4"/>
      <c r="ANR184" s="4"/>
      <c r="ANS184" s="4"/>
      <c r="ANT184" s="4"/>
      <c r="ANU184" s="4"/>
      <c r="ANV184" s="4"/>
      <c r="ANW184" s="4"/>
      <c r="ANX184" s="4"/>
      <c r="ANY184" s="4"/>
      <c r="ANZ184" s="4"/>
      <c r="AOA184" s="4"/>
      <c r="AOB184" s="4"/>
      <c r="AOC184" s="4"/>
      <c r="AOD184" s="4"/>
      <c r="AOE184" s="4"/>
      <c r="AOF184" s="4"/>
      <c r="AOG184" s="4"/>
      <c r="AOH184" s="4"/>
      <c r="AOI184" s="4"/>
      <c r="AOJ184" s="4"/>
      <c r="AOK184" s="4"/>
      <c r="AOL184" s="4"/>
      <c r="AOM184" s="4"/>
      <c r="AON184" s="4"/>
      <c r="AOO184" s="4"/>
      <c r="AOP184" s="4"/>
      <c r="AOQ184" s="4"/>
      <c r="AOR184" s="4"/>
      <c r="AOS184" s="4"/>
      <c r="AOT184" s="4"/>
      <c r="AOU184" s="4"/>
      <c r="AOV184" s="4"/>
      <c r="AOW184" s="4"/>
      <c r="AOX184" s="4"/>
      <c r="AOY184" s="4"/>
      <c r="AOZ184" s="4"/>
      <c r="APA184" s="4"/>
      <c r="APB184" s="4"/>
      <c r="APC184" s="4"/>
      <c r="APD184" s="4"/>
      <c r="APE184" s="4"/>
      <c r="APF184" s="4"/>
      <c r="APG184" s="4"/>
      <c r="APH184" s="4"/>
      <c r="API184" s="4"/>
      <c r="APJ184" s="4"/>
      <c r="APK184" s="4"/>
      <c r="APL184" s="4"/>
      <c r="APM184" s="4"/>
      <c r="APN184" s="4"/>
      <c r="APO184" s="4"/>
      <c r="APP184" s="4"/>
      <c r="APQ184" s="4"/>
      <c r="APR184" s="4"/>
      <c r="APS184" s="4"/>
      <c r="APT184" s="4"/>
      <c r="APU184" s="4"/>
      <c r="APV184" s="4"/>
      <c r="APW184" s="4"/>
      <c r="APX184" s="4"/>
      <c r="APY184" s="4"/>
      <c r="APZ184" s="4"/>
      <c r="AQA184" s="4"/>
      <c r="AQB184" s="4"/>
      <c r="AQC184" s="4"/>
      <c r="AQD184" s="4"/>
      <c r="AQE184" s="4"/>
      <c r="AQF184" s="4"/>
      <c r="AQG184" s="4"/>
      <c r="AQH184" s="4"/>
      <c r="AQI184" s="4"/>
      <c r="AQJ184" s="4"/>
      <c r="AQK184" s="4"/>
      <c r="AQL184" s="4"/>
      <c r="AQM184" s="4"/>
      <c r="AQN184" s="4"/>
      <c r="AQO184" s="4"/>
      <c r="AQP184" s="4"/>
      <c r="AQQ184" s="4"/>
      <c r="AQR184" s="4"/>
      <c r="AQS184" s="4"/>
      <c r="AQT184" s="4"/>
      <c r="AQU184" s="4"/>
      <c r="AQV184" s="4"/>
      <c r="AQW184" s="4"/>
      <c r="AQX184" s="4"/>
      <c r="AQY184" s="4"/>
      <c r="AQZ184" s="4"/>
      <c r="ARA184" s="4"/>
      <c r="ARB184" s="4"/>
      <c r="ARC184" s="4"/>
      <c r="ARD184" s="4"/>
      <c r="ARE184" s="4"/>
      <c r="ARF184" s="4"/>
      <c r="ARG184" s="4"/>
      <c r="ARH184" s="4"/>
      <c r="ARI184" s="4"/>
      <c r="ARJ184" s="4"/>
      <c r="ARK184" s="4"/>
      <c r="ARL184" s="4"/>
      <c r="ARM184" s="4"/>
      <c r="ARN184" s="4"/>
      <c r="ARO184" s="4"/>
      <c r="ARP184" s="4"/>
      <c r="ARQ184" s="4"/>
      <c r="ARR184" s="4"/>
      <c r="ARS184" s="4"/>
      <c r="ART184" s="4"/>
      <c r="ARU184" s="4"/>
      <c r="ARV184" s="4"/>
      <c r="ARW184" s="4"/>
      <c r="ARX184" s="4"/>
      <c r="ARY184" s="4"/>
      <c r="ARZ184" s="4"/>
      <c r="ASA184" s="4"/>
      <c r="ASB184" s="4"/>
      <c r="ASC184" s="4"/>
      <c r="ASD184" s="4"/>
      <c r="ASE184" s="4"/>
      <c r="ASF184" s="4"/>
      <c r="ASG184" s="4"/>
      <c r="ASH184" s="4"/>
      <c r="ASI184" s="4"/>
      <c r="ASJ184" s="4"/>
      <c r="ASK184" s="4"/>
      <c r="ASL184" s="4"/>
      <c r="ASM184" s="4"/>
      <c r="ASN184" s="4"/>
      <c r="ASO184" s="4"/>
      <c r="ASP184" s="4"/>
      <c r="ASQ184" s="4"/>
      <c r="ASR184" s="4"/>
      <c r="ASS184" s="4"/>
      <c r="AST184" s="4"/>
      <c r="ASU184" s="4"/>
      <c r="ASV184" s="4"/>
      <c r="ASW184" s="4"/>
      <c r="ASX184" s="4"/>
      <c r="ASY184" s="4"/>
      <c r="ASZ184" s="4"/>
      <c r="ATA184" s="4"/>
      <c r="ATB184" s="4"/>
      <c r="ATC184" s="4"/>
      <c r="ATD184" s="4"/>
      <c r="ATE184" s="4"/>
      <c r="ATF184" s="4"/>
      <c r="ATG184" s="4"/>
      <c r="ATH184" s="4"/>
      <c r="ATI184" s="4"/>
      <c r="ATJ184" s="4"/>
      <c r="ATK184" s="4"/>
      <c r="ATL184" s="4"/>
      <c r="ATM184" s="4"/>
      <c r="ATN184" s="4"/>
      <c r="ATO184" s="4"/>
      <c r="ATP184" s="4"/>
      <c r="ATQ184" s="4"/>
      <c r="ATR184" s="4"/>
      <c r="ATS184" s="4"/>
      <c r="ATT184" s="4"/>
      <c r="ATU184" s="4"/>
      <c r="ATV184" s="4"/>
      <c r="ATW184" s="4"/>
      <c r="ATX184" s="4"/>
      <c r="ATY184" s="4"/>
      <c r="ATZ184" s="4"/>
      <c r="AUA184" s="4"/>
      <c r="AUB184" s="4"/>
      <c r="AUC184" s="4"/>
      <c r="AUD184" s="4"/>
      <c r="AUE184" s="4"/>
      <c r="AUF184" s="4"/>
      <c r="AUG184" s="4"/>
      <c r="AUH184" s="4"/>
      <c r="AUI184" s="4"/>
      <c r="AUJ184" s="4"/>
      <c r="AUK184" s="4"/>
      <c r="AUL184" s="4"/>
      <c r="AUM184" s="4"/>
      <c r="AUN184" s="4"/>
      <c r="AUO184" s="4"/>
      <c r="AUP184" s="4"/>
      <c r="AUQ184" s="4"/>
      <c r="AUR184" s="4"/>
      <c r="AUS184" s="4"/>
      <c r="AUT184" s="4"/>
      <c r="AUU184" s="4"/>
      <c r="AUV184" s="4"/>
      <c r="AUW184" s="4"/>
      <c r="AUX184" s="4"/>
      <c r="AUY184" s="4"/>
      <c r="AUZ184" s="4"/>
      <c r="AVA184" s="4"/>
      <c r="AVB184" s="4"/>
      <c r="AVC184" s="4"/>
      <c r="AVD184" s="4"/>
      <c r="AVE184" s="4"/>
      <c r="AVF184" s="4"/>
      <c r="AVG184" s="4"/>
      <c r="AVH184" s="4"/>
      <c r="AVI184" s="4"/>
      <c r="AVJ184" s="4"/>
      <c r="AVK184" s="4"/>
      <c r="AVL184" s="4"/>
      <c r="AVM184" s="4"/>
      <c r="AVN184" s="4"/>
      <c r="AVO184" s="4"/>
      <c r="AVP184" s="4"/>
      <c r="AVQ184" s="4"/>
      <c r="AVR184" s="4"/>
      <c r="AVS184" s="4"/>
      <c r="AVT184" s="4"/>
      <c r="AVU184" s="4"/>
      <c r="AVV184" s="4"/>
      <c r="AVW184" s="4"/>
      <c r="AVX184" s="4"/>
      <c r="AVY184" s="4"/>
      <c r="AVZ184" s="4"/>
      <c r="AWA184" s="4"/>
      <c r="AWB184" s="4"/>
      <c r="AWC184" s="4"/>
      <c r="AWD184" s="4"/>
      <c r="AWE184" s="4"/>
      <c r="AWF184" s="4"/>
      <c r="AWG184" s="4"/>
      <c r="AWH184" s="4"/>
      <c r="AWI184" s="4"/>
      <c r="AWJ184" s="4"/>
      <c r="AWK184" s="4"/>
      <c r="AWL184" s="4"/>
      <c r="AWM184" s="4"/>
      <c r="AWN184" s="4"/>
      <c r="AWO184" s="4"/>
      <c r="AWP184" s="4"/>
      <c r="AWQ184" s="4"/>
      <c r="AWR184" s="4"/>
      <c r="AWS184" s="4"/>
      <c r="AWT184" s="4"/>
      <c r="AWU184" s="4"/>
      <c r="AWV184" s="4"/>
      <c r="AWW184" s="4"/>
      <c r="AWX184" s="4"/>
      <c r="AWY184" s="4"/>
      <c r="AWZ184" s="4"/>
      <c r="AXA184" s="4"/>
      <c r="AXB184" s="4"/>
      <c r="AXC184" s="4"/>
      <c r="AXD184" s="4"/>
      <c r="AXE184" s="4"/>
      <c r="AXF184" s="4"/>
      <c r="AXG184" s="4"/>
      <c r="AXH184" s="4"/>
      <c r="AXI184" s="4"/>
      <c r="AXJ184" s="4"/>
      <c r="AXK184" s="4"/>
      <c r="AXL184" s="4"/>
      <c r="AXM184" s="4"/>
      <c r="AXN184" s="4"/>
      <c r="AXO184" s="4"/>
      <c r="AXP184" s="4"/>
      <c r="AXQ184" s="4"/>
      <c r="AXR184" s="4"/>
      <c r="AXS184" s="4"/>
      <c r="AXT184" s="4"/>
      <c r="AXU184" s="4"/>
      <c r="AXV184" s="4"/>
      <c r="AXW184" s="4"/>
      <c r="AXX184" s="4"/>
      <c r="AXY184" s="4"/>
      <c r="AXZ184" s="4"/>
      <c r="AYA184" s="4"/>
      <c r="AYB184" s="4"/>
      <c r="AYC184" s="4"/>
      <c r="AYD184" s="4"/>
      <c r="AYE184" s="4"/>
      <c r="AYF184" s="4"/>
      <c r="AYG184" s="4"/>
      <c r="AYH184" s="4"/>
      <c r="AYI184" s="4"/>
      <c r="AYJ184" s="4"/>
      <c r="AYK184" s="4"/>
      <c r="AYL184" s="4"/>
      <c r="AYM184" s="4"/>
      <c r="AYN184" s="4"/>
      <c r="AYO184" s="4"/>
      <c r="AYP184" s="4"/>
      <c r="AYQ184" s="4"/>
      <c r="AYR184" s="4"/>
      <c r="AYS184" s="4"/>
      <c r="AYT184" s="4"/>
      <c r="AYU184" s="4"/>
      <c r="AYV184" s="4"/>
      <c r="AYW184" s="4"/>
      <c r="AYX184" s="4"/>
      <c r="AYY184" s="4"/>
      <c r="AYZ184" s="4"/>
      <c r="AZA184" s="4"/>
      <c r="AZB184" s="4"/>
      <c r="AZC184" s="4"/>
      <c r="AZD184" s="4"/>
      <c r="AZE184" s="4"/>
      <c r="AZF184" s="4"/>
      <c r="AZG184" s="4"/>
      <c r="AZH184" s="4"/>
      <c r="AZI184" s="4"/>
      <c r="AZJ184" s="4"/>
      <c r="AZK184" s="4"/>
      <c r="AZL184" s="4"/>
      <c r="AZM184" s="4"/>
      <c r="AZN184" s="4"/>
      <c r="AZO184" s="4"/>
      <c r="AZP184" s="4"/>
      <c r="AZQ184" s="4"/>
      <c r="AZR184" s="4"/>
      <c r="AZS184" s="4"/>
      <c r="AZT184" s="4"/>
      <c r="AZU184" s="4"/>
      <c r="AZV184" s="4"/>
      <c r="AZW184" s="4"/>
      <c r="AZX184" s="4"/>
      <c r="AZY184" s="4"/>
      <c r="AZZ184" s="4"/>
      <c r="BAA184" s="4"/>
      <c r="BAB184" s="4"/>
      <c r="BAC184" s="4"/>
      <c r="BAD184" s="4"/>
      <c r="BAE184" s="4"/>
      <c r="BAF184" s="4"/>
      <c r="BAG184" s="4"/>
      <c r="BAH184" s="4"/>
      <c r="BAI184" s="4"/>
      <c r="BAJ184" s="4"/>
      <c r="BAK184" s="4"/>
      <c r="BAL184" s="4"/>
      <c r="BAM184" s="4"/>
      <c r="BAN184" s="4"/>
      <c r="BAO184" s="4"/>
      <c r="BAP184" s="4"/>
      <c r="BAQ184" s="4"/>
      <c r="BAR184" s="4"/>
      <c r="BAS184" s="4"/>
      <c r="BAT184" s="4"/>
      <c r="BAU184" s="4"/>
      <c r="BAV184" s="4"/>
      <c r="BAW184" s="4"/>
      <c r="BAX184" s="4"/>
      <c r="BAY184" s="4"/>
      <c r="BAZ184" s="4"/>
      <c r="BBA184" s="4"/>
      <c r="BBB184" s="4"/>
      <c r="BBC184" s="4"/>
      <c r="BBD184" s="4"/>
      <c r="BBE184" s="4"/>
      <c r="BBF184" s="4"/>
      <c r="BBG184" s="4"/>
      <c r="BBH184" s="4"/>
      <c r="BBI184" s="4"/>
      <c r="BBJ184" s="4"/>
      <c r="BBK184" s="4"/>
      <c r="BBL184" s="4"/>
      <c r="BBM184" s="4"/>
      <c r="BBN184" s="4"/>
      <c r="BBO184" s="4"/>
      <c r="BBP184" s="4"/>
      <c r="BBQ184" s="4"/>
      <c r="BBR184" s="4"/>
      <c r="BBS184" s="4"/>
      <c r="BBT184" s="4"/>
      <c r="BBU184" s="4"/>
      <c r="BBV184" s="4"/>
      <c r="BBW184" s="4"/>
      <c r="BBX184" s="4"/>
      <c r="BBY184" s="4"/>
      <c r="BBZ184" s="4"/>
      <c r="BCA184" s="4"/>
      <c r="BCB184" s="4"/>
      <c r="BCC184" s="4"/>
      <c r="BCD184" s="4"/>
      <c r="BCE184" s="4"/>
      <c r="BCF184" s="4"/>
      <c r="BCG184" s="4"/>
      <c r="BCH184" s="4"/>
      <c r="BCI184" s="4"/>
      <c r="BCJ184" s="4"/>
      <c r="BCK184" s="4"/>
      <c r="BCL184" s="4"/>
      <c r="BCM184" s="4"/>
      <c r="BCN184" s="4"/>
      <c r="BCO184" s="4"/>
      <c r="BCP184" s="4"/>
      <c r="BCQ184" s="4"/>
      <c r="BCR184" s="4"/>
      <c r="BCS184" s="4"/>
      <c r="BCT184" s="4"/>
      <c r="BCU184" s="4"/>
      <c r="BCV184" s="4"/>
      <c r="BCW184" s="4"/>
      <c r="BCX184" s="4"/>
      <c r="BCY184" s="4"/>
      <c r="BCZ184" s="4"/>
      <c r="BDA184" s="4"/>
      <c r="BDB184" s="4"/>
      <c r="BDC184" s="4"/>
      <c r="BDD184" s="4"/>
      <c r="BDE184" s="4"/>
      <c r="BDF184" s="4"/>
      <c r="BDG184" s="4"/>
      <c r="BDH184" s="4"/>
      <c r="BDI184" s="4"/>
      <c r="BDJ184" s="4"/>
      <c r="BDK184" s="4"/>
      <c r="BDL184" s="4"/>
      <c r="BDM184" s="4"/>
      <c r="BDN184" s="4"/>
      <c r="BDO184" s="4"/>
      <c r="BDP184" s="4"/>
      <c r="BDQ184" s="4"/>
      <c r="BDR184" s="4"/>
      <c r="BDS184" s="4"/>
      <c r="BDT184" s="4"/>
      <c r="BDU184" s="4"/>
      <c r="BDV184" s="4"/>
      <c r="BDW184" s="4"/>
      <c r="BDX184" s="4"/>
      <c r="BDY184" s="4"/>
      <c r="BDZ184" s="4"/>
      <c r="BEA184" s="4"/>
      <c r="BEB184" s="4"/>
      <c r="BEC184" s="4"/>
      <c r="BED184" s="4"/>
      <c r="BEE184" s="4"/>
      <c r="BEF184" s="4"/>
      <c r="BEG184" s="4"/>
      <c r="BEH184" s="4"/>
      <c r="BEI184" s="4"/>
      <c r="BEJ184" s="4"/>
      <c r="BEK184" s="4"/>
      <c r="BEL184" s="4"/>
      <c r="BEM184" s="4"/>
      <c r="BEN184" s="4"/>
      <c r="BEO184" s="4"/>
      <c r="BEP184" s="4"/>
      <c r="BEQ184" s="4"/>
      <c r="BER184" s="4"/>
      <c r="BES184" s="4"/>
      <c r="BET184" s="4"/>
      <c r="BEU184" s="4"/>
      <c r="BEV184" s="4"/>
      <c r="BEW184" s="4"/>
      <c r="BEX184" s="4"/>
      <c r="BEY184" s="4"/>
      <c r="BEZ184" s="4"/>
      <c r="BFA184" s="4"/>
      <c r="BFB184" s="4"/>
      <c r="BFC184" s="4"/>
      <c r="BFD184" s="4"/>
      <c r="BFE184" s="4"/>
      <c r="BFF184" s="4"/>
      <c r="BFG184" s="4"/>
      <c r="BFH184" s="4"/>
      <c r="BFI184" s="4"/>
      <c r="BFJ184" s="4"/>
      <c r="BFK184" s="4"/>
      <c r="BFL184" s="4"/>
      <c r="BFM184" s="4"/>
      <c r="BFN184" s="4"/>
      <c r="BFO184" s="4"/>
      <c r="BFP184" s="4"/>
      <c r="BFQ184" s="4"/>
      <c r="BFR184" s="4"/>
      <c r="BFS184" s="4"/>
      <c r="BFT184" s="4"/>
      <c r="BFU184" s="4"/>
      <c r="BFV184" s="4"/>
      <c r="BFW184" s="4"/>
      <c r="BFX184" s="4"/>
      <c r="BFY184" s="4"/>
      <c r="BFZ184" s="4"/>
      <c r="BGA184" s="4"/>
      <c r="BGB184" s="4"/>
      <c r="BGC184" s="4"/>
      <c r="BGD184" s="4"/>
      <c r="BGE184" s="4"/>
      <c r="BGF184" s="4"/>
      <c r="BGG184" s="4"/>
      <c r="BGH184" s="4"/>
      <c r="BGI184" s="4"/>
      <c r="BGJ184" s="4"/>
      <c r="BGK184" s="4"/>
      <c r="BGL184" s="4"/>
      <c r="BGM184" s="4"/>
      <c r="BGN184" s="4"/>
      <c r="BGO184" s="4"/>
      <c r="BGP184" s="4"/>
      <c r="BGQ184" s="4"/>
      <c r="BGR184" s="4"/>
      <c r="BGS184" s="4"/>
      <c r="BGT184" s="4"/>
      <c r="BGU184" s="4"/>
      <c r="BGV184" s="4"/>
      <c r="BGW184" s="4"/>
      <c r="BGX184" s="4"/>
      <c r="BGY184" s="4"/>
      <c r="BGZ184" s="4"/>
      <c r="BHA184" s="4"/>
      <c r="BHB184" s="4"/>
      <c r="BHC184" s="4"/>
      <c r="BHD184" s="4"/>
      <c r="BHE184" s="4"/>
      <c r="BHF184" s="4"/>
      <c r="BHG184" s="4"/>
      <c r="BHH184" s="4"/>
      <c r="BHI184" s="4"/>
      <c r="BHJ184" s="4"/>
      <c r="BHK184" s="4"/>
      <c r="BHL184" s="4"/>
      <c r="BHM184" s="4"/>
      <c r="BHN184" s="4"/>
      <c r="BHO184" s="4"/>
      <c r="BHP184" s="4"/>
      <c r="BHQ184" s="4"/>
      <c r="BHR184" s="4"/>
      <c r="BHS184" s="4"/>
      <c r="BHT184" s="4"/>
      <c r="BHU184" s="4"/>
      <c r="BHV184" s="4"/>
      <c r="BHW184" s="4"/>
      <c r="BHX184" s="4"/>
      <c r="BHY184" s="4"/>
      <c r="BHZ184" s="4"/>
      <c r="BIA184" s="4"/>
      <c r="BIB184" s="4"/>
      <c r="BIC184" s="4"/>
      <c r="BID184" s="4"/>
      <c r="BIE184" s="4"/>
      <c r="BIF184" s="4"/>
      <c r="BIG184" s="4"/>
      <c r="BIH184" s="4"/>
      <c r="BII184" s="4"/>
      <c r="BIJ184" s="4"/>
      <c r="BIK184" s="4"/>
      <c r="BIL184" s="4"/>
      <c r="BIM184" s="4"/>
      <c r="BIN184" s="4"/>
      <c r="BIO184" s="4"/>
      <c r="BIP184" s="4"/>
      <c r="BIQ184" s="4"/>
      <c r="BIR184" s="4"/>
      <c r="BIS184" s="4"/>
      <c r="BIT184" s="4"/>
      <c r="BIU184" s="4"/>
      <c r="BIV184" s="4"/>
      <c r="BIW184" s="4"/>
      <c r="BIX184" s="4"/>
      <c r="BIY184" s="4"/>
      <c r="BIZ184" s="4"/>
      <c r="BJA184" s="4"/>
      <c r="BJB184" s="4"/>
      <c r="BJC184" s="4"/>
      <c r="BJD184" s="4"/>
      <c r="BJE184" s="4"/>
      <c r="BJF184" s="4"/>
      <c r="BJG184" s="4"/>
      <c r="BJH184" s="4"/>
      <c r="BJI184" s="4"/>
      <c r="BJJ184" s="4"/>
      <c r="BJK184" s="4"/>
      <c r="BJL184" s="4"/>
      <c r="BJM184" s="4"/>
      <c r="BJN184" s="4"/>
      <c r="BJO184" s="4"/>
      <c r="BJP184" s="4"/>
      <c r="BJQ184" s="4"/>
      <c r="BJR184" s="4"/>
      <c r="BJS184" s="4"/>
    </row>
    <row r="185" s="2" customFormat="1" ht="21.95" customHeight="1" spans="1:1631">
      <c r="A185" s="9"/>
      <c r="B185" s="9"/>
      <c r="C185" s="7" t="s">
        <v>30</v>
      </c>
      <c r="D185" s="8" t="s">
        <v>50</v>
      </c>
      <c r="E185" s="7" t="s">
        <v>13</v>
      </c>
      <c r="F185" s="14" t="s">
        <v>51</v>
      </c>
      <c r="G185" s="14" t="s">
        <v>26</v>
      </c>
      <c r="H185" s="6">
        <v>2.8</v>
      </c>
      <c r="I185" s="42" t="s">
        <v>52</v>
      </c>
      <c r="J185" s="36"/>
      <c r="K185" s="36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47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M185" s="53"/>
      <c r="DN185" s="53"/>
      <c r="DO185" s="53"/>
      <c r="DP185" s="53"/>
      <c r="DQ185" s="53"/>
      <c r="DR185" s="53"/>
      <c r="DS185" s="53"/>
      <c r="DT185" s="53"/>
      <c r="DU185" s="53"/>
      <c r="DV185" s="53"/>
      <c r="DW185" s="53"/>
      <c r="DX185" s="53"/>
      <c r="DY185" s="53"/>
      <c r="DZ185" s="53"/>
      <c r="EA185" s="53"/>
      <c r="EB185" s="53"/>
      <c r="EC185" s="53"/>
      <c r="ED185" s="53"/>
      <c r="EE185" s="53"/>
      <c r="EF185" s="53"/>
      <c r="EG185" s="53"/>
      <c r="EH185" s="53"/>
      <c r="EI185" s="53"/>
      <c r="EJ185" s="53"/>
      <c r="EK185" s="53"/>
      <c r="EL185" s="53"/>
      <c r="EM185" s="53"/>
      <c r="EN185" s="53"/>
      <c r="EO185" s="53"/>
      <c r="EP185" s="53"/>
      <c r="EQ185" s="53"/>
      <c r="ER185" s="53"/>
      <c r="ES185" s="53"/>
      <c r="ET185" s="53"/>
      <c r="EU185" s="53"/>
      <c r="EV185" s="53"/>
      <c r="EW185" s="53"/>
      <c r="EX185" s="53"/>
      <c r="EY185" s="53"/>
      <c r="EZ185" s="53"/>
      <c r="FA185" s="53"/>
      <c r="FB185" s="53"/>
      <c r="FC185" s="53"/>
      <c r="FD185" s="53"/>
      <c r="FE185" s="53"/>
      <c r="FF185" s="53"/>
      <c r="FG185" s="53"/>
      <c r="FH185" s="53"/>
      <c r="FI185" s="53"/>
      <c r="FJ185" s="53"/>
      <c r="FK185" s="53"/>
      <c r="FL185" s="53"/>
      <c r="FM185" s="53"/>
      <c r="FN185" s="53"/>
      <c r="FO185" s="53"/>
      <c r="FP185" s="53"/>
      <c r="FQ185" s="53"/>
      <c r="FR185" s="53"/>
      <c r="FS185" s="53"/>
      <c r="FT185" s="53"/>
      <c r="FU185" s="53"/>
      <c r="FV185" s="53"/>
      <c r="FW185" s="53"/>
      <c r="FX185" s="53"/>
      <c r="FY185" s="53"/>
      <c r="FZ185" s="53"/>
      <c r="GA185" s="53"/>
      <c r="GB185" s="53"/>
      <c r="GC185" s="53"/>
      <c r="GD185" s="53"/>
      <c r="GE185" s="53"/>
      <c r="GF185" s="53"/>
      <c r="GG185" s="53"/>
      <c r="GH185" s="53"/>
      <c r="GI185" s="53"/>
      <c r="GJ185" s="53"/>
      <c r="GK185" s="53"/>
      <c r="GL185" s="53"/>
      <c r="GM185" s="53"/>
      <c r="GN185" s="53"/>
      <c r="GO185" s="53"/>
      <c r="GP185" s="53"/>
      <c r="GQ185" s="53"/>
      <c r="GR185" s="53"/>
      <c r="GS185" s="53"/>
      <c r="GT185" s="53"/>
      <c r="GU185" s="53"/>
      <c r="GV185" s="53"/>
      <c r="GW185" s="53"/>
      <c r="GX185" s="53"/>
      <c r="GY185" s="53"/>
      <c r="GZ185" s="53"/>
      <c r="HA185" s="53"/>
      <c r="HB185" s="53"/>
      <c r="HC185" s="53"/>
      <c r="HD185" s="53"/>
      <c r="HE185" s="53"/>
      <c r="HF185" s="53"/>
      <c r="HG185" s="53"/>
      <c r="HH185" s="53"/>
      <c r="HI185" s="53"/>
      <c r="HJ185" s="53"/>
      <c r="HK185" s="53"/>
      <c r="HL185" s="53"/>
      <c r="HM185" s="53"/>
      <c r="HN185" s="53"/>
      <c r="HO185" s="53"/>
      <c r="HP185" s="53"/>
      <c r="HQ185" s="53"/>
      <c r="HR185" s="53"/>
      <c r="HS185" s="53"/>
      <c r="HT185" s="53"/>
      <c r="HU185" s="53"/>
      <c r="HV185" s="53"/>
      <c r="HW185" s="53"/>
      <c r="HX185" s="53"/>
      <c r="HY185" s="53"/>
      <c r="HZ185" s="53"/>
      <c r="IA185" s="53"/>
      <c r="IB185" s="53"/>
      <c r="IC185" s="53"/>
      <c r="ID185" s="53"/>
      <c r="IE185" s="53"/>
      <c r="IF185" s="53"/>
      <c r="IG185" s="53"/>
      <c r="IH185" s="53"/>
      <c r="II185" s="53"/>
      <c r="IJ185" s="53"/>
      <c r="IK185" s="53"/>
      <c r="IL185" s="53"/>
      <c r="IM185" s="53"/>
      <c r="IN185" s="53"/>
      <c r="IO185" s="53"/>
      <c r="IP185" s="53"/>
      <c r="IQ185" s="53"/>
      <c r="IR185" s="53"/>
      <c r="IS185" s="53"/>
      <c r="IT185" s="53"/>
      <c r="IU185" s="53"/>
      <c r="IV185" s="53"/>
      <c r="IW185" s="53"/>
      <c r="IX185" s="53"/>
      <c r="IY185" s="53"/>
      <c r="IZ185" s="53"/>
      <c r="JA185" s="53"/>
      <c r="JB185" s="53"/>
      <c r="JC185" s="53"/>
      <c r="JD185" s="53"/>
      <c r="JE185" s="53"/>
      <c r="JF185" s="53"/>
      <c r="JG185" s="53"/>
      <c r="JH185" s="53"/>
      <c r="JI185" s="53"/>
      <c r="JJ185" s="53"/>
      <c r="JK185" s="53"/>
      <c r="JL185" s="53"/>
      <c r="JM185" s="53"/>
      <c r="JN185" s="53"/>
      <c r="JO185" s="53"/>
      <c r="JP185" s="53"/>
      <c r="JQ185" s="53"/>
      <c r="JR185" s="53"/>
      <c r="JS185" s="53"/>
      <c r="JT185" s="53"/>
      <c r="JU185" s="53"/>
      <c r="JV185" s="53"/>
      <c r="JW185" s="53"/>
      <c r="JX185" s="53"/>
      <c r="JY185" s="53"/>
      <c r="JZ185" s="53"/>
      <c r="KA185" s="53"/>
      <c r="KB185" s="53"/>
      <c r="KC185" s="53"/>
      <c r="KD185" s="53"/>
      <c r="KE185" s="53"/>
      <c r="KF185" s="53"/>
      <c r="KG185" s="53"/>
      <c r="KH185" s="53"/>
      <c r="KI185" s="53"/>
      <c r="KJ185" s="53"/>
      <c r="KK185" s="53"/>
      <c r="KL185" s="53"/>
      <c r="KM185" s="53"/>
      <c r="KN185" s="53"/>
      <c r="KO185" s="53"/>
      <c r="KP185" s="53"/>
      <c r="KQ185" s="53"/>
      <c r="KR185" s="53"/>
      <c r="KS185" s="53"/>
      <c r="KT185" s="53"/>
      <c r="KU185" s="53"/>
      <c r="KV185" s="53"/>
      <c r="KW185" s="53"/>
      <c r="KX185" s="53"/>
      <c r="KY185" s="53"/>
      <c r="KZ185" s="53"/>
      <c r="LA185" s="53"/>
      <c r="LB185" s="53"/>
      <c r="LC185" s="53"/>
      <c r="LD185" s="53"/>
      <c r="LE185" s="53"/>
      <c r="LF185" s="53"/>
      <c r="LG185" s="53"/>
      <c r="LH185" s="53"/>
      <c r="LI185" s="53"/>
      <c r="LJ185" s="53"/>
      <c r="LK185" s="53"/>
      <c r="LL185" s="53"/>
      <c r="LM185" s="53"/>
      <c r="LN185" s="53"/>
      <c r="LO185" s="53"/>
      <c r="LP185" s="53"/>
      <c r="LQ185" s="53"/>
      <c r="LR185" s="53"/>
      <c r="LS185" s="53"/>
      <c r="LT185" s="53"/>
      <c r="LU185" s="53"/>
      <c r="LV185" s="53"/>
      <c r="LW185" s="53"/>
      <c r="LX185" s="53"/>
      <c r="LY185" s="53"/>
      <c r="LZ185" s="53"/>
      <c r="MA185" s="53"/>
      <c r="MB185" s="53"/>
      <c r="MC185" s="53"/>
      <c r="MD185" s="53"/>
      <c r="ME185" s="53"/>
      <c r="MF185" s="53"/>
      <c r="MG185" s="53"/>
      <c r="MH185" s="53"/>
      <c r="MI185" s="53"/>
      <c r="MJ185" s="53"/>
      <c r="MK185" s="53"/>
      <c r="ML185" s="53"/>
      <c r="MM185" s="53"/>
      <c r="MN185" s="53"/>
      <c r="MO185" s="53"/>
      <c r="MP185" s="53"/>
      <c r="MQ185" s="53"/>
      <c r="MR185" s="53"/>
      <c r="MS185" s="53"/>
      <c r="MT185" s="53"/>
      <c r="MU185" s="53"/>
      <c r="MV185" s="53"/>
      <c r="MW185" s="53"/>
      <c r="MX185" s="53"/>
      <c r="MY185" s="53"/>
      <c r="MZ185" s="53"/>
      <c r="NA185" s="53"/>
      <c r="NB185" s="53"/>
      <c r="NC185" s="53"/>
      <c r="ND185" s="53"/>
      <c r="NE185" s="53"/>
      <c r="NF185" s="53"/>
      <c r="NG185" s="53"/>
      <c r="NH185" s="53"/>
      <c r="NI185" s="53"/>
      <c r="NJ185" s="53"/>
      <c r="NK185" s="53"/>
      <c r="NL185" s="53"/>
      <c r="NM185" s="53"/>
      <c r="NN185" s="53"/>
      <c r="NO185" s="53"/>
      <c r="NP185" s="53"/>
      <c r="NQ185" s="53"/>
      <c r="NR185" s="53"/>
      <c r="NS185" s="53"/>
      <c r="NT185" s="53"/>
      <c r="NU185" s="53"/>
      <c r="NV185" s="53"/>
      <c r="NW185" s="53"/>
      <c r="NX185" s="53"/>
      <c r="NY185" s="53"/>
      <c r="NZ185" s="53"/>
      <c r="OA185" s="53"/>
      <c r="OB185" s="53"/>
      <c r="OC185" s="53"/>
      <c r="OD185" s="53"/>
      <c r="OE185" s="53"/>
      <c r="OF185" s="53"/>
      <c r="OG185" s="53"/>
      <c r="OH185" s="53"/>
      <c r="OI185" s="53"/>
      <c r="OJ185" s="53"/>
      <c r="OK185" s="53"/>
      <c r="OL185" s="53"/>
      <c r="OM185" s="53"/>
      <c r="ON185" s="53"/>
      <c r="OO185" s="53"/>
      <c r="OP185" s="53"/>
      <c r="OQ185" s="53"/>
      <c r="OR185" s="53"/>
      <c r="OS185" s="53"/>
      <c r="OT185" s="53"/>
      <c r="OU185" s="53"/>
      <c r="OV185" s="53"/>
      <c r="OW185" s="53"/>
      <c r="OX185" s="53"/>
      <c r="OY185" s="53"/>
      <c r="OZ185" s="53"/>
      <c r="PA185" s="53"/>
      <c r="PB185" s="53"/>
      <c r="PC185" s="53"/>
      <c r="PD185" s="53"/>
      <c r="PE185" s="53"/>
      <c r="PF185" s="53"/>
      <c r="PG185" s="53"/>
      <c r="PH185" s="53"/>
      <c r="PI185" s="53"/>
      <c r="PJ185" s="53"/>
      <c r="PK185" s="53"/>
      <c r="PL185" s="53"/>
      <c r="PM185" s="53"/>
      <c r="PN185" s="53"/>
      <c r="PO185" s="53"/>
      <c r="PP185" s="53"/>
      <c r="PQ185" s="53"/>
      <c r="PR185" s="53"/>
      <c r="PS185" s="53"/>
      <c r="PT185" s="53"/>
      <c r="PU185" s="53"/>
      <c r="PV185" s="53"/>
      <c r="PW185" s="53"/>
      <c r="PX185" s="53"/>
      <c r="PY185" s="53"/>
      <c r="PZ185" s="53"/>
      <c r="QA185" s="53"/>
      <c r="QB185" s="53"/>
      <c r="QC185" s="53"/>
      <c r="QD185" s="53"/>
      <c r="QE185" s="53"/>
      <c r="QF185" s="53"/>
      <c r="QG185" s="53"/>
      <c r="QH185" s="53"/>
      <c r="QI185" s="53"/>
      <c r="QJ185" s="53"/>
      <c r="QK185" s="53"/>
      <c r="QL185" s="53"/>
      <c r="QM185" s="53"/>
      <c r="QN185" s="53"/>
      <c r="QO185" s="53"/>
      <c r="QP185" s="53"/>
      <c r="QQ185" s="53"/>
      <c r="QR185" s="53"/>
      <c r="QS185" s="53"/>
      <c r="QT185" s="53"/>
      <c r="QU185" s="53"/>
      <c r="QV185" s="53"/>
      <c r="QW185" s="53"/>
      <c r="QX185" s="53"/>
      <c r="QY185" s="53"/>
      <c r="QZ185" s="53"/>
      <c r="RA185" s="53"/>
      <c r="RB185" s="53"/>
      <c r="RC185" s="53"/>
      <c r="RD185" s="53"/>
      <c r="RE185" s="53"/>
      <c r="RF185" s="53"/>
      <c r="RG185" s="53"/>
      <c r="RH185" s="53"/>
      <c r="RI185" s="53"/>
      <c r="RJ185" s="53"/>
      <c r="RK185" s="53"/>
      <c r="RL185" s="53"/>
      <c r="RM185" s="53"/>
      <c r="RN185" s="53"/>
      <c r="RO185" s="53"/>
      <c r="RP185" s="53"/>
      <c r="RQ185" s="53"/>
      <c r="RR185" s="53"/>
      <c r="RS185" s="53"/>
      <c r="RT185" s="53"/>
      <c r="RU185" s="53"/>
      <c r="RV185" s="53"/>
      <c r="RW185" s="53"/>
      <c r="RX185" s="53"/>
      <c r="RY185" s="53"/>
      <c r="RZ185" s="53"/>
      <c r="SA185" s="53"/>
      <c r="SB185" s="53"/>
      <c r="SC185" s="53"/>
      <c r="SD185" s="53"/>
      <c r="SE185" s="53"/>
      <c r="SF185" s="53"/>
      <c r="SG185" s="53"/>
      <c r="SH185" s="53"/>
      <c r="SI185" s="53"/>
      <c r="SJ185" s="53"/>
      <c r="SK185" s="53"/>
      <c r="SL185" s="53"/>
      <c r="SM185" s="53"/>
      <c r="SN185" s="53"/>
      <c r="SO185" s="53"/>
      <c r="SP185" s="53"/>
      <c r="SQ185" s="53"/>
      <c r="SR185" s="53"/>
      <c r="SS185" s="53"/>
      <c r="ST185" s="53"/>
      <c r="SU185" s="53"/>
      <c r="SV185" s="53"/>
      <c r="SW185" s="53"/>
      <c r="SX185" s="53"/>
      <c r="SY185" s="53"/>
      <c r="SZ185" s="53"/>
      <c r="TA185" s="53"/>
      <c r="TB185" s="53"/>
      <c r="TC185" s="53"/>
      <c r="TD185" s="53"/>
      <c r="TE185" s="53"/>
      <c r="TF185" s="53"/>
      <c r="TG185" s="53"/>
      <c r="TH185" s="53"/>
      <c r="TI185" s="53"/>
      <c r="TJ185" s="53"/>
      <c r="TK185" s="53"/>
      <c r="TL185" s="53"/>
      <c r="TM185" s="53"/>
      <c r="TN185" s="53"/>
      <c r="TO185" s="53"/>
      <c r="TP185" s="53"/>
      <c r="TQ185" s="53"/>
      <c r="TR185" s="53"/>
      <c r="TS185" s="53"/>
      <c r="TT185" s="53"/>
      <c r="TU185" s="53"/>
      <c r="TV185" s="53"/>
      <c r="TW185" s="53"/>
      <c r="TX185" s="53"/>
      <c r="TY185" s="53"/>
      <c r="TZ185" s="53"/>
      <c r="UA185" s="53"/>
      <c r="UB185" s="53"/>
      <c r="UC185" s="53"/>
      <c r="UD185" s="53"/>
      <c r="UE185" s="53"/>
      <c r="UF185" s="53"/>
      <c r="UG185" s="53"/>
      <c r="UH185" s="53"/>
      <c r="UI185" s="53"/>
      <c r="UJ185" s="53"/>
      <c r="UK185" s="53"/>
      <c r="UL185" s="53"/>
      <c r="UM185" s="53"/>
      <c r="UN185" s="53"/>
      <c r="UO185" s="53"/>
      <c r="UP185" s="53"/>
      <c r="UQ185" s="53"/>
      <c r="UR185" s="53"/>
      <c r="US185" s="53"/>
      <c r="UT185" s="53"/>
      <c r="UU185" s="53"/>
      <c r="UV185" s="53"/>
      <c r="UW185" s="53"/>
      <c r="UX185" s="53"/>
      <c r="UY185" s="53"/>
      <c r="UZ185" s="53"/>
      <c r="VA185" s="53"/>
      <c r="VB185" s="53"/>
      <c r="VC185" s="53"/>
      <c r="VD185" s="53"/>
      <c r="VE185" s="53"/>
      <c r="VF185" s="53"/>
      <c r="VG185" s="53"/>
      <c r="VH185" s="53"/>
      <c r="VI185" s="53"/>
      <c r="VJ185" s="53"/>
      <c r="VK185" s="53"/>
      <c r="VL185" s="53"/>
      <c r="VM185" s="53"/>
      <c r="VN185" s="53"/>
      <c r="VO185" s="53"/>
      <c r="VP185" s="53"/>
      <c r="VQ185" s="53"/>
      <c r="VR185" s="53"/>
      <c r="VS185" s="53"/>
      <c r="VT185" s="53"/>
      <c r="VU185" s="53"/>
      <c r="VV185" s="53"/>
      <c r="VW185" s="53"/>
      <c r="VX185" s="53"/>
      <c r="VY185" s="53"/>
      <c r="VZ185" s="53"/>
      <c r="WA185" s="53"/>
      <c r="WB185" s="53"/>
      <c r="WC185" s="53"/>
      <c r="WD185" s="53"/>
      <c r="WE185" s="53"/>
      <c r="WF185" s="53"/>
      <c r="WG185" s="53"/>
      <c r="WH185" s="53"/>
      <c r="WI185" s="53"/>
      <c r="WJ185" s="53"/>
      <c r="WK185" s="53"/>
      <c r="WL185" s="53"/>
      <c r="WM185" s="53"/>
      <c r="WN185" s="53"/>
      <c r="WO185" s="53"/>
      <c r="WP185" s="53"/>
      <c r="WQ185" s="53"/>
      <c r="WR185" s="53"/>
      <c r="WS185" s="53"/>
      <c r="WT185" s="53"/>
      <c r="WU185" s="53"/>
      <c r="WV185" s="53"/>
      <c r="WW185" s="53"/>
      <c r="WX185" s="53"/>
      <c r="WY185" s="53"/>
      <c r="WZ185" s="53"/>
      <c r="XA185" s="53"/>
      <c r="XB185" s="53"/>
      <c r="XC185" s="53"/>
      <c r="XD185" s="53"/>
      <c r="XE185" s="53"/>
      <c r="XF185" s="53"/>
      <c r="XG185" s="53"/>
      <c r="XH185" s="53"/>
      <c r="XI185" s="53"/>
      <c r="XJ185" s="53"/>
      <c r="XK185" s="53"/>
      <c r="XL185" s="53"/>
      <c r="XM185" s="53"/>
      <c r="XN185" s="53"/>
      <c r="XO185" s="53"/>
      <c r="XP185" s="53"/>
      <c r="XQ185" s="53"/>
      <c r="XR185" s="53"/>
      <c r="XS185" s="53"/>
      <c r="XT185" s="53"/>
      <c r="XU185" s="53"/>
      <c r="XV185" s="53"/>
      <c r="XW185" s="53"/>
      <c r="XX185" s="53"/>
      <c r="XY185" s="53"/>
      <c r="XZ185" s="53"/>
      <c r="YA185" s="53"/>
      <c r="YB185" s="53"/>
      <c r="YC185" s="53"/>
      <c r="YD185" s="53"/>
      <c r="YE185" s="53"/>
      <c r="YF185" s="53"/>
      <c r="YG185" s="53"/>
      <c r="YH185" s="53"/>
      <c r="YI185" s="53"/>
      <c r="YJ185" s="53"/>
      <c r="YK185" s="53"/>
      <c r="YL185" s="53"/>
      <c r="YM185" s="53"/>
      <c r="YN185" s="53"/>
      <c r="YO185" s="53"/>
      <c r="YP185" s="53"/>
      <c r="YQ185" s="53"/>
      <c r="YR185" s="53"/>
      <c r="YS185" s="53"/>
      <c r="YT185" s="53"/>
      <c r="YU185" s="53"/>
      <c r="YV185" s="53"/>
      <c r="YW185" s="53"/>
      <c r="YX185" s="53"/>
      <c r="YY185" s="53"/>
      <c r="YZ185" s="53"/>
      <c r="ZA185" s="53"/>
      <c r="ZB185" s="53"/>
      <c r="ZC185" s="53"/>
      <c r="ZD185" s="53"/>
      <c r="ZE185" s="53"/>
      <c r="ZF185" s="53"/>
      <c r="ZG185" s="53"/>
      <c r="ZH185" s="53"/>
      <c r="ZI185" s="53"/>
      <c r="ZJ185" s="53"/>
      <c r="ZK185" s="53"/>
      <c r="ZL185" s="53"/>
      <c r="ZM185" s="53"/>
      <c r="ZN185" s="53"/>
      <c r="ZO185" s="53"/>
      <c r="ZP185" s="53"/>
      <c r="ZQ185" s="53"/>
      <c r="ZR185" s="53"/>
      <c r="ZS185" s="53"/>
      <c r="ZT185" s="53"/>
      <c r="ZU185" s="53"/>
      <c r="ZV185" s="53"/>
      <c r="ZW185" s="53"/>
      <c r="ZX185" s="53"/>
      <c r="ZY185" s="53"/>
      <c r="ZZ185" s="53"/>
      <c r="AAA185" s="53"/>
      <c r="AAB185" s="53"/>
      <c r="AAC185" s="53"/>
      <c r="AAD185" s="53"/>
      <c r="AAE185" s="53"/>
      <c r="AAF185" s="53"/>
      <c r="AAG185" s="53"/>
      <c r="AAH185" s="53"/>
      <c r="AAI185" s="53"/>
      <c r="AAJ185" s="53"/>
      <c r="AAK185" s="53"/>
      <c r="AAL185" s="53"/>
      <c r="AAM185" s="53"/>
      <c r="AAN185" s="53"/>
      <c r="AAO185" s="53"/>
      <c r="AAP185" s="53"/>
      <c r="AAQ185" s="53"/>
      <c r="AAR185" s="53"/>
      <c r="AAS185" s="53"/>
      <c r="AAT185" s="53"/>
      <c r="AAU185" s="53"/>
      <c r="AAV185" s="53"/>
      <c r="AAW185" s="53"/>
      <c r="AAX185" s="53"/>
      <c r="AAY185" s="53"/>
      <c r="AAZ185" s="53"/>
      <c r="ABA185" s="53"/>
      <c r="ABB185" s="53"/>
      <c r="ABC185" s="53"/>
      <c r="ABD185" s="53"/>
      <c r="ABE185" s="53"/>
      <c r="ABF185" s="53"/>
      <c r="ABG185" s="53"/>
      <c r="ABH185" s="53"/>
      <c r="ABI185" s="53"/>
      <c r="ABJ185" s="53"/>
      <c r="ABK185" s="53"/>
      <c r="ABL185" s="53"/>
      <c r="ABM185" s="53"/>
      <c r="ABN185" s="53"/>
      <c r="ABO185" s="53"/>
      <c r="ABP185" s="53"/>
      <c r="ABQ185" s="53"/>
      <c r="ABR185" s="53"/>
      <c r="ABS185" s="53"/>
      <c r="ABT185" s="53"/>
      <c r="ABU185" s="53"/>
      <c r="ABV185" s="53"/>
      <c r="ABW185" s="53"/>
      <c r="ABX185" s="53"/>
      <c r="ABY185" s="53"/>
      <c r="ABZ185" s="53"/>
      <c r="ACA185" s="53"/>
      <c r="ACB185" s="53"/>
      <c r="ACC185" s="53"/>
      <c r="ACD185" s="53"/>
      <c r="ACE185" s="53"/>
      <c r="ACF185" s="53"/>
      <c r="ACG185" s="53"/>
      <c r="ACH185" s="53"/>
      <c r="ACI185" s="53"/>
      <c r="ACJ185" s="53"/>
      <c r="ACK185" s="53"/>
      <c r="ACL185" s="53"/>
      <c r="ACM185" s="53"/>
      <c r="ACN185" s="53"/>
      <c r="ACO185" s="53"/>
      <c r="ACP185" s="53"/>
      <c r="ACQ185" s="53"/>
      <c r="ACR185" s="53"/>
      <c r="ACS185" s="53"/>
      <c r="ACT185" s="53"/>
      <c r="ACU185" s="53"/>
      <c r="ACV185" s="53"/>
      <c r="ACW185" s="53"/>
      <c r="ACX185" s="53"/>
      <c r="ACY185" s="53"/>
      <c r="ACZ185" s="53"/>
      <c r="ADA185" s="53"/>
      <c r="ADB185" s="53"/>
      <c r="ADC185" s="53"/>
      <c r="ADD185" s="53"/>
      <c r="ADE185" s="53"/>
      <c r="ADF185" s="53"/>
      <c r="ADG185" s="53"/>
      <c r="ADH185" s="53"/>
      <c r="ADI185" s="53"/>
      <c r="ADJ185" s="53"/>
      <c r="ADK185" s="53"/>
      <c r="ADL185" s="53"/>
      <c r="ADM185" s="53"/>
      <c r="ADN185" s="53"/>
      <c r="ADO185" s="53"/>
      <c r="ADP185" s="53"/>
      <c r="ADQ185" s="53"/>
      <c r="ADR185" s="53"/>
      <c r="ADS185" s="53"/>
      <c r="ADT185" s="53"/>
      <c r="ADU185" s="53"/>
      <c r="ADV185" s="53"/>
      <c r="ADW185" s="53"/>
      <c r="ADX185" s="53"/>
      <c r="ADY185" s="53"/>
      <c r="ADZ185" s="53"/>
      <c r="AEA185" s="53"/>
      <c r="AEB185" s="53"/>
      <c r="AEC185" s="53"/>
      <c r="AED185" s="53"/>
      <c r="AEE185" s="53"/>
      <c r="AEF185" s="53"/>
      <c r="AEG185" s="53"/>
      <c r="AEH185" s="53"/>
      <c r="AEI185" s="53"/>
      <c r="AEJ185" s="53"/>
      <c r="AEK185" s="53"/>
      <c r="AEL185" s="53"/>
      <c r="AEM185" s="53"/>
      <c r="AEN185" s="53"/>
      <c r="AEO185" s="53"/>
      <c r="AEP185" s="53"/>
      <c r="AEQ185" s="53"/>
      <c r="AER185" s="53"/>
      <c r="AES185" s="53"/>
      <c r="AET185" s="53"/>
      <c r="AEU185" s="53"/>
      <c r="AEV185" s="53"/>
      <c r="AEW185" s="53"/>
      <c r="AEX185" s="53"/>
      <c r="AEY185" s="53"/>
      <c r="AEZ185" s="53"/>
      <c r="AFA185" s="53"/>
      <c r="AFB185" s="53"/>
      <c r="AFC185" s="53"/>
      <c r="AFD185" s="53"/>
      <c r="AFE185" s="53"/>
      <c r="AFF185" s="53"/>
      <c r="AFG185" s="53"/>
      <c r="AFH185" s="53"/>
      <c r="AFI185" s="53"/>
      <c r="AFJ185" s="53"/>
      <c r="AFK185" s="53"/>
      <c r="AFL185" s="53"/>
      <c r="AFM185" s="53"/>
      <c r="AFN185" s="53"/>
      <c r="AFO185" s="53"/>
      <c r="AFP185" s="53"/>
      <c r="AFQ185" s="53"/>
      <c r="AFR185" s="53"/>
      <c r="AFS185" s="53"/>
      <c r="AFT185" s="53"/>
      <c r="AFU185" s="53"/>
      <c r="AFV185" s="53"/>
      <c r="AFW185" s="53"/>
      <c r="AFX185" s="53"/>
      <c r="AFY185" s="53"/>
      <c r="AFZ185" s="53"/>
      <c r="AGA185" s="53"/>
      <c r="AGB185" s="53"/>
      <c r="AGC185" s="53"/>
      <c r="AGD185" s="53"/>
      <c r="AGE185" s="53"/>
      <c r="AGF185" s="53"/>
      <c r="AGG185" s="53"/>
      <c r="AGH185" s="53"/>
      <c r="AGI185" s="53"/>
      <c r="AGJ185" s="53"/>
      <c r="AGK185" s="53"/>
      <c r="AGL185" s="53"/>
      <c r="AGM185" s="53"/>
      <c r="AGN185" s="53"/>
      <c r="AGO185" s="53"/>
      <c r="AGP185" s="53"/>
      <c r="AGQ185" s="53"/>
      <c r="AGR185" s="53"/>
      <c r="AGS185" s="53"/>
      <c r="AGT185" s="53"/>
      <c r="AGU185" s="53"/>
      <c r="AGV185" s="53"/>
      <c r="AGW185" s="53"/>
      <c r="AGX185" s="53"/>
      <c r="AGY185" s="53"/>
      <c r="AGZ185" s="53"/>
      <c r="AHA185" s="53"/>
      <c r="AHB185" s="53"/>
      <c r="AHC185" s="53"/>
      <c r="AHD185" s="53"/>
      <c r="AHE185" s="53"/>
      <c r="AHF185" s="53"/>
      <c r="AHG185" s="53"/>
      <c r="AHH185" s="53"/>
      <c r="AHI185" s="53"/>
      <c r="AHJ185" s="53"/>
      <c r="AHK185" s="53"/>
      <c r="AHL185" s="53"/>
      <c r="AHM185" s="53"/>
      <c r="AHN185" s="53"/>
      <c r="AHO185" s="53"/>
      <c r="AHP185" s="53"/>
      <c r="AHQ185" s="53"/>
      <c r="AHR185" s="53"/>
      <c r="AHS185" s="53"/>
      <c r="AHT185" s="53"/>
      <c r="AHU185" s="53"/>
      <c r="AHV185" s="53"/>
      <c r="AHW185" s="53"/>
      <c r="AHX185" s="53"/>
      <c r="AHY185" s="53"/>
      <c r="AHZ185" s="53"/>
      <c r="AIA185" s="53"/>
      <c r="AIB185" s="53"/>
      <c r="AIC185" s="53"/>
      <c r="AID185" s="53"/>
      <c r="AIE185" s="53"/>
      <c r="AIF185" s="53"/>
      <c r="AIG185" s="53"/>
      <c r="AIH185" s="53"/>
      <c r="AII185" s="53"/>
      <c r="AIJ185" s="53"/>
      <c r="AIK185" s="53"/>
      <c r="AIL185" s="53"/>
      <c r="AIM185" s="53"/>
      <c r="AIN185" s="53"/>
      <c r="AIO185" s="53"/>
      <c r="AIP185" s="53"/>
      <c r="AIQ185" s="53"/>
      <c r="AIR185" s="53"/>
      <c r="AIS185" s="53"/>
      <c r="AIT185" s="53"/>
      <c r="AIU185" s="53"/>
      <c r="AIV185" s="53"/>
      <c r="AIW185" s="53"/>
      <c r="AIX185" s="53"/>
      <c r="AIY185" s="53"/>
      <c r="AIZ185" s="53"/>
      <c r="AJA185" s="53"/>
      <c r="AJB185" s="53"/>
      <c r="AJC185" s="53"/>
      <c r="AJD185" s="53"/>
      <c r="AJE185" s="53"/>
      <c r="AJF185" s="53"/>
      <c r="AJG185" s="53"/>
      <c r="AJH185" s="53"/>
      <c r="AJI185" s="53"/>
      <c r="AJJ185" s="53"/>
      <c r="AJK185" s="53"/>
      <c r="AJL185" s="53"/>
      <c r="AJM185" s="53"/>
      <c r="AJN185" s="53"/>
      <c r="AJO185" s="53"/>
      <c r="AJP185" s="53"/>
      <c r="AJQ185" s="53"/>
      <c r="AJR185" s="53"/>
      <c r="AJS185" s="53"/>
      <c r="AJT185" s="53"/>
      <c r="AJU185" s="53"/>
      <c r="AJV185" s="53"/>
      <c r="AJW185" s="53"/>
      <c r="AJX185" s="53"/>
      <c r="AJY185" s="53"/>
      <c r="AJZ185" s="53"/>
      <c r="AKA185" s="53"/>
      <c r="AKB185" s="53"/>
      <c r="AKC185" s="53"/>
      <c r="AKD185" s="53"/>
      <c r="AKE185" s="53"/>
      <c r="AKF185" s="53"/>
      <c r="AKG185" s="53"/>
      <c r="AKH185" s="53"/>
      <c r="AKI185" s="53"/>
      <c r="AKJ185" s="53"/>
      <c r="AKK185" s="53"/>
      <c r="AKL185" s="53"/>
      <c r="AKM185" s="53"/>
      <c r="AKN185" s="53"/>
      <c r="AKO185" s="53"/>
      <c r="AKP185" s="53"/>
      <c r="AKQ185" s="53"/>
      <c r="AKR185" s="53"/>
      <c r="AKS185" s="53"/>
      <c r="AKT185" s="53"/>
      <c r="AKU185" s="53"/>
      <c r="AKV185" s="53"/>
      <c r="AKW185" s="53"/>
      <c r="AKX185" s="53"/>
      <c r="AKY185" s="53"/>
      <c r="AKZ185" s="53"/>
      <c r="ALA185" s="53"/>
      <c r="ALB185" s="53"/>
      <c r="ALC185" s="53"/>
      <c r="ALD185" s="53"/>
      <c r="ALE185" s="53"/>
      <c r="ALF185" s="53"/>
      <c r="ALG185" s="53"/>
      <c r="ALH185" s="53"/>
      <c r="ALI185" s="53"/>
      <c r="ALJ185" s="53"/>
      <c r="ALK185" s="53"/>
      <c r="ALL185" s="53"/>
      <c r="ALM185" s="53"/>
      <c r="ALN185" s="53"/>
      <c r="ALO185" s="53"/>
      <c r="ALP185" s="53"/>
      <c r="ALQ185" s="53"/>
      <c r="ALR185" s="53"/>
      <c r="ALS185" s="53"/>
      <c r="ALT185" s="53"/>
      <c r="ALU185" s="53"/>
      <c r="ALV185" s="53"/>
      <c r="ALW185" s="53"/>
      <c r="ALX185" s="53"/>
      <c r="ALY185" s="53"/>
      <c r="ALZ185" s="53"/>
      <c r="AMA185" s="53"/>
      <c r="AMB185" s="53"/>
      <c r="AMC185" s="53"/>
      <c r="AMD185" s="53"/>
      <c r="AME185" s="53"/>
      <c r="AMF185" s="53"/>
      <c r="AMG185" s="53"/>
      <c r="AMH185" s="53"/>
      <c r="AMI185" s="53"/>
      <c r="AMJ185" s="53"/>
      <c r="AMK185" s="53"/>
      <c r="AML185" s="53"/>
      <c r="AMM185" s="53"/>
      <c r="AMN185" s="53"/>
      <c r="AMO185" s="53"/>
      <c r="AMP185" s="53"/>
      <c r="AMQ185" s="53"/>
      <c r="AMR185" s="53"/>
      <c r="AMS185" s="53"/>
      <c r="AMT185" s="53"/>
      <c r="AMU185" s="53"/>
      <c r="AMV185" s="53"/>
      <c r="AMW185" s="53"/>
      <c r="AMX185" s="53"/>
      <c r="AMY185" s="53"/>
      <c r="AMZ185" s="53"/>
      <c r="ANA185" s="53"/>
      <c r="ANB185" s="53"/>
      <c r="ANC185" s="53"/>
      <c r="AND185" s="53"/>
      <c r="ANE185" s="53"/>
      <c r="ANF185" s="53"/>
      <c r="ANG185" s="53"/>
      <c r="ANH185" s="53"/>
      <c r="ANI185" s="53"/>
      <c r="ANJ185" s="53"/>
      <c r="ANK185" s="53"/>
      <c r="ANL185" s="53"/>
      <c r="ANM185" s="53"/>
      <c r="ANN185" s="53"/>
      <c r="ANO185" s="53"/>
      <c r="ANP185" s="53"/>
      <c r="ANQ185" s="53"/>
      <c r="ANR185" s="53"/>
      <c r="ANS185" s="53"/>
      <c r="ANT185" s="53"/>
      <c r="ANU185" s="53"/>
      <c r="ANV185" s="53"/>
      <c r="ANW185" s="53"/>
      <c r="ANX185" s="53"/>
      <c r="ANY185" s="53"/>
      <c r="ANZ185" s="53"/>
      <c r="AOA185" s="53"/>
      <c r="AOB185" s="53"/>
      <c r="AOC185" s="53"/>
      <c r="AOD185" s="53"/>
      <c r="AOE185" s="53"/>
      <c r="AOF185" s="53"/>
      <c r="AOG185" s="53"/>
      <c r="AOH185" s="53"/>
      <c r="AOI185" s="53"/>
      <c r="AOJ185" s="53"/>
      <c r="AOK185" s="53"/>
      <c r="AOL185" s="53"/>
      <c r="AOM185" s="53"/>
      <c r="AON185" s="53"/>
      <c r="AOO185" s="53"/>
      <c r="AOP185" s="53"/>
      <c r="AOQ185" s="53"/>
      <c r="AOR185" s="53"/>
      <c r="AOS185" s="53"/>
      <c r="AOT185" s="53"/>
      <c r="AOU185" s="53"/>
      <c r="AOV185" s="53"/>
      <c r="AOW185" s="53"/>
      <c r="AOX185" s="53"/>
      <c r="AOY185" s="53"/>
      <c r="AOZ185" s="53"/>
      <c r="APA185" s="53"/>
      <c r="APB185" s="53"/>
      <c r="APC185" s="53"/>
      <c r="APD185" s="53"/>
      <c r="APE185" s="53"/>
      <c r="APF185" s="53"/>
      <c r="APG185" s="53"/>
      <c r="APH185" s="53"/>
      <c r="API185" s="53"/>
      <c r="APJ185" s="53"/>
      <c r="APK185" s="53"/>
      <c r="APL185" s="53"/>
      <c r="APM185" s="53"/>
      <c r="APN185" s="53"/>
      <c r="APO185" s="53"/>
      <c r="APP185" s="53"/>
      <c r="APQ185" s="53"/>
      <c r="APR185" s="53"/>
      <c r="APS185" s="53"/>
      <c r="APT185" s="53"/>
      <c r="APU185" s="53"/>
      <c r="APV185" s="53"/>
      <c r="APW185" s="53"/>
      <c r="APX185" s="53"/>
      <c r="APY185" s="53"/>
      <c r="APZ185" s="53"/>
      <c r="AQA185" s="53"/>
      <c r="AQB185" s="53"/>
      <c r="AQC185" s="53"/>
      <c r="AQD185" s="53"/>
      <c r="AQE185" s="53"/>
      <c r="AQF185" s="53"/>
      <c r="AQG185" s="53"/>
      <c r="AQH185" s="53"/>
      <c r="AQI185" s="53"/>
      <c r="AQJ185" s="53"/>
      <c r="AQK185" s="53"/>
      <c r="AQL185" s="53"/>
      <c r="AQM185" s="53"/>
      <c r="AQN185" s="53"/>
      <c r="AQO185" s="53"/>
      <c r="AQP185" s="53"/>
      <c r="AQQ185" s="53"/>
      <c r="AQR185" s="53"/>
      <c r="AQS185" s="53"/>
      <c r="AQT185" s="53"/>
      <c r="AQU185" s="53"/>
      <c r="AQV185" s="53"/>
      <c r="AQW185" s="53"/>
      <c r="AQX185" s="53"/>
      <c r="AQY185" s="53"/>
      <c r="AQZ185" s="53"/>
      <c r="ARA185" s="53"/>
      <c r="ARB185" s="53"/>
      <c r="ARC185" s="53"/>
      <c r="ARD185" s="53"/>
      <c r="ARE185" s="53"/>
      <c r="ARF185" s="53"/>
      <c r="ARG185" s="53"/>
      <c r="ARH185" s="53"/>
      <c r="ARI185" s="53"/>
      <c r="ARJ185" s="53"/>
      <c r="ARK185" s="53"/>
      <c r="ARL185" s="53"/>
      <c r="ARM185" s="53"/>
      <c r="ARN185" s="53"/>
      <c r="ARO185" s="53"/>
      <c r="ARP185" s="53"/>
      <c r="ARQ185" s="53"/>
      <c r="ARR185" s="53"/>
      <c r="ARS185" s="53"/>
      <c r="ART185" s="53"/>
      <c r="ARU185" s="53"/>
      <c r="ARV185" s="53"/>
      <c r="ARW185" s="53"/>
      <c r="ARX185" s="53"/>
      <c r="ARY185" s="53"/>
      <c r="ARZ185" s="53"/>
      <c r="ASA185" s="53"/>
      <c r="ASB185" s="53"/>
      <c r="ASC185" s="53"/>
      <c r="ASD185" s="53"/>
      <c r="ASE185" s="53"/>
      <c r="ASF185" s="53"/>
      <c r="ASG185" s="53"/>
      <c r="ASH185" s="53"/>
      <c r="ASI185" s="53"/>
      <c r="ASJ185" s="53"/>
      <c r="ASK185" s="53"/>
      <c r="ASL185" s="53"/>
      <c r="ASM185" s="53"/>
      <c r="ASN185" s="53"/>
      <c r="ASO185" s="53"/>
      <c r="ASP185" s="53"/>
      <c r="ASQ185" s="53"/>
      <c r="ASR185" s="53"/>
      <c r="ASS185" s="53"/>
      <c r="AST185" s="53"/>
      <c r="ASU185" s="53"/>
      <c r="ASV185" s="53"/>
      <c r="ASW185" s="53"/>
      <c r="ASX185" s="53"/>
      <c r="ASY185" s="53"/>
      <c r="ASZ185" s="53"/>
      <c r="ATA185" s="53"/>
      <c r="ATB185" s="53"/>
      <c r="ATC185" s="53"/>
      <c r="ATD185" s="53"/>
      <c r="ATE185" s="53"/>
      <c r="ATF185" s="53"/>
      <c r="ATG185" s="53"/>
      <c r="ATH185" s="53"/>
      <c r="ATI185" s="53"/>
      <c r="ATJ185" s="53"/>
      <c r="ATK185" s="53"/>
      <c r="ATL185" s="53"/>
      <c r="ATM185" s="53"/>
      <c r="ATN185" s="53"/>
      <c r="ATO185" s="53"/>
      <c r="ATP185" s="53"/>
      <c r="ATQ185" s="53"/>
      <c r="ATR185" s="53"/>
      <c r="ATS185" s="53"/>
      <c r="ATT185" s="53"/>
      <c r="ATU185" s="53"/>
      <c r="ATV185" s="53"/>
      <c r="ATW185" s="53"/>
      <c r="ATX185" s="53"/>
      <c r="ATY185" s="53"/>
      <c r="ATZ185" s="53"/>
      <c r="AUA185" s="53"/>
      <c r="AUB185" s="53"/>
      <c r="AUC185" s="53"/>
      <c r="AUD185" s="53"/>
      <c r="AUE185" s="53"/>
      <c r="AUF185" s="53"/>
      <c r="AUG185" s="53"/>
      <c r="AUH185" s="53"/>
      <c r="AUI185" s="53"/>
      <c r="AUJ185" s="53"/>
      <c r="AUK185" s="53"/>
      <c r="AUL185" s="53"/>
      <c r="AUM185" s="53"/>
      <c r="AUN185" s="53"/>
      <c r="AUO185" s="53"/>
      <c r="AUP185" s="53"/>
      <c r="AUQ185" s="53"/>
      <c r="AUR185" s="53"/>
      <c r="AUS185" s="53"/>
      <c r="AUT185" s="53"/>
      <c r="AUU185" s="53"/>
      <c r="AUV185" s="53"/>
      <c r="AUW185" s="53"/>
      <c r="AUX185" s="53"/>
      <c r="AUY185" s="53"/>
      <c r="AUZ185" s="53"/>
      <c r="AVA185" s="53"/>
      <c r="AVB185" s="53"/>
      <c r="AVC185" s="53"/>
      <c r="AVD185" s="53"/>
      <c r="AVE185" s="53"/>
      <c r="AVF185" s="53"/>
      <c r="AVG185" s="53"/>
      <c r="AVH185" s="53"/>
      <c r="AVI185" s="53"/>
      <c r="AVJ185" s="53"/>
      <c r="AVK185" s="53"/>
      <c r="AVL185" s="53"/>
      <c r="AVM185" s="53"/>
      <c r="AVN185" s="53"/>
      <c r="AVO185" s="53"/>
      <c r="AVP185" s="53"/>
      <c r="AVQ185" s="53"/>
      <c r="AVR185" s="53"/>
      <c r="AVS185" s="53"/>
      <c r="AVT185" s="53"/>
      <c r="AVU185" s="53"/>
      <c r="AVV185" s="53"/>
      <c r="AVW185" s="53"/>
      <c r="AVX185" s="53"/>
      <c r="AVY185" s="53"/>
      <c r="AVZ185" s="53"/>
      <c r="AWA185" s="53"/>
      <c r="AWB185" s="53"/>
      <c r="AWC185" s="53"/>
      <c r="AWD185" s="53"/>
      <c r="AWE185" s="53"/>
      <c r="AWF185" s="53"/>
      <c r="AWG185" s="53"/>
      <c r="AWH185" s="53"/>
      <c r="AWI185" s="53"/>
      <c r="AWJ185" s="53"/>
      <c r="AWK185" s="53"/>
      <c r="AWL185" s="53"/>
      <c r="AWM185" s="53"/>
      <c r="AWN185" s="53"/>
      <c r="AWO185" s="53"/>
      <c r="AWP185" s="53"/>
      <c r="AWQ185" s="53"/>
      <c r="AWR185" s="53"/>
      <c r="AWS185" s="53"/>
      <c r="AWT185" s="53"/>
      <c r="AWU185" s="53"/>
      <c r="AWV185" s="53"/>
      <c r="AWW185" s="53"/>
      <c r="AWX185" s="53"/>
      <c r="AWY185" s="53"/>
      <c r="AWZ185" s="53"/>
      <c r="AXA185" s="53"/>
      <c r="AXB185" s="53"/>
      <c r="AXC185" s="53"/>
      <c r="AXD185" s="53"/>
      <c r="AXE185" s="53"/>
      <c r="AXF185" s="53"/>
      <c r="AXG185" s="53"/>
      <c r="AXH185" s="53"/>
      <c r="AXI185" s="53"/>
      <c r="AXJ185" s="53"/>
      <c r="AXK185" s="53"/>
      <c r="AXL185" s="53"/>
      <c r="AXM185" s="53"/>
      <c r="AXN185" s="53"/>
      <c r="AXO185" s="53"/>
      <c r="AXP185" s="53"/>
      <c r="AXQ185" s="53"/>
      <c r="AXR185" s="53"/>
      <c r="AXS185" s="53"/>
      <c r="AXT185" s="53"/>
      <c r="AXU185" s="53"/>
      <c r="AXV185" s="53"/>
      <c r="AXW185" s="53"/>
      <c r="AXX185" s="53"/>
      <c r="AXY185" s="53"/>
      <c r="AXZ185" s="53"/>
      <c r="AYA185" s="53"/>
      <c r="AYB185" s="53"/>
      <c r="AYC185" s="53"/>
      <c r="AYD185" s="53"/>
      <c r="AYE185" s="53"/>
      <c r="AYF185" s="53"/>
      <c r="AYG185" s="53"/>
      <c r="AYH185" s="53"/>
      <c r="AYI185" s="53"/>
      <c r="AYJ185" s="53"/>
      <c r="AYK185" s="53"/>
      <c r="AYL185" s="53"/>
      <c r="AYM185" s="53"/>
      <c r="AYN185" s="53"/>
      <c r="AYO185" s="53"/>
      <c r="AYP185" s="53"/>
      <c r="AYQ185" s="53"/>
      <c r="AYR185" s="53"/>
      <c r="AYS185" s="53"/>
      <c r="AYT185" s="53"/>
      <c r="AYU185" s="53"/>
      <c r="AYV185" s="53"/>
      <c r="AYW185" s="53"/>
      <c r="AYX185" s="53"/>
      <c r="AYY185" s="53"/>
      <c r="AYZ185" s="53"/>
      <c r="AZA185" s="53"/>
      <c r="AZB185" s="53"/>
      <c r="AZC185" s="53"/>
      <c r="AZD185" s="53"/>
      <c r="AZE185" s="53"/>
      <c r="AZF185" s="53"/>
      <c r="AZG185" s="53"/>
      <c r="AZH185" s="53"/>
      <c r="AZI185" s="53"/>
      <c r="AZJ185" s="53"/>
      <c r="AZK185" s="53"/>
      <c r="AZL185" s="53"/>
      <c r="AZM185" s="53"/>
      <c r="AZN185" s="53"/>
      <c r="AZO185" s="53"/>
      <c r="AZP185" s="53"/>
      <c r="AZQ185" s="53"/>
      <c r="AZR185" s="53"/>
      <c r="AZS185" s="53"/>
      <c r="AZT185" s="53"/>
      <c r="AZU185" s="53"/>
      <c r="AZV185" s="53"/>
      <c r="AZW185" s="53"/>
      <c r="AZX185" s="53"/>
      <c r="AZY185" s="53"/>
      <c r="AZZ185" s="53"/>
      <c r="BAA185" s="53"/>
      <c r="BAB185" s="53"/>
      <c r="BAC185" s="53"/>
      <c r="BAD185" s="53"/>
      <c r="BAE185" s="53"/>
      <c r="BAF185" s="53"/>
      <c r="BAG185" s="53"/>
      <c r="BAH185" s="53"/>
      <c r="BAI185" s="53"/>
      <c r="BAJ185" s="53"/>
      <c r="BAK185" s="53"/>
      <c r="BAL185" s="53"/>
      <c r="BAM185" s="53"/>
      <c r="BAN185" s="53"/>
      <c r="BAO185" s="53"/>
      <c r="BAP185" s="53"/>
      <c r="BAQ185" s="53"/>
      <c r="BAR185" s="53"/>
      <c r="BAS185" s="53"/>
      <c r="BAT185" s="53"/>
      <c r="BAU185" s="53"/>
      <c r="BAV185" s="53"/>
      <c r="BAW185" s="53"/>
      <c r="BAX185" s="53"/>
      <c r="BAY185" s="53"/>
      <c r="BAZ185" s="53"/>
      <c r="BBA185" s="53"/>
      <c r="BBB185" s="53"/>
      <c r="BBC185" s="53"/>
      <c r="BBD185" s="53"/>
      <c r="BBE185" s="53"/>
      <c r="BBF185" s="53"/>
      <c r="BBG185" s="53"/>
      <c r="BBH185" s="53"/>
      <c r="BBI185" s="53"/>
      <c r="BBJ185" s="53"/>
      <c r="BBK185" s="53"/>
      <c r="BBL185" s="53"/>
      <c r="BBM185" s="53"/>
      <c r="BBN185" s="53"/>
      <c r="BBO185" s="53"/>
      <c r="BBP185" s="53"/>
      <c r="BBQ185" s="53"/>
      <c r="BBR185" s="53"/>
      <c r="BBS185" s="53"/>
      <c r="BBT185" s="53"/>
      <c r="BBU185" s="53"/>
      <c r="BBV185" s="53"/>
      <c r="BBW185" s="53"/>
      <c r="BBX185" s="53"/>
      <c r="BBY185" s="53"/>
      <c r="BBZ185" s="53"/>
      <c r="BCA185" s="53"/>
      <c r="BCB185" s="53"/>
      <c r="BCC185" s="53"/>
      <c r="BCD185" s="53"/>
      <c r="BCE185" s="53"/>
      <c r="BCF185" s="53"/>
      <c r="BCG185" s="53"/>
      <c r="BCH185" s="53"/>
      <c r="BCI185" s="53"/>
      <c r="BCJ185" s="53"/>
      <c r="BCK185" s="53"/>
      <c r="BCL185" s="53"/>
      <c r="BCM185" s="53"/>
      <c r="BCN185" s="53"/>
      <c r="BCO185" s="53"/>
      <c r="BCP185" s="53"/>
      <c r="BCQ185" s="53"/>
      <c r="BCR185" s="53"/>
      <c r="BCS185" s="53"/>
      <c r="BCT185" s="53"/>
      <c r="BCU185" s="53"/>
      <c r="BCV185" s="53"/>
      <c r="BCW185" s="53"/>
      <c r="BCX185" s="53"/>
      <c r="BCY185" s="53"/>
      <c r="BCZ185" s="53"/>
      <c r="BDA185" s="53"/>
      <c r="BDB185" s="53"/>
      <c r="BDC185" s="53"/>
      <c r="BDD185" s="53"/>
      <c r="BDE185" s="53"/>
      <c r="BDF185" s="53"/>
      <c r="BDG185" s="53"/>
      <c r="BDH185" s="53"/>
      <c r="BDI185" s="53"/>
      <c r="BDJ185" s="53"/>
      <c r="BDK185" s="53"/>
      <c r="BDL185" s="53"/>
      <c r="BDM185" s="53"/>
      <c r="BDN185" s="53"/>
      <c r="BDO185" s="53"/>
      <c r="BDP185" s="53"/>
      <c r="BDQ185" s="53"/>
      <c r="BDR185" s="53"/>
      <c r="BDS185" s="53"/>
      <c r="BDT185" s="53"/>
      <c r="BDU185" s="53"/>
      <c r="BDV185" s="53"/>
      <c r="BDW185" s="53"/>
      <c r="BDX185" s="53"/>
      <c r="BDY185" s="53"/>
      <c r="BDZ185" s="53"/>
      <c r="BEA185" s="53"/>
      <c r="BEB185" s="53"/>
      <c r="BEC185" s="53"/>
      <c r="BED185" s="53"/>
      <c r="BEE185" s="53"/>
      <c r="BEF185" s="53"/>
      <c r="BEG185" s="53"/>
      <c r="BEH185" s="53"/>
      <c r="BEI185" s="53"/>
      <c r="BEJ185" s="53"/>
      <c r="BEK185" s="53"/>
      <c r="BEL185" s="53"/>
      <c r="BEM185" s="53"/>
      <c r="BEN185" s="53"/>
      <c r="BEO185" s="53"/>
      <c r="BEP185" s="53"/>
      <c r="BEQ185" s="53"/>
      <c r="BER185" s="53"/>
      <c r="BES185" s="53"/>
      <c r="BET185" s="53"/>
      <c r="BEU185" s="53"/>
      <c r="BEV185" s="53"/>
      <c r="BEW185" s="53"/>
      <c r="BEX185" s="53"/>
      <c r="BEY185" s="53"/>
      <c r="BEZ185" s="53"/>
      <c r="BFA185" s="53"/>
      <c r="BFB185" s="53"/>
      <c r="BFC185" s="53"/>
      <c r="BFD185" s="53"/>
      <c r="BFE185" s="53"/>
      <c r="BFF185" s="53"/>
      <c r="BFG185" s="53"/>
      <c r="BFH185" s="53"/>
      <c r="BFI185" s="53"/>
      <c r="BFJ185" s="53"/>
      <c r="BFK185" s="53"/>
      <c r="BFL185" s="53"/>
      <c r="BFM185" s="53"/>
      <c r="BFN185" s="53"/>
      <c r="BFO185" s="53"/>
      <c r="BFP185" s="53"/>
      <c r="BFQ185" s="53"/>
      <c r="BFR185" s="53"/>
      <c r="BFS185" s="53"/>
      <c r="BFT185" s="53"/>
      <c r="BFU185" s="53"/>
      <c r="BFV185" s="53"/>
      <c r="BFW185" s="53"/>
      <c r="BFX185" s="53"/>
      <c r="BFY185" s="53"/>
      <c r="BFZ185" s="53"/>
      <c r="BGA185" s="53"/>
      <c r="BGB185" s="53"/>
      <c r="BGC185" s="53"/>
      <c r="BGD185" s="53"/>
      <c r="BGE185" s="53"/>
      <c r="BGF185" s="53"/>
      <c r="BGG185" s="53"/>
      <c r="BGH185" s="53"/>
      <c r="BGI185" s="53"/>
      <c r="BGJ185" s="53"/>
      <c r="BGK185" s="53"/>
      <c r="BGL185" s="53"/>
      <c r="BGM185" s="53"/>
      <c r="BGN185" s="53"/>
      <c r="BGO185" s="53"/>
      <c r="BGP185" s="53"/>
      <c r="BGQ185" s="53"/>
      <c r="BGR185" s="53"/>
      <c r="BGS185" s="53"/>
      <c r="BGT185" s="53"/>
      <c r="BGU185" s="53"/>
      <c r="BGV185" s="53"/>
      <c r="BGW185" s="53"/>
      <c r="BGX185" s="53"/>
      <c r="BGY185" s="53"/>
      <c r="BGZ185" s="53"/>
      <c r="BHA185" s="53"/>
      <c r="BHB185" s="53"/>
      <c r="BHC185" s="53"/>
      <c r="BHD185" s="53"/>
      <c r="BHE185" s="53"/>
      <c r="BHF185" s="53"/>
      <c r="BHG185" s="53"/>
      <c r="BHH185" s="53"/>
      <c r="BHI185" s="53"/>
      <c r="BHJ185" s="53"/>
      <c r="BHK185" s="53"/>
      <c r="BHL185" s="53"/>
      <c r="BHM185" s="53"/>
      <c r="BHN185" s="53"/>
      <c r="BHO185" s="53"/>
      <c r="BHP185" s="53"/>
      <c r="BHQ185" s="53"/>
      <c r="BHR185" s="53"/>
      <c r="BHS185" s="53"/>
      <c r="BHT185" s="53"/>
      <c r="BHU185" s="53"/>
      <c r="BHV185" s="53"/>
      <c r="BHW185" s="53"/>
      <c r="BHX185" s="53"/>
      <c r="BHY185" s="53"/>
      <c r="BHZ185" s="53"/>
      <c r="BIA185" s="53"/>
      <c r="BIB185" s="53"/>
      <c r="BIC185" s="53"/>
      <c r="BID185" s="53"/>
      <c r="BIE185" s="53"/>
      <c r="BIF185" s="53"/>
      <c r="BIG185" s="53"/>
      <c r="BIH185" s="53"/>
      <c r="BII185" s="53"/>
      <c r="BIJ185" s="53"/>
      <c r="BIK185" s="53"/>
      <c r="BIL185" s="53"/>
      <c r="BIM185" s="53"/>
      <c r="BIN185" s="53"/>
      <c r="BIO185" s="53"/>
      <c r="BIP185" s="53"/>
      <c r="BIQ185" s="53"/>
      <c r="BIR185" s="53"/>
      <c r="BIS185" s="53"/>
      <c r="BIT185" s="53"/>
      <c r="BIU185" s="53"/>
      <c r="BIV185" s="53"/>
      <c r="BIW185" s="53"/>
      <c r="BIX185" s="53"/>
      <c r="BIY185" s="53"/>
      <c r="BIZ185" s="53"/>
      <c r="BJA185" s="53"/>
      <c r="BJB185" s="53"/>
      <c r="BJC185" s="53"/>
      <c r="BJD185" s="53"/>
      <c r="BJE185" s="53"/>
      <c r="BJF185" s="53"/>
      <c r="BJG185" s="53"/>
      <c r="BJH185" s="53"/>
      <c r="BJI185" s="53"/>
      <c r="BJJ185" s="53"/>
      <c r="BJK185" s="53"/>
      <c r="BJL185" s="53"/>
      <c r="BJM185" s="53"/>
      <c r="BJN185" s="53"/>
      <c r="BJO185" s="53"/>
      <c r="BJP185" s="53"/>
      <c r="BJQ185" s="53"/>
      <c r="BJR185" s="53"/>
      <c r="BJS185" s="53"/>
    </row>
    <row r="186" customFormat="1" ht="39" customHeight="1" spans="1:1631">
      <c r="A186" s="9"/>
      <c r="B186" s="9"/>
      <c r="C186" s="7" t="s">
        <v>11</v>
      </c>
      <c r="D186" s="8" t="s">
        <v>65</v>
      </c>
      <c r="E186" s="7" t="s">
        <v>99</v>
      </c>
      <c r="F186" s="7" t="s">
        <v>100</v>
      </c>
      <c r="G186" s="7" t="s">
        <v>15</v>
      </c>
      <c r="H186" s="7">
        <f>14.3*3</f>
        <v>42.9</v>
      </c>
      <c r="I186" s="32" t="s">
        <v>68</v>
      </c>
      <c r="J186" s="36"/>
      <c r="K186" s="36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47"/>
      <c r="AG186" s="53"/>
      <c r="AH186" s="53"/>
      <c r="AI186" s="53"/>
      <c r="AJ186" s="53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/>
      <c r="JR186" s="4"/>
      <c r="JS186" s="4"/>
      <c r="JT186" s="4"/>
      <c r="JU186" s="4"/>
      <c r="JV186" s="4"/>
      <c r="JW186" s="4"/>
      <c r="JX186" s="4"/>
      <c r="JY186" s="4"/>
      <c r="JZ186" s="4"/>
      <c r="KA186" s="4"/>
      <c r="KB186" s="4"/>
      <c r="KC186" s="4"/>
      <c r="KD186" s="4"/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/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/>
      <c r="LE186" s="4"/>
      <c r="LF186" s="4"/>
      <c r="LG186" s="4"/>
      <c r="LH186" s="4"/>
      <c r="LI186" s="4"/>
      <c r="LJ186" s="4"/>
      <c r="LK186" s="4"/>
      <c r="LL186" s="4"/>
      <c r="LM186" s="4"/>
      <c r="LN186" s="4"/>
      <c r="LO186" s="4"/>
      <c r="LP186" s="4"/>
      <c r="LQ186" s="4"/>
      <c r="LR186" s="4"/>
      <c r="LS186" s="4"/>
      <c r="LT186" s="4"/>
      <c r="LU186" s="4"/>
      <c r="LV186" s="4"/>
      <c r="LW186" s="4"/>
      <c r="LX186" s="4"/>
      <c r="LY186" s="4"/>
      <c r="LZ186" s="4"/>
      <c r="MA186" s="4"/>
      <c r="MB186" s="4"/>
      <c r="MC186" s="4"/>
      <c r="MD186" s="4"/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/>
      <c r="MR186" s="4"/>
      <c r="MS186" s="4"/>
      <c r="MT186" s="4"/>
      <c r="MU186" s="4"/>
      <c r="MV186" s="4"/>
      <c r="MW186" s="4"/>
      <c r="MX186" s="4"/>
      <c r="MY186" s="4"/>
      <c r="MZ186" s="4"/>
      <c r="NA186" s="4"/>
      <c r="NB186" s="4"/>
      <c r="NC186" s="4"/>
      <c r="ND186" s="4"/>
      <c r="NE186" s="4"/>
      <c r="NF186" s="4"/>
      <c r="NG186" s="4"/>
      <c r="NH186" s="4"/>
      <c r="NI186" s="4"/>
      <c r="NJ186" s="4"/>
      <c r="NK186" s="4"/>
      <c r="NL186" s="4"/>
      <c r="NM186" s="4"/>
      <c r="NN186" s="4"/>
      <c r="NO186" s="4"/>
      <c r="NP186" s="4"/>
      <c r="NQ186" s="4"/>
      <c r="NR186" s="4"/>
      <c r="NS186" s="4"/>
      <c r="NT186" s="4"/>
      <c r="NU186" s="4"/>
      <c r="NV186" s="4"/>
      <c r="NW186" s="4"/>
      <c r="NX186" s="4"/>
      <c r="NY186" s="4"/>
      <c r="NZ186" s="4"/>
      <c r="OA186" s="4"/>
      <c r="OB186" s="4"/>
      <c r="OC186" s="4"/>
      <c r="OD186" s="4"/>
      <c r="OE186" s="4"/>
      <c r="OF186" s="4"/>
      <c r="OG186" s="4"/>
      <c r="OH186" s="4"/>
      <c r="OI186" s="4"/>
      <c r="OJ186" s="4"/>
      <c r="OK186" s="4"/>
      <c r="OL186" s="4"/>
      <c r="OM186" s="4"/>
      <c r="ON186" s="4"/>
      <c r="OO186" s="4"/>
      <c r="OP186" s="4"/>
      <c r="OQ186" s="4"/>
      <c r="OR186" s="4"/>
      <c r="OS186" s="4"/>
      <c r="OT186" s="4"/>
      <c r="OU186" s="4"/>
      <c r="OV186" s="4"/>
      <c r="OW186" s="4"/>
      <c r="OX186" s="4"/>
      <c r="OY186" s="4"/>
      <c r="OZ186" s="4"/>
      <c r="PA186" s="4"/>
      <c r="PB186" s="4"/>
      <c r="PC186" s="4"/>
      <c r="PD186" s="4"/>
      <c r="PE186" s="4"/>
      <c r="PF186" s="4"/>
      <c r="PG186" s="4"/>
      <c r="PH186" s="4"/>
      <c r="PI186" s="4"/>
      <c r="PJ186" s="4"/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  <c r="VV186" s="4"/>
      <c r="VW186" s="4"/>
      <c r="VX186" s="4"/>
      <c r="VY186" s="4"/>
      <c r="VZ186" s="4"/>
      <c r="WA186" s="4"/>
      <c r="WB186" s="4"/>
      <c r="WC186" s="4"/>
      <c r="WD186" s="4"/>
      <c r="WE186" s="4"/>
      <c r="WF186" s="4"/>
      <c r="WG186" s="4"/>
      <c r="WH186" s="4"/>
      <c r="WI186" s="4"/>
      <c r="WJ186" s="4"/>
      <c r="WK186" s="4"/>
      <c r="WL186" s="4"/>
      <c r="WM186" s="4"/>
      <c r="WN186" s="4"/>
      <c r="WO186" s="4"/>
      <c r="WP186" s="4"/>
      <c r="WQ186" s="4"/>
      <c r="WR186" s="4"/>
      <c r="WS186" s="4"/>
      <c r="WT186" s="4"/>
      <c r="WU186" s="4"/>
      <c r="WV186" s="4"/>
      <c r="WW186" s="4"/>
      <c r="WX186" s="4"/>
      <c r="WY186" s="4"/>
      <c r="WZ186" s="4"/>
      <c r="XA186" s="4"/>
      <c r="XB186" s="4"/>
      <c r="XC186" s="4"/>
      <c r="XD186" s="4"/>
      <c r="XE186" s="4"/>
      <c r="XF186" s="4"/>
      <c r="XG186" s="4"/>
      <c r="XH186" s="4"/>
      <c r="XI186" s="4"/>
      <c r="XJ186" s="4"/>
      <c r="XK186" s="4"/>
      <c r="XL186" s="4"/>
      <c r="XM186" s="4"/>
      <c r="XN186" s="4"/>
      <c r="XO186" s="4"/>
      <c r="XP186" s="4"/>
      <c r="XQ186" s="4"/>
      <c r="XR186" s="4"/>
      <c r="XS186" s="4"/>
      <c r="XT186" s="4"/>
      <c r="XU186" s="4"/>
      <c r="XV186" s="4"/>
      <c r="XW186" s="4"/>
      <c r="XX186" s="4"/>
      <c r="XY186" s="4"/>
      <c r="XZ186" s="4"/>
      <c r="YA186" s="4"/>
      <c r="YB186" s="4"/>
      <c r="YC186" s="4"/>
      <c r="YD186" s="4"/>
      <c r="YE186" s="4"/>
      <c r="YF186" s="4"/>
      <c r="YG186" s="4"/>
      <c r="YH186" s="4"/>
      <c r="YI186" s="4"/>
      <c r="YJ186" s="4"/>
      <c r="YK186" s="4"/>
      <c r="YL186" s="4"/>
      <c r="YM186" s="4"/>
      <c r="YN186" s="4"/>
      <c r="YO186" s="4"/>
      <c r="YP186" s="4"/>
      <c r="YQ186" s="4"/>
      <c r="YR186" s="4"/>
      <c r="YS186" s="4"/>
      <c r="YT186" s="4"/>
      <c r="YU186" s="4"/>
      <c r="YV186" s="4"/>
      <c r="YW186" s="4"/>
      <c r="YX186" s="4"/>
      <c r="YY186" s="4"/>
      <c r="YZ186" s="4"/>
      <c r="ZA186" s="4"/>
      <c r="ZB186" s="4"/>
      <c r="ZC186" s="4"/>
      <c r="ZD186" s="4"/>
      <c r="ZE186" s="4"/>
      <c r="ZF186" s="4"/>
      <c r="ZG186" s="4"/>
      <c r="ZH186" s="4"/>
      <c r="ZI186" s="4"/>
      <c r="ZJ186" s="4"/>
      <c r="ZK186" s="4"/>
      <c r="ZL186" s="4"/>
      <c r="ZM186" s="4"/>
      <c r="ZN186" s="4"/>
      <c r="ZO186" s="4"/>
      <c r="ZP186" s="4"/>
      <c r="ZQ186" s="4"/>
      <c r="ZR186" s="4"/>
      <c r="ZS186" s="4"/>
      <c r="ZT186" s="4"/>
      <c r="ZU186" s="4"/>
      <c r="ZV186" s="4"/>
      <c r="ZW186" s="4"/>
      <c r="ZX186" s="4"/>
      <c r="ZY186" s="4"/>
      <c r="ZZ186" s="4"/>
      <c r="AAA186" s="4"/>
      <c r="AAB186" s="4"/>
      <c r="AAC186" s="4"/>
      <c r="AAD186" s="4"/>
      <c r="AAE186" s="4"/>
      <c r="AAF186" s="4"/>
      <c r="AAG186" s="4"/>
      <c r="AAH186" s="4"/>
      <c r="AAI186" s="4"/>
      <c r="AAJ186" s="4"/>
      <c r="AAK186" s="4"/>
      <c r="AAL186" s="4"/>
      <c r="AAM186" s="4"/>
      <c r="AAN186" s="4"/>
      <c r="AAO186" s="4"/>
      <c r="AAP186" s="4"/>
      <c r="AAQ186" s="4"/>
      <c r="AAR186" s="4"/>
      <c r="AAS186" s="4"/>
      <c r="AAT186" s="4"/>
      <c r="AAU186" s="4"/>
      <c r="AAV186" s="4"/>
      <c r="AAW186" s="4"/>
      <c r="AAX186" s="4"/>
      <c r="AAY186" s="4"/>
      <c r="AAZ186" s="4"/>
      <c r="ABA186" s="4"/>
      <c r="ABB186" s="4"/>
      <c r="ABC186" s="4"/>
      <c r="ABD186" s="4"/>
      <c r="ABE186" s="4"/>
      <c r="ABF186" s="4"/>
      <c r="ABG186" s="4"/>
      <c r="ABH186" s="4"/>
      <c r="ABI186" s="4"/>
      <c r="ABJ186" s="4"/>
      <c r="ABK186" s="4"/>
      <c r="ABL186" s="4"/>
      <c r="ABM186" s="4"/>
      <c r="ABN186" s="4"/>
      <c r="ABO186" s="4"/>
      <c r="ABP186" s="4"/>
      <c r="ABQ186" s="4"/>
      <c r="ABR186" s="4"/>
      <c r="ABS186" s="4"/>
      <c r="ABT186" s="4"/>
      <c r="ABU186" s="4"/>
      <c r="ABV186" s="4"/>
      <c r="ABW186" s="4"/>
      <c r="ABX186" s="4"/>
      <c r="ABY186" s="4"/>
      <c r="ABZ186" s="4"/>
      <c r="ACA186" s="4"/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/>
      <c r="ACT186" s="4"/>
      <c r="ACU186" s="4"/>
      <c r="ACV186" s="4"/>
      <c r="ACW186" s="4"/>
      <c r="ACX186" s="4"/>
      <c r="ACY186" s="4"/>
      <c r="ACZ186" s="4"/>
      <c r="ADA186" s="4"/>
      <c r="ADB186" s="4"/>
      <c r="ADC186" s="4"/>
      <c r="ADD186" s="4"/>
      <c r="ADE186" s="4"/>
      <c r="ADF186" s="4"/>
      <c r="ADG186" s="4"/>
      <c r="ADH186" s="4"/>
      <c r="ADI186" s="4"/>
      <c r="ADJ186" s="4"/>
      <c r="ADK186" s="4"/>
      <c r="ADL186" s="4"/>
      <c r="ADM186" s="4"/>
      <c r="ADN186" s="4"/>
      <c r="ADO186" s="4"/>
      <c r="ADP186" s="4"/>
      <c r="ADQ186" s="4"/>
      <c r="ADR186" s="4"/>
      <c r="ADS186" s="4"/>
      <c r="ADT186" s="4"/>
      <c r="ADU186" s="4"/>
      <c r="ADV186" s="4"/>
      <c r="ADW186" s="4"/>
      <c r="ADX186" s="4"/>
      <c r="ADY186" s="4"/>
      <c r="ADZ186" s="4"/>
      <c r="AEA186" s="4"/>
      <c r="AEB186" s="4"/>
      <c r="AEC186" s="4"/>
      <c r="AED186" s="4"/>
      <c r="AEE186" s="4"/>
      <c r="AEF186" s="4"/>
      <c r="AEG186" s="4"/>
      <c r="AEH186" s="4"/>
      <c r="AEI186" s="4"/>
      <c r="AEJ186" s="4"/>
      <c r="AEK186" s="4"/>
      <c r="AEL186" s="4"/>
      <c r="AEM186" s="4"/>
      <c r="AEN186" s="4"/>
      <c r="AEO186" s="4"/>
      <c r="AEP186" s="4"/>
      <c r="AEQ186" s="4"/>
      <c r="AER186" s="4"/>
      <c r="AES186" s="4"/>
      <c r="AET186" s="4"/>
      <c r="AEU186" s="4"/>
      <c r="AEV186" s="4"/>
      <c r="AEW186" s="4"/>
      <c r="AEX186" s="4"/>
      <c r="AEY186" s="4"/>
      <c r="AEZ186" s="4"/>
      <c r="AFA186" s="4"/>
      <c r="AFB186" s="4"/>
      <c r="AFC186" s="4"/>
      <c r="AFD186" s="4"/>
      <c r="AFE186" s="4"/>
      <c r="AFF186" s="4"/>
      <c r="AFG186" s="4"/>
      <c r="AFH186" s="4"/>
      <c r="AFI186" s="4"/>
      <c r="AFJ186" s="4"/>
      <c r="AFK186" s="4"/>
      <c r="AFL186" s="4"/>
      <c r="AFM186" s="4"/>
      <c r="AFN186" s="4"/>
      <c r="AFO186" s="4"/>
      <c r="AFP186" s="4"/>
      <c r="AFQ186" s="4"/>
      <c r="AFR186" s="4"/>
      <c r="AFS186" s="4"/>
      <c r="AFT186" s="4"/>
      <c r="AFU186" s="4"/>
      <c r="AFV186" s="4"/>
      <c r="AFW186" s="4"/>
      <c r="AFX186" s="4"/>
      <c r="AFY186" s="4"/>
      <c r="AFZ186" s="4"/>
      <c r="AGA186" s="4"/>
      <c r="AGB186" s="4"/>
      <c r="AGC186" s="4"/>
      <c r="AGD186" s="4"/>
      <c r="AGE186" s="4"/>
      <c r="AGF186" s="4"/>
      <c r="AGG186" s="4"/>
      <c r="AGH186" s="4"/>
      <c r="AGI186" s="4"/>
      <c r="AGJ186" s="4"/>
      <c r="AGK186" s="4"/>
      <c r="AGL186" s="4"/>
      <c r="AGM186" s="4"/>
      <c r="AGN186" s="4"/>
      <c r="AGO186" s="4"/>
      <c r="AGP186" s="4"/>
      <c r="AGQ186" s="4"/>
      <c r="AGR186" s="4"/>
      <c r="AGS186" s="4"/>
      <c r="AGT186" s="4"/>
      <c r="AGU186" s="4"/>
      <c r="AGV186" s="4"/>
      <c r="AGW186" s="4"/>
      <c r="AGX186" s="4"/>
      <c r="AGY186" s="4"/>
      <c r="AGZ186" s="4"/>
      <c r="AHA186" s="4"/>
      <c r="AHB186" s="4"/>
      <c r="AHC186" s="4"/>
      <c r="AHD186" s="4"/>
      <c r="AHE186" s="4"/>
      <c r="AHF186" s="4"/>
      <c r="AHG186" s="4"/>
      <c r="AHH186" s="4"/>
      <c r="AHI186" s="4"/>
      <c r="AHJ186" s="4"/>
      <c r="AHK186" s="4"/>
      <c r="AHL186" s="4"/>
      <c r="AHM186" s="4"/>
      <c r="AHN186" s="4"/>
      <c r="AHO186" s="4"/>
      <c r="AHP186" s="4"/>
      <c r="AHQ186" s="4"/>
      <c r="AHR186" s="4"/>
      <c r="AHS186" s="4"/>
      <c r="AHT186" s="4"/>
      <c r="AHU186" s="4"/>
      <c r="AHV186" s="4"/>
      <c r="AHW186" s="4"/>
      <c r="AHX186" s="4"/>
      <c r="AHY186" s="4"/>
      <c r="AHZ186" s="4"/>
      <c r="AIA186" s="4"/>
      <c r="AIB186" s="4"/>
      <c r="AIC186" s="4"/>
      <c r="AID186" s="4"/>
      <c r="AIE186" s="4"/>
      <c r="AIF186" s="4"/>
      <c r="AIG186" s="4"/>
      <c r="AIH186" s="4"/>
      <c r="AII186" s="4"/>
      <c r="AIJ186" s="4"/>
      <c r="AIK186" s="4"/>
      <c r="AIL186" s="4"/>
      <c r="AIM186" s="4"/>
      <c r="AIN186" s="4"/>
      <c r="AIO186" s="4"/>
      <c r="AIP186" s="4"/>
      <c r="AIQ186" s="4"/>
      <c r="AIR186" s="4"/>
      <c r="AIS186" s="4"/>
      <c r="AIT186" s="4"/>
      <c r="AIU186" s="4"/>
      <c r="AIV186" s="4"/>
      <c r="AIW186" s="4"/>
      <c r="AIX186" s="4"/>
      <c r="AIY186" s="4"/>
      <c r="AIZ186" s="4"/>
      <c r="AJA186" s="4"/>
      <c r="AJB186" s="4"/>
      <c r="AJC186" s="4"/>
      <c r="AJD186" s="4"/>
      <c r="AJE186" s="4"/>
      <c r="AJF186" s="4"/>
      <c r="AJG186" s="4"/>
      <c r="AJH186" s="4"/>
      <c r="AJI186" s="4"/>
      <c r="AJJ186" s="4"/>
      <c r="AJK186" s="4"/>
      <c r="AJL186" s="4"/>
      <c r="AJM186" s="4"/>
      <c r="AJN186" s="4"/>
      <c r="AJO186" s="4"/>
      <c r="AJP186" s="4"/>
      <c r="AJQ186" s="4"/>
      <c r="AJR186" s="4"/>
      <c r="AJS186" s="4"/>
      <c r="AJT186" s="4"/>
      <c r="AJU186" s="4"/>
      <c r="AJV186" s="4"/>
      <c r="AJW186" s="4"/>
      <c r="AJX186" s="4"/>
      <c r="AJY186" s="4"/>
      <c r="AJZ186" s="4"/>
      <c r="AKA186" s="4"/>
      <c r="AKB186" s="4"/>
      <c r="AKC186" s="4"/>
      <c r="AKD186" s="4"/>
      <c r="AKE186" s="4"/>
      <c r="AKF186" s="4"/>
      <c r="AKG186" s="4"/>
      <c r="AKH186" s="4"/>
      <c r="AKI186" s="4"/>
      <c r="AKJ186" s="4"/>
      <c r="AKK186" s="4"/>
      <c r="AKL186" s="4"/>
      <c r="AKM186" s="4"/>
      <c r="AKN186" s="4"/>
      <c r="AKO186" s="4"/>
      <c r="AKP186" s="4"/>
      <c r="AKQ186" s="4"/>
      <c r="AKR186" s="4"/>
      <c r="AKS186" s="4"/>
      <c r="AKT186" s="4"/>
      <c r="AKU186" s="4"/>
      <c r="AKV186" s="4"/>
      <c r="AKW186" s="4"/>
      <c r="AKX186" s="4"/>
      <c r="AKY186" s="4"/>
      <c r="AKZ186" s="4"/>
      <c r="ALA186" s="4"/>
      <c r="ALB186" s="4"/>
      <c r="ALC186" s="4"/>
      <c r="ALD186" s="4"/>
      <c r="ALE186" s="4"/>
      <c r="ALF186" s="4"/>
      <c r="ALG186" s="4"/>
      <c r="ALH186" s="4"/>
      <c r="ALI186" s="4"/>
      <c r="ALJ186" s="4"/>
      <c r="ALK186" s="4"/>
      <c r="ALL186" s="4"/>
      <c r="ALM186" s="4"/>
      <c r="ALN186" s="4"/>
      <c r="ALO186" s="4"/>
      <c r="ALP186" s="4"/>
      <c r="ALQ186" s="4"/>
      <c r="ALR186" s="4"/>
      <c r="ALS186" s="4"/>
      <c r="ALT186" s="4"/>
      <c r="ALU186" s="4"/>
      <c r="ALV186" s="4"/>
      <c r="ALW186" s="4"/>
      <c r="ALX186" s="4"/>
      <c r="ALY186" s="4"/>
      <c r="ALZ186" s="4"/>
      <c r="AMA186" s="4"/>
      <c r="AMB186" s="4"/>
      <c r="AMC186" s="4"/>
      <c r="AMD186" s="4"/>
      <c r="AME186" s="4"/>
      <c r="AMF186" s="4"/>
      <c r="AMG186" s="4"/>
      <c r="AMH186" s="4"/>
      <c r="AMI186" s="4"/>
      <c r="AMJ186" s="4"/>
      <c r="AMK186" s="4"/>
      <c r="AML186" s="4"/>
      <c r="AMM186" s="4"/>
      <c r="AMN186" s="4"/>
      <c r="AMO186" s="4"/>
      <c r="AMP186" s="4"/>
      <c r="AMQ186" s="4"/>
      <c r="AMR186" s="4"/>
      <c r="AMS186" s="4"/>
      <c r="AMT186" s="4"/>
      <c r="AMU186" s="4"/>
      <c r="AMV186" s="4"/>
      <c r="AMW186" s="4"/>
      <c r="AMX186" s="4"/>
      <c r="AMY186" s="4"/>
      <c r="AMZ186" s="4"/>
      <c r="ANA186" s="4"/>
      <c r="ANB186" s="4"/>
      <c r="ANC186" s="4"/>
      <c r="AND186" s="4"/>
      <c r="ANE186" s="4"/>
      <c r="ANF186" s="4"/>
      <c r="ANG186" s="4"/>
      <c r="ANH186" s="4"/>
      <c r="ANI186" s="4"/>
      <c r="ANJ186" s="4"/>
      <c r="ANK186" s="4"/>
      <c r="ANL186" s="4"/>
      <c r="ANM186" s="4"/>
      <c r="ANN186" s="4"/>
      <c r="ANO186" s="4"/>
      <c r="ANP186" s="4"/>
      <c r="ANQ186" s="4"/>
      <c r="ANR186" s="4"/>
      <c r="ANS186" s="4"/>
      <c r="ANT186" s="4"/>
      <c r="ANU186" s="4"/>
      <c r="ANV186" s="4"/>
      <c r="ANW186" s="4"/>
      <c r="ANX186" s="4"/>
      <c r="ANY186" s="4"/>
      <c r="ANZ186" s="4"/>
      <c r="AOA186" s="4"/>
      <c r="AOB186" s="4"/>
      <c r="AOC186" s="4"/>
      <c r="AOD186" s="4"/>
      <c r="AOE186" s="4"/>
      <c r="AOF186" s="4"/>
      <c r="AOG186" s="4"/>
      <c r="AOH186" s="4"/>
      <c r="AOI186" s="4"/>
      <c r="AOJ186" s="4"/>
      <c r="AOK186" s="4"/>
      <c r="AOL186" s="4"/>
      <c r="AOM186" s="4"/>
      <c r="AON186" s="4"/>
      <c r="AOO186" s="4"/>
      <c r="AOP186" s="4"/>
      <c r="AOQ186" s="4"/>
      <c r="AOR186" s="4"/>
      <c r="AOS186" s="4"/>
      <c r="AOT186" s="4"/>
      <c r="AOU186" s="4"/>
      <c r="AOV186" s="4"/>
      <c r="AOW186" s="4"/>
      <c r="AOX186" s="4"/>
      <c r="AOY186" s="4"/>
      <c r="AOZ186" s="4"/>
      <c r="APA186" s="4"/>
      <c r="APB186" s="4"/>
      <c r="APC186" s="4"/>
      <c r="APD186" s="4"/>
      <c r="APE186" s="4"/>
      <c r="APF186" s="4"/>
      <c r="APG186" s="4"/>
      <c r="APH186" s="4"/>
      <c r="API186" s="4"/>
      <c r="APJ186" s="4"/>
      <c r="APK186" s="4"/>
      <c r="APL186" s="4"/>
      <c r="APM186" s="4"/>
      <c r="APN186" s="4"/>
      <c r="APO186" s="4"/>
      <c r="APP186" s="4"/>
      <c r="APQ186" s="4"/>
      <c r="APR186" s="4"/>
      <c r="APS186" s="4"/>
      <c r="APT186" s="4"/>
      <c r="APU186" s="4"/>
      <c r="APV186" s="4"/>
      <c r="APW186" s="4"/>
      <c r="APX186" s="4"/>
      <c r="APY186" s="4"/>
      <c r="APZ186" s="4"/>
      <c r="AQA186" s="4"/>
      <c r="AQB186" s="4"/>
      <c r="AQC186" s="4"/>
      <c r="AQD186" s="4"/>
      <c r="AQE186" s="4"/>
      <c r="AQF186" s="4"/>
      <c r="AQG186" s="4"/>
      <c r="AQH186" s="4"/>
      <c r="AQI186" s="4"/>
      <c r="AQJ186" s="4"/>
      <c r="AQK186" s="4"/>
      <c r="AQL186" s="4"/>
      <c r="AQM186" s="4"/>
      <c r="AQN186" s="4"/>
      <c r="AQO186" s="4"/>
      <c r="AQP186" s="4"/>
      <c r="AQQ186" s="4"/>
      <c r="AQR186" s="4"/>
      <c r="AQS186" s="4"/>
      <c r="AQT186" s="4"/>
      <c r="AQU186" s="4"/>
      <c r="AQV186" s="4"/>
      <c r="AQW186" s="4"/>
      <c r="AQX186" s="4"/>
      <c r="AQY186" s="4"/>
      <c r="AQZ186" s="4"/>
      <c r="ARA186" s="4"/>
      <c r="ARB186" s="4"/>
      <c r="ARC186" s="4"/>
      <c r="ARD186" s="4"/>
      <c r="ARE186" s="4"/>
      <c r="ARF186" s="4"/>
      <c r="ARG186" s="4"/>
      <c r="ARH186" s="4"/>
      <c r="ARI186" s="4"/>
      <c r="ARJ186" s="4"/>
      <c r="ARK186" s="4"/>
      <c r="ARL186" s="4"/>
      <c r="ARM186" s="4"/>
      <c r="ARN186" s="4"/>
      <c r="ARO186" s="4"/>
      <c r="ARP186" s="4"/>
      <c r="ARQ186" s="4"/>
      <c r="ARR186" s="4"/>
      <c r="ARS186" s="4"/>
      <c r="ART186" s="4"/>
      <c r="ARU186" s="4"/>
      <c r="ARV186" s="4"/>
      <c r="ARW186" s="4"/>
      <c r="ARX186" s="4"/>
      <c r="ARY186" s="4"/>
      <c r="ARZ186" s="4"/>
      <c r="ASA186" s="4"/>
      <c r="ASB186" s="4"/>
      <c r="ASC186" s="4"/>
      <c r="ASD186" s="4"/>
      <c r="ASE186" s="4"/>
      <c r="ASF186" s="4"/>
      <c r="ASG186" s="4"/>
      <c r="ASH186" s="4"/>
      <c r="ASI186" s="4"/>
      <c r="ASJ186" s="4"/>
      <c r="ASK186" s="4"/>
      <c r="ASL186" s="4"/>
      <c r="ASM186" s="4"/>
      <c r="ASN186" s="4"/>
      <c r="ASO186" s="4"/>
      <c r="ASP186" s="4"/>
      <c r="ASQ186" s="4"/>
      <c r="ASR186" s="4"/>
      <c r="ASS186" s="4"/>
      <c r="AST186" s="4"/>
      <c r="ASU186" s="4"/>
      <c r="ASV186" s="4"/>
      <c r="ASW186" s="4"/>
      <c r="ASX186" s="4"/>
      <c r="ASY186" s="4"/>
      <c r="ASZ186" s="4"/>
      <c r="ATA186" s="4"/>
      <c r="ATB186" s="4"/>
      <c r="ATC186" s="4"/>
      <c r="ATD186" s="4"/>
      <c r="ATE186" s="4"/>
      <c r="ATF186" s="4"/>
      <c r="ATG186" s="4"/>
      <c r="ATH186" s="4"/>
      <c r="ATI186" s="4"/>
      <c r="ATJ186" s="4"/>
      <c r="ATK186" s="4"/>
      <c r="ATL186" s="4"/>
      <c r="ATM186" s="4"/>
      <c r="ATN186" s="4"/>
      <c r="ATO186" s="4"/>
      <c r="ATP186" s="4"/>
      <c r="ATQ186" s="4"/>
      <c r="ATR186" s="4"/>
      <c r="ATS186" s="4"/>
      <c r="ATT186" s="4"/>
      <c r="ATU186" s="4"/>
      <c r="ATV186" s="4"/>
      <c r="ATW186" s="4"/>
      <c r="ATX186" s="4"/>
      <c r="ATY186" s="4"/>
      <c r="ATZ186" s="4"/>
      <c r="AUA186" s="4"/>
      <c r="AUB186" s="4"/>
      <c r="AUC186" s="4"/>
      <c r="AUD186" s="4"/>
      <c r="AUE186" s="4"/>
      <c r="AUF186" s="4"/>
      <c r="AUG186" s="4"/>
      <c r="AUH186" s="4"/>
      <c r="AUI186" s="4"/>
      <c r="AUJ186" s="4"/>
      <c r="AUK186" s="4"/>
      <c r="AUL186" s="4"/>
      <c r="AUM186" s="4"/>
      <c r="AUN186" s="4"/>
      <c r="AUO186" s="4"/>
      <c r="AUP186" s="4"/>
      <c r="AUQ186" s="4"/>
      <c r="AUR186" s="4"/>
      <c r="AUS186" s="4"/>
      <c r="AUT186" s="4"/>
      <c r="AUU186" s="4"/>
      <c r="AUV186" s="4"/>
      <c r="AUW186" s="4"/>
      <c r="AUX186" s="4"/>
      <c r="AUY186" s="4"/>
      <c r="AUZ186" s="4"/>
      <c r="AVA186" s="4"/>
      <c r="AVB186" s="4"/>
      <c r="AVC186" s="4"/>
      <c r="AVD186" s="4"/>
      <c r="AVE186" s="4"/>
      <c r="AVF186" s="4"/>
      <c r="AVG186" s="4"/>
      <c r="AVH186" s="4"/>
      <c r="AVI186" s="4"/>
      <c r="AVJ186" s="4"/>
      <c r="AVK186" s="4"/>
      <c r="AVL186" s="4"/>
      <c r="AVM186" s="4"/>
      <c r="AVN186" s="4"/>
      <c r="AVO186" s="4"/>
      <c r="AVP186" s="4"/>
      <c r="AVQ186" s="4"/>
      <c r="AVR186" s="4"/>
      <c r="AVS186" s="4"/>
      <c r="AVT186" s="4"/>
      <c r="AVU186" s="4"/>
      <c r="AVV186" s="4"/>
      <c r="AVW186" s="4"/>
      <c r="AVX186" s="4"/>
      <c r="AVY186" s="4"/>
      <c r="AVZ186" s="4"/>
      <c r="AWA186" s="4"/>
      <c r="AWB186" s="4"/>
      <c r="AWC186" s="4"/>
      <c r="AWD186" s="4"/>
      <c r="AWE186" s="4"/>
      <c r="AWF186" s="4"/>
      <c r="AWG186" s="4"/>
      <c r="AWH186" s="4"/>
      <c r="AWI186" s="4"/>
      <c r="AWJ186" s="4"/>
      <c r="AWK186" s="4"/>
      <c r="AWL186" s="4"/>
      <c r="AWM186" s="4"/>
      <c r="AWN186" s="4"/>
      <c r="AWO186" s="4"/>
      <c r="AWP186" s="4"/>
      <c r="AWQ186" s="4"/>
      <c r="AWR186" s="4"/>
      <c r="AWS186" s="4"/>
      <c r="AWT186" s="4"/>
      <c r="AWU186" s="4"/>
      <c r="AWV186" s="4"/>
      <c r="AWW186" s="4"/>
      <c r="AWX186" s="4"/>
      <c r="AWY186" s="4"/>
      <c r="AWZ186" s="4"/>
      <c r="AXA186" s="4"/>
      <c r="AXB186" s="4"/>
      <c r="AXC186" s="4"/>
      <c r="AXD186" s="4"/>
      <c r="AXE186" s="4"/>
      <c r="AXF186" s="4"/>
      <c r="AXG186" s="4"/>
      <c r="AXH186" s="4"/>
      <c r="AXI186" s="4"/>
      <c r="AXJ186" s="4"/>
      <c r="AXK186" s="4"/>
      <c r="AXL186" s="4"/>
      <c r="AXM186" s="4"/>
      <c r="AXN186" s="4"/>
      <c r="AXO186" s="4"/>
      <c r="AXP186" s="4"/>
      <c r="AXQ186" s="4"/>
      <c r="AXR186" s="4"/>
      <c r="AXS186" s="4"/>
      <c r="AXT186" s="4"/>
      <c r="AXU186" s="4"/>
      <c r="AXV186" s="4"/>
      <c r="AXW186" s="4"/>
      <c r="AXX186" s="4"/>
      <c r="AXY186" s="4"/>
      <c r="AXZ186" s="4"/>
      <c r="AYA186" s="4"/>
      <c r="AYB186" s="4"/>
      <c r="AYC186" s="4"/>
      <c r="AYD186" s="4"/>
      <c r="AYE186" s="4"/>
      <c r="AYF186" s="4"/>
      <c r="AYG186" s="4"/>
      <c r="AYH186" s="4"/>
      <c r="AYI186" s="4"/>
      <c r="AYJ186" s="4"/>
      <c r="AYK186" s="4"/>
      <c r="AYL186" s="4"/>
      <c r="AYM186" s="4"/>
      <c r="AYN186" s="4"/>
      <c r="AYO186" s="4"/>
      <c r="AYP186" s="4"/>
      <c r="AYQ186" s="4"/>
      <c r="AYR186" s="4"/>
      <c r="AYS186" s="4"/>
      <c r="AYT186" s="4"/>
      <c r="AYU186" s="4"/>
      <c r="AYV186" s="4"/>
      <c r="AYW186" s="4"/>
      <c r="AYX186" s="4"/>
      <c r="AYY186" s="4"/>
      <c r="AYZ186" s="4"/>
      <c r="AZA186" s="4"/>
      <c r="AZB186" s="4"/>
      <c r="AZC186" s="4"/>
      <c r="AZD186" s="4"/>
      <c r="AZE186" s="4"/>
      <c r="AZF186" s="4"/>
      <c r="AZG186" s="4"/>
      <c r="AZH186" s="4"/>
      <c r="AZI186" s="4"/>
      <c r="AZJ186" s="4"/>
      <c r="AZK186" s="4"/>
      <c r="AZL186" s="4"/>
      <c r="AZM186" s="4"/>
      <c r="AZN186" s="4"/>
      <c r="AZO186" s="4"/>
      <c r="AZP186" s="4"/>
      <c r="AZQ186" s="4"/>
      <c r="AZR186" s="4"/>
      <c r="AZS186" s="4"/>
      <c r="AZT186" s="4"/>
      <c r="AZU186" s="4"/>
      <c r="AZV186" s="4"/>
      <c r="AZW186" s="4"/>
      <c r="AZX186" s="4"/>
      <c r="AZY186" s="4"/>
      <c r="AZZ186" s="4"/>
      <c r="BAA186" s="4"/>
      <c r="BAB186" s="4"/>
      <c r="BAC186" s="4"/>
      <c r="BAD186" s="4"/>
      <c r="BAE186" s="4"/>
      <c r="BAF186" s="4"/>
      <c r="BAG186" s="4"/>
      <c r="BAH186" s="4"/>
      <c r="BAI186" s="4"/>
      <c r="BAJ186" s="4"/>
      <c r="BAK186" s="4"/>
      <c r="BAL186" s="4"/>
      <c r="BAM186" s="4"/>
      <c r="BAN186" s="4"/>
      <c r="BAO186" s="4"/>
      <c r="BAP186" s="4"/>
      <c r="BAQ186" s="4"/>
      <c r="BAR186" s="4"/>
      <c r="BAS186" s="4"/>
      <c r="BAT186" s="4"/>
      <c r="BAU186" s="4"/>
      <c r="BAV186" s="4"/>
      <c r="BAW186" s="4"/>
      <c r="BAX186" s="4"/>
      <c r="BAY186" s="4"/>
      <c r="BAZ186" s="4"/>
      <c r="BBA186" s="4"/>
      <c r="BBB186" s="4"/>
      <c r="BBC186" s="4"/>
      <c r="BBD186" s="4"/>
      <c r="BBE186" s="4"/>
      <c r="BBF186" s="4"/>
      <c r="BBG186" s="4"/>
      <c r="BBH186" s="4"/>
      <c r="BBI186" s="4"/>
      <c r="BBJ186" s="4"/>
      <c r="BBK186" s="4"/>
      <c r="BBL186" s="4"/>
      <c r="BBM186" s="4"/>
      <c r="BBN186" s="4"/>
      <c r="BBO186" s="4"/>
      <c r="BBP186" s="4"/>
      <c r="BBQ186" s="4"/>
      <c r="BBR186" s="4"/>
      <c r="BBS186" s="4"/>
      <c r="BBT186" s="4"/>
      <c r="BBU186" s="4"/>
      <c r="BBV186" s="4"/>
      <c r="BBW186" s="4"/>
      <c r="BBX186" s="4"/>
      <c r="BBY186" s="4"/>
      <c r="BBZ186" s="4"/>
      <c r="BCA186" s="4"/>
      <c r="BCB186" s="4"/>
      <c r="BCC186" s="4"/>
      <c r="BCD186" s="4"/>
      <c r="BCE186" s="4"/>
      <c r="BCF186" s="4"/>
      <c r="BCG186" s="4"/>
      <c r="BCH186" s="4"/>
      <c r="BCI186" s="4"/>
      <c r="BCJ186" s="4"/>
      <c r="BCK186" s="4"/>
      <c r="BCL186" s="4"/>
      <c r="BCM186" s="4"/>
      <c r="BCN186" s="4"/>
      <c r="BCO186" s="4"/>
      <c r="BCP186" s="4"/>
      <c r="BCQ186" s="4"/>
      <c r="BCR186" s="4"/>
      <c r="BCS186" s="4"/>
      <c r="BCT186" s="4"/>
      <c r="BCU186" s="4"/>
      <c r="BCV186" s="4"/>
      <c r="BCW186" s="4"/>
      <c r="BCX186" s="4"/>
      <c r="BCY186" s="4"/>
      <c r="BCZ186" s="4"/>
      <c r="BDA186" s="4"/>
      <c r="BDB186" s="4"/>
      <c r="BDC186" s="4"/>
      <c r="BDD186" s="4"/>
      <c r="BDE186" s="4"/>
      <c r="BDF186" s="4"/>
      <c r="BDG186" s="4"/>
      <c r="BDH186" s="4"/>
      <c r="BDI186" s="4"/>
      <c r="BDJ186" s="4"/>
      <c r="BDK186" s="4"/>
      <c r="BDL186" s="4"/>
      <c r="BDM186" s="4"/>
      <c r="BDN186" s="4"/>
      <c r="BDO186" s="4"/>
      <c r="BDP186" s="4"/>
      <c r="BDQ186" s="4"/>
      <c r="BDR186" s="4"/>
      <c r="BDS186" s="4"/>
      <c r="BDT186" s="4"/>
      <c r="BDU186" s="4"/>
      <c r="BDV186" s="4"/>
      <c r="BDW186" s="4"/>
      <c r="BDX186" s="4"/>
      <c r="BDY186" s="4"/>
      <c r="BDZ186" s="4"/>
      <c r="BEA186" s="4"/>
      <c r="BEB186" s="4"/>
      <c r="BEC186" s="4"/>
      <c r="BED186" s="4"/>
      <c r="BEE186" s="4"/>
      <c r="BEF186" s="4"/>
      <c r="BEG186" s="4"/>
      <c r="BEH186" s="4"/>
      <c r="BEI186" s="4"/>
      <c r="BEJ186" s="4"/>
      <c r="BEK186" s="4"/>
      <c r="BEL186" s="4"/>
      <c r="BEM186" s="4"/>
      <c r="BEN186" s="4"/>
      <c r="BEO186" s="4"/>
      <c r="BEP186" s="4"/>
      <c r="BEQ186" s="4"/>
      <c r="BER186" s="4"/>
      <c r="BES186" s="4"/>
      <c r="BET186" s="4"/>
      <c r="BEU186" s="4"/>
      <c r="BEV186" s="4"/>
      <c r="BEW186" s="4"/>
      <c r="BEX186" s="4"/>
      <c r="BEY186" s="4"/>
      <c r="BEZ186" s="4"/>
      <c r="BFA186" s="4"/>
      <c r="BFB186" s="4"/>
      <c r="BFC186" s="4"/>
      <c r="BFD186" s="4"/>
      <c r="BFE186" s="4"/>
      <c r="BFF186" s="4"/>
      <c r="BFG186" s="4"/>
      <c r="BFH186" s="4"/>
      <c r="BFI186" s="4"/>
      <c r="BFJ186" s="4"/>
      <c r="BFK186" s="4"/>
      <c r="BFL186" s="4"/>
      <c r="BFM186" s="4"/>
      <c r="BFN186" s="4"/>
      <c r="BFO186" s="4"/>
      <c r="BFP186" s="4"/>
      <c r="BFQ186" s="4"/>
      <c r="BFR186" s="4"/>
      <c r="BFS186" s="4"/>
      <c r="BFT186" s="4"/>
      <c r="BFU186" s="4"/>
      <c r="BFV186" s="4"/>
      <c r="BFW186" s="4"/>
      <c r="BFX186" s="4"/>
      <c r="BFY186" s="4"/>
      <c r="BFZ186" s="4"/>
      <c r="BGA186" s="4"/>
      <c r="BGB186" s="4"/>
      <c r="BGC186" s="4"/>
      <c r="BGD186" s="4"/>
      <c r="BGE186" s="4"/>
      <c r="BGF186" s="4"/>
      <c r="BGG186" s="4"/>
      <c r="BGH186" s="4"/>
      <c r="BGI186" s="4"/>
      <c r="BGJ186" s="4"/>
      <c r="BGK186" s="4"/>
      <c r="BGL186" s="4"/>
      <c r="BGM186" s="4"/>
      <c r="BGN186" s="4"/>
      <c r="BGO186" s="4"/>
      <c r="BGP186" s="4"/>
      <c r="BGQ186" s="4"/>
      <c r="BGR186" s="4"/>
      <c r="BGS186" s="4"/>
      <c r="BGT186" s="4"/>
      <c r="BGU186" s="4"/>
      <c r="BGV186" s="4"/>
      <c r="BGW186" s="4"/>
      <c r="BGX186" s="4"/>
      <c r="BGY186" s="4"/>
      <c r="BGZ186" s="4"/>
      <c r="BHA186" s="4"/>
      <c r="BHB186" s="4"/>
      <c r="BHC186" s="4"/>
      <c r="BHD186" s="4"/>
      <c r="BHE186" s="4"/>
      <c r="BHF186" s="4"/>
      <c r="BHG186" s="4"/>
      <c r="BHH186" s="4"/>
      <c r="BHI186" s="4"/>
      <c r="BHJ186" s="4"/>
      <c r="BHK186" s="4"/>
      <c r="BHL186" s="4"/>
      <c r="BHM186" s="4"/>
      <c r="BHN186" s="4"/>
      <c r="BHO186" s="4"/>
      <c r="BHP186" s="4"/>
      <c r="BHQ186" s="4"/>
      <c r="BHR186" s="4"/>
      <c r="BHS186" s="4"/>
      <c r="BHT186" s="4"/>
      <c r="BHU186" s="4"/>
      <c r="BHV186" s="4"/>
      <c r="BHW186" s="4"/>
      <c r="BHX186" s="4"/>
      <c r="BHY186" s="4"/>
      <c r="BHZ186" s="4"/>
      <c r="BIA186" s="4"/>
      <c r="BIB186" s="4"/>
      <c r="BIC186" s="4"/>
      <c r="BID186" s="4"/>
      <c r="BIE186" s="4"/>
      <c r="BIF186" s="4"/>
      <c r="BIG186" s="4"/>
      <c r="BIH186" s="4"/>
      <c r="BII186" s="4"/>
      <c r="BIJ186" s="4"/>
      <c r="BIK186" s="4"/>
      <c r="BIL186" s="4"/>
      <c r="BIM186" s="4"/>
      <c r="BIN186" s="4"/>
      <c r="BIO186" s="4"/>
      <c r="BIP186" s="4"/>
      <c r="BIQ186" s="4"/>
      <c r="BIR186" s="4"/>
      <c r="BIS186" s="4"/>
      <c r="BIT186" s="4"/>
      <c r="BIU186" s="4"/>
      <c r="BIV186" s="4"/>
      <c r="BIW186" s="4"/>
      <c r="BIX186" s="4"/>
      <c r="BIY186" s="4"/>
      <c r="BIZ186" s="4"/>
      <c r="BJA186" s="4"/>
      <c r="BJB186" s="4"/>
      <c r="BJC186" s="4"/>
      <c r="BJD186" s="4"/>
      <c r="BJE186" s="4"/>
      <c r="BJF186" s="4"/>
      <c r="BJG186" s="4"/>
      <c r="BJH186" s="4"/>
      <c r="BJI186" s="4"/>
      <c r="BJJ186" s="4"/>
      <c r="BJK186" s="4"/>
      <c r="BJL186" s="4"/>
      <c r="BJM186" s="4"/>
      <c r="BJN186" s="4"/>
      <c r="BJO186" s="4"/>
      <c r="BJP186" s="4"/>
      <c r="BJQ186" s="4"/>
      <c r="BJR186" s="4"/>
      <c r="BJS186" s="4"/>
    </row>
    <row r="187" customFormat="1" ht="39" customHeight="1" spans="1:1631">
      <c r="A187" s="9"/>
      <c r="B187" s="9"/>
      <c r="C187" s="7" t="s">
        <v>18</v>
      </c>
      <c r="D187" s="8" t="s">
        <v>70</v>
      </c>
      <c r="E187" s="7" t="s">
        <v>101</v>
      </c>
      <c r="F187" s="24" t="s">
        <v>102</v>
      </c>
      <c r="G187" s="7" t="s">
        <v>15</v>
      </c>
      <c r="H187" s="7">
        <f>H186</f>
        <v>42.9</v>
      </c>
      <c r="I187" s="32" t="s">
        <v>73</v>
      </c>
      <c r="J187" s="36"/>
      <c r="K187" s="36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47"/>
      <c r="AG187" s="53"/>
      <c r="AH187" s="53"/>
      <c r="AI187" s="53"/>
      <c r="AJ187" s="53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  <c r="JC187" s="4"/>
      <c r="JD187" s="4"/>
      <c r="JE187" s="4"/>
      <c r="JF187" s="4"/>
      <c r="JG187" s="4"/>
      <c r="JH187" s="4"/>
      <c r="JI187" s="4"/>
      <c r="JJ187" s="4"/>
      <c r="JK187" s="4"/>
      <c r="JL187" s="4"/>
      <c r="JM187" s="4"/>
      <c r="JN187" s="4"/>
      <c r="JO187" s="4"/>
      <c r="JP187" s="4"/>
      <c r="JQ187" s="4"/>
      <c r="JR187" s="4"/>
      <c r="JS187" s="4"/>
      <c r="JT187" s="4"/>
      <c r="JU187" s="4"/>
      <c r="JV187" s="4"/>
      <c r="JW187" s="4"/>
      <c r="JX187" s="4"/>
      <c r="JY187" s="4"/>
      <c r="JZ187" s="4"/>
      <c r="KA187" s="4"/>
      <c r="KB187" s="4"/>
      <c r="KC187" s="4"/>
      <c r="KD187" s="4"/>
      <c r="KE187" s="4"/>
      <c r="KF187" s="4"/>
      <c r="KG187" s="4"/>
      <c r="KH187" s="4"/>
      <c r="KI187" s="4"/>
      <c r="KJ187" s="4"/>
      <c r="KK187" s="4"/>
      <c r="KL187" s="4"/>
      <c r="KM187" s="4"/>
      <c r="KN187" s="4"/>
      <c r="KO187" s="4"/>
      <c r="KP187" s="4"/>
      <c r="KQ187" s="4"/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/>
      <c r="LE187" s="4"/>
      <c r="LF187" s="4"/>
      <c r="LG187" s="4"/>
      <c r="LH187" s="4"/>
      <c r="LI187" s="4"/>
      <c r="LJ187" s="4"/>
      <c r="LK187" s="4"/>
      <c r="LL187" s="4"/>
      <c r="LM187" s="4"/>
      <c r="LN187" s="4"/>
      <c r="LO187" s="4"/>
      <c r="LP187" s="4"/>
      <c r="LQ187" s="4"/>
      <c r="LR187" s="4"/>
      <c r="LS187" s="4"/>
      <c r="LT187" s="4"/>
      <c r="LU187" s="4"/>
      <c r="LV187" s="4"/>
      <c r="LW187" s="4"/>
      <c r="LX187" s="4"/>
      <c r="LY187" s="4"/>
      <c r="LZ187" s="4"/>
      <c r="MA187" s="4"/>
      <c r="MB187" s="4"/>
      <c r="MC187" s="4"/>
      <c r="MD187" s="4"/>
      <c r="ME187" s="4"/>
      <c r="MF187" s="4"/>
      <c r="MG187" s="4"/>
      <c r="MH187" s="4"/>
      <c r="MI187" s="4"/>
      <c r="MJ187" s="4"/>
      <c r="MK187" s="4"/>
      <c r="ML187" s="4"/>
      <c r="MM187" s="4"/>
      <c r="MN187" s="4"/>
      <c r="MO187" s="4"/>
      <c r="MP187" s="4"/>
      <c r="MQ187" s="4"/>
      <c r="MR187" s="4"/>
      <c r="MS187" s="4"/>
      <c r="MT187" s="4"/>
      <c r="MU187" s="4"/>
      <c r="MV187" s="4"/>
      <c r="MW187" s="4"/>
      <c r="MX187" s="4"/>
      <c r="MY187" s="4"/>
      <c r="MZ187" s="4"/>
      <c r="NA187" s="4"/>
      <c r="NB187" s="4"/>
      <c r="NC187" s="4"/>
      <c r="ND187" s="4"/>
      <c r="NE187" s="4"/>
      <c r="NF187" s="4"/>
      <c r="NG187" s="4"/>
      <c r="NH187" s="4"/>
      <c r="NI187" s="4"/>
      <c r="NJ187" s="4"/>
      <c r="NK187" s="4"/>
      <c r="NL187" s="4"/>
      <c r="NM187" s="4"/>
      <c r="NN187" s="4"/>
      <c r="NO187" s="4"/>
      <c r="NP187" s="4"/>
      <c r="NQ187" s="4"/>
      <c r="NR187" s="4"/>
      <c r="NS187" s="4"/>
      <c r="NT187" s="4"/>
      <c r="NU187" s="4"/>
      <c r="NV187" s="4"/>
      <c r="NW187" s="4"/>
      <c r="NX187" s="4"/>
      <c r="NY187" s="4"/>
      <c r="NZ187" s="4"/>
      <c r="OA187" s="4"/>
      <c r="OB187" s="4"/>
      <c r="OC187" s="4"/>
      <c r="OD187" s="4"/>
      <c r="OE187" s="4"/>
      <c r="OF187" s="4"/>
      <c r="OG187" s="4"/>
      <c r="OH187" s="4"/>
      <c r="OI187" s="4"/>
      <c r="OJ187" s="4"/>
      <c r="OK187" s="4"/>
      <c r="OL187" s="4"/>
      <c r="OM187" s="4"/>
      <c r="ON187" s="4"/>
      <c r="OO187" s="4"/>
      <c r="OP187" s="4"/>
      <c r="OQ187" s="4"/>
      <c r="OR187" s="4"/>
      <c r="OS187" s="4"/>
      <c r="OT187" s="4"/>
      <c r="OU187" s="4"/>
      <c r="OV187" s="4"/>
      <c r="OW187" s="4"/>
      <c r="OX187" s="4"/>
      <c r="OY187" s="4"/>
      <c r="OZ187" s="4"/>
      <c r="PA187" s="4"/>
      <c r="PB187" s="4"/>
      <c r="PC187" s="4"/>
      <c r="PD187" s="4"/>
      <c r="PE187" s="4"/>
      <c r="PF187" s="4"/>
      <c r="PG187" s="4"/>
      <c r="PH187" s="4"/>
      <c r="PI187" s="4"/>
      <c r="PJ187" s="4"/>
      <c r="PK187" s="4"/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  <c r="VV187" s="4"/>
      <c r="VW187" s="4"/>
      <c r="VX187" s="4"/>
      <c r="VY187" s="4"/>
      <c r="VZ187" s="4"/>
      <c r="WA187" s="4"/>
      <c r="WB187" s="4"/>
      <c r="WC187" s="4"/>
      <c r="WD187" s="4"/>
      <c r="WE187" s="4"/>
      <c r="WF187" s="4"/>
      <c r="WG187" s="4"/>
      <c r="WH187" s="4"/>
      <c r="WI187" s="4"/>
      <c r="WJ187" s="4"/>
      <c r="WK187" s="4"/>
      <c r="WL187" s="4"/>
      <c r="WM187" s="4"/>
      <c r="WN187" s="4"/>
      <c r="WO187" s="4"/>
      <c r="WP187" s="4"/>
      <c r="WQ187" s="4"/>
      <c r="WR187" s="4"/>
      <c r="WS187" s="4"/>
      <c r="WT187" s="4"/>
      <c r="WU187" s="4"/>
      <c r="WV187" s="4"/>
      <c r="WW187" s="4"/>
      <c r="WX187" s="4"/>
      <c r="WY187" s="4"/>
      <c r="WZ187" s="4"/>
      <c r="XA187" s="4"/>
      <c r="XB187" s="4"/>
      <c r="XC187" s="4"/>
      <c r="XD187" s="4"/>
      <c r="XE187" s="4"/>
      <c r="XF187" s="4"/>
      <c r="XG187" s="4"/>
      <c r="XH187" s="4"/>
      <c r="XI187" s="4"/>
      <c r="XJ187" s="4"/>
      <c r="XK187" s="4"/>
      <c r="XL187" s="4"/>
      <c r="XM187" s="4"/>
      <c r="XN187" s="4"/>
      <c r="XO187" s="4"/>
      <c r="XP187" s="4"/>
      <c r="XQ187" s="4"/>
      <c r="XR187" s="4"/>
      <c r="XS187" s="4"/>
      <c r="XT187" s="4"/>
      <c r="XU187" s="4"/>
      <c r="XV187" s="4"/>
      <c r="XW187" s="4"/>
      <c r="XX187" s="4"/>
      <c r="XY187" s="4"/>
      <c r="XZ187" s="4"/>
      <c r="YA187" s="4"/>
      <c r="YB187" s="4"/>
      <c r="YC187" s="4"/>
      <c r="YD187" s="4"/>
      <c r="YE187" s="4"/>
      <c r="YF187" s="4"/>
      <c r="YG187" s="4"/>
      <c r="YH187" s="4"/>
      <c r="YI187" s="4"/>
      <c r="YJ187" s="4"/>
      <c r="YK187" s="4"/>
      <c r="YL187" s="4"/>
      <c r="YM187" s="4"/>
      <c r="YN187" s="4"/>
      <c r="YO187" s="4"/>
      <c r="YP187" s="4"/>
      <c r="YQ187" s="4"/>
      <c r="YR187" s="4"/>
      <c r="YS187" s="4"/>
      <c r="YT187" s="4"/>
      <c r="YU187" s="4"/>
      <c r="YV187" s="4"/>
      <c r="YW187" s="4"/>
      <c r="YX187" s="4"/>
      <c r="YY187" s="4"/>
      <c r="YZ187" s="4"/>
      <c r="ZA187" s="4"/>
      <c r="ZB187" s="4"/>
      <c r="ZC187" s="4"/>
      <c r="ZD187" s="4"/>
      <c r="ZE187" s="4"/>
      <c r="ZF187" s="4"/>
      <c r="ZG187" s="4"/>
      <c r="ZH187" s="4"/>
      <c r="ZI187" s="4"/>
      <c r="ZJ187" s="4"/>
      <c r="ZK187" s="4"/>
      <c r="ZL187" s="4"/>
      <c r="ZM187" s="4"/>
      <c r="ZN187" s="4"/>
      <c r="ZO187" s="4"/>
      <c r="ZP187" s="4"/>
      <c r="ZQ187" s="4"/>
      <c r="ZR187" s="4"/>
      <c r="ZS187" s="4"/>
      <c r="ZT187" s="4"/>
      <c r="ZU187" s="4"/>
      <c r="ZV187" s="4"/>
      <c r="ZW187" s="4"/>
      <c r="ZX187" s="4"/>
      <c r="ZY187" s="4"/>
      <c r="ZZ187" s="4"/>
      <c r="AAA187" s="4"/>
      <c r="AAB187" s="4"/>
      <c r="AAC187" s="4"/>
      <c r="AAD187" s="4"/>
      <c r="AAE187" s="4"/>
      <c r="AAF187" s="4"/>
      <c r="AAG187" s="4"/>
      <c r="AAH187" s="4"/>
      <c r="AAI187" s="4"/>
      <c r="AAJ187" s="4"/>
      <c r="AAK187" s="4"/>
      <c r="AAL187" s="4"/>
      <c r="AAM187" s="4"/>
      <c r="AAN187" s="4"/>
      <c r="AAO187" s="4"/>
      <c r="AAP187" s="4"/>
      <c r="AAQ187" s="4"/>
      <c r="AAR187" s="4"/>
      <c r="AAS187" s="4"/>
      <c r="AAT187" s="4"/>
      <c r="AAU187" s="4"/>
      <c r="AAV187" s="4"/>
      <c r="AAW187" s="4"/>
      <c r="AAX187" s="4"/>
      <c r="AAY187" s="4"/>
      <c r="AAZ187" s="4"/>
      <c r="ABA187" s="4"/>
      <c r="ABB187" s="4"/>
      <c r="ABC187" s="4"/>
      <c r="ABD187" s="4"/>
      <c r="ABE187" s="4"/>
      <c r="ABF187" s="4"/>
      <c r="ABG187" s="4"/>
      <c r="ABH187" s="4"/>
      <c r="ABI187" s="4"/>
      <c r="ABJ187" s="4"/>
      <c r="ABK187" s="4"/>
      <c r="ABL187" s="4"/>
      <c r="ABM187" s="4"/>
      <c r="ABN187" s="4"/>
      <c r="ABO187" s="4"/>
      <c r="ABP187" s="4"/>
      <c r="ABQ187" s="4"/>
      <c r="ABR187" s="4"/>
      <c r="ABS187" s="4"/>
      <c r="ABT187" s="4"/>
      <c r="ABU187" s="4"/>
      <c r="ABV187" s="4"/>
      <c r="ABW187" s="4"/>
      <c r="ABX187" s="4"/>
      <c r="ABY187" s="4"/>
      <c r="ABZ187" s="4"/>
      <c r="ACA187" s="4"/>
      <c r="ACB187" s="4"/>
      <c r="ACC187" s="4"/>
      <c r="ACD187" s="4"/>
      <c r="ACE187" s="4"/>
      <c r="ACF187" s="4"/>
      <c r="ACG187" s="4"/>
      <c r="ACH187" s="4"/>
      <c r="ACI187" s="4"/>
      <c r="ACJ187" s="4"/>
      <c r="ACK187" s="4"/>
      <c r="ACL187" s="4"/>
      <c r="ACM187" s="4"/>
      <c r="ACN187" s="4"/>
      <c r="ACO187" s="4"/>
      <c r="ACP187" s="4"/>
      <c r="ACQ187" s="4"/>
      <c r="ACR187" s="4"/>
      <c r="ACS187" s="4"/>
      <c r="ACT187" s="4"/>
      <c r="ACU187" s="4"/>
      <c r="ACV187" s="4"/>
      <c r="ACW187" s="4"/>
      <c r="ACX187" s="4"/>
      <c r="ACY187" s="4"/>
      <c r="ACZ187" s="4"/>
      <c r="ADA187" s="4"/>
      <c r="ADB187" s="4"/>
      <c r="ADC187" s="4"/>
      <c r="ADD187" s="4"/>
      <c r="ADE187" s="4"/>
      <c r="ADF187" s="4"/>
      <c r="ADG187" s="4"/>
      <c r="ADH187" s="4"/>
      <c r="ADI187" s="4"/>
      <c r="ADJ187" s="4"/>
      <c r="ADK187" s="4"/>
      <c r="ADL187" s="4"/>
      <c r="ADM187" s="4"/>
      <c r="ADN187" s="4"/>
      <c r="ADO187" s="4"/>
      <c r="ADP187" s="4"/>
      <c r="ADQ187" s="4"/>
      <c r="ADR187" s="4"/>
      <c r="ADS187" s="4"/>
      <c r="ADT187" s="4"/>
      <c r="ADU187" s="4"/>
      <c r="ADV187" s="4"/>
      <c r="ADW187" s="4"/>
      <c r="ADX187" s="4"/>
      <c r="ADY187" s="4"/>
      <c r="ADZ187" s="4"/>
      <c r="AEA187" s="4"/>
      <c r="AEB187" s="4"/>
      <c r="AEC187" s="4"/>
      <c r="AED187" s="4"/>
      <c r="AEE187" s="4"/>
      <c r="AEF187" s="4"/>
      <c r="AEG187" s="4"/>
      <c r="AEH187" s="4"/>
      <c r="AEI187" s="4"/>
      <c r="AEJ187" s="4"/>
      <c r="AEK187" s="4"/>
      <c r="AEL187" s="4"/>
      <c r="AEM187" s="4"/>
      <c r="AEN187" s="4"/>
      <c r="AEO187" s="4"/>
      <c r="AEP187" s="4"/>
      <c r="AEQ187" s="4"/>
      <c r="AER187" s="4"/>
      <c r="AES187" s="4"/>
      <c r="AET187" s="4"/>
      <c r="AEU187" s="4"/>
      <c r="AEV187" s="4"/>
      <c r="AEW187" s="4"/>
      <c r="AEX187" s="4"/>
      <c r="AEY187" s="4"/>
      <c r="AEZ187" s="4"/>
      <c r="AFA187" s="4"/>
      <c r="AFB187" s="4"/>
      <c r="AFC187" s="4"/>
      <c r="AFD187" s="4"/>
      <c r="AFE187" s="4"/>
      <c r="AFF187" s="4"/>
      <c r="AFG187" s="4"/>
      <c r="AFH187" s="4"/>
      <c r="AFI187" s="4"/>
      <c r="AFJ187" s="4"/>
      <c r="AFK187" s="4"/>
      <c r="AFL187" s="4"/>
      <c r="AFM187" s="4"/>
      <c r="AFN187" s="4"/>
      <c r="AFO187" s="4"/>
      <c r="AFP187" s="4"/>
      <c r="AFQ187" s="4"/>
      <c r="AFR187" s="4"/>
      <c r="AFS187" s="4"/>
      <c r="AFT187" s="4"/>
      <c r="AFU187" s="4"/>
      <c r="AFV187" s="4"/>
      <c r="AFW187" s="4"/>
      <c r="AFX187" s="4"/>
      <c r="AFY187" s="4"/>
      <c r="AFZ187" s="4"/>
      <c r="AGA187" s="4"/>
      <c r="AGB187" s="4"/>
      <c r="AGC187" s="4"/>
      <c r="AGD187" s="4"/>
      <c r="AGE187" s="4"/>
      <c r="AGF187" s="4"/>
      <c r="AGG187" s="4"/>
      <c r="AGH187" s="4"/>
      <c r="AGI187" s="4"/>
      <c r="AGJ187" s="4"/>
      <c r="AGK187" s="4"/>
      <c r="AGL187" s="4"/>
      <c r="AGM187" s="4"/>
      <c r="AGN187" s="4"/>
      <c r="AGO187" s="4"/>
      <c r="AGP187" s="4"/>
      <c r="AGQ187" s="4"/>
      <c r="AGR187" s="4"/>
      <c r="AGS187" s="4"/>
      <c r="AGT187" s="4"/>
      <c r="AGU187" s="4"/>
      <c r="AGV187" s="4"/>
      <c r="AGW187" s="4"/>
      <c r="AGX187" s="4"/>
      <c r="AGY187" s="4"/>
      <c r="AGZ187" s="4"/>
      <c r="AHA187" s="4"/>
      <c r="AHB187" s="4"/>
      <c r="AHC187" s="4"/>
      <c r="AHD187" s="4"/>
      <c r="AHE187" s="4"/>
      <c r="AHF187" s="4"/>
      <c r="AHG187" s="4"/>
      <c r="AHH187" s="4"/>
      <c r="AHI187" s="4"/>
      <c r="AHJ187" s="4"/>
      <c r="AHK187" s="4"/>
      <c r="AHL187" s="4"/>
      <c r="AHM187" s="4"/>
      <c r="AHN187" s="4"/>
      <c r="AHO187" s="4"/>
      <c r="AHP187" s="4"/>
      <c r="AHQ187" s="4"/>
      <c r="AHR187" s="4"/>
      <c r="AHS187" s="4"/>
      <c r="AHT187" s="4"/>
      <c r="AHU187" s="4"/>
      <c r="AHV187" s="4"/>
      <c r="AHW187" s="4"/>
      <c r="AHX187" s="4"/>
      <c r="AHY187" s="4"/>
      <c r="AHZ187" s="4"/>
      <c r="AIA187" s="4"/>
      <c r="AIB187" s="4"/>
      <c r="AIC187" s="4"/>
      <c r="AID187" s="4"/>
      <c r="AIE187" s="4"/>
      <c r="AIF187" s="4"/>
      <c r="AIG187" s="4"/>
      <c r="AIH187" s="4"/>
      <c r="AII187" s="4"/>
      <c r="AIJ187" s="4"/>
      <c r="AIK187" s="4"/>
      <c r="AIL187" s="4"/>
      <c r="AIM187" s="4"/>
      <c r="AIN187" s="4"/>
      <c r="AIO187" s="4"/>
      <c r="AIP187" s="4"/>
      <c r="AIQ187" s="4"/>
      <c r="AIR187" s="4"/>
      <c r="AIS187" s="4"/>
      <c r="AIT187" s="4"/>
      <c r="AIU187" s="4"/>
      <c r="AIV187" s="4"/>
      <c r="AIW187" s="4"/>
      <c r="AIX187" s="4"/>
      <c r="AIY187" s="4"/>
      <c r="AIZ187" s="4"/>
      <c r="AJA187" s="4"/>
      <c r="AJB187" s="4"/>
      <c r="AJC187" s="4"/>
      <c r="AJD187" s="4"/>
      <c r="AJE187" s="4"/>
      <c r="AJF187" s="4"/>
      <c r="AJG187" s="4"/>
      <c r="AJH187" s="4"/>
      <c r="AJI187" s="4"/>
      <c r="AJJ187" s="4"/>
      <c r="AJK187" s="4"/>
      <c r="AJL187" s="4"/>
      <c r="AJM187" s="4"/>
      <c r="AJN187" s="4"/>
      <c r="AJO187" s="4"/>
      <c r="AJP187" s="4"/>
      <c r="AJQ187" s="4"/>
      <c r="AJR187" s="4"/>
      <c r="AJS187" s="4"/>
      <c r="AJT187" s="4"/>
      <c r="AJU187" s="4"/>
      <c r="AJV187" s="4"/>
      <c r="AJW187" s="4"/>
      <c r="AJX187" s="4"/>
      <c r="AJY187" s="4"/>
      <c r="AJZ187" s="4"/>
      <c r="AKA187" s="4"/>
      <c r="AKB187" s="4"/>
      <c r="AKC187" s="4"/>
      <c r="AKD187" s="4"/>
      <c r="AKE187" s="4"/>
      <c r="AKF187" s="4"/>
      <c r="AKG187" s="4"/>
      <c r="AKH187" s="4"/>
      <c r="AKI187" s="4"/>
      <c r="AKJ187" s="4"/>
      <c r="AKK187" s="4"/>
      <c r="AKL187" s="4"/>
      <c r="AKM187" s="4"/>
      <c r="AKN187" s="4"/>
      <c r="AKO187" s="4"/>
      <c r="AKP187" s="4"/>
      <c r="AKQ187" s="4"/>
      <c r="AKR187" s="4"/>
      <c r="AKS187" s="4"/>
      <c r="AKT187" s="4"/>
      <c r="AKU187" s="4"/>
      <c r="AKV187" s="4"/>
      <c r="AKW187" s="4"/>
      <c r="AKX187" s="4"/>
      <c r="AKY187" s="4"/>
      <c r="AKZ187" s="4"/>
      <c r="ALA187" s="4"/>
      <c r="ALB187" s="4"/>
      <c r="ALC187" s="4"/>
      <c r="ALD187" s="4"/>
      <c r="ALE187" s="4"/>
      <c r="ALF187" s="4"/>
      <c r="ALG187" s="4"/>
      <c r="ALH187" s="4"/>
      <c r="ALI187" s="4"/>
      <c r="ALJ187" s="4"/>
      <c r="ALK187" s="4"/>
      <c r="ALL187" s="4"/>
      <c r="ALM187" s="4"/>
      <c r="ALN187" s="4"/>
      <c r="ALO187" s="4"/>
      <c r="ALP187" s="4"/>
      <c r="ALQ187" s="4"/>
      <c r="ALR187" s="4"/>
      <c r="ALS187" s="4"/>
      <c r="ALT187" s="4"/>
      <c r="ALU187" s="4"/>
      <c r="ALV187" s="4"/>
      <c r="ALW187" s="4"/>
      <c r="ALX187" s="4"/>
      <c r="ALY187" s="4"/>
      <c r="ALZ187" s="4"/>
      <c r="AMA187" s="4"/>
      <c r="AMB187" s="4"/>
      <c r="AMC187" s="4"/>
      <c r="AMD187" s="4"/>
      <c r="AME187" s="4"/>
      <c r="AMF187" s="4"/>
      <c r="AMG187" s="4"/>
      <c r="AMH187" s="4"/>
      <c r="AMI187" s="4"/>
      <c r="AMJ187" s="4"/>
      <c r="AMK187" s="4"/>
      <c r="AML187" s="4"/>
      <c r="AMM187" s="4"/>
      <c r="AMN187" s="4"/>
      <c r="AMO187" s="4"/>
      <c r="AMP187" s="4"/>
      <c r="AMQ187" s="4"/>
      <c r="AMR187" s="4"/>
      <c r="AMS187" s="4"/>
      <c r="AMT187" s="4"/>
      <c r="AMU187" s="4"/>
      <c r="AMV187" s="4"/>
      <c r="AMW187" s="4"/>
      <c r="AMX187" s="4"/>
      <c r="AMY187" s="4"/>
      <c r="AMZ187" s="4"/>
      <c r="ANA187" s="4"/>
      <c r="ANB187" s="4"/>
      <c r="ANC187" s="4"/>
      <c r="AND187" s="4"/>
      <c r="ANE187" s="4"/>
      <c r="ANF187" s="4"/>
      <c r="ANG187" s="4"/>
      <c r="ANH187" s="4"/>
      <c r="ANI187" s="4"/>
      <c r="ANJ187" s="4"/>
      <c r="ANK187" s="4"/>
      <c r="ANL187" s="4"/>
      <c r="ANM187" s="4"/>
      <c r="ANN187" s="4"/>
      <c r="ANO187" s="4"/>
      <c r="ANP187" s="4"/>
      <c r="ANQ187" s="4"/>
      <c r="ANR187" s="4"/>
      <c r="ANS187" s="4"/>
      <c r="ANT187" s="4"/>
      <c r="ANU187" s="4"/>
      <c r="ANV187" s="4"/>
      <c r="ANW187" s="4"/>
      <c r="ANX187" s="4"/>
      <c r="ANY187" s="4"/>
      <c r="ANZ187" s="4"/>
      <c r="AOA187" s="4"/>
      <c r="AOB187" s="4"/>
      <c r="AOC187" s="4"/>
      <c r="AOD187" s="4"/>
      <c r="AOE187" s="4"/>
      <c r="AOF187" s="4"/>
      <c r="AOG187" s="4"/>
      <c r="AOH187" s="4"/>
      <c r="AOI187" s="4"/>
      <c r="AOJ187" s="4"/>
      <c r="AOK187" s="4"/>
      <c r="AOL187" s="4"/>
      <c r="AOM187" s="4"/>
      <c r="AON187" s="4"/>
      <c r="AOO187" s="4"/>
      <c r="AOP187" s="4"/>
      <c r="AOQ187" s="4"/>
      <c r="AOR187" s="4"/>
      <c r="AOS187" s="4"/>
      <c r="AOT187" s="4"/>
      <c r="AOU187" s="4"/>
      <c r="AOV187" s="4"/>
      <c r="AOW187" s="4"/>
      <c r="AOX187" s="4"/>
      <c r="AOY187" s="4"/>
      <c r="AOZ187" s="4"/>
      <c r="APA187" s="4"/>
      <c r="APB187" s="4"/>
      <c r="APC187" s="4"/>
      <c r="APD187" s="4"/>
      <c r="APE187" s="4"/>
      <c r="APF187" s="4"/>
      <c r="APG187" s="4"/>
      <c r="APH187" s="4"/>
      <c r="API187" s="4"/>
      <c r="APJ187" s="4"/>
      <c r="APK187" s="4"/>
      <c r="APL187" s="4"/>
      <c r="APM187" s="4"/>
      <c r="APN187" s="4"/>
      <c r="APO187" s="4"/>
      <c r="APP187" s="4"/>
      <c r="APQ187" s="4"/>
      <c r="APR187" s="4"/>
      <c r="APS187" s="4"/>
      <c r="APT187" s="4"/>
      <c r="APU187" s="4"/>
      <c r="APV187" s="4"/>
      <c r="APW187" s="4"/>
      <c r="APX187" s="4"/>
      <c r="APY187" s="4"/>
      <c r="APZ187" s="4"/>
      <c r="AQA187" s="4"/>
      <c r="AQB187" s="4"/>
      <c r="AQC187" s="4"/>
      <c r="AQD187" s="4"/>
      <c r="AQE187" s="4"/>
      <c r="AQF187" s="4"/>
      <c r="AQG187" s="4"/>
      <c r="AQH187" s="4"/>
      <c r="AQI187" s="4"/>
      <c r="AQJ187" s="4"/>
      <c r="AQK187" s="4"/>
      <c r="AQL187" s="4"/>
      <c r="AQM187" s="4"/>
      <c r="AQN187" s="4"/>
      <c r="AQO187" s="4"/>
      <c r="AQP187" s="4"/>
      <c r="AQQ187" s="4"/>
      <c r="AQR187" s="4"/>
      <c r="AQS187" s="4"/>
      <c r="AQT187" s="4"/>
      <c r="AQU187" s="4"/>
      <c r="AQV187" s="4"/>
      <c r="AQW187" s="4"/>
      <c r="AQX187" s="4"/>
      <c r="AQY187" s="4"/>
      <c r="AQZ187" s="4"/>
      <c r="ARA187" s="4"/>
      <c r="ARB187" s="4"/>
      <c r="ARC187" s="4"/>
      <c r="ARD187" s="4"/>
      <c r="ARE187" s="4"/>
      <c r="ARF187" s="4"/>
      <c r="ARG187" s="4"/>
      <c r="ARH187" s="4"/>
      <c r="ARI187" s="4"/>
      <c r="ARJ187" s="4"/>
      <c r="ARK187" s="4"/>
      <c r="ARL187" s="4"/>
      <c r="ARM187" s="4"/>
      <c r="ARN187" s="4"/>
      <c r="ARO187" s="4"/>
      <c r="ARP187" s="4"/>
      <c r="ARQ187" s="4"/>
      <c r="ARR187" s="4"/>
      <c r="ARS187" s="4"/>
      <c r="ART187" s="4"/>
      <c r="ARU187" s="4"/>
      <c r="ARV187" s="4"/>
      <c r="ARW187" s="4"/>
      <c r="ARX187" s="4"/>
      <c r="ARY187" s="4"/>
      <c r="ARZ187" s="4"/>
      <c r="ASA187" s="4"/>
      <c r="ASB187" s="4"/>
      <c r="ASC187" s="4"/>
      <c r="ASD187" s="4"/>
      <c r="ASE187" s="4"/>
      <c r="ASF187" s="4"/>
      <c r="ASG187" s="4"/>
      <c r="ASH187" s="4"/>
      <c r="ASI187" s="4"/>
      <c r="ASJ187" s="4"/>
      <c r="ASK187" s="4"/>
      <c r="ASL187" s="4"/>
      <c r="ASM187" s="4"/>
      <c r="ASN187" s="4"/>
      <c r="ASO187" s="4"/>
      <c r="ASP187" s="4"/>
      <c r="ASQ187" s="4"/>
      <c r="ASR187" s="4"/>
      <c r="ASS187" s="4"/>
      <c r="AST187" s="4"/>
      <c r="ASU187" s="4"/>
      <c r="ASV187" s="4"/>
      <c r="ASW187" s="4"/>
      <c r="ASX187" s="4"/>
      <c r="ASY187" s="4"/>
      <c r="ASZ187" s="4"/>
      <c r="ATA187" s="4"/>
      <c r="ATB187" s="4"/>
      <c r="ATC187" s="4"/>
      <c r="ATD187" s="4"/>
      <c r="ATE187" s="4"/>
      <c r="ATF187" s="4"/>
      <c r="ATG187" s="4"/>
      <c r="ATH187" s="4"/>
      <c r="ATI187" s="4"/>
      <c r="ATJ187" s="4"/>
      <c r="ATK187" s="4"/>
      <c r="ATL187" s="4"/>
      <c r="ATM187" s="4"/>
      <c r="ATN187" s="4"/>
      <c r="ATO187" s="4"/>
      <c r="ATP187" s="4"/>
      <c r="ATQ187" s="4"/>
      <c r="ATR187" s="4"/>
      <c r="ATS187" s="4"/>
      <c r="ATT187" s="4"/>
      <c r="ATU187" s="4"/>
      <c r="ATV187" s="4"/>
      <c r="ATW187" s="4"/>
      <c r="ATX187" s="4"/>
      <c r="ATY187" s="4"/>
      <c r="ATZ187" s="4"/>
      <c r="AUA187" s="4"/>
      <c r="AUB187" s="4"/>
      <c r="AUC187" s="4"/>
      <c r="AUD187" s="4"/>
      <c r="AUE187" s="4"/>
      <c r="AUF187" s="4"/>
      <c r="AUG187" s="4"/>
      <c r="AUH187" s="4"/>
      <c r="AUI187" s="4"/>
      <c r="AUJ187" s="4"/>
      <c r="AUK187" s="4"/>
      <c r="AUL187" s="4"/>
      <c r="AUM187" s="4"/>
      <c r="AUN187" s="4"/>
      <c r="AUO187" s="4"/>
      <c r="AUP187" s="4"/>
      <c r="AUQ187" s="4"/>
      <c r="AUR187" s="4"/>
      <c r="AUS187" s="4"/>
      <c r="AUT187" s="4"/>
      <c r="AUU187" s="4"/>
      <c r="AUV187" s="4"/>
      <c r="AUW187" s="4"/>
      <c r="AUX187" s="4"/>
      <c r="AUY187" s="4"/>
      <c r="AUZ187" s="4"/>
      <c r="AVA187" s="4"/>
      <c r="AVB187" s="4"/>
      <c r="AVC187" s="4"/>
      <c r="AVD187" s="4"/>
      <c r="AVE187" s="4"/>
      <c r="AVF187" s="4"/>
      <c r="AVG187" s="4"/>
      <c r="AVH187" s="4"/>
      <c r="AVI187" s="4"/>
      <c r="AVJ187" s="4"/>
      <c r="AVK187" s="4"/>
      <c r="AVL187" s="4"/>
      <c r="AVM187" s="4"/>
      <c r="AVN187" s="4"/>
      <c r="AVO187" s="4"/>
      <c r="AVP187" s="4"/>
      <c r="AVQ187" s="4"/>
      <c r="AVR187" s="4"/>
      <c r="AVS187" s="4"/>
      <c r="AVT187" s="4"/>
      <c r="AVU187" s="4"/>
      <c r="AVV187" s="4"/>
      <c r="AVW187" s="4"/>
      <c r="AVX187" s="4"/>
      <c r="AVY187" s="4"/>
      <c r="AVZ187" s="4"/>
      <c r="AWA187" s="4"/>
      <c r="AWB187" s="4"/>
      <c r="AWC187" s="4"/>
      <c r="AWD187" s="4"/>
      <c r="AWE187" s="4"/>
      <c r="AWF187" s="4"/>
      <c r="AWG187" s="4"/>
      <c r="AWH187" s="4"/>
      <c r="AWI187" s="4"/>
      <c r="AWJ187" s="4"/>
      <c r="AWK187" s="4"/>
      <c r="AWL187" s="4"/>
      <c r="AWM187" s="4"/>
      <c r="AWN187" s="4"/>
      <c r="AWO187" s="4"/>
      <c r="AWP187" s="4"/>
      <c r="AWQ187" s="4"/>
      <c r="AWR187" s="4"/>
      <c r="AWS187" s="4"/>
      <c r="AWT187" s="4"/>
      <c r="AWU187" s="4"/>
      <c r="AWV187" s="4"/>
      <c r="AWW187" s="4"/>
      <c r="AWX187" s="4"/>
      <c r="AWY187" s="4"/>
      <c r="AWZ187" s="4"/>
      <c r="AXA187" s="4"/>
      <c r="AXB187" s="4"/>
      <c r="AXC187" s="4"/>
      <c r="AXD187" s="4"/>
      <c r="AXE187" s="4"/>
      <c r="AXF187" s="4"/>
      <c r="AXG187" s="4"/>
      <c r="AXH187" s="4"/>
      <c r="AXI187" s="4"/>
      <c r="AXJ187" s="4"/>
      <c r="AXK187" s="4"/>
      <c r="AXL187" s="4"/>
      <c r="AXM187" s="4"/>
      <c r="AXN187" s="4"/>
      <c r="AXO187" s="4"/>
      <c r="AXP187" s="4"/>
      <c r="AXQ187" s="4"/>
      <c r="AXR187" s="4"/>
      <c r="AXS187" s="4"/>
      <c r="AXT187" s="4"/>
      <c r="AXU187" s="4"/>
      <c r="AXV187" s="4"/>
      <c r="AXW187" s="4"/>
      <c r="AXX187" s="4"/>
      <c r="AXY187" s="4"/>
      <c r="AXZ187" s="4"/>
      <c r="AYA187" s="4"/>
      <c r="AYB187" s="4"/>
      <c r="AYC187" s="4"/>
      <c r="AYD187" s="4"/>
      <c r="AYE187" s="4"/>
      <c r="AYF187" s="4"/>
      <c r="AYG187" s="4"/>
      <c r="AYH187" s="4"/>
      <c r="AYI187" s="4"/>
      <c r="AYJ187" s="4"/>
      <c r="AYK187" s="4"/>
      <c r="AYL187" s="4"/>
      <c r="AYM187" s="4"/>
      <c r="AYN187" s="4"/>
      <c r="AYO187" s="4"/>
      <c r="AYP187" s="4"/>
      <c r="AYQ187" s="4"/>
      <c r="AYR187" s="4"/>
      <c r="AYS187" s="4"/>
      <c r="AYT187" s="4"/>
      <c r="AYU187" s="4"/>
      <c r="AYV187" s="4"/>
      <c r="AYW187" s="4"/>
      <c r="AYX187" s="4"/>
      <c r="AYY187" s="4"/>
      <c r="AYZ187" s="4"/>
      <c r="AZA187" s="4"/>
      <c r="AZB187" s="4"/>
      <c r="AZC187" s="4"/>
      <c r="AZD187" s="4"/>
      <c r="AZE187" s="4"/>
      <c r="AZF187" s="4"/>
      <c r="AZG187" s="4"/>
      <c r="AZH187" s="4"/>
      <c r="AZI187" s="4"/>
      <c r="AZJ187" s="4"/>
      <c r="AZK187" s="4"/>
      <c r="AZL187" s="4"/>
      <c r="AZM187" s="4"/>
      <c r="AZN187" s="4"/>
      <c r="AZO187" s="4"/>
      <c r="AZP187" s="4"/>
      <c r="AZQ187" s="4"/>
      <c r="AZR187" s="4"/>
      <c r="AZS187" s="4"/>
      <c r="AZT187" s="4"/>
      <c r="AZU187" s="4"/>
      <c r="AZV187" s="4"/>
      <c r="AZW187" s="4"/>
      <c r="AZX187" s="4"/>
      <c r="AZY187" s="4"/>
      <c r="AZZ187" s="4"/>
      <c r="BAA187" s="4"/>
      <c r="BAB187" s="4"/>
      <c r="BAC187" s="4"/>
      <c r="BAD187" s="4"/>
      <c r="BAE187" s="4"/>
      <c r="BAF187" s="4"/>
      <c r="BAG187" s="4"/>
      <c r="BAH187" s="4"/>
      <c r="BAI187" s="4"/>
      <c r="BAJ187" s="4"/>
      <c r="BAK187" s="4"/>
      <c r="BAL187" s="4"/>
      <c r="BAM187" s="4"/>
      <c r="BAN187" s="4"/>
      <c r="BAO187" s="4"/>
      <c r="BAP187" s="4"/>
      <c r="BAQ187" s="4"/>
      <c r="BAR187" s="4"/>
      <c r="BAS187" s="4"/>
      <c r="BAT187" s="4"/>
      <c r="BAU187" s="4"/>
      <c r="BAV187" s="4"/>
      <c r="BAW187" s="4"/>
      <c r="BAX187" s="4"/>
      <c r="BAY187" s="4"/>
      <c r="BAZ187" s="4"/>
      <c r="BBA187" s="4"/>
      <c r="BBB187" s="4"/>
      <c r="BBC187" s="4"/>
      <c r="BBD187" s="4"/>
      <c r="BBE187" s="4"/>
      <c r="BBF187" s="4"/>
      <c r="BBG187" s="4"/>
      <c r="BBH187" s="4"/>
      <c r="BBI187" s="4"/>
      <c r="BBJ187" s="4"/>
      <c r="BBK187" s="4"/>
      <c r="BBL187" s="4"/>
      <c r="BBM187" s="4"/>
      <c r="BBN187" s="4"/>
      <c r="BBO187" s="4"/>
      <c r="BBP187" s="4"/>
      <c r="BBQ187" s="4"/>
      <c r="BBR187" s="4"/>
      <c r="BBS187" s="4"/>
      <c r="BBT187" s="4"/>
      <c r="BBU187" s="4"/>
      <c r="BBV187" s="4"/>
      <c r="BBW187" s="4"/>
      <c r="BBX187" s="4"/>
      <c r="BBY187" s="4"/>
      <c r="BBZ187" s="4"/>
      <c r="BCA187" s="4"/>
      <c r="BCB187" s="4"/>
      <c r="BCC187" s="4"/>
      <c r="BCD187" s="4"/>
      <c r="BCE187" s="4"/>
      <c r="BCF187" s="4"/>
      <c r="BCG187" s="4"/>
      <c r="BCH187" s="4"/>
      <c r="BCI187" s="4"/>
      <c r="BCJ187" s="4"/>
      <c r="BCK187" s="4"/>
      <c r="BCL187" s="4"/>
      <c r="BCM187" s="4"/>
      <c r="BCN187" s="4"/>
      <c r="BCO187" s="4"/>
      <c r="BCP187" s="4"/>
      <c r="BCQ187" s="4"/>
      <c r="BCR187" s="4"/>
      <c r="BCS187" s="4"/>
      <c r="BCT187" s="4"/>
      <c r="BCU187" s="4"/>
      <c r="BCV187" s="4"/>
      <c r="BCW187" s="4"/>
      <c r="BCX187" s="4"/>
      <c r="BCY187" s="4"/>
      <c r="BCZ187" s="4"/>
      <c r="BDA187" s="4"/>
      <c r="BDB187" s="4"/>
      <c r="BDC187" s="4"/>
      <c r="BDD187" s="4"/>
      <c r="BDE187" s="4"/>
      <c r="BDF187" s="4"/>
      <c r="BDG187" s="4"/>
      <c r="BDH187" s="4"/>
      <c r="BDI187" s="4"/>
      <c r="BDJ187" s="4"/>
      <c r="BDK187" s="4"/>
      <c r="BDL187" s="4"/>
      <c r="BDM187" s="4"/>
      <c r="BDN187" s="4"/>
      <c r="BDO187" s="4"/>
      <c r="BDP187" s="4"/>
      <c r="BDQ187" s="4"/>
      <c r="BDR187" s="4"/>
      <c r="BDS187" s="4"/>
      <c r="BDT187" s="4"/>
      <c r="BDU187" s="4"/>
      <c r="BDV187" s="4"/>
      <c r="BDW187" s="4"/>
      <c r="BDX187" s="4"/>
      <c r="BDY187" s="4"/>
      <c r="BDZ187" s="4"/>
      <c r="BEA187" s="4"/>
      <c r="BEB187" s="4"/>
      <c r="BEC187" s="4"/>
      <c r="BED187" s="4"/>
      <c r="BEE187" s="4"/>
      <c r="BEF187" s="4"/>
      <c r="BEG187" s="4"/>
      <c r="BEH187" s="4"/>
      <c r="BEI187" s="4"/>
      <c r="BEJ187" s="4"/>
      <c r="BEK187" s="4"/>
      <c r="BEL187" s="4"/>
      <c r="BEM187" s="4"/>
      <c r="BEN187" s="4"/>
      <c r="BEO187" s="4"/>
      <c r="BEP187" s="4"/>
      <c r="BEQ187" s="4"/>
      <c r="BER187" s="4"/>
      <c r="BES187" s="4"/>
      <c r="BET187" s="4"/>
      <c r="BEU187" s="4"/>
      <c r="BEV187" s="4"/>
      <c r="BEW187" s="4"/>
      <c r="BEX187" s="4"/>
      <c r="BEY187" s="4"/>
      <c r="BEZ187" s="4"/>
      <c r="BFA187" s="4"/>
      <c r="BFB187" s="4"/>
      <c r="BFC187" s="4"/>
      <c r="BFD187" s="4"/>
      <c r="BFE187" s="4"/>
      <c r="BFF187" s="4"/>
      <c r="BFG187" s="4"/>
      <c r="BFH187" s="4"/>
      <c r="BFI187" s="4"/>
      <c r="BFJ187" s="4"/>
      <c r="BFK187" s="4"/>
      <c r="BFL187" s="4"/>
      <c r="BFM187" s="4"/>
      <c r="BFN187" s="4"/>
      <c r="BFO187" s="4"/>
      <c r="BFP187" s="4"/>
      <c r="BFQ187" s="4"/>
      <c r="BFR187" s="4"/>
      <c r="BFS187" s="4"/>
      <c r="BFT187" s="4"/>
      <c r="BFU187" s="4"/>
      <c r="BFV187" s="4"/>
      <c r="BFW187" s="4"/>
      <c r="BFX187" s="4"/>
      <c r="BFY187" s="4"/>
      <c r="BFZ187" s="4"/>
      <c r="BGA187" s="4"/>
      <c r="BGB187" s="4"/>
      <c r="BGC187" s="4"/>
      <c r="BGD187" s="4"/>
      <c r="BGE187" s="4"/>
      <c r="BGF187" s="4"/>
      <c r="BGG187" s="4"/>
      <c r="BGH187" s="4"/>
      <c r="BGI187" s="4"/>
      <c r="BGJ187" s="4"/>
      <c r="BGK187" s="4"/>
      <c r="BGL187" s="4"/>
      <c r="BGM187" s="4"/>
      <c r="BGN187" s="4"/>
      <c r="BGO187" s="4"/>
      <c r="BGP187" s="4"/>
      <c r="BGQ187" s="4"/>
      <c r="BGR187" s="4"/>
      <c r="BGS187" s="4"/>
      <c r="BGT187" s="4"/>
      <c r="BGU187" s="4"/>
      <c r="BGV187" s="4"/>
      <c r="BGW187" s="4"/>
      <c r="BGX187" s="4"/>
      <c r="BGY187" s="4"/>
      <c r="BGZ187" s="4"/>
      <c r="BHA187" s="4"/>
      <c r="BHB187" s="4"/>
      <c r="BHC187" s="4"/>
      <c r="BHD187" s="4"/>
      <c r="BHE187" s="4"/>
      <c r="BHF187" s="4"/>
      <c r="BHG187" s="4"/>
      <c r="BHH187" s="4"/>
      <c r="BHI187" s="4"/>
      <c r="BHJ187" s="4"/>
      <c r="BHK187" s="4"/>
      <c r="BHL187" s="4"/>
      <c r="BHM187" s="4"/>
      <c r="BHN187" s="4"/>
      <c r="BHO187" s="4"/>
      <c r="BHP187" s="4"/>
      <c r="BHQ187" s="4"/>
      <c r="BHR187" s="4"/>
      <c r="BHS187" s="4"/>
      <c r="BHT187" s="4"/>
      <c r="BHU187" s="4"/>
      <c r="BHV187" s="4"/>
      <c r="BHW187" s="4"/>
      <c r="BHX187" s="4"/>
      <c r="BHY187" s="4"/>
      <c r="BHZ187" s="4"/>
      <c r="BIA187" s="4"/>
      <c r="BIB187" s="4"/>
      <c r="BIC187" s="4"/>
      <c r="BID187" s="4"/>
      <c r="BIE187" s="4"/>
      <c r="BIF187" s="4"/>
      <c r="BIG187" s="4"/>
      <c r="BIH187" s="4"/>
      <c r="BII187" s="4"/>
      <c r="BIJ187" s="4"/>
      <c r="BIK187" s="4"/>
      <c r="BIL187" s="4"/>
      <c r="BIM187" s="4"/>
      <c r="BIN187" s="4"/>
      <c r="BIO187" s="4"/>
      <c r="BIP187" s="4"/>
      <c r="BIQ187" s="4"/>
      <c r="BIR187" s="4"/>
      <c r="BIS187" s="4"/>
      <c r="BIT187" s="4"/>
      <c r="BIU187" s="4"/>
      <c r="BIV187" s="4"/>
      <c r="BIW187" s="4"/>
      <c r="BIX187" s="4"/>
      <c r="BIY187" s="4"/>
      <c r="BIZ187" s="4"/>
      <c r="BJA187" s="4"/>
      <c r="BJB187" s="4"/>
      <c r="BJC187" s="4"/>
      <c r="BJD187" s="4"/>
      <c r="BJE187" s="4"/>
      <c r="BJF187" s="4"/>
      <c r="BJG187" s="4"/>
      <c r="BJH187" s="4"/>
      <c r="BJI187" s="4"/>
      <c r="BJJ187" s="4"/>
      <c r="BJK187" s="4"/>
      <c r="BJL187" s="4"/>
      <c r="BJM187" s="4"/>
      <c r="BJN187" s="4"/>
      <c r="BJO187" s="4"/>
      <c r="BJP187" s="4"/>
      <c r="BJQ187" s="4"/>
      <c r="BJR187" s="4"/>
      <c r="BJS187" s="4"/>
    </row>
    <row r="188" customFormat="1" ht="25" customHeight="1" spans="1:1631">
      <c r="A188" s="9"/>
      <c r="B188" s="9"/>
      <c r="C188" s="7" t="s">
        <v>84</v>
      </c>
      <c r="D188" s="8" t="s">
        <v>162</v>
      </c>
      <c r="E188" s="14" t="s">
        <v>39</v>
      </c>
      <c r="F188" s="19" t="s">
        <v>14</v>
      </c>
      <c r="G188" s="7" t="s">
        <v>15</v>
      </c>
      <c r="H188" s="6">
        <v>4.6</v>
      </c>
      <c r="I188" s="32" t="s">
        <v>63</v>
      </c>
      <c r="J188" s="36"/>
      <c r="K188" s="36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46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4"/>
      <c r="JE188" s="4"/>
      <c r="JF188" s="4"/>
      <c r="JG188" s="4"/>
      <c r="JH188" s="4"/>
      <c r="JI188" s="4"/>
      <c r="JJ188" s="4"/>
      <c r="JK188" s="4"/>
      <c r="JL188" s="4"/>
      <c r="JM188" s="4"/>
      <c r="JN188" s="4"/>
      <c r="JO188" s="4"/>
      <c r="JP188" s="4"/>
      <c r="JQ188" s="4"/>
      <c r="JR188" s="4"/>
      <c r="JS188" s="4"/>
      <c r="JT188" s="4"/>
      <c r="JU188" s="4"/>
      <c r="JV188" s="4"/>
      <c r="JW188" s="4"/>
      <c r="JX188" s="4"/>
      <c r="JY188" s="4"/>
      <c r="JZ188" s="4"/>
      <c r="KA188" s="4"/>
      <c r="KB188" s="4"/>
      <c r="KC188" s="4"/>
      <c r="KD188" s="4"/>
      <c r="KE188" s="4"/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/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/>
      <c r="LE188" s="4"/>
      <c r="LF188" s="4"/>
      <c r="LG188" s="4"/>
      <c r="LH188" s="4"/>
      <c r="LI188" s="4"/>
      <c r="LJ188" s="4"/>
      <c r="LK188" s="4"/>
      <c r="LL188" s="4"/>
      <c r="LM188" s="4"/>
      <c r="LN188" s="4"/>
      <c r="LO188" s="4"/>
      <c r="LP188" s="4"/>
      <c r="LQ188" s="4"/>
      <c r="LR188" s="4"/>
      <c r="LS188" s="4"/>
      <c r="LT188" s="4"/>
      <c r="LU188" s="4"/>
      <c r="LV188" s="4"/>
      <c r="LW188" s="4"/>
      <c r="LX188" s="4"/>
      <c r="LY188" s="4"/>
      <c r="LZ188" s="4"/>
      <c r="MA188" s="4"/>
      <c r="MB188" s="4"/>
      <c r="MC188" s="4"/>
      <c r="MD188" s="4"/>
      <c r="ME188" s="4"/>
      <c r="MF188" s="4"/>
      <c r="MG188" s="4"/>
      <c r="MH188" s="4"/>
      <c r="MI188" s="4"/>
      <c r="MJ188" s="4"/>
      <c r="MK188" s="4"/>
      <c r="ML188" s="4"/>
      <c r="MM188" s="4"/>
      <c r="MN188" s="4"/>
      <c r="MO188" s="4"/>
      <c r="MP188" s="4"/>
      <c r="MQ188" s="4"/>
      <c r="MR188" s="4"/>
      <c r="MS188" s="4"/>
      <c r="MT188" s="4"/>
      <c r="MU188" s="4"/>
      <c r="MV188" s="4"/>
      <c r="MW188" s="4"/>
      <c r="MX188" s="4"/>
      <c r="MY188" s="4"/>
      <c r="MZ188" s="4"/>
      <c r="NA188" s="4"/>
      <c r="NB188" s="4"/>
      <c r="NC188" s="4"/>
      <c r="ND188" s="4"/>
      <c r="NE188" s="4"/>
      <c r="NF188" s="4"/>
      <c r="NG188" s="4"/>
      <c r="NH188" s="4"/>
      <c r="NI188" s="4"/>
      <c r="NJ188" s="4"/>
      <c r="NK188" s="4"/>
      <c r="NL188" s="4"/>
      <c r="NM188" s="4"/>
      <c r="NN188" s="4"/>
      <c r="NO188" s="4"/>
      <c r="NP188" s="4"/>
      <c r="NQ188" s="4"/>
      <c r="NR188" s="4"/>
      <c r="NS188" s="4"/>
      <c r="NT188" s="4"/>
      <c r="NU188" s="4"/>
      <c r="NV188" s="4"/>
      <c r="NW188" s="4"/>
      <c r="NX188" s="4"/>
      <c r="NY188" s="4"/>
      <c r="NZ188" s="4"/>
      <c r="OA188" s="4"/>
      <c r="OB188" s="4"/>
      <c r="OC188" s="4"/>
      <c r="OD188" s="4"/>
      <c r="OE188" s="4"/>
      <c r="OF188" s="4"/>
      <c r="OG188" s="4"/>
      <c r="OH188" s="4"/>
      <c r="OI188" s="4"/>
      <c r="OJ188" s="4"/>
      <c r="OK188" s="4"/>
      <c r="OL188" s="4"/>
      <c r="OM188" s="4"/>
      <c r="ON188" s="4"/>
      <c r="OO188" s="4"/>
      <c r="OP188" s="4"/>
      <c r="OQ188" s="4"/>
      <c r="OR188" s="4"/>
      <c r="OS188" s="4"/>
      <c r="OT188" s="4"/>
      <c r="OU188" s="4"/>
      <c r="OV188" s="4"/>
      <c r="OW188" s="4"/>
      <c r="OX188" s="4"/>
      <c r="OY188" s="4"/>
      <c r="OZ188" s="4"/>
      <c r="PA188" s="4"/>
      <c r="PB188" s="4"/>
      <c r="PC188" s="4"/>
      <c r="PD188" s="4"/>
      <c r="PE188" s="4"/>
      <c r="PF188" s="4"/>
      <c r="PG188" s="4"/>
      <c r="PH188" s="4"/>
      <c r="PI188" s="4"/>
      <c r="PJ188" s="4"/>
      <c r="PK188" s="4"/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  <c r="VT188" s="4"/>
      <c r="VU188" s="4"/>
      <c r="VV188" s="4"/>
      <c r="VW188" s="4"/>
      <c r="VX188" s="4"/>
      <c r="VY188" s="4"/>
      <c r="VZ188" s="4"/>
      <c r="WA188" s="4"/>
      <c r="WB188" s="4"/>
      <c r="WC188" s="4"/>
      <c r="WD188" s="4"/>
      <c r="WE188" s="4"/>
      <c r="WF188" s="4"/>
      <c r="WG188" s="4"/>
      <c r="WH188" s="4"/>
      <c r="WI188" s="4"/>
      <c r="WJ188" s="4"/>
      <c r="WK188" s="4"/>
      <c r="WL188" s="4"/>
      <c r="WM188" s="4"/>
      <c r="WN188" s="4"/>
      <c r="WO188" s="4"/>
      <c r="WP188" s="4"/>
      <c r="WQ188" s="4"/>
      <c r="WR188" s="4"/>
      <c r="WS188" s="4"/>
      <c r="WT188" s="4"/>
      <c r="WU188" s="4"/>
      <c r="WV188" s="4"/>
      <c r="WW188" s="4"/>
      <c r="WX188" s="4"/>
      <c r="WY188" s="4"/>
      <c r="WZ188" s="4"/>
      <c r="XA188" s="4"/>
      <c r="XB188" s="4"/>
      <c r="XC188" s="4"/>
      <c r="XD188" s="4"/>
      <c r="XE188" s="4"/>
      <c r="XF188" s="4"/>
      <c r="XG188" s="4"/>
      <c r="XH188" s="4"/>
      <c r="XI188" s="4"/>
      <c r="XJ188" s="4"/>
      <c r="XK188" s="4"/>
      <c r="XL188" s="4"/>
      <c r="XM188" s="4"/>
      <c r="XN188" s="4"/>
      <c r="XO188" s="4"/>
      <c r="XP188" s="4"/>
      <c r="XQ188" s="4"/>
      <c r="XR188" s="4"/>
      <c r="XS188" s="4"/>
      <c r="XT188" s="4"/>
      <c r="XU188" s="4"/>
      <c r="XV188" s="4"/>
      <c r="XW188" s="4"/>
      <c r="XX188" s="4"/>
      <c r="XY188" s="4"/>
      <c r="XZ188" s="4"/>
      <c r="YA188" s="4"/>
      <c r="YB188" s="4"/>
      <c r="YC188" s="4"/>
      <c r="YD188" s="4"/>
      <c r="YE188" s="4"/>
      <c r="YF188" s="4"/>
      <c r="YG188" s="4"/>
      <c r="YH188" s="4"/>
      <c r="YI188" s="4"/>
      <c r="YJ188" s="4"/>
      <c r="YK188" s="4"/>
      <c r="YL188" s="4"/>
      <c r="YM188" s="4"/>
      <c r="YN188" s="4"/>
      <c r="YO188" s="4"/>
      <c r="YP188" s="4"/>
      <c r="YQ188" s="4"/>
      <c r="YR188" s="4"/>
      <c r="YS188" s="4"/>
      <c r="YT188" s="4"/>
      <c r="YU188" s="4"/>
      <c r="YV188" s="4"/>
      <c r="YW188" s="4"/>
      <c r="YX188" s="4"/>
      <c r="YY188" s="4"/>
      <c r="YZ188" s="4"/>
      <c r="ZA188" s="4"/>
      <c r="ZB188" s="4"/>
      <c r="ZC188" s="4"/>
      <c r="ZD188" s="4"/>
      <c r="ZE188" s="4"/>
      <c r="ZF188" s="4"/>
      <c r="ZG188" s="4"/>
      <c r="ZH188" s="4"/>
      <c r="ZI188" s="4"/>
      <c r="ZJ188" s="4"/>
      <c r="ZK188" s="4"/>
      <c r="ZL188" s="4"/>
      <c r="ZM188" s="4"/>
      <c r="ZN188" s="4"/>
      <c r="ZO188" s="4"/>
      <c r="ZP188" s="4"/>
      <c r="ZQ188" s="4"/>
      <c r="ZR188" s="4"/>
      <c r="ZS188" s="4"/>
      <c r="ZT188" s="4"/>
      <c r="ZU188" s="4"/>
      <c r="ZV188" s="4"/>
      <c r="ZW188" s="4"/>
      <c r="ZX188" s="4"/>
      <c r="ZY188" s="4"/>
      <c r="ZZ188" s="4"/>
      <c r="AAA188" s="4"/>
      <c r="AAB188" s="4"/>
      <c r="AAC188" s="4"/>
      <c r="AAD188" s="4"/>
      <c r="AAE188" s="4"/>
      <c r="AAF188" s="4"/>
      <c r="AAG188" s="4"/>
      <c r="AAH188" s="4"/>
      <c r="AAI188" s="4"/>
      <c r="AAJ188" s="4"/>
      <c r="AAK188" s="4"/>
      <c r="AAL188" s="4"/>
      <c r="AAM188" s="4"/>
      <c r="AAN188" s="4"/>
      <c r="AAO188" s="4"/>
      <c r="AAP188" s="4"/>
      <c r="AAQ188" s="4"/>
      <c r="AAR188" s="4"/>
      <c r="AAS188" s="4"/>
      <c r="AAT188" s="4"/>
      <c r="AAU188" s="4"/>
      <c r="AAV188" s="4"/>
      <c r="AAW188" s="4"/>
      <c r="AAX188" s="4"/>
      <c r="AAY188" s="4"/>
      <c r="AAZ188" s="4"/>
      <c r="ABA188" s="4"/>
      <c r="ABB188" s="4"/>
      <c r="ABC188" s="4"/>
      <c r="ABD188" s="4"/>
      <c r="ABE188" s="4"/>
      <c r="ABF188" s="4"/>
      <c r="ABG188" s="4"/>
      <c r="ABH188" s="4"/>
      <c r="ABI188" s="4"/>
      <c r="ABJ188" s="4"/>
      <c r="ABK188" s="4"/>
      <c r="ABL188" s="4"/>
      <c r="ABM188" s="4"/>
      <c r="ABN188" s="4"/>
      <c r="ABO188" s="4"/>
      <c r="ABP188" s="4"/>
      <c r="ABQ188" s="4"/>
      <c r="ABR188" s="4"/>
      <c r="ABS188" s="4"/>
      <c r="ABT188" s="4"/>
      <c r="ABU188" s="4"/>
      <c r="ABV188" s="4"/>
      <c r="ABW188" s="4"/>
      <c r="ABX188" s="4"/>
      <c r="ABY188" s="4"/>
      <c r="ABZ188" s="4"/>
      <c r="ACA188" s="4"/>
      <c r="ACB188" s="4"/>
      <c r="ACC188" s="4"/>
      <c r="ACD188" s="4"/>
      <c r="ACE188" s="4"/>
      <c r="ACF188" s="4"/>
      <c r="ACG188" s="4"/>
      <c r="ACH188" s="4"/>
      <c r="ACI188" s="4"/>
      <c r="ACJ188" s="4"/>
      <c r="ACK188" s="4"/>
      <c r="ACL188" s="4"/>
      <c r="ACM188" s="4"/>
      <c r="ACN188" s="4"/>
      <c r="ACO188" s="4"/>
      <c r="ACP188" s="4"/>
      <c r="ACQ188" s="4"/>
      <c r="ACR188" s="4"/>
      <c r="ACS188" s="4"/>
      <c r="ACT188" s="4"/>
      <c r="ACU188" s="4"/>
      <c r="ACV188" s="4"/>
      <c r="ACW188" s="4"/>
      <c r="ACX188" s="4"/>
      <c r="ACY188" s="4"/>
      <c r="ACZ188" s="4"/>
      <c r="ADA188" s="4"/>
      <c r="ADB188" s="4"/>
      <c r="ADC188" s="4"/>
      <c r="ADD188" s="4"/>
      <c r="ADE188" s="4"/>
      <c r="ADF188" s="4"/>
      <c r="ADG188" s="4"/>
      <c r="ADH188" s="4"/>
      <c r="ADI188" s="4"/>
      <c r="ADJ188" s="4"/>
      <c r="ADK188" s="4"/>
      <c r="ADL188" s="4"/>
      <c r="ADM188" s="4"/>
      <c r="ADN188" s="4"/>
      <c r="ADO188" s="4"/>
      <c r="ADP188" s="4"/>
      <c r="ADQ188" s="4"/>
      <c r="ADR188" s="4"/>
      <c r="ADS188" s="4"/>
      <c r="ADT188" s="4"/>
      <c r="ADU188" s="4"/>
      <c r="ADV188" s="4"/>
      <c r="ADW188" s="4"/>
      <c r="ADX188" s="4"/>
      <c r="ADY188" s="4"/>
      <c r="ADZ188" s="4"/>
      <c r="AEA188" s="4"/>
      <c r="AEB188" s="4"/>
      <c r="AEC188" s="4"/>
      <c r="AED188" s="4"/>
      <c r="AEE188" s="4"/>
      <c r="AEF188" s="4"/>
      <c r="AEG188" s="4"/>
      <c r="AEH188" s="4"/>
      <c r="AEI188" s="4"/>
      <c r="AEJ188" s="4"/>
      <c r="AEK188" s="4"/>
      <c r="AEL188" s="4"/>
      <c r="AEM188" s="4"/>
      <c r="AEN188" s="4"/>
      <c r="AEO188" s="4"/>
      <c r="AEP188" s="4"/>
      <c r="AEQ188" s="4"/>
      <c r="AER188" s="4"/>
      <c r="AES188" s="4"/>
      <c r="AET188" s="4"/>
      <c r="AEU188" s="4"/>
      <c r="AEV188" s="4"/>
      <c r="AEW188" s="4"/>
      <c r="AEX188" s="4"/>
      <c r="AEY188" s="4"/>
      <c r="AEZ188" s="4"/>
      <c r="AFA188" s="4"/>
      <c r="AFB188" s="4"/>
      <c r="AFC188" s="4"/>
      <c r="AFD188" s="4"/>
      <c r="AFE188" s="4"/>
      <c r="AFF188" s="4"/>
      <c r="AFG188" s="4"/>
      <c r="AFH188" s="4"/>
      <c r="AFI188" s="4"/>
      <c r="AFJ188" s="4"/>
      <c r="AFK188" s="4"/>
      <c r="AFL188" s="4"/>
      <c r="AFM188" s="4"/>
      <c r="AFN188" s="4"/>
      <c r="AFO188" s="4"/>
      <c r="AFP188" s="4"/>
      <c r="AFQ188" s="4"/>
      <c r="AFR188" s="4"/>
      <c r="AFS188" s="4"/>
      <c r="AFT188" s="4"/>
      <c r="AFU188" s="4"/>
      <c r="AFV188" s="4"/>
      <c r="AFW188" s="4"/>
      <c r="AFX188" s="4"/>
      <c r="AFY188" s="4"/>
      <c r="AFZ188" s="4"/>
      <c r="AGA188" s="4"/>
      <c r="AGB188" s="4"/>
      <c r="AGC188" s="4"/>
      <c r="AGD188" s="4"/>
      <c r="AGE188" s="4"/>
      <c r="AGF188" s="4"/>
      <c r="AGG188" s="4"/>
      <c r="AGH188" s="4"/>
      <c r="AGI188" s="4"/>
      <c r="AGJ188" s="4"/>
      <c r="AGK188" s="4"/>
      <c r="AGL188" s="4"/>
      <c r="AGM188" s="4"/>
      <c r="AGN188" s="4"/>
      <c r="AGO188" s="4"/>
      <c r="AGP188" s="4"/>
      <c r="AGQ188" s="4"/>
      <c r="AGR188" s="4"/>
      <c r="AGS188" s="4"/>
      <c r="AGT188" s="4"/>
      <c r="AGU188" s="4"/>
      <c r="AGV188" s="4"/>
      <c r="AGW188" s="4"/>
      <c r="AGX188" s="4"/>
      <c r="AGY188" s="4"/>
      <c r="AGZ188" s="4"/>
      <c r="AHA188" s="4"/>
      <c r="AHB188" s="4"/>
      <c r="AHC188" s="4"/>
      <c r="AHD188" s="4"/>
      <c r="AHE188" s="4"/>
      <c r="AHF188" s="4"/>
      <c r="AHG188" s="4"/>
      <c r="AHH188" s="4"/>
      <c r="AHI188" s="4"/>
      <c r="AHJ188" s="4"/>
      <c r="AHK188" s="4"/>
      <c r="AHL188" s="4"/>
      <c r="AHM188" s="4"/>
      <c r="AHN188" s="4"/>
      <c r="AHO188" s="4"/>
      <c r="AHP188" s="4"/>
      <c r="AHQ188" s="4"/>
      <c r="AHR188" s="4"/>
      <c r="AHS188" s="4"/>
      <c r="AHT188" s="4"/>
      <c r="AHU188" s="4"/>
      <c r="AHV188" s="4"/>
      <c r="AHW188" s="4"/>
      <c r="AHX188" s="4"/>
      <c r="AHY188" s="4"/>
      <c r="AHZ188" s="4"/>
      <c r="AIA188" s="4"/>
      <c r="AIB188" s="4"/>
      <c r="AIC188" s="4"/>
      <c r="AID188" s="4"/>
      <c r="AIE188" s="4"/>
      <c r="AIF188" s="4"/>
      <c r="AIG188" s="4"/>
      <c r="AIH188" s="4"/>
      <c r="AII188" s="4"/>
      <c r="AIJ188" s="4"/>
      <c r="AIK188" s="4"/>
      <c r="AIL188" s="4"/>
      <c r="AIM188" s="4"/>
      <c r="AIN188" s="4"/>
      <c r="AIO188" s="4"/>
      <c r="AIP188" s="4"/>
      <c r="AIQ188" s="4"/>
      <c r="AIR188" s="4"/>
      <c r="AIS188" s="4"/>
      <c r="AIT188" s="4"/>
      <c r="AIU188" s="4"/>
      <c r="AIV188" s="4"/>
      <c r="AIW188" s="4"/>
      <c r="AIX188" s="4"/>
      <c r="AIY188" s="4"/>
      <c r="AIZ188" s="4"/>
      <c r="AJA188" s="4"/>
      <c r="AJB188" s="4"/>
      <c r="AJC188" s="4"/>
      <c r="AJD188" s="4"/>
      <c r="AJE188" s="4"/>
      <c r="AJF188" s="4"/>
      <c r="AJG188" s="4"/>
      <c r="AJH188" s="4"/>
      <c r="AJI188" s="4"/>
      <c r="AJJ188" s="4"/>
      <c r="AJK188" s="4"/>
      <c r="AJL188" s="4"/>
      <c r="AJM188" s="4"/>
      <c r="AJN188" s="4"/>
      <c r="AJO188" s="4"/>
      <c r="AJP188" s="4"/>
      <c r="AJQ188" s="4"/>
      <c r="AJR188" s="4"/>
      <c r="AJS188" s="4"/>
      <c r="AJT188" s="4"/>
      <c r="AJU188" s="4"/>
      <c r="AJV188" s="4"/>
      <c r="AJW188" s="4"/>
      <c r="AJX188" s="4"/>
      <c r="AJY188" s="4"/>
      <c r="AJZ188" s="4"/>
      <c r="AKA188" s="4"/>
      <c r="AKB188" s="4"/>
      <c r="AKC188" s="4"/>
      <c r="AKD188" s="4"/>
      <c r="AKE188" s="4"/>
      <c r="AKF188" s="4"/>
      <c r="AKG188" s="4"/>
      <c r="AKH188" s="4"/>
      <c r="AKI188" s="4"/>
      <c r="AKJ188" s="4"/>
      <c r="AKK188" s="4"/>
      <c r="AKL188" s="4"/>
      <c r="AKM188" s="4"/>
      <c r="AKN188" s="4"/>
      <c r="AKO188" s="4"/>
      <c r="AKP188" s="4"/>
      <c r="AKQ188" s="4"/>
      <c r="AKR188" s="4"/>
      <c r="AKS188" s="4"/>
      <c r="AKT188" s="4"/>
      <c r="AKU188" s="4"/>
      <c r="AKV188" s="4"/>
      <c r="AKW188" s="4"/>
      <c r="AKX188" s="4"/>
      <c r="AKY188" s="4"/>
      <c r="AKZ188" s="4"/>
      <c r="ALA188" s="4"/>
      <c r="ALB188" s="4"/>
      <c r="ALC188" s="4"/>
      <c r="ALD188" s="4"/>
      <c r="ALE188" s="4"/>
      <c r="ALF188" s="4"/>
      <c r="ALG188" s="4"/>
      <c r="ALH188" s="4"/>
      <c r="ALI188" s="4"/>
      <c r="ALJ188" s="4"/>
      <c r="ALK188" s="4"/>
      <c r="ALL188" s="4"/>
      <c r="ALM188" s="4"/>
      <c r="ALN188" s="4"/>
      <c r="ALO188" s="4"/>
      <c r="ALP188" s="4"/>
      <c r="ALQ188" s="4"/>
      <c r="ALR188" s="4"/>
      <c r="ALS188" s="4"/>
      <c r="ALT188" s="4"/>
      <c r="ALU188" s="4"/>
      <c r="ALV188" s="4"/>
      <c r="ALW188" s="4"/>
      <c r="ALX188" s="4"/>
      <c r="ALY188" s="4"/>
      <c r="ALZ188" s="4"/>
      <c r="AMA188" s="4"/>
      <c r="AMB188" s="4"/>
      <c r="AMC188" s="4"/>
      <c r="AMD188" s="4"/>
      <c r="AME188" s="4"/>
      <c r="AMF188" s="4"/>
      <c r="AMG188" s="4"/>
      <c r="AMH188" s="4"/>
      <c r="AMI188" s="4"/>
      <c r="AMJ188" s="4"/>
      <c r="AMK188" s="4"/>
      <c r="AML188" s="4"/>
      <c r="AMM188" s="4"/>
      <c r="AMN188" s="4"/>
      <c r="AMO188" s="4"/>
      <c r="AMP188" s="4"/>
      <c r="AMQ188" s="4"/>
      <c r="AMR188" s="4"/>
      <c r="AMS188" s="4"/>
      <c r="AMT188" s="4"/>
      <c r="AMU188" s="4"/>
      <c r="AMV188" s="4"/>
      <c r="AMW188" s="4"/>
      <c r="AMX188" s="4"/>
      <c r="AMY188" s="4"/>
      <c r="AMZ188" s="4"/>
      <c r="ANA188" s="4"/>
      <c r="ANB188" s="4"/>
      <c r="ANC188" s="4"/>
      <c r="AND188" s="4"/>
      <c r="ANE188" s="4"/>
      <c r="ANF188" s="4"/>
      <c r="ANG188" s="4"/>
      <c r="ANH188" s="4"/>
      <c r="ANI188" s="4"/>
      <c r="ANJ188" s="4"/>
      <c r="ANK188" s="4"/>
      <c r="ANL188" s="4"/>
      <c r="ANM188" s="4"/>
      <c r="ANN188" s="4"/>
      <c r="ANO188" s="4"/>
      <c r="ANP188" s="4"/>
      <c r="ANQ188" s="4"/>
      <c r="ANR188" s="4"/>
      <c r="ANS188" s="4"/>
      <c r="ANT188" s="4"/>
      <c r="ANU188" s="4"/>
      <c r="ANV188" s="4"/>
      <c r="ANW188" s="4"/>
      <c r="ANX188" s="4"/>
      <c r="ANY188" s="4"/>
      <c r="ANZ188" s="4"/>
      <c r="AOA188" s="4"/>
      <c r="AOB188" s="4"/>
      <c r="AOC188" s="4"/>
      <c r="AOD188" s="4"/>
      <c r="AOE188" s="4"/>
      <c r="AOF188" s="4"/>
      <c r="AOG188" s="4"/>
      <c r="AOH188" s="4"/>
      <c r="AOI188" s="4"/>
      <c r="AOJ188" s="4"/>
      <c r="AOK188" s="4"/>
      <c r="AOL188" s="4"/>
      <c r="AOM188" s="4"/>
      <c r="AON188" s="4"/>
      <c r="AOO188" s="4"/>
      <c r="AOP188" s="4"/>
      <c r="AOQ188" s="4"/>
      <c r="AOR188" s="4"/>
      <c r="AOS188" s="4"/>
      <c r="AOT188" s="4"/>
      <c r="AOU188" s="4"/>
      <c r="AOV188" s="4"/>
      <c r="AOW188" s="4"/>
      <c r="AOX188" s="4"/>
      <c r="AOY188" s="4"/>
      <c r="AOZ188" s="4"/>
      <c r="APA188" s="4"/>
      <c r="APB188" s="4"/>
      <c r="APC188" s="4"/>
      <c r="APD188" s="4"/>
      <c r="APE188" s="4"/>
      <c r="APF188" s="4"/>
      <c r="APG188" s="4"/>
      <c r="APH188" s="4"/>
      <c r="API188" s="4"/>
      <c r="APJ188" s="4"/>
      <c r="APK188" s="4"/>
      <c r="APL188" s="4"/>
      <c r="APM188" s="4"/>
      <c r="APN188" s="4"/>
      <c r="APO188" s="4"/>
      <c r="APP188" s="4"/>
      <c r="APQ188" s="4"/>
      <c r="APR188" s="4"/>
      <c r="APS188" s="4"/>
      <c r="APT188" s="4"/>
      <c r="APU188" s="4"/>
      <c r="APV188" s="4"/>
      <c r="APW188" s="4"/>
      <c r="APX188" s="4"/>
      <c r="APY188" s="4"/>
      <c r="APZ188" s="4"/>
      <c r="AQA188" s="4"/>
      <c r="AQB188" s="4"/>
      <c r="AQC188" s="4"/>
      <c r="AQD188" s="4"/>
      <c r="AQE188" s="4"/>
      <c r="AQF188" s="4"/>
      <c r="AQG188" s="4"/>
      <c r="AQH188" s="4"/>
      <c r="AQI188" s="4"/>
      <c r="AQJ188" s="4"/>
      <c r="AQK188" s="4"/>
      <c r="AQL188" s="4"/>
      <c r="AQM188" s="4"/>
      <c r="AQN188" s="4"/>
      <c r="AQO188" s="4"/>
      <c r="AQP188" s="4"/>
      <c r="AQQ188" s="4"/>
      <c r="AQR188" s="4"/>
      <c r="AQS188" s="4"/>
      <c r="AQT188" s="4"/>
      <c r="AQU188" s="4"/>
      <c r="AQV188" s="4"/>
      <c r="AQW188" s="4"/>
      <c r="AQX188" s="4"/>
      <c r="AQY188" s="4"/>
      <c r="AQZ188" s="4"/>
      <c r="ARA188" s="4"/>
      <c r="ARB188" s="4"/>
      <c r="ARC188" s="4"/>
      <c r="ARD188" s="4"/>
      <c r="ARE188" s="4"/>
      <c r="ARF188" s="4"/>
      <c r="ARG188" s="4"/>
      <c r="ARH188" s="4"/>
      <c r="ARI188" s="4"/>
      <c r="ARJ188" s="4"/>
      <c r="ARK188" s="4"/>
      <c r="ARL188" s="4"/>
      <c r="ARM188" s="4"/>
      <c r="ARN188" s="4"/>
      <c r="ARO188" s="4"/>
      <c r="ARP188" s="4"/>
      <c r="ARQ188" s="4"/>
      <c r="ARR188" s="4"/>
      <c r="ARS188" s="4"/>
      <c r="ART188" s="4"/>
      <c r="ARU188" s="4"/>
      <c r="ARV188" s="4"/>
      <c r="ARW188" s="4"/>
      <c r="ARX188" s="4"/>
      <c r="ARY188" s="4"/>
      <c r="ARZ188" s="4"/>
      <c r="ASA188" s="4"/>
      <c r="ASB188" s="4"/>
      <c r="ASC188" s="4"/>
      <c r="ASD188" s="4"/>
      <c r="ASE188" s="4"/>
      <c r="ASF188" s="4"/>
      <c r="ASG188" s="4"/>
      <c r="ASH188" s="4"/>
      <c r="ASI188" s="4"/>
      <c r="ASJ188" s="4"/>
      <c r="ASK188" s="4"/>
      <c r="ASL188" s="4"/>
      <c r="ASM188" s="4"/>
      <c r="ASN188" s="4"/>
      <c r="ASO188" s="4"/>
      <c r="ASP188" s="4"/>
      <c r="ASQ188" s="4"/>
      <c r="ASR188" s="4"/>
      <c r="ASS188" s="4"/>
      <c r="AST188" s="4"/>
      <c r="ASU188" s="4"/>
      <c r="ASV188" s="4"/>
      <c r="ASW188" s="4"/>
      <c r="ASX188" s="4"/>
      <c r="ASY188" s="4"/>
      <c r="ASZ188" s="4"/>
      <c r="ATA188" s="4"/>
      <c r="ATB188" s="4"/>
      <c r="ATC188" s="4"/>
      <c r="ATD188" s="4"/>
      <c r="ATE188" s="4"/>
      <c r="ATF188" s="4"/>
      <c r="ATG188" s="4"/>
      <c r="ATH188" s="4"/>
      <c r="ATI188" s="4"/>
      <c r="ATJ188" s="4"/>
      <c r="ATK188" s="4"/>
      <c r="ATL188" s="4"/>
      <c r="ATM188" s="4"/>
      <c r="ATN188" s="4"/>
      <c r="ATO188" s="4"/>
      <c r="ATP188" s="4"/>
      <c r="ATQ188" s="4"/>
      <c r="ATR188" s="4"/>
      <c r="ATS188" s="4"/>
      <c r="ATT188" s="4"/>
      <c r="ATU188" s="4"/>
      <c r="ATV188" s="4"/>
      <c r="ATW188" s="4"/>
      <c r="ATX188" s="4"/>
      <c r="ATY188" s="4"/>
      <c r="ATZ188" s="4"/>
      <c r="AUA188" s="4"/>
      <c r="AUB188" s="4"/>
      <c r="AUC188" s="4"/>
      <c r="AUD188" s="4"/>
      <c r="AUE188" s="4"/>
      <c r="AUF188" s="4"/>
      <c r="AUG188" s="4"/>
      <c r="AUH188" s="4"/>
      <c r="AUI188" s="4"/>
      <c r="AUJ188" s="4"/>
      <c r="AUK188" s="4"/>
      <c r="AUL188" s="4"/>
      <c r="AUM188" s="4"/>
      <c r="AUN188" s="4"/>
      <c r="AUO188" s="4"/>
      <c r="AUP188" s="4"/>
      <c r="AUQ188" s="4"/>
      <c r="AUR188" s="4"/>
      <c r="AUS188" s="4"/>
      <c r="AUT188" s="4"/>
      <c r="AUU188" s="4"/>
      <c r="AUV188" s="4"/>
      <c r="AUW188" s="4"/>
      <c r="AUX188" s="4"/>
      <c r="AUY188" s="4"/>
      <c r="AUZ188" s="4"/>
      <c r="AVA188" s="4"/>
      <c r="AVB188" s="4"/>
      <c r="AVC188" s="4"/>
      <c r="AVD188" s="4"/>
      <c r="AVE188" s="4"/>
      <c r="AVF188" s="4"/>
      <c r="AVG188" s="4"/>
      <c r="AVH188" s="4"/>
      <c r="AVI188" s="4"/>
      <c r="AVJ188" s="4"/>
      <c r="AVK188" s="4"/>
      <c r="AVL188" s="4"/>
      <c r="AVM188" s="4"/>
      <c r="AVN188" s="4"/>
      <c r="AVO188" s="4"/>
      <c r="AVP188" s="4"/>
      <c r="AVQ188" s="4"/>
      <c r="AVR188" s="4"/>
      <c r="AVS188" s="4"/>
      <c r="AVT188" s="4"/>
      <c r="AVU188" s="4"/>
      <c r="AVV188" s="4"/>
      <c r="AVW188" s="4"/>
      <c r="AVX188" s="4"/>
      <c r="AVY188" s="4"/>
      <c r="AVZ188" s="4"/>
      <c r="AWA188" s="4"/>
      <c r="AWB188" s="4"/>
      <c r="AWC188" s="4"/>
      <c r="AWD188" s="4"/>
      <c r="AWE188" s="4"/>
      <c r="AWF188" s="4"/>
      <c r="AWG188" s="4"/>
      <c r="AWH188" s="4"/>
      <c r="AWI188" s="4"/>
      <c r="AWJ188" s="4"/>
      <c r="AWK188" s="4"/>
      <c r="AWL188" s="4"/>
      <c r="AWM188" s="4"/>
      <c r="AWN188" s="4"/>
      <c r="AWO188" s="4"/>
      <c r="AWP188" s="4"/>
      <c r="AWQ188" s="4"/>
      <c r="AWR188" s="4"/>
      <c r="AWS188" s="4"/>
      <c r="AWT188" s="4"/>
      <c r="AWU188" s="4"/>
      <c r="AWV188" s="4"/>
      <c r="AWW188" s="4"/>
      <c r="AWX188" s="4"/>
      <c r="AWY188" s="4"/>
      <c r="AWZ188" s="4"/>
      <c r="AXA188" s="4"/>
      <c r="AXB188" s="4"/>
      <c r="AXC188" s="4"/>
      <c r="AXD188" s="4"/>
      <c r="AXE188" s="4"/>
      <c r="AXF188" s="4"/>
      <c r="AXG188" s="4"/>
      <c r="AXH188" s="4"/>
      <c r="AXI188" s="4"/>
      <c r="AXJ188" s="4"/>
      <c r="AXK188" s="4"/>
      <c r="AXL188" s="4"/>
      <c r="AXM188" s="4"/>
      <c r="AXN188" s="4"/>
      <c r="AXO188" s="4"/>
      <c r="AXP188" s="4"/>
      <c r="AXQ188" s="4"/>
      <c r="AXR188" s="4"/>
      <c r="AXS188" s="4"/>
      <c r="AXT188" s="4"/>
      <c r="AXU188" s="4"/>
      <c r="AXV188" s="4"/>
      <c r="AXW188" s="4"/>
      <c r="AXX188" s="4"/>
      <c r="AXY188" s="4"/>
      <c r="AXZ188" s="4"/>
      <c r="AYA188" s="4"/>
      <c r="AYB188" s="4"/>
      <c r="AYC188" s="4"/>
      <c r="AYD188" s="4"/>
      <c r="AYE188" s="4"/>
      <c r="AYF188" s="4"/>
      <c r="AYG188" s="4"/>
      <c r="AYH188" s="4"/>
      <c r="AYI188" s="4"/>
      <c r="AYJ188" s="4"/>
      <c r="AYK188" s="4"/>
      <c r="AYL188" s="4"/>
      <c r="AYM188" s="4"/>
      <c r="AYN188" s="4"/>
      <c r="AYO188" s="4"/>
      <c r="AYP188" s="4"/>
      <c r="AYQ188" s="4"/>
      <c r="AYR188" s="4"/>
      <c r="AYS188" s="4"/>
      <c r="AYT188" s="4"/>
      <c r="AYU188" s="4"/>
      <c r="AYV188" s="4"/>
      <c r="AYW188" s="4"/>
      <c r="AYX188" s="4"/>
      <c r="AYY188" s="4"/>
      <c r="AYZ188" s="4"/>
      <c r="AZA188" s="4"/>
      <c r="AZB188" s="4"/>
      <c r="AZC188" s="4"/>
      <c r="AZD188" s="4"/>
      <c r="AZE188" s="4"/>
      <c r="AZF188" s="4"/>
      <c r="AZG188" s="4"/>
      <c r="AZH188" s="4"/>
      <c r="AZI188" s="4"/>
      <c r="AZJ188" s="4"/>
      <c r="AZK188" s="4"/>
      <c r="AZL188" s="4"/>
      <c r="AZM188" s="4"/>
      <c r="AZN188" s="4"/>
      <c r="AZO188" s="4"/>
      <c r="AZP188" s="4"/>
      <c r="AZQ188" s="4"/>
      <c r="AZR188" s="4"/>
      <c r="AZS188" s="4"/>
      <c r="AZT188" s="4"/>
      <c r="AZU188" s="4"/>
      <c r="AZV188" s="4"/>
      <c r="AZW188" s="4"/>
      <c r="AZX188" s="4"/>
      <c r="AZY188" s="4"/>
      <c r="AZZ188" s="4"/>
      <c r="BAA188" s="4"/>
      <c r="BAB188" s="4"/>
      <c r="BAC188" s="4"/>
      <c r="BAD188" s="4"/>
      <c r="BAE188" s="4"/>
      <c r="BAF188" s="4"/>
      <c r="BAG188" s="4"/>
      <c r="BAH188" s="4"/>
      <c r="BAI188" s="4"/>
      <c r="BAJ188" s="4"/>
      <c r="BAK188" s="4"/>
      <c r="BAL188" s="4"/>
      <c r="BAM188" s="4"/>
      <c r="BAN188" s="4"/>
      <c r="BAO188" s="4"/>
      <c r="BAP188" s="4"/>
      <c r="BAQ188" s="4"/>
      <c r="BAR188" s="4"/>
      <c r="BAS188" s="4"/>
      <c r="BAT188" s="4"/>
      <c r="BAU188" s="4"/>
      <c r="BAV188" s="4"/>
      <c r="BAW188" s="4"/>
      <c r="BAX188" s="4"/>
      <c r="BAY188" s="4"/>
      <c r="BAZ188" s="4"/>
      <c r="BBA188" s="4"/>
      <c r="BBB188" s="4"/>
      <c r="BBC188" s="4"/>
      <c r="BBD188" s="4"/>
      <c r="BBE188" s="4"/>
      <c r="BBF188" s="4"/>
      <c r="BBG188" s="4"/>
      <c r="BBH188" s="4"/>
      <c r="BBI188" s="4"/>
      <c r="BBJ188" s="4"/>
      <c r="BBK188" s="4"/>
      <c r="BBL188" s="4"/>
      <c r="BBM188" s="4"/>
      <c r="BBN188" s="4"/>
      <c r="BBO188" s="4"/>
      <c r="BBP188" s="4"/>
      <c r="BBQ188" s="4"/>
      <c r="BBR188" s="4"/>
      <c r="BBS188" s="4"/>
      <c r="BBT188" s="4"/>
      <c r="BBU188" s="4"/>
      <c r="BBV188" s="4"/>
      <c r="BBW188" s="4"/>
      <c r="BBX188" s="4"/>
      <c r="BBY188" s="4"/>
      <c r="BBZ188" s="4"/>
      <c r="BCA188" s="4"/>
      <c r="BCB188" s="4"/>
      <c r="BCC188" s="4"/>
      <c r="BCD188" s="4"/>
      <c r="BCE188" s="4"/>
      <c r="BCF188" s="4"/>
      <c r="BCG188" s="4"/>
      <c r="BCH188" s="4"/>
      <c r="BCI188" s="4"/>
      <c r="BCJ188" s="4"/>
      <c r="BCK188" s="4"/>
      <c r="BCL188" s="4"/>
      <c r="BCM188" s="4"/>
      <c r="BCN188" s="4"/>
      <c r="BCO188" s="4"/>
      <c r="BCP188" s="4"/>
      <c r="BCQ188" s="4"/>
      <c r="BCR188" s="4"/>
      <c r="BCS188" s="4"/>
      <c r="BCT188" s="4"/>
      <c r="BCU188" s="4"/>
      <c r="BCV188" s="4"/>
      <c r="BCW188" s="4"/>
      <c r="BCX188" s="4"/>
      <c r="BCY188" s="4"/>
      <c r="BCZ188" s="4"/>
      <c r="BDA188" s="4"/>
      <c r="BDB188" s="4"/>
      <c r="BDC188" s="4"/>
      <c r="BDD188" s="4"/>
      <c r="BDE188" s="4"/>
      <c r="BDF188" s="4"/>
      <c r="BDG188" s="4"/>
      <c r="BDH188" s="4"/>
      <c r="BDI188" s="4"/>
      <c r="BDJ188" s="4"/>
      <c r="BDK188" s="4"/>
      <c r="BDL188" s="4"/>
      <c r="BDM188" s="4"/>
      <c r="BDN188" s="4"/>
      <c r="BDO188" s="4"/>
      <c r="BDP188" s="4"/>
      <c r="BDQ188" s="4"/>
      <c r="BDR188" s="4"/>
      <c r="BDS188" s="4"/>
      <c r="BDT188" s="4"/>
      <c r="BDU188" s="4"/>
      <c r="BDV188" s="4"/>
      <c r="BDW188" s="4"/>
      <c r="BDX188" s="4"/>
      <c r="BDY188" s="4"/>
      <c r="BDZ188" s="4"/>
      <c r="BEA188" s="4"/>
      <c r="BEB188" s="4"/>
      <c r="BEC188" s="4"/>
      <c r="BED188" s="4"/>
      <c r="BEE188" s="4"/>
      <c r="BEF188" s="4"/>
      <c r="BEG188" s="4"/>
      <c r="BEH188" s="4"/>
      <c r="BEI188" s="4"/>
      <c r="BEJ188" s="4"/>
      <c r="BEK188" s="4"/>
      <c r="BEL188" s="4"/>
      <c r="BEM188" s="4"/>
      <c r="BEN188" s="4"/>
      <c r="BEO188" s="4"/>
      <c r="BEP188" s="4"/>
      <c r="BEQ188" s="4"/>
      <c r="BER188" s="4"/>
      <c r="BES188" s="4"/>
      <c r="BET188" s="4"/>
      <c r="BEU188" s="4"/>
      <c r="BEV188" s="4"/>
      <c r="BEW188" s="4"/>
      <c r="BEX188" s="4"/>
      <c r="BEY188" s="4"/>
      <c r="BEZ188" s="4"/>
      <c r="BFA188" s="4"/>
      <c r="BFB188" s="4"/>
      <c r="BFC188" s="4"/>
      <c r="BFD188" s="4"/>
      <c r="BFE188" s="4"/>
      <c r="BFF188" s="4"/>
      <c r="BFG188" s="4"/>
      <c r="BFH188" s="4"/>
      <c r="BFI188" s="4"/>
      <c r="BFJ188" s="4"/>
      <c r="BFK188" s="4"/>
      <c r="BFL188" s="4"/>
      <c r="BFM188" s="4"/>
      <c r="BFN188" s="4"/>
      <c r="BFO188" s="4"/>
      <c r="BFP188" s="4"/>
      <c r="BFQ188" s="4"/>
      <c r="BFR188" s="4"/>
      <c r="BFS188" s="4"/>
      <c r="BFT188" s="4"/>
      <c r="BFU188" s="4"/>
      <c r="BFV188" s="4"/>
      <c r="BFW188" s="4"/>
      <c r="BFX188" s="4"/>
      <c r="BFY188" s="4"/>
      <c r="BFZ188" s="4"/>
      <c r="BGA188" s="4"/>
      <c r="BGB188" s="4"/>
      <c r="BGC188" s="4"/>
      <c r="BGD188" s="4"/>
      <c r="BGE188" s="4"/>
      <c r="BGF188" s="4"/>
      <c r="BGG188" s="4"/>
      <c r="BGH188" s="4"/>
      <c r="BGI188" s="4"/>
      <c r="BGJ188" s="4"/>
      <c r="BGK188" s="4"/>
      <c r="BGL188" s="4"/>
      <c r="BGM188" s="4"/>
      <c r="BGN188" s="4"/>
      <c r="BGO188" s="4"/>
      <c r="BGP188" s="4"/>
      <c r="BGQ188" s="4"/>
      <c r="BGR188" s="4"/>
      <c r="BGS188" s="4"/>
      <c r="BGT188" s="4"/>
      <c r="BGU188" s="4"/>
      <c r="BGV188" s="4"/>
      <c r="BGW188" s="4"/>
      <c r="BGX188" s="4"/>
      <c r="BGY188" s="4"/>
      <c r="BGZ188" s="4"/>
      <c r="BHA188" s="4"/>
      <c r="BHB188" s="4"/>
      <c r="BHC188" s="4"/>
      <c r="BHD188" s="4"/>
      <c r="BHE188" s="4"/>
      <c r="BHF188" s="4"/>
      <c r="BHG188" s="4"/>
      <c r="BHH188" s="4"/>
      <c r="BHI188" s="4"/>
      <c r="BHJ188" s="4"/>
      <c r="BHK188" s="4"/>
      <c r="BHL188" s="4"/>
      <c r="BHM188" s="4"/>
      <c r="BHN188" s="4"/>
      <c r="BHO188" s="4"/>
      <c r="BHP188" s="4"/>
      <c r="BHQ188" s="4"/>
      <c r="BHR188" s="4"/>
      <c r="BHS188" s="4"/>
      <c r="BHT188" s="4"/>
      <c r="BHU188" s="4"/>
      <c r="BHV188" s="4"/>
      <c r="BHW188" s="4"/>
      <c r="BHX188" s="4"/>
      <c r="BHY188" s="4"/>
      <c r="BHZ188" s="4"/>
      <c r="BIA188" s="4"/>
      <c r="BIB188" s="4"/>
      <c r="BIC188" s="4"/>
      <c r="BID188" s="4"/>
      <c r="BIE188" s="4"/>
      <c r="BIF188" s="4"/>
      <c r="BIG188" s="4"/>
      <c r="BIH188" s="4"/>
      <c r="BII188" s="4"/>
      <c r="BIJ188" s="4"/>
      <c r="BIK188" s="4"/>
      <c r="BIL188" s="4"/>
      <c r="BIM188" s="4"/>
      <c r="BIN188" s="4"/>
      <c r="BIO188" s="4"/>
      <c r="BIP188" s="4"/>
      <c r="BIQ188" s="4"/>
      <c r="BIR188" s="4"/>
      <c r="BIS188" s="4"/>
      <c r="BIT188" s="4"/>
      <c r="BIU188" s="4"/>
      <c r="BIV188" s="4"/>
      <c r="BIW188" s="4"/>
      <c r="BIX188" s="4"/>
      <c r="BIY188" s="4"/>
      <c r="BIZ188" s="4"/>
      <c r="BJA188" s="4"/>
      <c r="BJB188" s="4"/>
      <c r="BJC188" s="4"/>
      <c r="BJD188" s="4"/>
      <c r="BJE188" s="4"/>
      <c r="BJF188" s="4"/>
      <c r="BJG188" s="4"/>
      <c r="BJH188" s="4"/>
      <c r="BJI188" s="4"/>
      <c r="BJJ188" s="4"/>
      <c r="BJK188" s="4"/>
      <c r="BJL188" s="4"/>
      <c r="BJM188" s="4"/>
      <c r="BJN188" s="4"/>
      <c r="BJO188" s="4"/>
      <c r="BJP188" s="4"/>
      <c r="BJQ188" s="4"/>
      <c r="BJR188" s="4"/>
      <c r="BJS188" s="4"/>
    </row>
    <row r="189" customFormat="1" ht="21.95" customHeight="1" spans="1:1631">
      <c r="A189" s="9"/>
      <c r="B189" s="9"/>
      <c r="C189" s="22"/>
      <c r="D189" s="23"/>
      <c r="E189" s="22"/>
      <c r="F189" s="22"/>
      <c r="G189" s="22"/>
      <c r="H189" s="22"/>
      <c r="I189" s="41"/>
      <c r="J189" s="34"/>
      <c r="K189" s="34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49"/>
      <c r="AG189" s="54"/>
      <c r="AH189" s="54"/>
      <c r="AI189" s="54"/>
      <c r="AJ189" s="5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/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4"/>
      <c r="JR189" s="4"/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/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/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/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/>
      <c r="LR189" s="4"/>
      <c r="LS189" s="4"/>
      <c r="LT189" s="4"/>
      <c r="LU189" s="4"/>
      <c r="LV189" s="4"/>
      <c r="LW189" s="4"/>
      <c r="LX189" s="4"/>
      <c r="LY189" s="4"/>
      <c r="LZ189" s="4"/>
      <c r="MA189" s="4"/>
      <c r="MB189" s="4"/>
      <c r="MC189" s="4"/>
      <c r="MD189" s="4"/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/>
      <c r="MR189" s="4"/>
      <c r="MS189" s="4"/>
      <c r="MT189" s="4"/>
      <c r="MU189" s="4"/>
      <c r="MV189" s="4"/>
      <c r="MW189" s="4"/>
      <c r="MX189" s="4"/>
      <c r="MY189" s="4"/>
      <c r="MZ189" s="4"/>
      <c r="NA189" s="4"/>
      <c r="NB189" s="4"/>
      <c r="NC189" s="4"/>
      <c r="ND189" s="4"/>
      <c r="NE189" s="4"/>
      <c r="NF189" s="4"/>
      <c r="NG189" s="4"/>
      <c r="NH189" s="4"/>
      <c r="NI189" s="4"/>
      <c r="NJ189" s="4"/>
      <c r="NK189" s="4"/>
      <c r="NL189" s="4"/>
      <c r="NM189" s="4"/>
      <c r="NN189" s="4"/>
      <c r="NO189" s="4"/>
      <c r="NP189" s="4"/>
      <c r="NQ189" s="4"/>
      <c r="NR189" s="4"/>
      <c r="NS189" s="4"/>
      <c r="NT189" s="4"/>
      <c r="NU189" s="4"/>
      <c r="NV189" s="4"/>
      <c r="NW189" s="4"/>
      <c r="NX189" s="4"/>
      <c r="NY189" s="4"/>
      <c r="NZ189" s="4"/>
      <c r="OA189" s="4"/>
      <c r="OB189" s="4"/>
      <c r="OC189" s="4"/>
      <c r="OD189" s="4"/>
      <c r="OE189" s="4"/>
      <c r="OF189" s="4"/>
      <c r="OG189" s="4"/>
      <c r="OH189" s="4"/>
      <c r="OI189" s="4"/>
      <c r="OJ189" s="4"/>
      <c r="OK189" s="4"/>
      <c r="OL189" s="4"/>
      <c r="OM189" s="4"/>
      <c r="ON189" s="4"/>
      <c r="OO189" s="4"/>
      <c r="OP189" s="4"/>
      <c r="OQ189" s="4"/>
      <c r="OR189" s="4"/>
      <c r="OS189" s="4"/>
      <c r="OT189" s="4"/>
      <c r="OU189" s="4"/>
      <c r="OV189" s="4"/>
      <c r="OW189" s="4"/>
      <c r="OX189" s="4"/>
      <c r="OY189" s="4"/>
      <c r="OZ189" s="4"/>
      <c r="PA189" s="4"/>
      <c r="PB189" s="4"/>
      <c r="PC189" s="4"/>
      <c r="PD189" s="4"/>
      <c r="PE189" s="4"/>
      <c r="PF189" s="4"/>
      <c r="PG189" s="4"/>
      <c r="PH189" s="4"/>
      <c r="PI189" s="4"/>
      <c r="PJ189" s="4"/>
      <c r="PK189" s="4"/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  <c r="VW189" s="4"/>
      <c r="VX189" s="4"/>
      <c r="VY189" s="4"/>
      <c r="VZ189" s="4"/>
      <c r="WA189" s="4"/>
      <c r="WB189" s="4"/>
      <c r="WC189" s="4"/>
      <c r="WD189" s="4"/>
      <c r="WE189" s="4"/>
      <c r="WF189" s="4"/>
      <c r="WG189" s="4"/>
      <c r="WH189" s="4"/>
      <c r="WI189" s="4"/>
      <c r="WJ189" s="4"/>
      <c r="WK189" s="4"/>
      <c r="WL189" s="4"/>
      <c r="WM189" s="4"/>
      <c r="WN189" s="4"/>
      <c r="WO189" s="4"/>
      <c r="WP189" s="4"/>
      <c r="WQ189" s="4"/>
      <c r="WR189" s="4"/>
      <c r="WS189" s="4"/>
      <c r="WT189" s="4"/>
      <c r="WU189" s="4"/>
      <c r="WV189" s="4"/>
      <c r="WW189" s="4"/>
      <c r="WX189" s="4"/>
      <c r="WY189" s="4"/>
      <c r="WZ189" s="4"/>
      <c r="XA189" s="4"/>
      <c r="XB189" s="4"/>
      <c r="XC189" s="4"/>
      <c r="XD189" s="4"/>
      <c r="XE189" s="4"/>
      <c r="XF189" s="4"/>
      <c r="XG189" s="4"/>
      <c r="XH189" s="4"/>
      <c r="XI189" s="4"/>
      <c r="XJ189" s="4"/>
      <c r="XK189" s="4"/>
      <c r="XL189" s="4"/>
      <c r="XM189" s="4"/>
      <c r="XN189" s="4"/>
      <c r="XO189" s="4"/>
      <c r="XP189" s="4"/>
      <c r="XQ189" s="4"/>
      <c r="XR189" s="4"/>
      <c r="XS189" s="4"/>
      <c r="XT189" s="4"/>
      <c r="XU189" s="4"/>
      <c r="XV189" s="4"/>
      <c r="XW189" s="4"/>
      <c r="XX189" s="4"/>
      <c r="XY189" s="4"/>
      <c r="XZ189" s="4"/>
      <c r="YA189" s="4"/>
      <c r="YB189" s="4"/>
      <c r="YC189" s="4"/>
      <c r="YD189" s="4"/>
      <c r="YE189" s="4"/>
      <c r="YF189" s="4"/>
      <c r="YG189" s="4"/>
      <c r="YH189" s="4"/>
      <c r="YI189" s="4"/>
      <c r="YJ189" s="4"/>
      <c r="YK189" s="4"/>
      <c r="YL189" s="4"/>
      <c r="YM189" s="4"/>
      <c r="YN189" s="4"/>
      <c r="YO189" s="4"/>
      <c r="YP189" s="4"/>
      <c r="YQ189" s="4"/>
      <c r="YR189" s="4"/>
      <c r="YS189" s="4"/>
      <c r="YT189" s="4"/>
      <c r="YU189" s="4"/>
      <c r="YV189" s="4"/>
      <c r="YW189" s="4"/>
      <c r="YX189" s="4"/>
      <c r="YY189" s="4"/>
      <c r="YZ189" s="4"/>
      <c r="ZA189" s="4"/>
      <c r="ZB189" s="4"/>
      <c r="ZC189" s="4"/>
      <c r="ZD189" s="4"/>
      <c r="ZE189" s="4"/>
      <c r="ZF189" s="4"/>
      <c r="ZG189" s="4"/>
      <c r="ZH189" s="4"/>
      <c r="ZI189" s="4"/>
      <c r="ZJ189" s="4"/>
      <c r="ZK189" s="4"/>
      <c r="ZL189" s="4"/>
      <c r="ZM189" s="4"/>
      <c r="ZN189" s="4"/>
      <c r="ZO189" s="4"/>
      <c r="ZP189" s="4"/>
      <c r="ZQ189" s="4"/>
      <c r="ZR189" s="4"/>
      <c r="ZS189" s="4"/>
      <c r="ZT189" s="4"/>
      <c r="ZU189" s="4"/>
      <c r="ZV189" s="4"/>
      <c r="ZW189" s="4"/>
      <c r="ZX189" s="4"/>
      <c r="ZY189" s="4"/>
      <c r="ZZ189" s="4"/>
      <c r="AAA189" s="4"/>
      <c r="AAB189" s="4"/>
      <c r="AAC189" s="4"/>
      <c r="AAD189" s="4"/>
      <c r="AAE189" s="4"/>
      <c r="AAF189" s="4"/>
      <c r="AAG189" s="4"/>
      <c r="AAH189" s="4"/>
      <c r="AAI189" s="4"/>
      <c r="AAJ189" s="4"/>
      <c r="AAK189" s="4"/>
      <c r="AAL189" s="4"/>
      <c r="AAM189" s="4"/>
      <c r="AAN189" s="4"/>
      <c r="AAO189" s="4"/>
      <c r="AAP189" s="4"/>
      <c r="AAQ189" s="4"/>
      <c r="AAR189" s="4"/>
      <c r="AAS189" s="4"/>
      <c r="AAT189" s="4"/>
      <c r="AAU189" s="4"/>
      <c r="AAV189" s="4"/>
      <c r="AAW189" s="4"/>
      <c r="AAX189" s="4"/>
      <c r="AAY189" s="4"/>
      <c r="AAZ189" s="4"/>
      <c r="ABA189" s="4"/>
      <c r="ABB189" s="4"/>
      <c r="ABC189" s="4"/>
      <c r="ABD189" s="4"/>
      <c r="ABE189" s="4"/>
      <c r="ABF189" s="4"/>
      <c r="ABG189" s="4"/>
      <c r="ABH189" s="4"/>
      <c r="ABI189" s="4"/>
      <c r="ABJ189" s="4"/>
      <c r="ABK189" s="4"/>
      <c r="ABL189" s="4"/>
      <c r="ABM189" s="4"/>
      <c r="ABN189" s="4"/>
      <c r="ABO189" s="4"/>
      <c r="ABP189" s="4"/>
      <c r="ABQ189" s="4"/>
      <c r="ABR189" s="4"/>
      <c r="ABS189" s="4"/>
      <c r="ABT189" s="4"/>
      <c r="ABU189" s="4"/>
      <c r="ABV189" s="4"/>
      <c r="ABW189" s="4"/>
      <c r="ABX189" s="4"/>
      <c r="ABY189" s="4"/>
      <c r="ABZ189" s="4"/>
      <c r="ACA189" s="4"/>
      <c r="ACB189" s="4"/>
      <c r="ACC189" s="4"/>
      <c r="ACD189" s="4"/>
      <c r="ACE189" s="4"/>
      <c r="ACF189" s="4"/>
      <c r="ACG189" s="4"/>
      <c r="ACH189" s="4"/>
      <c r="ACI189" s="4"/>
      <c r="ACJ189" s="4"/>
      <c r="ACK189" s="4"/>
      <c r="ACL189" s="4"/>
      <c r="ACM189" s="4"/>
      <c r="ACN189" s="4"/>
      <c r="ACO189" s="4"/>
      <c r="ACP189" s="4"/>
      <c r="ACQ189" s="4"/>
      <c r="ACR189" s="4"/>
      <c r="ACS189" s="4"/>
      <c r="ACT189" s="4"/>
      <c r="ACU189" s="4"/>
      <c r="ACV189" s="4"/>
      <c r="ACW189" s="4"/>
      <c r="ACX189" s="4"/>
      <c r="ACY189" s="4"/>
      <c r="ACZ189" s="4"/>
      <c r="ADA189" s="4"/>
      <c r="ADB189" s="4"/>
      <c r="ADC189" s="4"/>
      <c r="ADD189" s="4"/>
      <c r="ADE189" s="4"/>
      <c r="ADF189" s="4"/>
      <c r="ADG189" s="4"/>
      <c r="ADH189" s="4"/>
      <c r="ADI189" s="4"/>
      <c r="ADJ189" s="4"/>
      <c r="ADK189" s="4"/>
      <c r="ADL189" s="4"/>
      <c r="ADM189" s="4"/>
      <c r="ADN189" s="4"/>
      <c r="ADO189" s="4"/>
      <c r="ADP189" s="4"/>
      <c r="ADQ189" s="4"/>
      <c r="ADR189" s="4"/>
      <c r="ADS189" s="4"/>
      <c r="ADT189" s="4"/>
      <c r="ADU189" s="4"/>
      <c r="ADV189" s="4"/>
      <c r="ADW189" s="4"/>
      <c r="ADX189" s="4"/>
      <c r="ADY189" s="4"/>
      <c r="ADZ189" s="4"/>
      <c r="AEA189" s="4"/>
      <c r="AEB189" s="4"/>
      <c r="AEC189" s="4"/>
      <c r="AED189" s="4"/>
      <c r="AEE189" s="4"/>
      <c r="AEF189" s="4"/>
      <c r="AEG189" s="4"/>
      <c r="AEH189" s="4"/>
      <c r="AEI189" s="4"/>
      <c r="AEJ189" s="4"/>
      <c r="AEK189" s="4"/>
      <c r="AEL189" s="4"/>
      <c r="AEM189" s="4"/>
      <c r="AEN189" s="4"/>
      <c r="AEO189" s="4"/>
      <c r="AEP189" s="4"/>
      <c r="AEQ189" s="4"/>
      <c r="AER189" s="4"/>
      <c r="AES189" s="4"/>
      <c r="AET189" s="4"/>
      <c r="AEU189" s="4"/>
      <c r="AEV189" s="4"/>
      <c r="AEW189" s="4"/>
      <c r="AEX189" s="4"/>
      <c r="AEY189" s="4"/>
      <c r="AEZ189" s="4"/>
      <c r="AFA189" s="4"/>
      <c r="AFB189" s="4"/>
      <c r="AFC189" s="4"/>
      <c r="AFD189" s="4"/>
      <c r="AFE189" s="4"/>
      <c r="AFF189" s="4"/>
      <c r="AFG189" s="4"/>
      <c r="AFH189" s="4"/>
      <c r="AFI189" s="4"/>
      <c r="AFJ189" s="4"/>
      <c r="AFK189" s="4"/>
      <c r="AFL189" s="4"/>
      <c r="AFM189" s="4"/>
      <c r="AFN189" s="4"/>
      <c r="AFO189" s="4"/>
      <c r="AFP189" s="4"/>
      <c r="AFQ189" s="4"/>
      <c r="AFR189" s="4"/>
      <c r="AFS189" s="4"/>
      <c r="AFT189" s="4"/>
      <c r="AFU189" s="4"/>
      <c r="AFV189" s="4"/>
      <c r="AFW189" s="4"/>
      <c r="AFX189" s="4"/>
      <c r="AFY189" s="4"/>
      <c r="AFZ189" s="4"/>
      <c r="AGA189" s="4"/>
      <c r="AGB189" s="4"/>
      <c r="AGC189" s="4"/>
      <c r="AGD189" s="4"/>
      <c r="AGE189" s="4"/>
      <c r="AGF189" s="4"/>
      <c r="AGG189" s="4"/>
      <c r="AGH189" s="4"/>
      <c r="AGI189" s="4"/>
      <c r="AGJ189" s="4"/>
      <c r="AGK189" s="4"/>
      <c r="AGL189" s="4"/>
      <c r="AGM189" s="4"/>
      <c r="AGN189" s="4"/>
      <c r="AGO189" s="4"/>
      <c r="AGP189" s="4"/>
      <c r="AGQ189" s="4"/>
      <c r="AGR189" s="4"/>
      <c r="AGS189" s="4"/>
      <c r="AGT189" s="4"/>
      <c r="AGU189" s="4"/>
      <c r="AGV189" s="4"/>
      <c r="AGW189" s="4"/>
      <c r="AGX189" s="4"/>
      <c r="AGY189" s="4"/>
      <c r="AGZ189" s="4"/>
      <c r="AHA189" s="4"/>
      <c r="AHB189" s="4"/>
      <c r="AHC189" s="4"/>
      <c r="AHD189" s="4"/>
      <c r="AHE189" s="4"/>
      <c r="AHF189" s="4"/>
      <c r="AHG189" s="4"/>
      <c r="AHH189" s="4"/>
      <c r="AHI189" s="4"/>
      <c r="AHJ189" s="4"/>
      <c r="AHK189" s="4"/>
      <c r="AHL189" s="4"/>
      <c r="AHM189" s="4"/>
      <c r="AHN189" s="4"/>
      <c r="AHO189" s="4"/>
      <c r="AHP189" s="4"/>
      <c r="AHQ189" s="4"/>
      <c r="AHR189" s="4"/>
      <c r="AHS189" s="4"/>
      <c r="AHT189" s="4"/>
      <c r="AHU189" s="4"/>
      <c r="AHV189" s="4"/>
      <c r="AHW189" s="4"/>
      <c r="AHX189" s="4"/>
      <c r="AHY189" s="4"/>
      <c r="AHZ189" s="4"/>
      <c r="AIA189" s="4"/>
      <c r="AIB189" s="4"/>
      <c r="AIC189" s="4"/>
      <c r="AID189" s="4"/>
      <c r="AIE189" s="4"/>
      <c r="AIF189" s="4"/>
      <c r="AIG189" s="4"/>
      <c r="AIH189" s="4"/>
      <c r="AII189" s="4"/>
      <c r="AIJ189" s="4"/>
      <c r="AIK189" s="4"/>
      <c r="AIL189" s="4"/>
      <c r="AIM189" s="4"/>
      <c r="AIN189" s="4"/>
      <c r="AIO189" s="4"/>
      <c r="AIP189" s="4"/>
      <c r="AIQ189" s="4"/>
      <c r="AIR189" s="4"/>
      <c r="AIS189" s="4"/>
      <c r="AIT189" s="4"/>
      <c r="AIU189" s="4"/>
      <c r="AIV189" s="4"/>
      <c r="AIW189" s="4"/>
      <c r="AIX189" s="4"/>
      <c r="AIY189" s="4"/>
      <c r="AIZ189" s="4"/>
      <c r="AJA189" s="4"/>
      <c r="AJB189" s="4"/>
      <c r="AJC189" s="4"/>
      <c r="AJD189" s="4"/>
      <c r="AJE189" s="4"/>
      <c r="AJF189" s="4"/>
      <c r="AJG189" s="4"/>
      <c r="AJH189" s="4"/>
      <c r="AJI189" s="4"/>
      <c r="AJJ189" s="4"/>
      <c r="AJK189" s="4"/>
      <c r="AJL189" s="4"/>
      <c r="AJM189" s="4"/>
      <c r="AJN189" s="4"/>
      <c r="AJO189" s="4"/>
      <c r="AJP189" s="4"/>
      <c r="AJQ189" s="4"/>
      <c r="AJR189" s="4"/>
      <c r="AJS189" s="4"/>
      <c r="AJT189" s="4"/>
      <c r="AJU189" s="4"/>
      <c r="AJV189" s="4"/>
      <c r="AJW189" s="4"/>
      <c r="AJX189" s="4"/>
      <c r="AJY189" s="4"/>
      <c r="AJZ189" s="4"/>
      <c r="AKA189" s="4"/>
      <c r="AKB189" s="4"/>
      <c r="AKC189" s="4"/>
      <c r="AKD189" s="4"/>
      <c r="AKE189" s="4"/>
      <c r="AKF189" s="4"/>
      <c r="AKG189" s="4"/>
      <c r="AKH189" s="4"/>
      <c r="AKI189" s="4"/>
      <c r="AKJ189" s="4"/>
      <c r="AKK189" s="4"/>
      <c r="AKL189" s="4"/>
      <c r="AKM189" s="4"/>
      <c r="AKN189" s="4"/>
      <c r="AKO189" s="4"/>
      <c r="AKP189" s="4"/>
      <c r="AKQ189" s="4"/>
      <c r="AKR189" s="4"/>
      <c r="AKS189" s="4"/>
      <c r="AKT189" s="4"/>
      <c r="AKU189" s="4"/>
      <c r="AKV189" s="4"/>
      <c r="AKW189" s="4"/>
      <c r="AKX189" s="4"/>
      <c r="AKY189" s="4"/>
      <c r="AKZ189" s="4"/>
      <c r="ALA189" s="4"/>
      <c r="ALB189" s="4"/>
      <c r="ALC189" s="4"/>
      <c r="ALD189" s="4"/>
      <c r="ALE189" s="4"/>
      <c r="ALF189" s="4"/>
      <c r="ALG189" s="4"/>
      <c r="ALH189" s="4"/>
      <c r="ALI189" s="4"/>
      <c r="ALJ189" s="4"/>
      <c r="ALK189" s="4"/>
      <c r="ALL189" s="4"/>
      <c r="ALM189" s="4"/>
      <c r="ALN189" s="4"/>
      <c r="ALO189" s="4"/>
      <c r="ALP189" s="4"/>
      <c r="ALQ189" s="4"/>
      <c r="ALR189" s="4"/>
      <c r="ALS189" s="4"/>
      <c r="ALT189" s="4"/>
      <c r="ALU189" s="4"/>
      <c r="ALV189" s="4"/>
      <c r="ALW189" s="4"/>
      <c r="ALX189" s="4"/>
      <c r="ALY189" s="4"/>
      <c r="ALZ189" s="4"/>
      <c r="AMA189" s="4"/>
      <c r="AMB189" s="4"/>
      <c r="AMC189" s="4"/>
      <c r="AMD189" s="4"/>
      <c r="AME189" s="4"/>
      <c r="AMF189" s="4"/>
      <c r="AMG189" s="4"/>
      <c r="AMH189" s="4"/>
      <c r="AMI189" s="4"/>
      <c r="AMJ189" s="4"/>
      <c r="AMK189" s="4"/>
      <c r="AML189" s="4"/>
      <c r="AMM189" s="4"/>
      <c r="AMN189" s="4"/>
      <c r="AMO189" s="4"/>
      <c r="AMP189" s="4"/>
      <c r="AMQ189" s="4"/>
      <c r="AMR189" s="4"/>
      <c r="AMS189" s="4"/>
      <c r="AMT189" s="4"/>
      <c r="AMU189" s="4"/>
      <c r="AMV189" s="4"/>
      <c r="AMW189" s="4"/>
      <c r="AMX189" s="4"/>
      <c r="AMY189" s="4"/>
      <c r="AMZ189" s="4"/>
      <c r="ANA189" s="4"/>
      <c r="ANB189" s="4"/>
      <c r="ANC189" s="4"/>
      <c r="AND189" s="4"/>
      <c r="ANE189" s="4"/>
      <c r="ANF189" s="4"/>
      <c r="ANG189" s="4"/>
      <c r="ANH189" s="4"/>
      <c r="ANI189" s="4"/>
      <c r="ANJ189" s="4"/>
      <c r="ANK189" s="4"/>
      <c r="ANL189" s="4"/>
      <c r="ANM189" s="4"/>
      <c r="ANN189" s="4"/>
      <c r="ANO189" s="4"/>
      <c r="ANP189" s="4"/>
      <c r="ANQ189" s="4"/>
      <c r="ANR189" s="4"/>
      <c r="ANS189" s="4"/>
      <c r="ANT189" s="4"/>
      <c r="ANU189" s="4"/>
      <c r="ANV189" s="4"/>
      <c r="ANW189" s="4"/>
      <c r="ANX189" s="4"/>
      <c r="ANY189" s="4"/>
      <c r="ANZ189" s="4"/>
      <c r="AOA189" s="4"/>
      <c r="AOB189" s="4"/>
      <c r="AOC189" s="4"/>
      <c r="AOD189" s="4"/>
      <c r="AOE189" s="4"/>
      <c r="AOF189" s="4"/>
      <c r="AOG189" s="4"/>
      <c r="AOH189" s="4"/>
      <c r="AOI189" s="4"/>
      <c r="AOJ189" s="4"/>
      <c r="AOK189" s="4"/>
      <c r="AOL189" s="4"/>
      <c r="AOM189" s="4"/>
      <c r="AON189" s="4"/>
      <c r="AOO189" s="4"/>
      <c r="AOP189" s="4"/>
      <c r="AOQ189" s="4"/>
      <c r="AOR189" s="4"/>
      <c r="AOS189" s="4"/>
      <c r="AOT189" s="4"/>
      <c r="AOU189" s="4"/>
      <c r="AOV189" s="4"/>
      <c r="AOW189" s="4"/>
      <c r="AOX189" s="4"/>
      <c r="AOY189" s="4"/>
      <c r="AOZ189" s="4"/>
      <c r="APA189" s="4"/>
      <c r="APB189" s="4"/>
      <c r="APC189" s="4"/>
      <c r="APD189" s="4"/>
      <c r="APE189" s="4"/>
      <c r="APF189" s="4"/>
      <c r="APG189" s="4"/>
      <c r="APH189" s="4"/>
      <c r="API189" s="4"/>
      <c r="APJ189" s="4"/>
      <c r="APK189" s="4"/>
      <c r="APL189" s="4"/>
      <c r="APM189" s="4"/>
      <c r="APN189" s="4"/>
      <c r="APO189" s="4"/>
      <c r="APP189" s="4"/>
      <c r="APQ189" s="4"/>
      <c r="APR189" s="4"/>
      <c r="APS189" s="4"/>
      <c r="APT189" s="4"/>
      <c r="APU189" s="4"/>
      <c r="APV189" s="4"/>
      <c r="APW189" s="4"/>
      <c r="APX189" s="4"/>
      <c r="APY189" s="4"/>
      <c r="APZ189" s="4"/>
      <c r="AQA189" s="4"/>
      <c r="AQB189" s="4"/>
      <c r="AQC189" s="4"/>
      <c r="AQD189" s="4"/>
      <c r="AQE189" s="4"/>
      <c r="AQF189" s="4"/>
      <c r="AQG189" s="4"/>
      <c r="AQH189" s="4"/>
      <c r="AQI189" s="4"/>
      <c r="AQJ189" s="4"/>
      <c r="AQK189" s="4"/>
      <c r="AQL189" s="4"/>
      <c r="AQM189" s="4"/>
      <c r="AQN189" s="4"/>
      <c r="AQO189" s="4"/>
      <c r="AQP189" s="4"/>
      <c r="AQQ189" s="4"/>
      <c r="AQR189" s="4"/>
      <c r="AQS189" s="4"/>
      <c r="AQT189" s="4"/>
      <c r="AQU189" s="4"/>
      <c r="AQV189" s="4"/>
      <c r="AQW189" s="4"/>
      <c r="AQX189" s="4"/>
      <c r="AQY189" s="4"/>
      <c r="AQZ189" s="4"/>
      <c r="ARA189" s="4"/>
      <c r="ARB189" s="4"/>
      <c r="ARC189" s="4"/>
      <c r="ARD189" s="4"/>
      <c r="ARE189" s="4"/>
      <c r="ARF189" s="4"/>
      <c r="ARG189" s="4"/>
      <c r="ARH189" s="4"/>
      <c r="ARI189" s="4"/>
      <c r="ARJ189" s="4"/>
      <c r="ARK189" s="4"/>
      <c r="ARL189" s="4"/>
      <c r="ARM189" s="4"/>
      <c r="ARN189" s="4"/>
      <c r="ARO189" s="4"/>
      <c r="ARP189" s="4"/>
      <c r="ARQ189" s="4"/>
      <c r="ARR189" s="4"/>
      <c r="ARS189" s="4"/>
      <c r="ART189" s="4"/>
      <c r="ARU189" s="4"/>
      <c r="ARV189" s="4"/>
      <c r="ARW189" s="4"/>
      <c r="ARX189" s="4"/>
      <c r="ARY189" s="4"/>
      <c r="ARZ189" s="4"/>
      <c r="ASA189" s="4"/>
      <c r="ASB189" s="4"/>
      <c r="ASC189" s="4"/>
      <c r="ASD189" s="4"/>
      <c r="ASE189" s="4"/>
      <c r="ASF189" s="4"/>
      <c r="ASG189" s="4"/>
      <c r="ASH189" s="4"/>
      <c r="ASI189" s="4"/>
      <c r="ASJ189" s="4"/>
      <c r="ASK189" s="4"/>
      <c r="ASL189" s="4"/>
      <c r="ASM189" s="4"/>
      <c r="ASN189" s="4"/>
      <c r="ASO189" s="4"/>
      <c r="ASP189" s="4"/>
      <c r="ASQ189" s="4"/>
      <c r="ASR189" s="4"/>
      <c r="ASS189" s="4"/>
      <c r="AST189" s="4"/>
      <c r="ASU189" s="4"/>
      <c r="ASV189" s="4"/>
      <c r="ASW189" s="4"/>
      <c r="ASX189" s="4"/>
      <c r="ASY189" s="4"/>
      <c r="ASZ189" s="4"/>
      <c r="ATA189" s="4"/>
      <c r="ATB189" s="4"/>
      <c r="ATC189" s="4"/>
      <c r="ATD189" s="4"/>
      <c r="ATE189" s="4"/>
      <c r="ATF189" s="4"/>
      <c r="ATG189" s="4"/>
      <c r="ATH189" s="4"/>
      <c r="ATI189" s="4"/>
      <c r="ATJ189" s="4"/>
      <c r="ATK189" s="4"/>
      <c r="ATL189" s="4"/>
      <c r="ATM189" s="4"/>
      <c r="ATN189" s="4"/>
      <c r="ATO189" s="4"/>
      <c r="ATP189" s="4"/>
      <c r="ATQ189" s="4"/>
      <c r="ATR189" s="4"/>
      <c r="ATS189" s="4"/>
      <c r="ATT189" s="4"/>
      <c r="ATU189" s="4"/>
      <c r="ATV189" s="4"/>
      <c r="ATW189" s="4"/>
      <c r="ATX189" s="4"/>
      <c r="ATY189" s="4"/>
      <c r="ATZ189" s="4"/>
      <c r="AUA189" s="4"/>
      <c r="AUB189" s="4"/>
      <c r="AUC189" s="4"/>
      <c r="AUD189" s="4"/>
      <c r="AUE189" s="4"/>
      <c r="AUF189" s="4"/>
      <c r="AUG189" s="4"/>
      <c r="AUH189" s="4"/>
      <c r="AUI189" s="4"/>
      <c r="AUJ189" s="4"/>
      <c r="AUK189" s="4"/>
      <c r="AUL189" s="4"/>
      <c r="AUM189" s="4"/>
      <c r="AUN189" s="4"/>
      <c r="AUO189" s="4"/>
      <c r="AUP189" s="4"/>
      <c r="AUQ189" s="4"/>
      <c r="AUR189" s="4"/>
      <c r="AUS189" s="4"/>
      <c r="AUT189" s="4"/>
      <c r="AUU189" s="4"/>
      <c r="AUV189" s="4"/>
      <c r="AUW189" s="4"/>
      <c r="AUX189" s="4"/>
      <c r="AUY189" s="4"/>
      <c r="AUZ189" s="4"/>
      <c r="AVA189" s="4"/>
      <c r="AVB189" s="4"/>
      <c r="AVC189" s="4"/>
      <c r="AVD189" s="4"/>
      <c r="AVE189" s="4"/>
      <c r="AVF189" s="4"/>
      <c r="AVG189" s="4"/>
      <c r="AVH189" s="4"/>
      <c r="AVI189" s="4"/>
      <c r="AVJ189" s="4"/>
      <c r="AVK189" s="4"/>
      <c r="AVL189" s="4"/>
      <c r="AVM189" s="4"/>
      <c r="AVN189" s="4"/>
      <c r="AVO189" s="4"/>
      <c r="AVP189" s="4"/>
      <c r="AVQ189" s="4"/>
      <c r="AVR189" s="4"/>
      <c r="AVS189" s="4"/>
      <c r="AVT189" s="4"/>
      <c r="AVU189" s="4"/>
      <c r="AVV189" s="4"/>
      <c r="AVW189" s="4"/>
      <c r="AVX189" s="4"/>
      <c r="AVY189" s="4"/>
      <c r="AVZ189" s="4"/>
      <c r="AWA189" s="4"/>
      <c r="AWB189" s="4"/>
      <c r="AWC189" s="4"/>
      <c r="AWD189" s="4"/>
      <c r="AWE189" s="4"/>
      <c r="AWF189" s="4"/>
      <c r="AWG189" s="4"/>
      <c r="AWH189" s="4"/>
      <c r="AWI189" s="4"/>
      <c r="AWJ189" s="4"/>
      <c r="AWK189" s="4"/>
      <c r="AWL189" s="4"/>
      <c r="AWM189" s="4"/>
      <c r="AWN189" s="4"/>
      <c r="AWO189" s="4"/>
      <c r="AWP189" s="4"/>
      <c r="AWQ189" s="4"/>
      <c r="AWR189" s="4"/>
      <c r="AWS189" s="4"/>
      <c r="AWT189" s="4"/>
      <c r="AWU189" s="4"/>
      <c r="AWV189" s="4"/>
      <c r="AWW189" s="4"/>
      <c r="AWX189" s="4"/>
      <c r="AWY189" s="4"/>
      <c r="AWZ189" s="4"/>
      <c r="AXA189" s="4"/>
      <c r="AXB189" s="4"/>
      <c r="AXC189" s="4"/>
      <c r="AXD189" s="4"/>
      <c r="AXE189" s="4"/>
      <c r="AXF189" s="4"/>
      <c r="AXG189" s="4"/>
      <c r="AXH189" s="4"/>
      <c r="AXI189" s="4"/>
      <c r="AXJ189" s="4"/>
      <c r="AXK189" s="4"/>
      <c r="AXL189" s="4"/>
      <c r="AXM189" s="4"/>
      <c r="AXN189" s="4"/>
      <c r="AXO189" s="4"/>
      <c r="AXP189" s="4"/>
      <c r="AXQ189" s="4"/>
      <c r="AXR189" s="4"/>
      <c r="AXS189" s="4"/>
      <c r="AXT189" s="4"/>
      <c r="AXU189" s="4"/>
      <c r="AXV189" s="4"/>
      <c r="AXW189" s="4"/>
      <c r="AXX189" s="4"/>
      <c r="AXY189" s="4"/>
      <c r="AXZ189" s="4"/>
      <c r="AYA189" s="4"/>
      <c r="AYB189" s="4"/>
      <c r="AYC189" s="4"/>
      <c r="AYD189" s="4"/>
      <c r="AYE189" s="4"/>
      <c r="AYF189" s="4"/>
      <c r="AYG189" s="4"/>
      <c r="AYH189" s="4"/>
      <c r="AYI189" s="4"/>
      <c r="AYJ189" s="4"/>
      <c r="AYK189" s="4"/>
      <c r="AYL189" s="4"/>
      <c r="AYM189" s="4"/>
      <c r="AYN189" s="4"/>
      <c r="AYO189" s="4"/>
      <c r="AYP189" s="4"/>
      <c r="AYQ189" s="4"/>
      <c r="AYR189" s="4"/>
      <c r="AYS189" s="4"/>
      <c r="AYT189" s="4"/>
      <c r="AYU189" s="4"/>
      <c r="AYV189" s="4"/>
      <c r="AYW189" s="4"/>
      <c r="AYX189" s="4"/>
      <c r="AYY189" s="4"/>
      <c r="AYZ189" s="4"/>
      <c r="AZA189" s="4"/>
      <c r="AZB189" s="4"/>
      <c r="AZC189" s="4"/>
      <c r="AZD189" s="4"/>
      <c r="AZE189" s="4"/>
      <c r="AZF189" s="4"/>
      <c r="AZG189" s="4"/>
      <c r="AZH189" s="4"/>
      <c r="AZI189" s="4"/>
      <c r="AZJ189" s="4"/>
      <c r="AZK189" s="4"/>
      <c r="AZL189" s="4"/>
      <c r="AZM189" s="4"/>
      <c r="AZN189" s="4"/>
      <c r="AZO189" s="4"/>
      <c r="AZP189" s="4"/>
      <c r="AZQ189" s="4"/>
      <c r="AZR189" s="4"/>
      <c r="AZS189" s="4"/>
      <c r="AZT189" s="4"/>
      <c r="AZU189" s="4"/>
      <c r="AZV189" s="4"/>
      <c r="AZW189" s="4"/>
      <c r="AZX189" s="4"/>
      <c r="AZY189" s="4"/>
      <c r="AZZ189" s="4"/>
      <c r="BAA189" s="4"/>
      <c r="BAB189" s="4"/>
      <c r="BAC189" s="4"/>
      <c r="BAD189" s="4"/>
      <c r="BAE189" s="4"/>
      <c r="BAF189" s="4"/>
      <c r="BAG189" s="4"/>
      <c r="BAH189" s="4"/>
      <c r="BAI189" s="4"/>
      <c r="BAJ189" s="4"/>
      <c r="BAK189" s="4"/>
      <c r="BAL189" s="4"/>
      <c r="BAM189" s="4"/>
      <c r="BAN189" s="4"/>
      <c r="BAO189" s="4"/>
      <c r="BAP189" s="4"/>
      <c r="BAQ189" s="4"/>
      <c r="BAR189" s="4"/>
      <c r="BAS189" s="4"/>
      <c r="BAT189" s="4"/>
      <c r="BAU189" s="4"/>
      <c r="BAV189" s="4"/>
      <c r="BAW189" s="4"/>
      <c r="BAX189" s="4"/>
      <c r="BAY189" s="4"/>
      <c r="BAZ189" s="4"/>
      <c r="BBA189" s="4"/>
      <c r="BBB189" s="4"/>
      <c r="BBC189" s="4"/>
      <c r="BBD189" s="4"/>
      <c r="BBE189" s="4"/>
      <c r="BBF189" s="4"/>
      <c r="BBG189" s="4"/>
      <c r="BBH189" s="4"/>
      <c r="BBI189" s="4"/>
      <c r="BBJ189" s="4"/>
      <c r="BBK189" s="4"/>
      <c r="BBL189" s="4"/>
      <c r="BBM189" s="4"/>
      <c r="BBN189" s="4"/>
      <c r="BBO189" s="4"/>
      <c r="BBP189" s="4"/>
      <c r="BBQ189" s="4"/>
      <c r="BBR189" s="4"/>
      <c r="BBS189" s="4"/>
      <c r="BBT189" s="4"/>
      <c r="BBU189" s="4"/>
      <c r="BBV189" s="4"/>
      <c r="BBW189" s="4"/>
      <c r="BBX189" s="4"/>
      <c r="BBY189" s="4"/>
      <c r="BBZ189" s="4"/>
      <c r="BCA189" s="4"/>
      <c r="BCB189" s="4"/>
      <c r="BCC189" s="4"/>
      <c r="BCD189" s="4"/>
      <c r="BCE189" s="4"/>
      <c r="BCF189" s="4"/>
      <c r="BCG189" s="4"/>
      <c r="BCH189" s="4"/>
      <c r="BCI189" s="4"/>
      <c r="BCJ189" s="4"/>
      <c r="BCK189" s="4"/>
      <c r="BCL189" s="4"/>
      <c r="BCM189" s="4"/>
      <c r="BCN189" s="4"/>
      <c r="BCO189" s="4"/>
      <c r="BCP189" s="4"/>
      <c r="BCQ189" s="4"/>
      <c r="BCR189" s="4"/>
      <c r="BCS189" s="4"/>
      <c r="BCT189" s="4"/>
      <c r="BCU189" s="4"/>
      <c r="BCV189" s="4"/>
      <c r="BCW189" s="4"/>
      <c r="BCX189" s="4"/>
      <c r="BCY189" s="4"/>
      <c r="BCZ189" s="4"/>
      <c r="BDA189" s="4"/>
      <c r="BDB189" s="4"/>
      <c r="BDC189" s="4"/>
      <c r="BDD189" s="4"/>
      <c r="BDE189" s="4"/>
      <c r="BDF189" s="4"/>
      <c r="BDG189" s="4"/>
      <c r="BDH189" s="4"/>
      <c r="BDI189" s="4"/>
      <c r="BDJ189" s="4"/>
      <c r="BDK189" s="4"/>
      <c r="BDL189" s="4"/>
      <c r="BDM189" s="4"/>
      <c r="BDN189" s="4"/>
      <c r="BDO189" s="4"/>
      <c r="BDP189" s="4"/>
      <c r="BDQ189" s="4"/>
      <c r="BDR189" s="4"/>
      <c r="BDS189" s="4"/>
      <c r="BDT189" s="4"/>
      <c r="BDU189" s="4"/>
      <c r="BDV189" s="4"/>
      <c r="BDW189" s="4"/>
      <c r="BDX189" s="4"/>
      <c r="BDY189" s="4"/>
      <c r="BDZ189" s="4"/>
      <c r="BEA189" s="4"/>
      <c r="BEB189" s="4"/>
      <c r="BEC189" s="4"/>
      <c r="BED189" s="4"/>
      <c r="BEE189" s="4"/>
      <c r="BEF189" s="4"/>
      <c r="BEG189" s="4"/>
      <c r="BEH189" s="4"/>
      <c r="BEI189" s="4"/>
      <c r="BEJ189" s="4"/>
      <c r="BEK189" s="4"/>
      <c r="BEL189" s="4"/>
      <c r="BEM189" s="4"/>
      <c r="BEN189" s="4"/>
      <c r="BEO189" s="4"/>
      <c r="BEP189" s="4"/>
      <c r="BEQ189" s="4"/>
      <c r="BER189" s="4"/>
      <c r="BES189" s="4"/>
      <c r="BET189" s="4"/>
      <c r="BEU189" s="4"/>
      <c r="BEV189" s="4"/>
      <c r="BEW189" s="4"/>
      <c r="BEX189" s="4"/>
      <c r="BEY189" s="4"/>
      <c r="BEZ189" s="4"/>
      <c r="BFA189" s="4"/>
      <c r="BFB189" s="4"/>
      <c r="BFC189" s="4"/>
      <c r="BFD189" s="4"/>
      <c r="BFE189" s="4"/>
      <c r="BFF189" s="4"/>
      <c r="BFG189" s="4"/>
      <c r="BFH189" s="4"/>
      <c r="BFI189" s="4"/>
      <c r="BFJ189" s="4"/>
      <c r="BFK189" s="4"/>
      <c r="BFL189" s="4"/>
      <c r="BFM189" s="4"/>
      <c r="BFN189" s="4"/>
      <c r="BFO189" s="4"/>
      <c r="BFP189" s="4"/>
      <c r="BFQ189" s="4"/>
      <c r="BFR189" s="4"/>
      <c r="BFS189" s="4"/>
      <c r="BFT189" s="4"/>
      <c r="BFU189" s="4"/>
      <c r="BFV189" s="4"/>
      <c r="BFW189" s="4"/>
      <c r="BFX189" s="4"/>
      <c r="BFY189" s="4"/>
      <c r="BFZ189" s="4"/>
      <c r="BGA189" s="4"/>
      <c r="BGB189" s="4"/>
      <c r="BGC189" s="4"/>
      <c r="BGD189" s="4"/>
      <c r="BGE189" s="4"/>
      <c r="BGF189" s="4"/>
      <c r="BGG189" s="4"/>
      <c r="BGH189" s="4"/>
      <c r="BGI189" s="4"/>
      <c r="BGJ189" s="4"/>
      <c r="BGK189" s="4"/>
      <c r="BGL189" s="4"/>
      <c r="BGM189" s="4"/>
      <c r="BGN189" s="4"/>
      <c r="BGO189" s="4"/>
      <c r="BGP189" s="4"/>
      <c r="BGQ189" s="4"/>
      <c r="BGR189" s="4"/>
      <c r="BGS189" s="4"/>
      <c r="BGT189" s="4"/>
      <c r="BGU189" s="4"/>
      <c r="BGV189" s="4"/>
      <c r="BGW189" s="4"/>
      <c r="BGX189" s="4"/>
      <c r="BGY189" s="4"/>
      <c r="BGZ189" s="4"/>
      <c r="BHA189" s="4"/>
      <c r="BHB189" s="4"/>
      <c r="BHC189" s="4"/>
      <c r="BHD189" s="4"/>
      <c r="BHE189" s="4"/>
      <c r="BHF189" s="4"/>
      <c r="BHG189" s="4"/>
      <c r="BHH189" s="4"/>
      <c r="BHI189" s="4"/>
      <c r="BHJ189" s="4"/>
      <c r="BHK189" s="4"/>
      <c r="BHL189" s="4"/>
      <c r="BHM189" s="4"/>
      <c r="BHN189" s="4"/>
      <c r="BHO189" s="4"/>
      <c r="BHP189" s="4"/>
      <c r="BHQ189" s="4"/>
      <c r="BHR189" s="4"/>
      <c r="BHS189" s="4"/>
      <c r="BHT189" s="4"/>
      <c r="BHU189" s="4"/>
      <c r="BHV189" s="4"/>
      <c r="BHW189" s="4"/>
      <c r="BHX189" s="4"/>
      <c r="BHY189" s="4"/>
      <c r="BHZ189" s="4"/>
      <c r="BIA189" s="4"/>
      <c r="BIB189" s="4"/>
      <c r="BIC189" s="4"/>
      <c r="BID189" s="4"/>
      <c r="BIE189" s="4"/>
      <c r="BIF189" s="4"/>
      <c r="BIG189" s="4"/>
      <c r="BIH189" s="4"/>
      <c r="BII189" s="4"/>
      <c r="BIJ189" s="4"/>
      <c r="BIK189" s="4"/>
      <c r="BIL189" s="4"/>
      <c r="BIM189" s="4"/>
      <c r="BIN189" s="4"/>
      <c r="BIO189" s="4"/>
      <c r="BIP189" s="4"/>
      <c r="BIQ189" s="4"/>
      <c r="BIR189" s="4"/>
      <c r="BIS189" s="4"/>
      <c r="BIT189" s="4"/>
      <c r="BIU189" s="4"/>
      <c r="BIV189" s="4"/>
      <c r="BIW189" s="4"/>
      <c r="BIX189" s="4"/>
      <c r="BIY189" s="4"/>
      <c r="BIZ189" s="4"/>
      <c r="BJA189" s="4"/>
      <c r="BJB189" s="4"/>
      <c r="BJC189" s="4"/>
      <c r="BJD189" s="4"/>
      <c r="BJE189" s="4"/>
      <c r="BJF189" s="4"/>
      <c r="BJG189" s="4"/>
      <c r="BJH189" s="4"/>
      <c r="BJI189" s="4"/>
      <c r="BJJ189" s="4"/>
      <c r="BJK189" s="4"/>
      <c r="BJL189" s="4"/>
      <c r="BJM189" s="4"/>
      <c r="BJN189" s="4"/>
      <c r="BJO189" s="4"/>
      <c r="BJP189" s="4"/>
      <c r="BJQ189" s="4"/>
      <c r="BJR189" s="4"/>
      <c r="BJS189" s="4"/>
    </row>
    <row r="190" customFormat="1" ht="21.95" customHeight="1" spans="1:1631">
      <c r="A190" s="9"/>
      <c r="B190" s="9"/>
      <c r="C190" s="13" t="s">
        <v>74</v>
      </c>
      <c r="D190" s="13"/>
      <c r="E190" s="13"/>
      <c r="F190" s="13"/>
      <c r="G190" s="13"/>
      <c r="H190" s="13"/>
      <c r="I190" s="35"/>
      <c r="J190" s="36"/>
      <c r="K190" s="36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47"/>
      <c r="AG190" s="53"/>
      <c r="AH190" s="53"/>
      <c r="AI190" s="53"/>
      <c r="AJ190" s="53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/>
      <c r="JE190" s="4"/>
      <c r="JF190" s="4"/>
      <c r="JG190" s="4"/>
      <c r="JH190" s="4"/>
      <c r="JI190" s="4"/>
      <c r="JJ190" s="4"/>
      <c r="JK190" s="4"/>
      <c r="JL190" s="4"/>
      <c r="JM190" s="4"/>
      <c r="JN190" s="4"/>
      <c r="JO190" s="4"/>
      <c r="JP190" s="4"/>
      <c r="JQ190" s="4"/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/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/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/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4"/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/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/>
      <c r="MR190" s="4"/>
      <c r="MS190" s="4"/>
      <c r="MT190" s="4"/>
      <c r="MU190" s="4"/>
      <c r="MV190" s="4"/>
      <c r="MW190" s="4"/>
      <c r="MX190" s="4"/>
      <c r="MY190" s="4"/>
      <c r="MZ190" s="4"/>
      <c r="NA190" s="4"/>
      <c r="NB190" s="4"/>
      <c r="NC190" s="4"/>
      <c r="ND190" s="4"/>
      <c r="NE190" s="4"/>
      <c r="NF190" s="4"/>
      <c r="NG190" s="4"/>
      <c r="NH190" s="4"/>
      <c r="NI190" s="4"/>
      <c r="NJ190" s="4"/>
      <c r="NK190" s="4"/>
      <c r="NL190" s="4"/>
      <c r="NM190" s="4"/>
      <c r="NN190" s="4"/>
      <c r="NO190" s="4"/>
      <c r="NP190" s="4"/>
      <c r="NQ190" s="4"/>
      <c r="NR190" s="4"/>
      <c r="NS190" s="4"/>
      <c r="NT190" s="4"/>
      <c r="NU190" s="4"/>
      <c r="NV190" s="4"/>
      <c r="NW190" s="4"/>
      <c r="NX190" s="4"/>
      <c r="NY190" s="4"/>
      <c r="NZ190" s="4"/>
      <c r="OA190" s="4"/>
      <c r="OB190" s="4"/>
      <c r="OC190" s="4"/>
      <c r="OD190" s="4"/>
      <c r="OE190" s="4"/>
      <c r="OF190" s="4"/>
      <c r="OG190" s="4"/>
      <c r="OH190" s="4"/>
      <c r="OI190" s="4"/>
      <c r="OJ190" s="4"/>
      <c r="OK190" s="4"/>
      <c r="OL190" s="4"/>
      <c r="OM190" s="4"/>
      <c r="ON190" s="4"/>
      <c r="OO190" s="4"/>
      <c r="OP190" s="4"/>
      <c r="OQ190" s="4"/>
      <c r="OR190" s="4"/>
      <c r="OS190" s="4"/>
      <c r="OT190" s="4"/>
      <c r="OU190" s="4"/>
      <c r="OV190" s="4"/>
      <c r="OW190" s="4"/>
      <c r="OX190" s="4"/>
      <c r="OY190" s="4"/>
      <c r="OZ190" s="4"/>
      <c r="PA190" s="4"/>
      <c r="PB190" s="4"/>
      <c r="PC190" s="4"/>
      <c r="PD190" s="4"/>
      <c r="PE190" s="4"/>
      <c r="PF190" s="4"/>
      <c r="PG190" s="4"/>
      <c r="PH190" s="4"/>
      <c r="PI190" s="4"/>
      <c r="PJ190" s="4"/>
      <c r="PK190" s="4"/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  <c r="VV190" s="4"/>
      <c r="VW190" s="4"/>
      <c r="VX190" s="4"/>
      <c r="VY190" s="4"/>
      <c r="VZ190" s="4"/>
      <c r="WA190" s="4"/>
      <c r="WB190" s="4"/>
      <c r="WC190" s="4"/>
      <c r="WD190" s="4"/>
      <c r="WE190" s="4"/>
      <c r="WF190" s="4"/>
      <c r="WG190" s="4"/>
      <c r="WH190" s="4"/>
      <c r="WI190" s="4"/>
      <c r="WJ190" s="4"/>
      <c r="WK190" s="4"/>
      <c r="WL190" s="4"/>
      <c r="WM190" s="4"/>
      <c r="WN190" s="4"/>
      <c r="WO190" s="4"/>
      <c r="WP190" s="4"/>
      <c r="WQ190" s="4"/>
      <c r="WR190" s="4"/>
      <c r="WS190" s="4"/>
      <c r="WT190" s="4"/>
      <c r="WU190" s="4"/>
      <c r="WV190" s="4"/>
      <c r="WW190" s="4"/>
      <c r="WX190" s="4"/>
      <c r="WY190" s="4"/>
      <c r="WZ190" s="4"/>
      <c r="XA190" s="4"/>
      <c r="XB190" s="4"/>
      <c r="XC190" s="4"/>
      <c r="XD190" s="4"/>
      <c r="XE190" s="4"/>
      <c r="XF190" s="4"/>
      <c r="XG190" s="4"/>
      <c r="XH190" s="4"/>
      <c r="XI190" s="4"/>
      <c r="XJ190" s="4"/>
      <c r="XK190" s="4"/>
      <c r="XL190" s="4"/>
      <c r="XM190" s="4"/>
      <c r="XN190" s="4"/>
      <c r="XO190" s="4"/>
      <c r="XP190" s="4"/>
      <c r="XQ190" s="4"/>
      <c r="XR190" s="4"/>
      <c r="XS190" s="4"/>
      <c r="XT190" s="4"/>
      <c r="XU190" s="4"/>
      <c r="XV190" s="4"/>
      <c r="XW190" s="4"/>
      <c r="XX190" s="4"/>
      <c r="XY190" s="4"/>
      <c r="XZ190" s="4"/>
      <c r="YA190" s="4"/>
      <c r="YB190" s="4"/>
      <c r="YC190" s="4"/>
      <c r="YD190" s="4"/>
      <c r="YE190" s="4"/>
      <c r="YF190" s="4"/>
      <c r="YG190" s="4"/>
      <c r="YH190" s="4"/>
      <c r="YI190" s="4"/>
      <c r="YJ190" s="4"/>
      <c r="YK190" s="4"/>
      <c r="YL190" s="4"/>
      <c r="YM190" s="4"/>
      <c r="YN190" s="4"/>
      <c r="YO190" s="4"/>
      <c r="YP190" s="4"/>
      <c r="YQ190" s="4"/>
      <c r="YR190" s="4"/>
      <c r="YS190" s="4"/>
      <c r="YT190" s="4"/>
      <c r="YU190" s="4"/>
      <c r="YV190" s="4"/>
      <c r="YW190" s="4"/>
      <c r="YX190" s="4"/>
      <c r="YY190" s="4"/>
      <c r="YZ190" s="4"/>
      <c r="ZA190" s="4"/>
      <c r="ZB190" s="4"/>
      <c r="ZC190" s="4"/>
      <c r="ZD190" s="4"/>
      <c r="ZE190" s="4"/>
      <c r="ZF190" s="4"/>
      <c r="ZG190" s="4"/>
      <c r="ZH190" s="4"/>
      <c r="ZI190" s="4"/>
      <c r="ZJ190" s="4"/>
      <c r="ZK190" s="4"/>
      <c r="ZL190" s="4"/>
      <c r="ZM190" s="4"/>
      <c r="ZN190" s="4"/>
      <c r="ZO190" s="4"/>
      <c r="ZP190" s="4"/>
      <c r="ZQ190" s="4"/>
      <c r="ZR190" s="4"/>
      <c r="ZS190" s="4"/>
      <c r="ZT190" s="4"/>
      <c r="ZU190" s="4"/>
      <c r="ZV190" s="4"/>
      <c r="ZW190" s="4"/>
      <c r="ZX190" s="4"/>
      <c r="ZY190" s="4"/>
      <c r="ZZ190" s="4"/>
      <c r="AAA190" s="4"/>
      <c r="AAB190" s="4"/>
      <c r="AAC190" s="4"/>
      <c r="AAD190" s="4"/>
      <c r="AAE190" s="4"/>
      <c r="AAF190" s="4"/>
      <c r="AAG190" s="4"/>
      <c r="AAH190" s="4"/>
      <c r="AAI190" s="4"/>
      <c r="AAJ190" s="4"/>
      <c r="AAK190" s="4"/>
      <c r="AAL190" s="4"/>
      <c r="AAM190" s="4"/>
      <c r="AAN190" s="4"/>
      <c r="AAO190" s="4"/>
      <c r="AAP190" s="4"/>
      <c r="AAQ190" s="4"/>
      <c r="AAR190" s="4"/>
      <c r="AAS190" s="4"/>
      <c r="AAT190" s="4"/>
      <c r="AAU190" s="4"/>
      <c r="AAV190" s="4"/>
      <c r="AAW190" s="4"/>
      <c r="AAX190" s="4"/>
      <c r="AAY190" s="4"/>
      <c r="AAZ190" s="4"/>
      <c r="ABA190" s="4"/>
      <c r="ABB190" s="4"/>
      <c r="ABC190" s="4"/>
      <c r="ABD190" s="4"/>
      <c r="ABE190" s="4"/>
      <c r="ABF190" s="4"/>
      <c r="ABG190" s="4"/>
      <c r="ABH190" s="4"/>
      <c r="ABI190" s="4"/>
      <c r="ABJ190" s="4"/>
      <c r="ABK190" s="4"/>
      <c r="ABL190" s="4"/>
      <c r="ABM190" s="4"/>
      <c r="ABN190" s="4"/>
      <c r="ABO190" s="4"/>
      <c r="ABP190" s="4"/>
      <c r="ABQ190" s="4"/>
      <c r="ABR190" s="4"/>
      <c r="ABS190" s="4"/>
      <c r="ABT190" s="4"/>
      <c r="ABU190" s="4"/>
      <c r="ABV190" s="4"/>
      <c r="ABW190" s="4"/>
      <c r="ABX190" s="4"/>
      <c r="ABY190" s="4"/>
      <c r="ABZ190" s="4"/>
      <c r="ACA190" s="4"/>
      <c r="ACB190" s="4"/>
      <c r="ACC190" s="4"/>
      <c r="ACD190" s="4"/>
      <c r="ACE190" s="4"/>
      <c r="ACF190" s="4"/>
      <c r="ACG190" s="4"/>
      <c r="ACH190" s="4"/>
      <c r="ACI190" s="4"/>
      <c r="ACJ190" s="4"/>
      <c r="ACK190" s="4"/>
      <c r="ACL190" s="4"/>
      <c r="ACM190" s="4"/>
      <c r="ACN190" s="4"/>
      <c r="ACO190" s="4"/>
      <c r="ACP190" s="4"/>
      <c r="ACQ190" s="4"/>
      <c r="ACR190" s="4"/>
      <c r="ACS190" s="4"/>
      <c r="ACT190" s="4"/>
      <c r="ACU190" s="4"/>
      <c r="ACV190" s="4"/>
      <c r="ACW190" s="4"/>
      <c r="ACX190" s="4"/>
      <c r="ACY190" s="4"/>
      <c r="ACZ190" s="4"/>
      <c r="ADA190" s="4"/>
      <c r="ADB190" s="4"/>
      <c r="ADC190" s="4"/>
      <c r="ADD190" s="4"/>
      <c r="ADE190" s="4"/>
      <c r="ADF190" s="4"/>
      <c r="ADG190" s="4"/>
      <c r="ADH190" s="4"/>
      <c r="ADI190" s="4"/>
      <c r="ADJ190" s="4"/>
      <c r="ADK190" s="4"/>
      <c r="ADL190" s="4"/>
      <c r="ADM190" s="4"/>
      <c r="ADN190" s="4"/>
      <c r="ADO190" s="4"/>
      <c r="ADP190" s="4"/>
      <c r="ADQ190" s="4"/>
      <c r="ADR190" s="4"/>
      <c r="ADS190" s="4"/>
      <c r="ADT190" s="4"/>
      <c r="ADU190" s="4"/>
      <c r="ADV190" s="4"/>
      <c r="ADW190" s="4"/>
      <c r="ADX190" s="4"/>
      <c r="ADY190" s="4"/>
      <c r="ADZ190" s="4"/>
      <c r="AEA190" s="4"/>
      <c r="AEB190" s="4"/>
      <c r="AEC190" s="4"/>
      <c r="AED190" s="4"/>
      <c r="AEE190" s="4"/>
      <c r="AEF190" s="4"/>
      <c r="AEG190" s="4"/>
      <c r="AEH190" s="4"/>
      <c r="AEI190" s="4"/>
      <c r="AEJ190" s="4"/>
      <c r="AEK190" s="4"/>
      <c r="AEL190" s="4"/>
      <c r="AEM190" s="4"/>
      <c r="AEN190" s="4"/>
      <c r="AEO190" s="4"/>
      <c r="AEP190" s="4"/>
      <c r="AEQ190" s="4"/>
      <c r="AER190" s="4"/>
      <c r="AES190" s="4"/>
      <c r="AET190" s="4"/>
      <c r="AEU190" s="4"/>
      <c r="AEV190" s="4"/>
      <c r="AEW190" s="4"/>
      <c r="AEX190" s="4"/>
      <c r="AEY190" s="4"/>
      <c r="AEZ190" s="4"/>
      <c r="AFA190" s="4"/>
      <c r="AFB190" s="4"/>
      <c r="AFC190" s="4"/>
      <c r="AFD190" s="4"/>
      <c r="AFE190" s="4"/>
      <c r="AFF190" s="4"/>
      <c r="AFG190" s="4"/>
      <c r="AFH190" s="4"/>
      <c r="AFI190" s="4"/>
      <c r="AFJ190" s="4"/>
      <c r="AFK190" s="4"/>
      <c r="AFL190" s="4"/>
      <c r="AFM190" s="4"/>
      <c r="AFN190" s="4"/>
      <c r="AFO190" s="4"/>
      <c r="AFP190" s="4"/>
      <c r="AFQ190" s="4"/>
      <c r="AFR190" s="4"/>
      <c r="AFS190" s="4"/>
      <c r="AFT190" s="4"/>
      <c r="AFU190" s="4"/>
      <c r="AFV190" s="4"/>
      <c r="AFW190" s="4"/>
      <c r="AFX190" s="4"/>
      <c r="AFY190" s="4"/>
      <c r="AFZ190" s="4"/>
      <c r="AGA190" s="4"/>
      <c r="AGB190" s="4"/>
      <c r="AGC190" s="4"/>
      <c r="AGD190" s="4"/>
      <c r="AGE190" s="4"/>
      <c r="AGF190" s="4"/>
      <c r="AGG190" s="4"/>
      <c r="AGH190" s="4"/>
      <c r="AGI190" s="4"/>
      <c r="AGJ190" s="4"/>
      <c r="AGK190" s="4"/>
      <c r="AGL190" s="4"/>
      <c r="AGM190" s="4"/>
      <c r="AGN190" s="4"/>
      <c r="AGO190" s="4"/>
      <c r="AGP190" s="4"/>
      <c r="AGQ190" s="4"/>
      <c r="AGR190" s="4"/>
      <c r="AGS190" s="4"/>
      <c r="AGT190" s="4"/>
      <c r="AGU190" s="4"/>
      <c r="AGV190" s="4"/>
      <c r="AGW190" s="4"/>
      <c r="AGX190" s="4"/>
      <c r="AGY190" s="4"/>
      <c r="AGZ190" s="4"/>
      <c r="AHA190" s="4"/>
      <c r="AHB190" s="4"/>
      <c r="AHC190" s="4"/>
      <c r="AHD190" s="4"/>
      <c r="AHE190" s="4"/>
      <c r="AHF190" s="4"/>
      <c r="AHG190" s="4"/>
      <c r="AHH190" s="4"/>
      <c r="AHI190" s="4"/>
      <c r="AHJ190" s="4"/>
      <c r="AHK190" s="4"/>
      <c r="AHL190" s="4"/>
      <c r="AHM190" s="4"/>
      <c r="AHN190" s="4"/>
      <c r="AHO190" s="4"/>
      <c r="AHP190" s="4"/>
      <c r="AHQ190" s="4"/>
      <c r="AHR190" s="4"/>
      <c r="AHS190" s="4"/>
      <c r="AHT190" s="4"/>
      <c r="AHU190" s="4"/>
      <c r="AHV190" s="4"/>
      <c r="AHW190" s="4"/>
      <c r="AHX190" s="4"/>
      <c r="AHY190" s="4"/>
      <c r="AHZ190" s="4"/>
      <c r="AIA190" s="4"/>
      <c r="AIB190" s="4"/>
      <c r="AIC190" s="4"/>
      <c r="AID190" s="4"/>
      <c r="AIE190" s="4"/>
      <c r="AIF190" s="4"/>
      <c r="AIG190" s="4"/>
      <c r="AIH190" s="4"/>
      <c r="AII190" s="4"/>
      <c r="AIJ190" s="4"/>
      <c r="AIK190" s="4"/>
      <c r="AIL190" s="4"/>
      <c r="AIM190" s="4"/>
      <c r="AIN190" s="4"/>
      <c r="AIO190" s="4"/>
      <c r="AIP190" s="4"/>
      <c r="AIQ190" s="4"/>
      <c r="AIR190" s="4"/>
      <c r="AIS190" s="4"/>
      <c r="AIT190" s="4"/>
      <c r="AIU190" s="4"/>
      <c r="AIV190" s="4"/>
      <c r="AIW190" s="4"/>
      <c r="AIX190" s="4"/>
      <c r="AIY190" s="4"/>
      <c r="AIZ190" s="4"/>
      <c r="AJA190" s="4"/>
      <c r="AJB190" s="4"/>
      <c r="AJC190" s="4"/>
      <c r="AJD190" s="4"/>
      <c r="AJE190" s="4"/>
      <c r="AJF190" s="4"/>
      <c r="AJG190" s="4"/>
      <c r="AJH190" s="4"/>
      <c r="AJI190" s="4"/>
      <c r="AJJ190" s="4"/>
      <c r="AJK190" s="4"/>
      <c r="AJL190" s="4"/>
      <c r="AJM190" s="4"/>
      <c r="AJN190" s="4"/>
      <c r="AJO190" s="4"/>
      <c r="AJP190" s="4"/>
      <c r="AJQ190" s="4"/>
      <c r="AJR190" s="4"/>
      <c r="AJS190" s="4"/>
      <c r="AJT190" s="4"/>
      <c r="AJU190" s="4"/>
      <c r="AJV190" s="4"/>
      <c r="AJW190" s="4"/>
      <c r="AJX190" s="4"/>
      <c r="AJY190" s="4"/>
      <c r="AJZ190" s="4"/>
      <c r="AKA190" s="4"/>
      <c r="AKB190" s="4"/>
      <c r="AKC190" s="4"/>
      <c r="AKD190" s="4"/>
      <c r="AKE190" s="4"/>
      <c r="AKF190" s="4"/>
      <c r="AKG190" s="4"/>
      <c r="AKH190" s="4"/>
      <c r="AKI190" s="4"/>
      <c r="AKJ190" s="4"/>
      <c r="AKK190" s="4"/>
      <c r="AKL190" s="4"/>
      <c r="AKM190" s="4"/>
      <c r="AKN190" s="4"/>
      <c r="AKO190" s="4"/>
      <c r="AKP190" s="4"/>
      <c r="AKQ190" s="4"/>
      <c r="AKR190" s="4"/>
      <c r="AKS190" s="4"/>
      <c r="AKT190" s="4"/>
      <c r="AKU190" s="4"/>
      <c r="AKV190" s="4"/>
      <c r="AKW190" s="4"/>
      <c r="AKX190" s="4"/>
      <c r="AKY190" s="4"/>
      <c r="AKZ190" s="4"/>
      <c r="ALA190" s="4"/>
      <c r="ALB190" s="4"/>
      <c r="ALC190" s="4"/>
      <c r="ALD190" s="4"/>
      <c r="ALE190" s="4"/>
      <c r="ALF190" s="4"/>
      <c r="ALG190" s="4"/>
      <c r="ALH190" s="4"/>
      <c r="ALI190" s="4"/>
      <c r="ALJ190" s="4"/>
      <c r="ALK190" s="4"/>
      <c r="ALL190" s="4"/>
      <c r="ALM190" s="4"/>
      <c r="ALN190" s="4"/>
      <c r="ALO190" s="4"/>
      <c r="ALP190" s="4"/>
      <c r="ALQ190" s="4"/>
      <c r="ALR190" s="4"/>
      <c r="ALS190" s="4"/>
      <c r="ALT190" s="4"/>
      <c r="ALU190" s="4"/>
      <c r="ALV190" s="4"/>
      <c r="ALW190" s="4"/>
      <c r="ALX190" s="4"/>
      <c r="ALY190" s="4"/>
      <c r="ALZ190" s="4"/>
      <c r="AMA190" s="4"/>
      <c r="AMB190" s="4"/>
      <c r="AMC190" s="4"/>
      <c r="AMD190" s="4"/>
      <c r="AME190" s="4"/>
      <c r="AMF190" s="4"/>
      <c r="AMG190" s="4"/>
      <c r="AMH190" s="4"/>
      <c r="AMI190" s="4"/>
      <c r="AMJ190" s="4"/>
      <c r="AMK190" s="4"/>
      <c r="AML190" s="4"/>
      <c r="AMM190" s="4"/>
      <c r="AMN190" s="4"/>
      <c r="AMO190" s="4"/>
      <c r="AMP190" s="4"/>
      <c r="AMQ190" s="4"/>
      <c r="AMR190" s="4"/>
      <c r="AMS190" s="4"/>
      <c r="AMT190" s="4"/>
      <c r="AMU190" s="4"/>
      <c r="AMV190" s="4"/>
      <c r="AMW190" s="4"/>
      <c r="AMX190" s="4"/>
      <c r="AMY190" s="4"/>
      <c r="AMZ190" s="4"/>
      <c r="ANA190" s="4"/>
      <c r="ANB190" s="4"/>
      <c r="ANC190" s="4"/>
      <c r="AND190" s="4"/>
      <c r="ANE190" s="4"/>
      <c r="ANF190" s="4"/>
      <c r="ANG190" s="4"/>
      <c r="ANH190" s="4"/>
      <c r="ANI190" s="4"/>
      <c r="ANJ190" s="4"/>
      <c r="ANK190" s="4"/>
      <c r="ANL190" s="4"/>
      <c r="ANM190" s="4"/>
      <c r="ANN190" s="4"/>
      <c r="ANO190" s="4"/>
      <c r="ANP190" s="4"/>
      <c r="ANQ190" s="4"/>
      <c r="ANR190" s="4"/>
      <c r="ANS190" s="4"/>
      <c r="ANT190" s="4"/>
      <c r="ANU190" s="4"/>
      <c r="ANV190" s="4"/>
      <c r="ANW190" s="4"/>
      <c r="ANX190" s="4"/>
      <c r="ANY190" s="4"/>
      <c r="ANZ190" s="4"/>
      <c r="AOA190" s="4"/>
      <c r="AOB190" s="4"/>
      <c r="AOC190" s="4"/>
      <c r="AOD190" s="4"/>
      <c r="AOE190" s="4"/>
      <c r="AOF190" s="4"/>
      <c r="AOG190" s="4"/>
      <c r="AOH190" s="4"/>
      <c r="AOI190" s="4"/>
      <c r="AOJ190" s="4"/>
      <c r="AOK190" s="4"/>
      <c r="AOL190" s="4"/>
      <c r="AOM190" s="4"/>
      <c r="AON190" s="4"/>
      <c r="AOO190" s="4"/>
      <c r="AOP190" s="4"/>
      <c r="AOQ190" s="4"/>
      <c r="AOR190" s="4"/>
      <c r="AOS190" s="4"/>
      <c r="AOT190" s="4"/>
      <c r="AOU190" s="4"/>
      <c r="AOV190" s="4"/>
      <c r="AOW190" s="4"/>
      <c r="AOX190" s="4"/>
      <c r="AOY190" s="4"/>
      <c r="AOZ190" s="4"/>
      <c r="APA190" s="4"/>
      <c r="APB190" s="4"/>
      <c r="APC190" s="4"/>
      <c r="APD190" s="4"/>
      <c r="APE190" s="4"/>
      <c r="APF190" s="4"/>
      <c r="APG190" s="4"/>
      <c r="APH190" s="4"/>
      <c r="API190" s="4"/>
      <c r="APJ190" s="4"/>
      <c r="APK190" s="4"/>
      <c r="APL190" s="4"/>
      <c r="APM190" s="4"/>
      <c r="APN190" s="4"/>
      <c r="APO190" s="4"/>
      <c r="APP190" s="4"/>
      <c r="APQ190" s="4"/>
      <c r="APR190" s="4"/>
      <c r="APS190" s="4"/>
      <c r="APT190" s="4"/>
      <c r="APU190" s="4"/>
      <c r="APV190" s="4"/>
      <c r="APW190" s="4"/>
      <c r="APX190" s="4"/>
      <c r="APY190" s="4"/>
      <c r="APZ190" s="4"/>
      <c r="AQA190" s="4"/>
      <c r="AQB190" s="4"/>
      <c r="AQC190" s="4"/>
      <c r="AQD190" s="4"/>
      <c r="AQE190" s="4"/>
      <c r="AQF190" s="4"/>
      <c r="AQG190" s="4"/>
      <c r="AQH190" s="4"/>
      <c r="AQI190" s="4"/>
      <c r="AQJ190" s="4"/>
      <c r="AQK190" s="4"/>
      <c r="AQL190" s="4"/>
      <c r="AQM190" s="4"/>
      <c r="AQN190" s="4"/>
      <c r="AQO190" s="4"/>
      <c r="AQP190" s="4"/>
      <c r="AQQ190" s="4"/>
      <c r="AQR190" s="4"/>
      <c r="AQS190" s="4"/>
      <c r="AQT190" s="4"/>
      <c r="AQU190" s="4"/>
      <c r="AQV190" s="4"/>
      <c r="AQW190" s="4"/>
      <c r="AQX190" s="4"/>
      <c r="AQY190" s="4"/>
      <c r="AQZ190" s="4"/>
      <c r="ARA190" s="4"/>
      <c r="ARB190" s="4"/>
      <c r="ARC190" s="4"/>
      <c r="ARD190" s="4"/>
      <c r="ARE190" s="4"/>
      <c r="ARF190" s="4"/>
      <c r="ARG190" s="4"/>
      <c r="ARH190" s="4"/>
      <c r="ARI190" s="4"/>
      <c r="ARJ190" s="4"/>
      <c r="ARK190" s="4"/>
      <c r="ARL190" s="4"/>
      <c r="ARM190" s="4"/>
      <c r="ARN190" s="4"/>
      <c r="ARO190" s="4"/>
      <c r="ARP190" s="4"/>
      <c r="ARQ190" s="4"/>
      <c r="ARR190" s="4"/>
      <c r="ARS190" s="4"/>
      <c r="ART190" s="4"/>
      <c r="ARU190" s="4"/>
      <c r="ARV190" s="4"/>
      <c r="ARW190" s="4"/>
      <c r="ARX190" s="4"/>
      <c r="ARY190" s="4"/>
      <c r="ARZ190" s="4"/>
      <c r="ASA190" s="4"/>
      <c r="ASB190" s="4"/>
      <c r="ASC190" s="4"/>
      <c r="ASD190" s="4"/>
      <c r="ASE190" s="4"/>
      <c r="ASF190" s="4"/>
      <c r="ASG190" s="4"/>
      <c r="ASH190" s="4"/>
      <c r="ASI190" s="4"/>
      <c r="ASJ190" s="4"/>
      <c r="ASK190" s="4"/>
      <c r="ASL190" s="4"/>
      <c r="ASM190" s="4"/>
      <c r="ASN190" s="4"/>
      <c r="ASO190" s="4"/>
      <c r="ASP190" s="4"/>
      <c r="ASQ190" s="4"/>
      <c r="ASR190" s="4"/>
      <c r="ASS190" s="4"/>
      <c r="AST190" s="4"/>
      <c r="ASU190" s="4"/>
      <c r="ASV190" s="4"/>
      <c r="ASW190" s="4"/>
      <c r="ASX190" s="4"/>
      <c r="ASY190" s="4"/>
      <c r="ASZ190" s="4"/>
      <c r="ATA190" s="4"/>
      <c r="ATB190" s="4"/>
      <c r="ATC190" s="4"/>
      <c r="ATD190" s="4"/>
      <c r="ATE190" s="4"/>
      <c r="ATF190" s="4"/>
      <c r="ATG190" s="4"/>
      <c r="ATH190" s="4"/>
      <c r="ATI190" s="4"/>
      <c r="ATJ190" s="4"/>
      <c r="ATK190" s="4"/>
      <c r="ATL190" s="4"/>
      <c r="ATM190" s="4"/>
      <c r="ATN190" s="4"/>
      <c r="ATO190" s="4"/>
      <c r="ATP190" s="4"/>
      <c r="ATQ190" s="4"/>
      <c r="ATR190" s="4"/>
      <c r="ATS190" s="4"/>
      <c r="ATT190" s="4"/>
      <c r="ATU190" s="4"/>
      <c r="ATV190" s="4"/>
      <c r="ATW190" s="4"/>
      <c r="ATX190" s="4"/>
      <c r="ATY190" s="4"/>
      <c r="ATZ190" s="4"/>
      <c r="AUA190" s="4"/>
      <c r="AUB190" s="4"/>
      <c r="AUC190" s="4"/>
      <c r="AUD190" s="4"/>
      <c r="AUE190" s="4"/>
      <c r="AUF190" s="4"/>
      <c r="AUG190" s="4"/>
      <c r="AUH190" s="4"/>
      <c r="AUI190" s="4"/>
      <c r="AUJ190" s="4"/>
      <c r="AUK190" s="4"/>
      <c r="AUL190" s="4"/>
      <c r="AUM190" s="4"/>
      <c r="AUN190" s="4"/>
      <c r="AUO190" s="4"/>
      <c r="AUP190" s="4"/>
      <c r="AUQ190" s="4"/>
      <c r="AUR190" s="4"/>
      <c r="AUS190" s="4"/>
      <c r="AUT190" s="4"/>
      <c r="AUU190" s="4"/>
      <c r="AUV190" s="4"/>
      <c r="AUW190" s="4"/>
      <c r="AUX190" s="4"/>
      <c r="AUY190" s="4"/>
      <c r="AUZ190" s="4"/>
      <c r="AVA190" s="4"/>
      <c r="AVB190" s="4"/>
      <c r="AVC190" s="4"/>
      <c r="AVD190" s="4"/>
      <c r="AVE190" s="4"/>
      <c r="AVF190" s="4"/>
      <c r="AVG190" s="4"/>
      <c r="AVH190" s="4"/>
      <c r="AVI190" s="4"/>
      <c r="AVJ190" s="4"/>
      <c r="AVK190" s="4"/>
      <c r="AVL190" s="4"/>
      <c r="AVM190" s="4"/>
      <c r="AVN190" s="4"/>
      <c r="AVO190" s="4"/>
      <c r="AVP190" s="4"/>
      <c r="AVQ190" s="4"/>
      <c r="AVR190" s="4"/>
      <c r="AVS190" s="4"/>
      <c r="AVT190" s="4"/>
      <c r="AVU190" s="4"/>
      <c r="AVV190" s="4"/>
      <c r="AVW190" s="4"/>
      <c r="AVX190" s="4"/>
      <c r="AVY190" s="4"/>
      <c r="AVZ190" s="4"/>
      <c r="AWA190" s="4"/>
      <c r="AWB190" s="4"/>
      <c r="AWC190" s="4"/>
      <c r="AWD190" s="4"/>
      <c r="AWE190" s="4"/>
      <c r="AWF190" s="4"/>
      <c r="AWG190" s="4"/>
      <c r="AWH190" s="4"/>
      <c r="AWI190" s="4"/>
      <c r="AWJ190" s="4"/>
      <c r="AWK190" s="4"/>
      <c r="AWL190" s="4"/>
      <c r="AWM190" s="4"/>
      <c r="AWN190" s="4"/>
      <c r="AWO190" s="4"/>
      <c r="AWP190" s="4"/>
      <c r="AWQ190" s="4"/>
      <c r="AWR190" s="4"/>
      <c r="AWS190" s="4"/>
      <c r="AWT190" s="4"/>
      <c r="AWU190" s="4"/>
      <c r="AWV190" s="4"/>
      <c r="AWW190" s="4"/>
      <c r="AWX190" s="4"/>
      <c r="AWY190" s="4"/>
      <c r="AWZ190" s="4"/>
      <c r="AXA190" s="4"/>
      <c r="AXB190" s="4"/>
      <c r="AXC190" s="4"/>
      <c r="AXD190" s="4"/>
      <c r="AXE190" s="4"/>
      <c r="AXF190" s="4"/>
      <c r="AXG190" s="4"/>
      <c r="AXH190" s="4"/>
      <c r="AXI190" s="4"/>
      <c r="AXJ190" s="4"/>
      <c r="AXK190" s="4"/>
      <c r="AXL190" s="4"/>
      <c r="AXM190" s="4"/>
      <c r="AXN190" s="4"/>
      <c r="AXO190" s="4"/>
      <c r="AXP190" s="4"/>
      <c r="AXQ190" s="4"/>
      <c r="AXR190" s="4"/>
      <c r="AXS190" s="4"/>
      <c r="AXT190" s="4"/>
      <c r="AXU190" s="4"/>
      <c r="AXV190" s="4"/>
      <c r="AXW190" s="4"/>
      <c r="AXX190" s="4"/>
      <c r="AXY190" s="4"/>
      <c r="AXZ190" s="4"/>
      <c r="AYA190" s="4"/>
      <c r="AYB190" s="4"/>
      <c r="AYC190" s="4"/>
      <c r="AYD190" s="4"/>
      <c r="AYE190" s="4"/>
      <c r="AYF190" s="4"/>
      <c r="AYG190" s="4"/>
      <c r="AYH190" s="4"/>
      <c r="AYI190" s="4"/>
      <c r="AYJ190" s="4"/>
      <c r="AYK190" s="4"/>
      <c r="AYL190" s="4"/>
      <c r="AYM190" s="4"/>
      <c r="AYN190" s="4"/>
      <c r="AYO190" s="4"/>
      <c r="AYP190" s="4"/>
      <c r="AYQ190" s="4"/>
      <c r="AYR190" s="4"/>
      <c r="AYS190" s="4"/>
      <c r="AYT190" s="4"/>
      <c r="AYU190" s="4"/>
      <c r="AYV190" s="4"/>
      <c r="AYW190" s="4"/>
      <c r="AYX190" s="4"/>
      <c r="AYY190" s="4"/>
      <c r="AYZ190" s="4"/>
      <c r="AZA190" s="4"/>
      <c r="AZB190" s="4"/>
      <c r="AZC190" s="4"/>
      <c r="AZD190" s="4"/>
      <c r="AZE190" s="4"/>
      <c r="AZF190" s="4"/>
      <c r="AZG190" s="4"/>
      <c r="AZH190" s="4"/>
      <c r="AZI190" s="4"/>
      <c r="AZJ190" s="4"/>
      <c r="AZK190" s="4"/>
      <c r="AZL190" s="4"/>
      <c r="AZM190" s="4"/>
      <c r="AZN190" s="4"/>
      <c r="AZO190" s="4"/>
      <c r="AZP190" s="4"/>
      <c r="AZQ190" s="4"/>
      <c r="AZR190" s="4"/>
      <c r="AZS190" s="4"/>
      <c r="AZT190" s="4"/>
      <c r="AZU190" s="4"/>
      <c r="AZV190" s="4"/>
      <c r="AZW190" s="4"/>
      <c r="AZX190" s="4"/>
      <c r="AZY190" s="4"/>
      <c r="AZZ190" s="4"/>
      <c r="BAA190" s="4"/>
      <c r="BAB190" s="4"/>
      <c r="BAC190" s="4"/>
      <c r="BAD190" s="4"/>
      <c r="BAE190" s="4"/>
      <c r="BAF190" s="4"/>
      <c r="BAG190" s="4"/>
      <c r="BAH190" s="4"/>
      <c r="BAI190" s="4"/>
      <c r="BAJ190" s="4"/>
      <c r="BAK190" s="4"/>
      <c r="BAL190" s="4"/>
      <c r="BAM190" s="4"/>
      <c r="BAN190" s="4"/>
      <c r="BAO190" s="4"/>
      <c r="BAP190" s="4"/>
      <c r="BAQ190" s="4"/>
      <c r="BAR190" s="4"/>
      <c r="BAS190" s="4"/>
      <c r="BAT190" s="4"/>
      <c r="BAU190" s="4"/>
      <c r="BAV190" s="4"/>
      <c r="BAW190" s="4"/>
      <c r="BAX190" s="4"/>
      <c r="BAY190" s="4"/>
      <c r="BAZ190" s="4"/>
      <c r="BBA190" s="4"/>
      <c r="BBB190" s="4"/>
      <c r="BBC190" s="4"/>
      <c r="BBD190" s="4"/>
      <c r="BBE190" s="4"/>
      <c r="BBF190" s="4"/>
      <c r="BBG190" s="4"/>
      <c r="BBH190" s="4"/>
      <c r="BBI190" s="4"/>
      <c r="BBJ190" s="4"/>
      <c r="BBK190" s="4"/>
      <c r="BBL190" s="4"/>
      <c r="BBM190" s="4"/>
      <c r="BBN190" s="4"/>
      <c r="BBO190" s="4"/>
      <c r="BBP190" s="4"/>
      <c r="BBQ190" s="4"/>
      <c r="BBR190" s="4"/>
      <c r="BBS190" s="4"/>
      <c r="BBT190" s="4"/>
      <c r="BBU190" s="4"/>
      <c r="BBV190" s="4"/>
      <c r="BBW190" s="4"/>
      <c r="BBX190" s="4"/>
      <c r="BBY190" s="4"/>
      <c r="BBZ190" s="4"/>
      <c r="BCA190" s="4"/>
      <c r="BCB190" s="4"/>
      <c r="BCC190" s="4"/>
      <c r="BCD190" s="4"/>
      <c r="BCE190" s="4"/>
      <c r="BCF190" s="4"/>
      <c r="BCG190" s="4"/>
      <c r="BCH190" s="4"/>
      <c r="BCI190" s="4"/>
      <c r="BCJ190" s="4"/>
      <c r="BCK190" s="4"/>
      <c r="BCL190" s="4"/>
      <c r="BCM190" s="4"/>
      <c r="BCN190" s="4"/>
      <c r="BCO190" s="4"/>
      <c r="BCP190" s="4"/>
      <c r="BCQ190" s="4"/>
      <c r="BCR190" s="4"/>
      <c r="BCS190" s="4"/>
      <c r="BCT190" s="4"/>
      <c r="BCU190" s="4"/>
      <c r="BCV190" s="4"/>
      <c r="BCW190" s="4"/>
      <c r="BCX190" s="4"/>
      <c r="BCY190" s="4"/>
      <c r="BCZ190" s="4"/>
      <c r="BDA190" s="4"/>
      <c r="BDB190" s="4"/>
      <c r="BDC190" s="4"/>
      <c r="BDD190" s="4"/>
      <c r="BDE190" s="4"/>
      <c r="BDF190" s="4"/>
      <c r="BDG190" s="4"/>
      <c r="BDH190" s="4"/>
      <c r="BDI190" s="4"/>
      <c r="BDJ190" s="4"/>
      <c r="BDK190" s="4"/>
      <c r="BDL190" s="4"/>
      <c r="BDM190" s="4"/>
      <c r="BDN190" s="4"/>
      <c r="BDO190" s="4"/>
      <c r="BDP190" s="4"/>
      <c r="BDQ190" s="4"/>
      <c r="BDR190" s="4"/>
      <c r="BDS190" s="4"/>
      <c r="BDT190" s="4"/>
      <c r="BDU190" s="4"/>
      <c r="BDV190" s="4"/>
      <c r="BDW190" s="4"/>
      <c r="BDX190" s="4"/>
      <c r="BDY190" s="4"/>
      <c r="BDZ190" s="4"/>
      <c r="BEA190" s="4"/>
      <c r="BEB190" s="4"/>
      <c r="BEC190" s="4"/>
      <c r="BED190" s="4"/>
      <c r="BEE190" s="4"/>
      <c r="BEF190" s="4"/>
      <c r="BEG190" s="4"/>
      <c r="BEH190" s="4"/>
      <c r="BEI190" s="4"/>
      <c r="BEJ190" s="4"/>
      <c r="BEK190" s="4"/>
      <c r="BEL190" s="4"/>
      <c r="BEM190" s="4"/>
      <c r="BEN190" s="4"/>
      <c r="BEO190" s="4"/>
      <c r="BEP190" s="4"/>
      <c r="BEQ190" s="4"/>
      <c r="BER190" s="4"/>
      <c r="BES190" s="4"/>
      <c r="BET190" s="4"/>
      <c r="BEU190" s="4"/>
      <c r="BEV190" s="4"/>
      <c r="BEW190" s="4"/>
      <c r="BEX190" s="4"/>
      <c r="BEY190" s="4"/>
      <c r="BEZ190" s="4"/>
      <c r="BFA190" s="4"/>
      <c r="BFB190" s="4"/>
      <c r="BFC190" s="4"/>
      <c r="BFD190" s="4"/>
      <c r="BFE190" s="4"/>
      <c r="BFF190" s="4"/>
      <c r="BFG190" s="4"/>
      <c r="BFH190" s="4"/>
      <c r="BFI190" s="4"/>
      <c r="BFJ190" s="4"/>
      <c r="BFK190" s="4"/>
      <c r="BFL190" s="4"/>
      <c r="BFM190" s="4"/>
      <c r="BFN190" s="4"/>
      <c r="BFO190" s="4"/>
      <c r="BFP190" s="4"/>
      <c r="BFQ190" s="4"/>
      <c r="BFR190" s="4"/>
      <c r="BFS190" s="4"/>
      <c r="BFT190" s="4"/>
      <c r="BFU190" s="4"/>
      <c r="BFV190" s="4"/>
      <c r="BFW190" s="4"/>
      <c r="BFX190" s="4"/>
      <c r="BFY190" s="4"/>
      <c r="BFZ190" s="4"/>
      <c r="BGA190" s="4"/>
      <c r="BGB190" s="4"/>
      <c r="BGC190" s="4"/>
      <c r="BGD190" s="4"/>
      <c r="BGE190" s="4"/>
      <c r="BGF190" s="4"/>
      <c r="BGG190" s="4"/>
      <c r="BGH190" s="4"/>
      <c r="BGI190" s="4"/>
      <c r="BGJ190" s="4"/>
      <c r="BGK190" s="4"/>
      <c r="BGL190" s="4"/>
      <c r="BGM190" s="4"/>
      <c r="BGN190" s="4"/>
      <c r="BGO190" s="4"/>
      <c r="BGP190" s="4"/>
      <c r="BGQ190" s="4"/>
      <c r="BGR190" s="4"/>
      <c r="BGS190" s="4"/>
      <c r="BGT190" s="4"/>
      <c r="BGU190" s="4"/>
      <c r="BGV190" s="4"/>
      <c r="BGW190" s="4"/>
      <c r="BGX190" s="4"/>
      <c r="BGY190" s="4"/>
      <c r="BGZ190" s="4"/>
      <c r="BHA190" s="4"/>
      <c r="BHB190" s="4"/>
      <c r="BHC190" s="4"/>
      <c r="BHD190" s="4"/>
      <c r="BHE190" s="4"/>
      <c r="BHF190" s="4"/>
      <c r="BHG190" s="4"/>
      <c r="BHH190" s="4"/>
      <c r="BHI190" s="4"/>
      <c r="BHJ190" s="4"/>
      <c r="BHK190" s="4"/>
      <c r="BHL190" s="4"/>
      <c r="BHM190" s="4"/>
      <c r="BHN190" s="4"/>
      <c r="BHO190" s="4"/>
      <c r="BHP190" s="4"/>
      <c r="BHQ190" s="4"/>
      <c r="BHR190" s="4"/>
      <c r="BHS190" s="4"/>
      <c r="BHT190" s="4"/>
      <c r="BHU190" s="4"/>
      <c r="BHV190" s="4"/>
      <c r="BHW190" s="4"/>
      <c r="BHX190" s="4"/>
      <c r="BHY190" s="4"/>
      <c r="BHZ190" s="4"/>
      <c r="BIA190" s="4"/>
      <c r="BIB190" s="4"/>
      <c r="BIC190" s="4"/>
      <c r="BID190" s="4"/>
      <c r="BIE190" s="4"/>
      <c r="BIF190" s="4"/>
      <c r="BIG190" s="4"/>
      <c r="BIH190" s="4"/>
      <c r="BII190" s="4"/>
      <c r="BIJ190" s="4"/>
      <c r="BIK190" s="4"/>
      <c r="BIL190" s="4"/>
      <c r="BIM190" s="4"/>
      <c r="BIN190" s="4"/>
      <c r="BIO190" s="4"/>
      <c r="BIP190" s="4"/>
      <c r="BIQ190" s="4"/>
      <c r="BIR190" s="4"/>
      <c r="BIS190" s="4"/>
      <c r="BIT190" s="4"/>
      <c r="BIU190" s="4"/>
      <c r="BIV190" s="4"/>
      <c r="BIW190" s="4"/>
      <c r="BIX190" s="4"/>
      <c r="BIY190" s="4"/>
      <c r="BIZ190" s="4"/>
      <c r="BJA190" s="4"/>
      <c r="BJB190" s="4"/>
      <c r="BJC190" s="4"/>
      <c r="BJD190" s="4"/>
      <c r="BJE190" s="4"/>
      <c r="BJF190" s="4"/>
      <c r="BJG190" s="4"/>
      <c r="BJH190" s="4"/>
      <c r="BJI190" s="4"/>
      <c r="BJJ190" s="4"/>
      <c r="BJK190" s="4"/>
      <c r="BJL190" s="4"/>
      <c r="BJM190" s="4"/>
      <c r="BJN190" s="4"/>
      <c r="BJO190" s="4"/>
      <c r="BJP190" s="4"/>
      <c r="BJQ190" s="4"/>
      <c r="BJR190" s="4"/>
      <c r="BJS190" s="4"/>
    </row>
    <row r="191" customFormat="1" ht="37" customHeight="1" spans="1:1631">
      <c r="A191" s="9"/>
      <c r="B191" s="9"/>
      <c r="C191" s="7" t="s">
        <v>30</v>
      </c>
      <c r="D191" s="8" t="s">
        <v>75</v>
      </c>
      <c r="E191" s="7" t="s">
        <v>99</v>
      </c>
      <c r="F191" s="7" t="s">
        <v>100</v>
      </c>
      <c r="G191" s="7" t="s">
        <v>15</v>
      </c>
      <c r="H191" s="7">
        <v>12</v>
      </c>
      <c r="I191" s="32" t="s">
        <v>68</v>
      </c>
      <c r="J191" s="36"/>
      <c r="K191" s="36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47"/>
      <c r="AG191" s="53"/>
      <c r="AH191" s="53"/>
      <c r="AI191" s="53"/>
      <c r="AJ191" s="53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4"/>
      <c r="JE191" s="4"/>
      <c r="JF191" s="4"/>
      <c r="JG191" s="4"/>
      <c r="JH191" s="4"/>
      <c r="JI191" s="4"/>
      <c r="JJ191" s="4"/>
      <c r="JK191" s="4"/>
      <c r="JL191" s="4"/>
      <c r="JM191" s="4"/>
      <c r="JN191" s="4"/>
      <c r="JO191" s="4"/>
      <c r="JP191" s="4"/>
      <c r="JQ191" s="4"/>
      <c r="JR191" s="4"/>
      <c r="JS191" s="4"/>
      <c r="JT191" s="4"/>
      <c r="JU191" s="4"/>
      <c r="JV191" s="4"/>
      <c r="JW191" s="4"/>
      <c r="JX191" s="4"/>
      <c r="JY191" s="4"/>
      <c r="JZ191" s="4"/>
      <c r="KA191" s="4"/>
      <c r="KB191" s="4"/>
      <c r="KC191" s="4"/>
      <c r="KD191" s="4"/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/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/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4"/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/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/>
      <c r="MR191" s="4"/>
      <c r="MS191" s="4"/>
      <c r="MT191" s="4"/>
      <c r="MU191" s="4"/>
      <c r="MV191" s="4"/>
      <c r="MW191" s="4"/>
      <c r="MX191" s="4"/>
      <c r="MY191" s="4"/>
      <c r="MZ191" s="4"/>
      <c r="NA191" s="4"/>
      <c r="NB191" s="4"/>
      <c r="NC191" s="4"/>
      <c r="ND191" s="4"/>
      <c r="NE191" s="4"/>
      <c r="NF191" s="4"/>
      <c r="NG191" s="4"/>
      <c r="NH191" s="4"/>
      <c r="NI191" s="4"/>
      <c r="NJ191" s="4"/>
      <c r="NK191" s="4"/>
      <c r="NL191" s="4"/>
      <c r="NM191" s="4"/>
      <c r="NN191" s="4"/>
      <c r="NO191" s="4"/>
      <c r="NP191" s="4"/>
      <c r="NQ191" s="4"/>
      <c r="NR191" s="4"/>
      <c r="NS191" s="4"/>
      <c r="NT191" s="4"/>
      <c r="NU191" s="4"/>
      <c r="NV191" s="4"/>
      <c r="NW191" s="4"/>
      <c r="NX191" s="4"/>
      <c r="NY191" s="4"/>
      <c r="NZ191" s="4"/>
      <c r="OA191" s="4"/>
      <c r="OB191" s="4"/>
      <c r="OC191" s="4"/>
      <c r="OD191" s="4"/>
      <c r="OE191" s="4"/>
      <c r="OF191" s="4"/>
      <c r="OG191" s="4"/>
      <c r="OH191" s="4"/>
      <c r="OI191" s="4"/>
      <c r="OJ191" s="4"/>
      <c r="OK191" s="4"/>
      <c r="OL191" s="4"/>
      <c r="OM191" s="4"/>
      <c r="ON191" s="4"/>
      <c r="OO191" s="4"/>
      <c r="OP191" s="4"/>
      <c r="OQ191" s="4"/>
      <c r="OR191" s="4"/>
      <c r="OS191" s="4"/>
      <c r="OT191" s="4"/>
      <c r="OU191" s="4"/>
      <c r="OV191" s="4"/>
      <c r="OW191" s="4"/>
      <c r="OX191" s="4"/>
      <c r="OY191" s="4"/>
      <c r="OZ191" s="4"/>
      <c r="PA191" s="4"/>
      <c r="PB191" s="4"/>
      <c r="PC191" s="4"/>
      <c r="PD191" s="4"/>
      <c r="PE191" s="4"/>
      <c r="PF191" s="4"/>
      <c r="PG191" s="4"/>
      <c r="PH191" s="4"/>
      <c r="PI191" s="4"/>
      <c r="PJ191" s="4"/>
      <c r="PK191" s="4"/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  <c r="VT191" s="4"/>
      <c r="VU191" s="4"/>
      <c r="VV191" s="4"/>
      <c r="VW191" s="4"/>
      <c r="VX191" s="4"/>
      <c r="VY191" s="4"/>
      <c r="VZ191" s="4"/>
      <c r="WA191" s="4"/>
      <c r="WB191" s="4"/>
      <c r="WC191" s="4"/>
      <c r="WD191" s="4"/>
      <c r="WE191" s="4"/>
      <c r="WF191" s="4"/>
      <c r="WG191" s="4"/>
      <c r="WH191" s="4"/>
      <c r="WI191" s="4"/>
      <c r="WJ191" s="4"/>
      <c r="WK191" s="4"/>
      <c r="WL191" s="4"/>
      <c r="WM191" s="4"/>
      <c r="WN191" s="4"/>
      <c r="WO191" s="4"/>
      <c r="WP191" s="4"/>
      <c r="WQ191" s="4"/>
      <c r="WR191" s="4"/>
      <c r="WS191" s="4"/>
      <c r="WT191" s="4"/>
      <c r="WU191" s="4"/>
      <c r="WV191" s="4"/>
      <c r="WW191" s="4"/>
      <c r="WX191" s="4"/>
      <c r="WY191" s="4"/>
      <c r="WZ191" s="4"/>
      <c r="XA191" s="4"/>
      <c r="XB191" s="4"/>
      <c r="XC191" s="4"/>
      <c r="XD191" s="4"/>
      <c r="XE191" s="4"/>
      <c r="XF191" s="4"/>
      <c r="XG191" s="4"/>
      <c r="XH191" s="4"/>
      <c r="XI191" s="4"/>
      <c r="XJ191" s="4"/>
      <c r="XK191" s="4"/>
      <c r="XL191" s="4"/>
      <c r="XM191" s="4"/>
      <c r="XN191" s="4"/>
      <c r="XO191" s="4"/>
      <c r="XP191" s="4"/>
      <c r="XQ191" s="4"/>
      <c r="XR191" s="4"/>
      <c r="XS191" s="4"/>
      <c r="XT191" s="4"/>
      <c r="XU191" s="4"/>
      <c r="XV191" s="4"/>
      <c r="XW191" s="4"/>
      <c r="XX191" s="4"/>
      <c r="XY191" s="4"/>
      <c r="XZ191" s="4"/>
      <c r="YA191" s="4"/>
      <c r="YB191" s="4"/>
      <c r="YC191" s="4"/>
      <c r="YD191" s="4"/>
      <c r="YE191" s="4"/>
      <c r="YF191" s="4"/>
      <c r="YG191" s="4"/>
      <c r="YH191" s="4"/>
      <c r="YI191" s="4"/>
      <c r="YJ191" s="4"/>
      <c r="YK191" s="4"/>
      <c r="YL191" s="4"/>
      <c r="YM191" s="4"/>
      <c r="YN191" s="4"/>
      <c r="YO191" s="4"/>
      <c r="YP191" s="4"/>
      <c r="YQ191" s="4"/>
      <c r="YR191" s="4"/>
      <c r="YS191" s="4"/>
      <c r="YT191" s="4"/>
      <c r="YU191" s="4"/>
      <c r="YV191" s="4"/>
      <c r="YW191" s="4"/>
      <c r="YX191" s="4"/>
      <c r="YY191" s="4"/>
      <c r="YZ191" s="4"/>
      <c r="ZA191" s="4"/>
      <c r="ZB191" s="4"/>
      <c r="ZC191" s="4"/>
      <c r="ZD191" s="4"/>
      <c r="ZE191" s="4"/>
      <c r="ZF191" s="4"/>
      <c r="ZG191" s="4"/>
      <c r="ZH191" s="4"/>
      <c r="ZI191" s="4"/>
      <c r="ZJ191" s="4"/>
      <c r="ZK191" s="4"/>
      <c r="ZL191" s="4"/>
      <c r="ZM191" s="4"/>
      <c r="ZN191" s="4"/>
      <c r="ZO191" s="4"/>
      <c r="ZP191" s="4"/>
      <c r="ZQ191" s="4"/>
      <c r="ZR191" s="4"/>
      <c r="ZS191" s="4"/>
      <c r="ZT191" s="4"/>
      <c r="ZU191" s="4"/>
      <c r="ZV191" s="4"/>
      <c r="ZW191" s="4"/>
      <c r="ZX191" s="4"/>
      <c r="ZY191" s="4"/>
      <c r="ZZ191" s="4"/>
      <c r="AAA191" s="4"/>
      <c r="AAB191" s="4"/>
      <c r="AAC191" s="4"/>
      <c r="AAD191" s="4"/>
      <c r="AAE191" s="4"/>
      <c r="AAF191" s="4"/>
      <c r="AAG191" s="4"/>
      <c r="AAH191" s="4"/>
      <c r="AAI191" s="4"/>
      <c r="AAJ191" s="4"/>
      <c r="AAK191" s="4"/>
      <c r="AAL191" s="4"/>
      <c r="AAM191" s="4"/>
      <c r="AAN191" s="4"/>
      <c r="AAO191" s="4"/>
      <c r="AAP191" s="4"/>
      <c r="AAQ191" s="4"/>
      <c r="AAR191" s="4"/>
      <c r="AAS191" s="4"/>
      <c r="AAT191" s="4"/>
      <c r="AAU191" s="4"/>
      <c r="AAV191" s="4"/>
      <c r="AAW191" s="4"/>
      <c r="AAX191" s="4"/>
      <c r="AAY191" s="4"/>
      <c r="AAZ191" s="4"/>
      <c r="ABA191" s="4"/>
      <c r="ABB191" s="4"/>
      <c r="ABC191" s="4"/>
      <c r="ABD191" s="4"/>
      <c r="ABE191" s="4"/>
      <c r="ABF191" s="4"/>
      <c r="ABG191" s="4"/>
      <c r="ABH191" s="4"/>
      <c r="ABI191" s="4"/>
      <c r="ABJ191" s="4"/>
      <c r="ABK191" s="4"/>
      <c r="ABL191" s="4"/>
      <c r="ABM191" s="4"/>
      <c r="ABN191" s="4"/>
      <c r="ABO191" s="4"/>
      <c r="ABP191" s="4"/>
      <c r="ABQ191" s="4"/>
      <c r="ABR191" s="4"/>
      <c r="ABS191" s="4"/>
      <c r="ABT191" s="4"/>
      <c r="ABU191" s="4"/>
      <c r="ABV191" s="4"/>
      <c r="ABW191" s="4"/>
      <c r="ABX191" s="4"/>
      <c r="ABY191" s="4"/>
      <c r="ABZ191" s="4"/>
      <c r="ACA191" s="4"/>
      <c r="ACB191" s="4"/>
      <c r="ACC191" s="4"/>
      <c r="ACD191" s="4"/>
      <c r="ACE191" s="4"/>
      <c r="ACF191" s="4"/>
      <c r="ACG191" s="4"/>
      <c r="ACH191" s="4"/>
      <c r="ACI191" s="4"/>
      <c r="ACJ191" s="4"/>
      <c r="ACK191" s="4"/>
      <c r="ACL191" s="4"/>
      <c r="ACM191" s="4"/>
      <c r="ACN191" s="4"/>
      <c r="ACO191" s="4"/>
      <c r="ACP191" s="4"/>
      <c r="ACQ191" s="4"/>
      <c r="ACR191" s="4"/>
      <c r="ACS191" s="4"/>
      <c r="ACT191" s="4"/>
      <c r="ACU191" s="4"/>
      <c r="ACV191" s="4"/>
      <c r="ACW191" s="4"/>
      <c r="ACX191" s="4"/>
      <c r="ACY191" s="4"/>
      <c r="ACZ191" s="4"/>
      <c r="ADA191" s="4"/>
      <c r="ADB191" s="4"/>
      <c r="ADC191" s="4"/>
      <c r="ADD191" s="4"/>
      <c r="ADE191" s="4"/>
      <c r="ADF191" s="4"/>
      <c r="ADG191" s="4"/>
      <c r="ADH191" s="4"/>
      <c r="ADI191" s="4"/>
      <c r="ADJ191" s="4"/>
      <c r="ADK191" s="4"/>
      <c r="ADL191" s="4"/>
      <c r="ADM191" s="4"/>
      <c r="ADN191" s="4"/>
      <c r="ADO191" s="4"/>
      <c r="ADP191" s="4"/>
      <c r="ADQ191" s="4"/>
      <c r="ADR191" s="4"/>
      <c r="ADS191" s="4"/>
      <c r="ADT191" s="4"/>
      <c r="ADU191" s="4"/>
      <c r="ADV191" s="4"/>
      <c r="ADW191" s="4"/>
      <c r="ADX191" s="4"/>
      <c r="ADY191" s="4"/>
      <c r="ADZ191" s="4"/>
      <c r="AEA191" s="4"/>
      <c r="AEB191" s="4"/>
      <c r="AEC191" s="4"/>
      <c r="AED191" s="4"/>
      <c r="AEE191" s="4"/>
      <c r="AEF191" s="4"/>
      <c r="AEG191" s="4"/>
      <c r="AEH191" s="4"/>
      <c r="AEI191" s="4"/>
      <c r="AEJ191" s="4"/>
      <c r="AEK191" s="4"/>
      <c r="AEL191" s="4"/>
      <c r="AEM191" s="4"/>
      <c r="AEN191" s="4"/>
      <c r="AEO191" s="4"/>
      <c r="AEP191" s="4"/>
      <c r="AEQ191" s="4"/>
      <c r="AER191" s="4"/>
      <c r="AES191" s="4"/>
      <c r="AET191" s="4"/>
      <c r="AEU191" s="4"/>
      <c r="AEV191" s="4"/>
      <c r="AEW191" s="4"/>
      <c r="AEX191" s="4"/>
      <c r="AEY191" s="4"/>
      <c r="AEZ191" s="4"/>
      <c r="AFA191" s="4"/>
      <c r="AFB191" s="4"/>
      <c r="AFC191" s="4"/>
      <c r="AFD191" s="4"/>
      <c r="AFE191" s="4"/>
      <c r="AFF191" s="4"/>
      <c r="AFG191" s="4"/>
      <c r="AFH191" s="4"/>
      <c r="AFI191" s="4"/>
      <c r="AFJ191" s="4"/>
      <c r="AFK191" s="4"/>
      <c r="AFL191" s="4"/>
      <c r="AFM191" s="4"/>
      <c r="AFN191" s="4"/>
      <c r="AFO191" s="4"/>
      <c r="AFP191" s="4"/>
      <c r="AFQ191" s="4"/>
      <c r="AFR191" s="4"/>
      <c r="AFS191" s="4"/>
      <c r="AFT191" s="4"/>
      <c r="AFU191" s="4"/>
      <c r="AFV191" s="4"/>
      <c r="AFW191" s="4"/>
      <c r="AFX191" s="4"/>
      <c r="AFY191" s="4"/>
      <c r="AFZ191" s="4"/>
      <c r="AGA191" s="4"/>
      <c r="AGB191" s="4"/>
      <c r="AGC191" s="4"/>
      <c r="AGD191" s="4"/>
      <c r="AGE191" s="4"/>
      <c r="AGF191" s="4"/>
      <c r="AGG191" s="4"/>
      <c r="AGH191" s="4"/>
      <c r="AGI191" s="4"/>
      <c r="AGJ191" s="4"/>
      <c r="AGK191" s="4"/>
      <c r="AGL191" s="4"/>
      <c r="AGM191" s="4"/>
      <c r="AGN191" s="4"/>
      <c r="AGO191" s="4"/>
      <c r="AGP191" s="4"/>
      <c r="AGQ191" s="4"/>
      <c r="AGR191" s="4"/>
      <c r="AGS191" s="4"/>
      <c r="AGT191" s="4"/>
      <c r="AGU191" s="4"/>
      <c r="AGV191" s="4"/>
      <c r="AGW191" s="4"/>
      <c r="AGX191" s="4"/>
      <c r="AGY191" s="4"/>
      <c r="AGZ191" s="4"/>
      <c r="AHA191" s="4"/>
      <c r="AHB191" s="4"/>
      <c r="AHC191" s="4"/>
      <c r="AHD191" s="4"/>
      <c r="AHE191" s="4"/>
      <c r="AHF191" s="4"/>
      <c r="AHG191" s="4"/>
      <c r="AHH191" s="4"/>
      <c r="AHI191" s="4"/>
      <c r="AHJ191" s="4"/>
      <c r="AHK191" s="4"/>
      <c r="AHL191" s="4"/>
      <c r="AHM191" s="4"/>
      <c r="AHN191" s="4"/>
      <c r="AHO191" s="4"/>
      <c r="AHP191" s="4"/>
      <c r="AHQ191" s="4"/>
      <c r="AHR191" s="4"/>
      <c r="AHS191" s="4"/>
      <c r="AHT191" s="4"/>
      <c r="AHU191" s="4"/>
      <c r="AHV191" s="4"/>
      <c r="AHW191" s="4"/>
      <c r="AHX191" s="4"/>
      <c r="AHY191" s="4"/>
      <c r="AHZ191" s="4"/>
      <c r="AIA191" s="4"/>
      <c r="AIB191" s="4"/>
      <c r="AIC191" s="4"/>
      <c r="AID191" s="4"/>
      <c r="AIE191" s="4"/>
      <c r="AIF191" s="4"/>
      <c r="AIG191" s="4"/>
      <c r="AIH191" s="4"/>
      <c r="AII191" s="4"/>
      <c r="AIJ191" s="4"/>
      <c r="AIK191" s="4"/>
      <c r="AIL191" s="4"/>
      <c r="AIM191" s="4"/>
      <c r="AIN191" s="4"/>
      <c r="AIO191" s="4"/>
      <c r="AIP191" s="4"/>
      <c r="AIQ191" s="4"/>
      <c r="AIR191" s="4"/>
      <c r="AIS191" s="4"/>
      <c r="AIT191" s="4"/>
      <c r="AIU191" s="4"/>
      <c r="AIV191" s="4"/>
      <c r="AIW191" s="4"/>
      <c r="AIX191" s="4"/>
      <c r="AIY191" s="4"/>
      <c r="AIZ191" s="4"/>
      <c r="AJA191" s="4"/>
      <c r="AJB191" s="4"/>
      <c r="AJC191" s="4"/>
      <c r="AJD191" s="4"/>
      <c r="AJE191" s="4"/>
      <c r="AJF191" s="4"/>
      <c r="AJG191" s="4"/>
      <c r="AJH191" s="4"/>
      <c r="AJI191" s="4"/>
      <c r="AJJ191" s="4"/>
      <c r="AJK191" s="4"/>
      <c r="AJL191" s="4"/>
      <c r="AJM191" s="4"/>
      <c r="AJN191" s="4"/>
      <c r="AJO191" s="4"/>
      <c r="AJP191" s="4"/>
      <c r="AJQ191" s="4"/>
      <c r="AJR191" s="4"/>
      <c r="AJS191" s="4"/>
      <c r="AJT191" s="4"/>
      <c r="AJU191" s="4"/>
      <c r="AJV191" s="4"/>
      <c r="AJW191" s="4"/>
      <c r="AJX191" s="4"/>
      <c r="AJY191" s="4"/>
      <c r="AJZ191" s="4"/>
      <c r="AKA191" s="4"/>
      <c r="AKB191" s="4"/>
      <c r="AKC191" s="4"/>
      <c r="AKD191" s="4"/>
      <c r="AKE191" s="4"/>
      <c r="AKF191" s="4"/>
      <c r="AKG191" s="4"/>
      <c r="AKH191" s="4"/>
      <c r="AKI191" s="4"/>
      <c r="AKJ191" s="4"/>
      <c r="AKK191" s="4"/>
      <c r="AKL191" s="4"/>
      <c r="AKM191" s="4"/>
      <c r="AKN191" s="4"/>
      <c r="AKO191" s="4"/>
      <c r="AKP191" s="4"/>
      <c r="AKQ191" s="4"/>
      <c r="AKR191" s="4"/>
      <c r="AKS191" s="4"/>
      <c r="AKT191" s="4"/>
      <c r="AKU191" s="4"/>
      <c r="AKV191" s="4"/>
      <c r="AKW191" s="4"/>
      <c r="AKX191" s="4"/>
      <c r="AKY191" s="4"/>
      <c r="AKZ191" s="4"/>
      <c r="ALA191" s="4"/>
      <c r="ALB191" s="4"/>
      <c r="ALC191" s="4"/>
      <c r="ALD191" s="4"/>
      <c r="ALE191" s="4"/>
      <c r="ALF191" s="4"/>
      <c r="ALG191" s="4"/>
      <c r="ALH191" s="4"/>
      <c r="ALI191" s="4"/>
      <c r="ALJ191" s="4"/>
      <c r="ALK191" s="4"/>
      <c r="ALL191" s="4"/>
      <c r="ALM191" s="4"/>
      <c r="ALN191" s="4"/>
      <c r="ALO191" s="4"/>
      <c r="ALP191" s="4"/>
      <c r="ALQ191" s="4"/>
      <c r="ALR191" s="4"/>
      <c r="ALS191" s="4"/>
      <c r="ALT191" s="4"/>
      <c r="ALU191" s="4"/>
      <c r="ALV191" s="4"/>
      <c r="ALW191" s="4"/>
      <c r="ALX191" s="4"/>
      <c r="ALY191" s="4"/>
      <c r="ALZ191" s="4"/>
      <c r="AMA191" s="4"/>
      <c r="AMB191" s="4"/>
      <c r="AMC191" s="4"/>
      <c r="AMD191" s="4"/>
      <c r="AME191" s="4"/>
      <c r="AMF191" s="4"/>
      <c r="AMG191" s="4"/>
      <c r="AMH191" s="4"/>
      <c r="AMI191" s="4"/>
      <c r="AMJ191" s="4"/>
      <c r="AMK191" s="4"/>
      <c r="AML191" s="4"/>
      <c r="AMM191" s="4"/>
      <c r="AMN191" s="4"/>
      <c r="AMO191" s="4"/>
      <c r="AMP191" s="4"/>
      <c r="AMQ191" s="4"/>
      <c r="AMR191" s="4"/>
      <c r="AMS191" s="4"/>
      <c r="AMT191" s="4"/>
      <c r="AMU191" s="4"/>
      <c r="AMV191" s="4"/>
      <c r="AMW191" s="4"/>
      <c r="AMX191" s="4"/>
      <c r="AMY191" s="4"/>
      <c r="AMZ191" s="4"/>
      <c r="ANA191" s="4"/>
      <c r="ANB191" s="4"/>
      <c r="ANC191" s="4"/>
      <c r="AND191" s="4"/>
      <c r="ANE191" s="4"/>
      <c r="ANF191" s="4"/>
      <c r="ANG191" s="4"/>
      <c r="ANH191" s="4"/>
      <c r="ANI191" s="4"/>
      <c r="ANJ191" s="4"/>
      <c r="ANK191" s="4"/>
      <c r="ANL191" s="4"/>
      <c r="ANM191" s="4"/>
      <c r="ANN191" s="4"/>
      <c r="ANO191" s="4"/>
      <c r="ANP191" s="4"/>
      <c r="ANQ191" s="4"/>
      <c r="ANR191" s="4"/>
      <c r="ANS191" s="4"/>
      <c r="ANT191" s="4"/>
      <c r="ANU191" s="4"/>
      <c r="ANV191" s="4"/>
      <c r="ANW191" s="4"/>
      <c r="ANX191" s="4"/>
      <c r="ANY191" s="4"/>
      <c r="ANZ191" s="4"/>
      <c r="AOA191" s="4"/>
      <c r="AOB191" s="4"/>
      <c r="AOC191" s="4"/>
      <c r="AOD191" s="4"/>
      <c r="AOE191" s="4"/>
      <c r="AOF191" s="4"/>
      <c r="AOG191" s="4"/>
      <c r="AOH191" s="4"/>
      <c r="AOI191" s="4"/>
      <c r="AOJ191" s="4"/>
      <c r="AOK191" s="4"/>
      <c r="AOL191" s="4"/>
      <c r="AOM191" s="4"/>
      <c r="AON191" s="4"/>
      <c r="AOO191" s="4"/>
      <c r="AOP191" s="4"/>
      <c r="AOQ191" s="4"/>
      <c r="AOR191" s="4"/>
      <c r="AOS191" s="4"/>
      <c r="AOT191" s="4"/>
      <c r="AOU191" s="4"/>
      <c r="AOV191" s="4"/>
      <c r="AOW191" s="4"/>
      <c r="AOX191" s="4"/>
      <c r="AOY191" s="4"/>
      <c r="AOZ191" s="4"/>
      <c r="APA191" s="4"/>
      <c r="APB191" s="4"/>
      <c r="APC191" s="4"/>
      <c r="APD191" s="4"/>
      <c r="APE191" s="4"/>
      <c r="APF191" s="4"/>
      <c r="APG191" s="4"/>
      <c r="APH191" s="4"/>
      <c r="API191" s="4"/>
      <c r="APJ191" s="4"/>
      <c r="APK191" s="4"/>
      <c r="APL191" s="4"/>
      <c r="APM191" s="4"/>
      <c r="APN191" s="4"/>
      <c r="APO191" s="4"/>
      <c r="APP191" s="4"/>
      <c r="APQ191" s="4"/>
      <c r="APR191" s="4"/>
      <c r="APS191" s="4"/>
      <c r="APT191" s="4"/>
      <c r="APU191" s="4"/>
      <c r="APV191" s="4"/>
      <c r="APW191" s="4"/>
      <c r="APX191" s="4"/>
      <c r="APY191" s="4"/>
      <c r="APZ191" s="4"/>
      <c r="AQA191" s="4"/>
      <c r="AQB191" s="4"/>
      <c r="AQC191" s="4"/>
      <c r="AQD191" s="4"/>
      <c r="AQE191" s="4"/>
      <c r="AQF191" s="4"/>
      <c r="AQG191" s="4"/>
      <c r="AQH191" s="4"/>
      <c r="AQI191" s="4"/>
      <c r="AQJ191" s="4"/>
      <c r="AQK191" s="4"/>
      <c r="AQL191" s="4"/>
      <c r="AQM191" s="4"/>
      <c r="AQN191" s="4"/>
      <c r="AQO191" s="4"/>
      <c r="AQP191" s="4"/>
      <c r="AQQ191" s="4"/>
      <c r="AQR191" s="4"/>
      <c r="AQS191" s="4"/>
      <c r="AQT191" s="4"/>
      <c r="AQU191" s="4"/>
      <c r="AQV191" s="4"/>
      <c r="AQW191" s="4"/>
      <c r="AQX191" s="4"/>
      <c r="AQY191" s="4"/>
      <c r="AQZ191" s="4"/>
      <c r="ARA191" s="4"/>
      <c r="ARB191" s="4"/>
      <c r="ARC191" s="4"/>
      <c r="ARD191" s="4"/>
      <c r="ARE191" s="4"/>
      <c r="ARF191" s="4"/>
      <c r="ARG191" s="4"/>
      <c r="ARH191" s="4"/>
      <c r="ARI191" s="4"/>
      <c r="ARJ191" s="4"/>
      <c r="ARK191" s="4"/>
      <c r="ARL191" s="4"/>
      <c r="ARM191" s="4"/>
      <c r="ARN191" s="4"/>
      <c r="ARO191" s="4"/>
      <c r="ARP191" s="4"/>
      <c r="ARQ191" s="4"/>
      <c r="ARR191" s="4"/>
      <c r="ARS191" s="4"/>
      <c r="ART191" s="4"/>
      <c r="ARU191" s="4"/>
      <c r="ARV191" s="4"/>
      <c r="ARW191" s="4"/>
      <c r="ARX191" s="4"/>
      <c r="ARY191" s="4"/>
      <c r="ARZ191" s="4"/>
      <c r="ASA191" s="4"/>
      <c r="ASB191" s="4"/>
      <c r="ASC191" s="4"/>
      <c r="ASD191" s="4"/>
      <c r="ASE191" s="4"/>
      <c r="ASF191" s="4"/>
      <c r="ASG191" s="4"/>
      <c r="ASH191" s="4"/>
      <c r="ASI191" s="4"/>
      <c r="ASJ191" s="4"/>
      <c r="ASK191" s="4"/>
      <c r="ASL191" s="4"/>
      <c r="ASM191" s="4"/>
      <c r="ASN191" s="4"/>
      <c r="ASO191" s="4"/>
      <c r="ASP191" s="4"/>
      <c r="ASQ191" s="4"/>
      <c r="ASR191" s="4"/>
      <c r="ASS191" s="4"/>
      <c r="AST191" s="4"/>
      <c r="ASU191" s="4"/>
      <c r="ASV191" s="4"/>
      <c r="ASW191" s="4"/>
      <c r="ASX191" s="4"/>
      <c r="ASY191" s="4"/>
      <c r="ASZ191" s="4"/>
      <c r="ATA191" s="4"/>
      <c r="ATB191" s="4"/>
      <c r="ATC191" s="4"/>
      <c r="ATD191" s="4"/>
      <c r="ATE191" s="4"/>
      <c r="ATF191" s="4"/>
      <c r="ATG191" s="4"/>
      <c r="ATH191" s="4"/>
      <c r="ATI191" s="4"/>
      <c r="ATJ191" s="4"/>
      <c r="ATK191" s="4"/>
      <c r="ATL191" s="4"/>
      <c r="ATM191" s="4"/>
      <c r="ATN191" s="4"/>
      <c r="ATO191" s="4"/>
      <c r="ATP191" s="4"/>
      <c r="ATQ191" s="4"/>
      <c r="ATR191" s="4"/>
      <c r="ATS191" s="4"/>
      <c r="ATT191" s="4"/>
      <c r="ATU191" s="4"/>
      <c r="ATV191" s="4"/>
      <c r="ATW191" s="4"/>
      <c r="ATX191" s="4"/>
      <c r="ATY191" s="4"/>
      <c r="ATZ191" s="4"/>
      <c r="AUA191" s="4"/>
      <c r="AUB191" s="4"/>
      <c r="AUC191" s="4"/>
      <c r="AUD191" s="4"/>
      <c r="AUE191" s="4"/>
      <c r="AUF191" s="4"/>
      <c r="AUG191" s="4"/>
      <c r="AUH191" s="4"/>
      <c r="AUI191" s="4"/>
      <c r="AUJ191" s="4"/>
      <c r="AUK191" s="4"/>
      <c r="AUL191" s="4"/>
      <c r="AUM191" s="4"/>
      <c r="AUN191" s="4"/>
      <c r="AUO191" s="4"/>
      <c r="AUP191" s="4"/>
      <c r="AUQ191" s="4"/>
      <c r="AUR191" s="4"/>
      <c r="AUS191" s="4"/>
      <c r="AUT191" s="4"/>
      <c r="AUU191" s="4"/>
      <c r="AUV191" s="4"/>
      <c r="AUW191" s="4"/>
      <c r="AUX191" s="4"/>
      <c r="AUY191" s="4"/>
      <c r="AUZ191" s="4"/>
      <c r="AVA191" s="4"/>
      <c r="AVB191" s="4"/>
      <c r="AVC191" s="4"/>
      <c r="AVD191" s="4"/>
      <c r="AVE191" s="4"/>
      <c r="AVF191" s="4"/>
      <c r="AVG191" s="4"/>
      <c r="AVH191" s="4"/>
      <c r="AVI191" s="4"/>
      <c r="AVJ191" s="4"/>
      <c r="AVK191" s="4"/>
      <c r="AVL191" s="4"/>
      <c r="AVM191" s="4"/>
      <c r="AVN191" s="4"/>
      <c r="AVO191" s="4"/>
      <c r="AVP191" s="4"/>
      <c r="AVQ191" s="4"/>
      <c r="AVR191" s="4"/>
      <c r="AVS191" s="4"/>
      <c r="AVT191" s="4"/>
      <c r="AVU191" s="4"/>
      <c r="AVV191" s="4"/>
      <c r="AVW191" s="4"/>
      <c r="AVX191" s="4"/>
      <c r="AVY191" s="4"/>
      <c r="AVZ191" s="4"/>
      <c r="AWA191" s="4"/>
      <c r="AWB191" s="4"/>
      <c r="AWC191" s="4"/>
      <c r="AWD191" s="4"/>
      <c r="AWE191" s="4"/>
      <c r="AWF191" s="4"/>
      <c r="AWG191" s="4"/>
      <c r="AWH191" s="4"/>
      <c r="AWI191" s="4"/>
      <c r="AWJ191" s="4"/>
      <c r="AWK191" s="4"/>
      <c r="AWL191" s="4"/>
      <c r="AWM191" s="4"/>
      <c r="AWN191" s="4"/>
      <c r="AWO191" s="4"/>
      <c r="AWP191" s="4"/>
      <c r="AWQ191" s="4"/>
      <c r="AWR191" s="4"/>
      <c r="AWS191" s="4"/>
      <c r="AWT191" s="4"/>
      <c r="AWU191" s="4"/>
      <c r="AWV191" s="4"/>
      <c r="AWW191" s="4"/>
      <c r="AWX191" s="4"/>
      <c r="AWY191" s="4"/>
      <c r="AWZ191" s="4"/>
      <c r="AXA191" s="4"/>
      <c r="AXB191" s="4"/>
      <c r="AXC191" s="4"/>
      <c r="AXD191" s="4"/>
      <c r="AXE191" s="4"/>
      <c r="AXF191" s="4"/>
      <c r="AXG191" s="4"/>
      <c r="AXH191" s="4"/>
      <c r="AXI191" s="4"/>
      <c r="AXJ191" s="4"/>
      <c r="AXK191" s="4"/>
      <c r="AXL191" s="4"/>
      <c r="AXM191" s="4"/>
      <c r="AXN191" s="4"/>
      <c r="AXO191" s="4"/>
      <c r="AXP191" s="4"/>
      <c r="AXQ191" s="4"/>
      <c r="AXR191" s="4"/>
      <c r="AXS191" s="4"/>
      <c r="AXT191" s="4"/>
      <c r="AXU191" s="4"/>
      <c r="AXV191" s="4"/>
      <c r="AXW191" s="4"/>
      <c r="AXX191" s="4"/>
      <c r="AXY191" s="4"/>
      <c r="AXZ191" s="4"/>
      <c r="AYA191" s="4"/>
      <c r="AYB191" s="4"/>
      <c r="AYC191" s="4"/>
      <c r="AYD191" s="4"/>
      <c r="AYE191" s="4"/>
      <c r="AYF191" s="4"/>
      <c r="AYG191" s="4"/>
      <c r="AYH191" s="4"/>
      <c r="AYI191" s="4"/>
      <c r="AYJ191" s="4"/>
      <c r="AYK191" s="4"/>
      <c r="AYL191" s="4"/>
      <c r="AYM191" s="4"/>
      <c r="AYN191" s="4"/>
      <c r="AYO191" s="4"/>
      <c r="AYP191" s="4"/>
      <c r="AYQ191" s="4"/>
      <c r="AYR191" s="4"/>
      <c r="AYS191" s="4"/>
      <c r="AYT191" s="4"/>
      <c r="AYU191" s="4"/>
      <c r="AYV191" s="4"/>
      <c r="AYW191" s="4"/>
      <c r="AYX191" s="4"/>
      <c r="AYY191" s="4"/>
      <c r="AYZ191" s="4"/>
      <c r="AZA191" s="4"/>
      <c r="AZB191" s="4"/>
      <c r="AZC191" s="4"/>
      <c r="AZD191" s="4"/>
      <c r="AZE191" s="4"/>
      <c r="AZF191" s="4"/>
      <c r="AZG191" s="4"/>
      <c r="AZH191" s="4"/>
      <c r="AZI191" s="4"/>
      <c r="AZJ191" s="4"/>
      <c r="AZK191" s="4"/>
      <c r="AZL191" s="4"/>
      <c r="AZM191" s="4"/>
      <c r="AZN191" s="4"/>
      <c r="AZO191" s="4"/>
      <c r="AZP191" s="4"/>
      <c r="AZQ191" s="4"/>
      <c r="AZR191" s="4"/>
      <c r="AZS191" s="4"/>
      <c r="AZT191" s="4"/>
      <c r="AZU191" s="4"/>
      <c r="AZV191" s="4"/>
      <c r="AZW191" s="4"/>
      <c r="AZX191" s="4"/>
      <c r="AZY191" s="4"/>
      <c r="AZZ191" s="4"/>
      <c r="BAA191" s="4"/>
      <c r="BAB191" s="4"/>
      <c r="BAC191" s="4"/>
      <c r="BAD191" s="4"/>
      <c r="BAE191" s="4"/>
      <c r="BAF191" s="4"/>
      <c r="BAG191" s="4"/>
      <c r="BAH191" s="4"/>
      <c r="BAI191" s="4"/>
      <c r="BAJ191" s="4"/>
      <c r="BAK191" s="4"/>
      <c r="BAL191" s="4"/>
      <c r="BAM191" s="4"/>
      <c r="BAN191" s="4"/>
      <c r="BAO191" s="4"/>
      <c r="BAP191" s="4"/>
      <c r="BAQ191" s="4"/>
      <c r="BAR191" s="4"/>
      <c r="BAS191" s="4"/>
      <c r="BAT191" s="4"/>
      <c r="BAU191" s="4"/>
      <c r="BAV191" s="4"/>
      <c r="BAW191" s="4"/>
      <c r="BAX191" s="4"/>
      <c r="BAY191" s="4"/>
      <c r="BAZ191" s="4"/>
      <c r="BBA191" s="4"/>
      <c r="BBB191" s="4"/>
      <c r="BBC191" s="4"/>
      <c r="BBD191" s="4"/>
      <c r="BBE191" s="4"/>
      <c r="BBF191" s="4"/>
      <c r="BBG191" s="4"/>
      <c r="BBH191" s="4"/>
      <c r="BBI191" s="4"/>
      <c r="BBJ191" s="4"/>
      <c r="BBK191" s="4"/>
      <c r="BBL191" s="4"/>
      <c r="BBM191" s="4"/>
      <c r="BBN191" s="4"/>
      <c r="BBO191" s="4"/>
      <c r="BBP191" s="4"/>
      <c r="BBQ191" s="4"/>
      <c r="BBR191" s="4"/>
      <c r="BBS191" s="4"/>
      <c r="BBT191" s="4"/>
      <c r="BBU191" s="4"/>
      <c r="BBV191" s="4"/>
      <c r="BBW191" s="4"/>
      <c r="BBX191" s="4"/>
      <c r="BBY191" s="4"/>
      <c r="BBZ191" s="4"/>
      <c r="BCA191" s="4"/>
      <c r="BCB191" s="4"/>
      <c r="BCC191" s="4"/>
      <c r="BCD191" s="4"/>
      <c r="BCE191" s="4"/>
      <c r="BCF191" s="4"/>
      <c r="BCG191" s="4"/>
      <c r="BCH191" s="4"/>
      <c r="BCI191" s="4"/>
      <c r="BCJ191" s="4"/>
      <c r="BCK191" s="4"/>
      <c r="BCL191" s="4"/>
      <c r="BCM191" s="4"/>
      <c r="BCN191" s="4"/>
      <c r="BCO191" s="4"/>
      <c r="BCP191" s="4"/>
      <c r="BCQ191" s="4"/>
      <c r="BCR191" s="4"/>
      <c r="BCS191" s="4"/>
      <c r="BCT191" s="4"/>
      <c r="BCU191" s="4"/>
      <c r="BCV191" s="4"/>
      <c r="BCW191" s="4"/>
      <c r="BCX191" s="4"/>
      <c r="BCY191" s="4"/>
      <c r="BCZ191" s="4"/>
      <c r="BDA191" s="4"/>
      <c r="BDB191" s="4"/>
      <c r="BDC191" s="4"/>
      <c r="BDD191" s="4"/>
      <c r="BDE191" s="4"/>
      <c r="BDF191" s="4"/>
      <c r="BDG191" s="4"/>
      <c r="BDH191" s="4"/>
      <c r="BDI191" s="4"/>
      <c r="BDJ191" s="4"/>
      <c r="BDK191" s="4"/>
      <c r="BDL191" s="4"/>
      <c r="BDM191" s="4"/>
      <c r="BDN191" s="4"/>
      <c r="BDO191" s="4"/>
      <c r="BDP191" s="4"/>
      <c r="BDQ191" s="4"/>
      <c r="BDR191" s="4"/>
      <c r="BDS191" s="4"/>
      <c r="BDT191" s="4"/>
      <c r="BDU191" s="4"/>
      <c r="BDV191" s="4"/>
      <c r="BDW191" s="4"/>
      <c r="BDX191" s="4"/>
      <c r="BDY191" s="4"/>
      <c r="BDZ191" s="4"/>
      <c r="BEA191" s="4"/>
      <c r="BEB191" s="4"/>
      <c r="BEC191" s="4"/>
      <c r="BED191" s="4"/>
      <c r="BEE191" s="4"/>
      <c r="BEF191" s="4"/>
      <c r="BEG191" s="4"/>
      <c r="BEH191" s="4"/>
      <c r="BEI191" s="4"/>
      <c r="BEJ191" s="4"/>
      <c r="BEK191" s="4"/>
      <c r="BEL191" s="4"/>
      <c r="BEM191" s="4"/>
      <c r="BEN191" s="4"/>
      <c r="BEO191" s="4"/>
      <c r="BEP191" s="4"/>
      <c r="BEQ191" s="4"/>
      <c r="BER191" s="4"/>
      <c r="BES191" s="4"/>
      <c r="BET191" s="4"/>
      <c r="BEU191" s="4"/>
      <c r="BEV191" s="4"/>
      <c r="BEW191" s="4"/>
      <c r="BEX191" s="4"/>
      <c r="BEY191" s="4"/>
      <c r="BEZ191" s="4"/>
      <c r="BFA191" s="4"/>
      <c r="BFB191" s="4"/>
      <c r="BFC191" s="4"/>
      <c r="BFD191" s="4"/>
      <c r="BFE191" s="4"/>
      <c r="BFF191" s="4"/>
      <c r="BFG191" s="4"/>
      <c r="BFH191" s="4"/>
      <c r="BFI191" s="4"/>
      <c r="BFJ191" s="4"/>
      <c r="BFK191" s="4"/>
      <c r="BFL191" s="4"/>
      <c r="BFM191" s="4"/>
      <c r="BFN191" s="4"/>
      <c r="BFO191" s="4"/>
      <c r="BFP191" s="4"/>
      <c r="BFQ191" s="4"/>
      <c r="BFR191" s="4"/>
      <c r="BFS191" s="4"/>
      <c r="BFT191" s="4"/>
      <c r="BFU191" s="4"/>
      <c r="BFV191" s="4"/>
      <c r="BFW191" s="4"/>
      <c r="BFX191" s="4"/>
      <c r="BFY191" s="4"/>
      <c r="BFZ191" s="4"/>
      <c r="BGA191" s="4"/>
      <c r="BGB191" s="4"/>
      <c r="BGC191" s="4"/>
      <c r="BGD191" s="4"/>
      <c r="BGE191" s="4"/>
      <c r="BGF191" s="4"/>
      <c r="BGG191" s="4"/>
      <c r="BGH191" s="4"/>
      <c r="BGI191" s="4"/>
      <c r="BGJ191" s="4"/>
      <c r="BGK191" s="4"/>
      <c r="BGL191" s="4"/>
      <c r="BGM191" s="4"/>
      <c r="BGN191" s="4"/>
      <c r="BGO191" s="4"/>
      <c r="BGP191" s="4"/>
      <c r="BGQ191" s="4"/>
      <c r="BGR191" s="4"/>
      <c r="BGS191" s="4"/>
      <c r="BGT191" s="4"/>
      <c r="BGU191" s="4"/>
      <c r="BGV191" s="4"/>
      <c r="BGW191" s="4"/>
      <c r="BGX191" s="4"/>
      <c r="BGY191" s="4"/>
      <c r="BGZ191" s="4"/>
      <c r="BHA191" s="4"/>
      <c r="BHB191" s="4"/>
      <c r="BHC191" s="4"/>
      <c r="BHD191" s="4"/>
      <c r="BHE191" s="4"/>
      <c r="BHF191" s="4"/>
      <c r="BHG191" s="4"/>
      <c r="BHH191" s="4"/>
      <c r="BHI191" s="4"/>
      <c r="BHJ191" s="4"/>
      <c r="BHK191" s="4"/>
      <c r="BHL191" s="4"/>
      <c r="BHM191" s="4"/>
      <c r="BHN191" s="4"/>
      <c r="BHO191" s="4"/>
      <c r="BHP191" s="4"/>
      <c r="BHQ191" s="4"/>
      <c r="BHR191" s="4"/>
      <c r="BHS191" s="4"/>
      <c r="BHT191" s="4"/>
      <c r="BHU191" s="4"/>
      <c r="BHV191" s="4"/>
      <c r="BHW191" s="4"/>
      <c r="BHX191" s="4"/>
      <c r="BHY191" s="4"/>
      <c r="BHZ191" s="4"/>
      <c r="BIA191" s="4"/>
      <c r="BIB191" s="4"/>
      <c r="BIC191" s="4"/>
      <c r="BID191" s="4"/>
      <c r="BIE191" s="4"/>
      <c r="BIF191" s="4"/>
      <c r="BIG191" s="4"/>
      <c r="BIH191" s="4"/>
      <c r="BII191" s="4"/>
      <c r="BIJ191" s="4"/>
      <c r="BIK191" s="4"/>
      <c r="BIL191" s="4"/>
      <c r="BIM191" s="4"/>
      <c r="BIN191" s="4"/>
      <c r="BIO191" s="4"/>
      <c r="BIP191" s="4"/>
      <c r="BIQ191" s="4"/>
      <c r="BIR191" s="4"/>
      <c r="BIS191" s="4"/>
      <c r="BIT191" s="4"/>
      <c r="BIU191" s="4"/>
      <c r="BIV191" s="4"/>
      <c r="BIW191" s="4"/>
      <c r="BIX191" s="4"/>
      <c r="BIY191" s="4"/>
      <c r="BIZ191" s="4"/>
      <c r="BJA191" s="4"/>
      <c r="BJB191" s="4"/>
      <c r="BJC191" s="4"/>
      <c r="BJD191" s="4"/>
      <c r="BJE191" s="4"/>
      <c r="BJF191" s="4"/>
      <c r="BJG191" s="4"/>
      <c r="BJH191" s="4"/>
      <c r="BJI191" s="4"/>
      <c r="BJJ191" s="4"/>
      <c r="BJK191" s="4"/>
      <c r="BJL191" s="4"/>
      <c r="BJM191" s="4"/>
      <c r="BJN191" s="4"/>
      <c r="BJO191" s="4"/>
      <c r="BJP191" s="4"/>
      <c r="BJQ191" s="4"/>
      <c r="BJR191" s="4"/>
      <c r="BJS191" s="4"/>
    </row>
    <row r="192" customFormat="1" ht="38" customHeight="1" spans="1:1631">
      <c r="A192" s="9"/>
      <c r="B192" s="9"/>
      <c r="C192" s="7" t="s">
        <v>11</v>
      </c>
      <c r="D192" s="8" t="s">
        <v>76</v>
      </c>
      <c r="E192" s="7" t="s">
        <v>101</v>
      </c>
      <c r="F192" s="24" t="s">
        <v>102</v>
      </c>
      <c r="G192" s="7" t="s">
        <v>15</v>
      </c>
      <c r="H192" s="7">
        <f>H191</f>
        <v>12</v>
      </c>
      <c r="I192" s="32" t="s">
        <v>73</v>
      </c>
      <c r="J192" s="36"/>
      <c r="K192" s="36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47"/>
      <c r="AG192" s="53"/>
      <c r="AH192" s="53"/>
      <c r="AI192" s="53"/>
      <c r="AJ192" s="53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/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/>
      <c r="JP192" s="4"/>
      <c r="JQ192" s="4"/>
      <c r="JR192" s="4"/>
      <c r="JS192" s="4"/>
      <c r="JT192" s="4"/>
      <c r="JU192" s="4"/>
      <c r="JV192" s="4"/>
      <c r="JW192" s="4"/>
      <c r="JX192" s="4"/>
      <c r="JY192" s="4"/>
      <c r="JZ192" s="4"/>
      <c r="KA192" s="4"/>
      <c r="KB192" s="4"/>
      <c r="KC192" s="4"/>
      <c r="KD192" s="4"/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/>
      <c r="KP192" s="4"/>
      <c r="KQ192" s="4"/>
      <c r="KR192" s="4"/>
      <c r="KS192" s="4"/>
      <c r="KT192" s="4"/>
      <c r="KU192" s="4"/>
      <c r="KV192" s="4"/>
      <c r="KW192" s="4"/>
      <c r="KX192" s="4"/>
      <c r="KY192" s="4"/>
      <c r="KZ192" s="4"/>
      <c r="LA192" s="4"/>
      <c r="LB192" s="4"/>
      <c r="LC192" s="4"/>
      <c r="LD192" s="4"/>
      <c r="LE192" s="4"/>
      <c r="LF192" s="4"/>
      <c r="LG192" s="4"/>
      <c r="LH192" s="4"/>
      <c r="LI192" s="4"/>
      <c r="LJ192" s="4"/>
      <c r="LK192" s="4"/>
      <c r="LL192" s="4"/>
      <c r="LM192" s="4"/>
      <c r="LN192" s="4"/>
      <c r="LO192" s="4"/>
      <c r="LP192" s="4"/>
      <c r="LQ192" s="4"/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/>
      <c r="MC192" s="4"/>
      <c r="MD192" s="4"/>
      <c r="ME192" s="4"/>
      <c r="MF192" s="4"/>
      <c r="MG192" s="4"/>
      <c r="MH192" s="4"/>
      <c r="MI192" s="4"/>
      <c r="MJ192" s="4"/>
      <c r="MK192" s="4"/>
      <c r="ML192" s="4"/>
      <c r="MM192" s="4"/>
      <c r="MN192" s="4"/>
      <c r="MO192" s="4"/>
      <c r="MP192" s="4"/>
      <c r="MQ192" s="4"/>
      <c r="MR192" s="4"/>
      <c r="MS192" s="4"/>
      <c r="MT192" s="4"/>
      <c r="MU192" s="4"/>
      <c r="MV192" s="4"/>
      <c r="MW192" s="4"/>
      <c r="MX192" s="4"/>
      <c r="MY192" s="4"/>
      <c r="MZ192" s="4"/>
      <c r="NA192" s="4"/>
      <c r="NB192" s="4"/>
      <c r="NC192" s="4"/>
      <c r="ND192" s="4"/>
      <c r="NE192" s="4"/>
      <c r="NF192" s="4"/>
      <c r="NG192" s="4"/>
      <c r="NH192" s="4"/>
      <c r="NI192" s="4"/>
      <c r="NJ192" s="4"/>
      <c r="NK192" s="4"/>
      <c r="NL192" s="4"/>
      <c r="NM192" s="4"/>
      <c r="NN192" s="4"/>
      <c r="NO192" s="4"/>
      <c r="NP192" s="4"/>
      <c r="NQ192" s="4"/>
      <c r="NR192" s="4"/>
      <c r="NS192" s="4"/>
      <c r="NT192" s="4"/>
      <c r="NU192" s="4"/>
      <c r="NV192" s="4"/>
      <c r="NW192" s="4"/>
      <c r="NX192" s="4"/>
      <c r="NY192" s="4"/>
      <c r="NZ192" s="4"/>
      <c r="OA192" s="4"/>
      <c r="OB192" s="4"/>
      <c r="OC192" s="4"/>
      <c r="OD192" s="4"/>
      <c r="OE192" s="4"/>
      <c r="OF192" s="4"/>
      <c r="OG192" s="4"/>
      <c r="OH192" s="4"/>
      <c r="OI192" s="4"/>
      <c r="OJ192" s="4"/>
      <c r="OK192" s="4"/>
      <c r="OL192" s="4"/>
      <c r="OM192" s="4"/>
      <c r="ON192" s="4"/>
      <c r="OO192" s="4"/>
      <c r="OP192" s="4"/>
      <c r="OQ192" s="4"/>
      <c r="OR192" s="4"/>
      <c r="OS192" s="4"/>
      <c r="OT192" s="4"/>
      <c r="OU192" s="4"/>
      <c r="OV192" s="4"/>
      <c r="OW192" s="4"/>
      <c r="OX192" s="4"/>
      <c r="OY192" s="4"/>
      <c r="OZ192" s="4"/>
      <c r="PA192" s="4"/>
      <c r="PB192" s="4"/>
      <c r="PC192" s="4"/>
      <c r="PD192" s="4"/>
      <c r="PE192" s="4"/>
      <c r="PF192" s="4"/>
      <c r="PG192" s="4"/>
      <c r="PH192" s="4"/>
      <c r="PI192" s="4"/>
      <c r="PJ192" s="4"/>
      <c r="PK192" s="4"/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  <c r="VT192" s="4"/>
      <c r="VU192" s="4"/>
      <c r="VV192" s="4"/>
      <c r="VW192" s="4"/>
      <c r="VX192" s="4"/>
      <c r="VY192" s="4"/>
      <c r="VZ192" s="4"/>
      <c r="WA192" s="4"/>
      <c r="WB192" s="4"/>
      <c r="WC192" s="4"/>
      <c r="WD192" s="4"/>
      <c r="WE192" s="4"/>
      <c r="WF192" s="4"/>
      <c r="WG192" s="4"/>
      <c r="WH192" s="4"/>
      <c r="WI192" s="4"/>
      <c r="WJ192" s="4"/>
      <c r="WK192" s="4"/>
      <c r="WL192" s="4"/>
      <c r="WM192" s="4"/>
      <c r="WN192" s="4"/>
      <c r="WO192" s="4"/>
      <c r="WP192" s="4"/>
      <c r="WQ192" s="4"/>
      <c r="WR192" s="4"/>
      <c r="WS192" s="4"/>
      <c r="WT192" s="4"/>
      <c r="WU192" s="4"/>
      <c r="WV192" s="4"/>
      <c r="WW192" s="4"/>
      <c r="WX192" s="4"/>
      <c r="WY192" s="4"/>
      <c r="WZ192" s="4"/>
      <c r="XA192" s="4"/>
      <c r="XB192" s="4"/>
      <c r="XC192" s="4"/>
      <c r="XD192" s="4"/>
      <c r="XE192" s="4"/>
      <c r="XF192" s="4"/>
      <c r="XG192" s="4"/>
      <c r="XH192" s="4"/>
      <c r="XI192" s="4"/>
      <c r="XJ192" s="4"/>
      <c r="XK192" s="4"/>
      <c r="XL192" s="4"/>
      <c r="XM192" s="4"/>
      <c r="XN192" s="4"/>
      <c r="XO192" s="4"/>
      <c r="XP192" s="4"/>
      <c r="XQ192" s="4"/>
      <c r="XR192" s="4"/>
      <c r="XS192" s="4"/>
      <c r="XT192" s="4"/>
      <c r="XU192" s="4"/>
      <c r="XV192" s="4"/>
      <c r="XW192" s="4"/>
      <c r="XX192" s="4"/>
      <c r="XY192" s="4"/>
      <c r="XZ192" s="4"/>
      <c r="YA192" s="4"/>
      <c r="YB192" s="4"/>
      <c r="YC192" s="4"/>
      <c r="YD192" s="4"/>
      <c r="YE192" s="4"/>
      <c r="YF192" s="4"/>
      <c r="YG192" s="4"/>
      <c r="YH192" s="4"/>
      <c r="YI192" s="4"/>
      <c r="YJ192" s="4"/>
      <c r="YK192" s="4"/>
      <c r="YL192" s="4"/>
      <c r="YM192" s="4"/>
      <c r="YN192" s="4"/>
      <c r="YO192" s="4"/>
      <c r="YP192" s="4"/>
      <c r="YQ192" s="4"/>
      <c r="YR192" s="4"/>
      <c r="YS192" s="4"/>
      <c r="YT192" s="4"/>
      <c r="YU192" s="4"/>
      <c r="YV192" s="4"/>
      <c r="YW192" s="4"/>
      <c r="YX192" s="4"/>
      <c r="YY192" s="4"/>
      <c r="YZ192" s="4"/>
      <c r="ZA192" s="4"/>
      <c r="ZB192" s="4"/>
      <c r="ZC192" s="4"/>
      <c r="ZD192" s="4"/>
      <c r="ZE192" s="4"/>
      <c r="ZF192" s="4"/>
      <c r="ZG192" s="4"/>
      <c r="ZH192" s="4"/>
      <c r="ZI192" s="4"/>
      <c r="ZJ192" s="4"/>
      <c r="ZK192" s="4"/>
      <c r="ZL192" s="4"/>
      <c r="ZM192" s="4"/>
      <c r="ZN192" s="4"/>
      <c r="ZO192" s="4"/>
      <c r="ZP192" s="4"/>
      <c r="ZQ192" s="4"/>
      <c r="ZR192" s="4"/>
      <c r="ZS192" s="4"/>
      <c r="ZT192" s="4"/>
      <c r="ZU192" s="4"/>
      <c r="ZV192" s="4"/>
      <c r="ZW192" s="4"/>
      <c r="ZX192" s="4"/>
      <c r="ZY192" s="4"/>
      <c r="ZZ192" s="4"/>
      <c r="AAA192" s="4"/>
      <c r="AAB192" s="4"/>
      <c r="AAC192" s="4"/>
      <c r="AAD192" s="4"/>
      <c r="AAE192" s="4"/>
      <c r="AAF192" s="4"/>
      <c r="AAG192" s="4"/>
      <c r="AAH192" s="4"/>
      <c r="AAI192" s="4"/>
      <c r="AAJ192" s="4"/>
      <c r="AAK192" s="4"/>
      <c r="AAL192" s="4"/>
      <c r="AAM192" s="4"/>
      <c r="AAN192" s="4"/>
      <c r="AAO192" s="4"/>
      <c r="AAP192" s="4"/>
      <c r="AAQ192" s="4"/>
      <c r="AAR192" s="4"/>
      <c r="AAS192" s="4"/>
      <c r="AAT192" s="4"/>
      <c r="AAU192" s="4"/>
      <c r="AAV192" s="4"/>
      <c r="AAW192" s="4"/>
      <c r="AAX192" s="4"/>
      <c r="AAY192" s="4"/>
      <c r="AAZ192" s="4"/>
      <c r="ABA192" s="4"/>
      <c r="ABB192" s="4"/>
      <c r="ABC192" s="4"/>
      <c r="ABD192" s="4"/>
      <c r="ABE192" s="4"/>
      <c r="ABF192" s="4"/>
      <c r="ABG192" s="4"/>
      <c r="ABH192" s="4"/>
      <c r="ABI192" s="4"/>
      <c r="ABJ192" s="4"/>
      <c r="ABK192" s="4"/>
      <c r="ABL192" s="4"/>
      <c r="ABM192" s="4"/>
      <c r="ABN192" s="4"/>
      <c r="ABO192" s="4"/>
      <c r="ABP192" s="4"/>
      <c r="ABQ192" s="4"/>
      <c r="ABR192" s="4"/>
      <c r="ABS192" s="4"/>
      <c r="ABT192" s="4"/>
      <c r="ABU192" s="4"/>
      <c r="ABV192" s="4"/>
      <c r="ABW192" s="4"/>
      <c r="ABX192" s="4"/>
      <c r="ABY192" s="4"/>
      <c r="ABZ192" s="4"/>
      <c r="ACA192" s="4"/>
      <c r="ACB192" s="4"/>
      <c r="ACC192" s="4"/>
      <c r="ACD192" s="4"/>
      <c r="ACE192" s="4"/>
      <c r="ACF192" s="4"/>
      <c r="ACG192" s="4"/>
      <c r="ACH192" s="4"/>
      <c r="ACI192" s="4"/>
      <c r="ACJ192" s="4"/>
      <c r="ACK192" s="4"/>
      <c r="ACL192" s="4"/>
      <c r="ACM192" s="4"/>
      <c r="ACN192" s="4"/>
      <c r="ACO192" s="4"/>
      <c r="ACP192" s="4"/>
      <c r="ACQ192" s="4"/>
      <c r="ACR192" s="4"/>
      <c r="ACS192" s="4"/>
      <c r="ACT192" s="4"/>
      <c r="ACU192" s="4"/>
      <c r="ACV192" s="4"/>
      <c r="ACW192" s="4"/>
      <c r="ACX192" s="4"/>
      <c r="ACY192" s="4"/>
      <c r="ACZ192" s="4"/>
      <c r="ADA192" s="4"/>
      <c r="ADB192" s="4"/>
      <c r="ADC192" s="4"/>
      <c r="ADD192" s="4"/>
      <c r="ADE192" s="4"/>
      <c r="ADF192" s="4"/>
      <c r="ADG192" s="4"/>
      <c r="ADH192" s="4"/>
      <c r="ADI192" s="4"/>
      <c r="ADJ192" s="4"/>
      <c r="ADK192" s="4"/>
      <c r="ADL192" s="4"/>
      <c r="ADM192" s="4"/>
      <c r="ADN192" s="4"/>
      <c r="ADO192" s="4"/>
      <c r="ADP192" s="4"/>
      <c r="ADQ192" s="4"/>
      <c r="ADR192" s="4"/>
      <c r="ADS192" s="4"/>
      <c r="ADT192" s="4"/>
      <c r="ADU192" s="4"/>
      <c r="ADV192" s="4"/>
      <c r="ADW192" s="4"/>
      <c r="ADX192" s="4"/>
      <c r="ADY192" s="4"/>
      <c r="ADZ192" s="4"/>
      <c r="AEA192" s="4"/>
      <c r="AEB192" s="4"/>
      <c r="AEC192" s="4"/>
      <c r="AED192" s="4"/>
      <c r="AEE192" s="4"/>
      <c r="AEF192" s="4"/>
      <c r="AEG192" s="4"/>
      <c r="AEH192" s="4"/>
      <c r="AEI192" s="4"/>
      <c r="AEJ192" s="4"/>
      <c r="AEK192" s="4"/>
      <c r="AEL192" s="4"/>
      <c r="AEM192" s="4"/>
      <c r="AEN192" s="4"/>
      <c r="AEO192" s="4"/>
      <c r="AEP192" s="4"/>
      <c r="AEQ192" s="4"/>
      <c r="AER192" s="4"/>
      <c r="AES192" s="4"/>
      <c r="AET192" s="4"/>
      <c r="AEU192" s="4"/>
      <c r="AEV192" s="4"/>
      <c r="AEW192" s="4"/>
      <c r="AEX192" s="4"/>
      <c r="AEY192" s="4"/>
      <c r="AEZ192" s="4"/>
      <c r="AFA192" s="4"/>
      <c r="AFB192" s="4"/>
      <c r="AFC192" s="4"/>
      <c r="AFD192" s="4"/>
      <c r="AFE192" s="4"/>
      <c r="AFF192" s="4"/>
      <c r="AFG192" s="4"/>
      <c r="AFH192" s="4"/>
      <c r="AFI192" s="4"/>
      <c r="AFJ192" s="4"/>
      <c r="AFK192" s="4"/>
      <c r="AFL192" s="4"/>
      <c r="AFM192" s="4"/>
      <c r="AFN192" s="4"/>
      <c r="AFO192" s="4"/>
      <c r="AFP192" s="4"/>
      <c r="AFQ192" s="4"/>
      <c r="AFR192" s="4"/>
      <c r="AFS192" s="4"/>
      <c r="AFT192" s="4"/>
      <c r="AFU192" s="4"/>
      <c r="AFV192" s="4"/>
      <c r="AFW192" s="4"/>
      <c r="AFX192" s="4"/>
      <c r="AFY192" s="4"/>
      <c r="AFZ192" s="4"/>
      <c r="AGA192" s="4"/>
      <c r="AGB192" s="4"/>
      <c r="AGC192" s="4"/>
      <c r="AGD192" s="4"/>
      <c r="AGE192" s="4"/>
      <c r="AGF192" s="4"/>
      <c r="AGG192" s="4"/>
      <c r="AGH192" s="4"/>
      <c r="AGI192" s="4"/>
      <c r="AGJ192" s="4"/>
      <c r="AGK192" s="4"/>
      <c r="AGL192" s="4"/>
      <c r="AGM192" s="4"/>
      <c r="AGN192" s="4"/>
      <c r="AGO192" s="4"/>
      <c r="AGP192" s="4"/>
      <c r="AGQ192" s="4"/>
      <c r="AGR192" s="4"/>
      <c r="AGS192" s="4"/>
      <c r="AGT192" s="4"/>
      <c r="AGU192" s="4"/>
      <c r="AGV192" s="4"/>
      <c r="AGW192" s="4"/>
      <c r="AGX192" s="4"/>
      <c r="AGY192" s="4"/>
      <c r="AGZ192" s="4"/>
      <c r="AHA192" s="4"/>
      <c r="AHB192" s="4"/>
      <c r="AHC192" s="4"/>
      <c r="AHD192" s="4"/>
      <c r="AHE192" s="4"/>
      <c r="AHF192" s="4"/>
      <c r="AHG192" s="4"/>
      <c r="AHH192" s="4"/>
      <c r="AHI192" s="4"/>
      <c r="AHJ192" s="4"/>
      <c r="AHK192" s="4"/>
      <c r="AHL192" s="4"/>
      <c r="AHM192" s="4"/>
      <c r="AHN192" s="4"/>
      <c r="AHO192" s="4"/>
      <c r="AHP192" s="4"/>
      <c r="AHQ192" s="4"/>
      <c r="AHR192" s="4"/>
      <c r="AHS192" s="4"/>
      <c r="AHT192" s="4"/>
      <c r="AHU192" s="4"/>
      <c r="AHV192" s="4"/>
      <c r="AHW192" s="4"/>
      <c r="AHX192" s="4"/>
      <c r="AHY192" s="4"/>
      <c r="AHZ192" s="4"/>
      <c r="AIA192" s="4"/>
      <c r="AIB192" s="4"/>
      <c r="AIC192" s="4"/>
      <c r="AID192" s="4"/>
      <c r="AIE192" s="4"/>
      <c r="AIF192" s="4"/>
      <c r="AIG192" s="4"/>
      <c r="AIH192" s="4"/>
      <c r="AII192" s="4"/>
      <c r="AIJ192" s="4"/>
      <c r="AIK192" s="4"/>
      <c r="AIL192" s="4"/>
      <c r="AIM192" s="4"/>
      <c r="AIN192" s="4"/>
      <c r="AIO192" s="4"/>
      <c r="AIP192" s="4"/>
      <c r="AIQ192" s="4"/>
      <c r="AIR192" s="4"/>
      <c r="AIS192" s="4"/>
      <c r="AIT192" s="4"/>
      <c r="AIU192" s="4"/>
      <c r="AIV192" s="4"/>
      <c r="AIW192" s="4"/>
      <c r="AIX192" s="4"/>
      <c r="AIY192" s="4"/>
      <c r="AIZ192" s="4"/>
      <c r="AJA192" s="4"/>
      <c r="AJB192" s="4"/>
      <c r="AJC192" s="4"/>
      <c r="AJD192" s="4"/>
      <c r="AJE192" s="4"/>
      <c r="AJF192" s="4"/>
      <c r="AJG192" s="4"/>
      <c r="AJH192" s="4"/>
      <c r="AJI192" s="4"/>
      <c r="AJJ192" s="4"/>
      <c r="AJK192" s="4"/>
      <c r="AJL192" s="4"/>
      <c r="AJM192" s="4"/>
      <c r="AJN192" s="4"/>
      <c r="AJO192" s="4"/>
      <c r="AJP192" s="4"/>
      <c r="AJQ192" s="4"/>
      <c r="AJR192" s="4"/>
      <c r="AJS192" s="4"/>
      <c r="AJT192" s="4"/>
      <c r="AJU192" s="4"/>
      <c r="AJV192" s="4"/>
      <c r="AJW192" s="4"/>
      <c r="AJX192" s="4"/>
      <c r="AJY192" s="4"/>
      <c r="AJZ192" s="4"/>
      <c r="AKA192" s="4"/>
      <c r="AKB192" s="4"/>
      <c r="AKC192" s="4"/>
      <c r="AKD192" s="4"/>
      <c r="AKE192" s="4"/>
      <c r="AKF192" s="4"/>
      <c r="AKG192" s="4"/>
      <c r="AKH192" s="4"/>
      <c r="AKI192" s="4"/>
      <c r="AKJ192" s="4"/>
      <c r="AKK192" s="4"/>
      <c r="AKL192" s="4"/>
      <c r="AKM192" s="4"/>
      <c r="AKN192" s="4"/>
      <c r="AKO192" s="4"/>
      <c r="AKP192" s="4"/>
      <c r="AKQ192" s="4"/>
      <c r="AKR192" s="4"/>
      <c r="AKS192" s="4"/>
      <c r="AKT192" s="4"/>
      <c r="AKU192" s="4"/>
      <c r="AKV192" s="4"/>
      <c r="AKW192" s="4"/>
      <c r="AKX192" s="4"/>
      <c r="AKY192" s="4"/>
      <c r="AKZ192" s="4"/>
      <c r="ALA192" s="4"/>
      <c r="ALB192" s="4"/>
      <c r="ALC192" s="4"/>
      <c r="ALD192" s="4"/>
      <c r="ALE192" s="4"/>
      <c r="ALF192" s="4"/>
      <c r="ALG192" s="4"/>
      <c r="ALH192" s="4"/>
      <c r="ALI192" s="4"/>
      <c r="ALJ192" s="4"/>
      <c r="ALK192" s="4"/>
      <c r="ALL192" s="4"/>
      <c r="ALM192" s="4"/>
      <c r="ALN192" s="4"/>
      <c r="ALO192" s="4"/>
      <c r="ALP192" s="4"/>
      <c r="ALQ192" s="4"/>
      <c r="ALR192" s="4"/>
      <c r="ALS192" s="4"/>
      <c r="ALT192" s="4"/>
      <c r="ALU192" s="4"/>
      <c r="ALV192" s="4"/>
      <c r="ALW192" s="4"/>
      <c r="ALX192" s="4"/>
      <c r="ALY192" s="4"/>
      <c r="ALZ192" s="4"/>
      <c r="AMA192" s="4"/>
      <c r="AMB192" s="4"/>
      <c r="AMC192" s="4"/>
      <c r="AMD192" s="4"/>
      <c r="AME192" s="4"/>
      <c r="AMF192" s="4"/>
      <c r="AMG192" s="4"/>
      <c r="AMH192" s="4"/>
      <c r="AMI192" s="4"/>
      <c r="AMJ192" s="4"/>
      <c r="AMK192" s="4"/>
      <c r="AML192" s="4"/>
      <c r="AMM192" s="4"/>
      <c r="AMN192" s="4"/>
      <c r="AMO192" s="4"/>
      <c r="AMP192" s="4"/>
      <c r="AMQ192" s="4"/>
      <c r="AMR192" s="4"/>
      <c r="AMS192" s="4"/>
      <c r="AMT192" s="4"/>
      <c r="AMU192" s="4"/>
      <c r="AMV192" s="4"/>
      <c r="AMW192" s="4"/>
      <c r="AMX192" s="4"/>
      <c r="AMY192" s="4"/>
      <c r="AMZ192" s="4"/>
      <c r="ANA192" s="4"/>
      <c r="ANB192" s="4"/>
      <c r="ANC192" s="4"/>
      <c r="AND192" s="4"/>
      <c r="ANE192" s="4"/>
      <c r="ANF192" s="4"/>
      <c r="ANG192" s="4"/>
      <c r="ANH192" s="4"/>
      <c r="ANI192" s="4"/>
      <c r="ANJ192" s="4"/>
      <c r="ANK192" s="4"/>
      <c r="ANL192" s="4"/>
      <c r="ANM192" s="4"/>
      <c r="ANN192" s="4"/>
      <c r="ANO192" s="4"/>
      <c r="ANP192" s="4"/>
      <c r="ANQ192" s="4"/>
      <c r="ANR192" s="4"/>
      <c r="ANS192" s="4"/>
      <c r="ANT192" s="4"/>
      <c r="ANU192" s="4"/>
      <c r="ANV192" s="4"/>
      <c r="ANW192" s="4"/>
      <c r="ANX192" s="4"/>
      <c r="ANY192" s="4"/>
      <c r="ANZ192" s="4"/>
      <c r="AOA192" s="4"/>
      <c r="AOB192" s="4"/>
      <c r="AOC192" s="4"/>
      <c r="AOD192" s="4"/>
      <c r="AOE192" s="4"/>
      <c r="AOF192" s="4"/>
      <c r="AOG192" s="4"/>
      <c r="AOH192" s="4"/>
      <c r="AOI192" s="4"/>
      <c r="AOJ192" s="4"/>
      <c r="AOK192" s="4"/>
      <c r="AOL192" s="4"/>
      <c r="AOM192" s="4"/>
      <c r="AON192" s="4"/>
      <c r="AOO192" s="4"/>
      <c r="AOP192" s="4"/>
      <c r="AOQ192" s="4"/>
      <c r="AOR192" s="4"/>
      <c r="AOS192" s="4"/>
      <c r="AOT192" s="4"/>
      <c r="AOU192" s="4"/>
      <c r="AOV192" s="4"/>
      <c r="AOW192" s="4"/>
      <c r="AOX192" s="4"/>
      <c r="AOY192" s="4"/>
      <c r="AOZ192" s="4"/>
      <c r="APA192" s="4"/>
      <c r="APB192" s="4"/>
      <c r="APC192" s="4"/>
      <c r="APD192" s="4"/>
      <c r="APE192" s="4"/>
      <c r="APF192" s="4"/>
      <c r="APG192" s="4"/>
      <c r="APH192" s="4"/>
      <c r="API192" s="4"/>
      <c r="APJ192" s="4"/>
      <c r="APK192" s="4"/>
      <c r="APL192" s="4"/>
      <c r="APM192" s="4"/>
      <c r="APN192" s="4"/>
      <c r="APO192" s="4"/>
      <c r="APP192" s="4"/>
      <c r="APQ192" s="4"/>
      <c r="APR192" s="4"/>
      <c r="APS192" s="4"/>
      <c r="APT192" s="4"/>
      <c r="APU192" s="4"/>
      <c r="APV192" s="4"/>
      <c r="APW192" s="4"/>
      <c r="APX192" s="4"/>
      <c r="APY192" s="4"/>
      <c r="APZ192" s="4"/>
      <c r="AQA192" s="4"/>
      <c r="AQB192" s="4"/>
      <c r="AQC192" s="4"/>
      <c r="AQD192" s="4"/>
      <c r="AQE192" s="4"/>
      <c r="AQF192" s="4"/>
      <c r="AQG192" s="4"/>
      <c r="AQH192" s="4"/>
      <c r="AQI192" s="4"/>
      <c r="AQJ192" s="4"/>
      <c r="AQK192" s="4"/>
      <c r="AQL192" s="4"/>
      <c r="AQM192" s="4"/>
      <c r="AQN192" s="4"/>
      <c r="AQO192" s="4"/>
      <c r="AQP192" s="4"/>
      <c r="AQQ192" s="4"/>
      <c r="AQR192" s="4"/>
      <c r="AQS192" s="4"/>
      <c r="AQT192" s="4"/>
      <c r="AQU192" s="4"/>
      <c r="AQV192" s="4"/>
      <c r="AQW192" s="4"/>
      <c r="AQX192" s="4"/>
      <c r="AQY192" s="4"/>
      <c r="AQZ192" s="4"/>
      <c r="ARA192" s="4"/>
      <c r="ARB192" s="4"/>
      <c r="ARC192" s="4"/>
      <c r="ARD192" s="4"/>
      <c r="ARE192" s="4"/>
      <c r="ARF192" s="4"/>
      <c r="ARG192" s="4"/>
      <c r="ARH192" s="4"/>
      <c r="ARI192" s="4"/>
      <c r="ARJ192" s="4"/>
      <c r="ARK192" s="4"/>
      <c r="ARL192" s="4"/>
      <c r="ARM192" s="4"/>
      <c r="ARN192" s="4"/>
      <c r="ARO192" s="4"/>
      <c r="ARP192" s="4"/>
      <c r="ARQ192" s="4"/>
      <c r="ARR192" s="4"/>
      <c r="ARS192" s="4"/>
      <c r="ART192" s="4"/>
      <c r="ARU192" s="4"/>
      <c r="ARV192" s="4"/>
      <c r="ARW192" s="4"/>
      <c r="ARX192" s="4"/>
      <c r="ARY192" s="4"/>
      <c r="ARZ192" s="4"/>
      <c r="ASA192" s="4"/>
      <c r="ASB192" s="4"/>
      <c r="ASC192" s="4"/>
      <c r="ASD192" s="4"/>
      <c r="ASE192" s="4"/>
      <c r="ASF192" s="4"/>
      <c r="ASG192" s="4"/>
      <c r="ASH192" s="4"/>
      <c r="ASI192" s="4"/>
      <c r="ASJ192" s="4"/>
      <c r="ASK192" s="4"/>
      <c r="ASL192" s="4"/>
      <c r="ASM192" s="4"/>
      <c r="ASN192" s="4"/>
      <c r="ASO192" s="4"/>
      <c r="ASP192" s="4"/>
      <c r="ASQ192" s="4"/>
      <c r="ASR192" s="4"/>
      <c r="ASS192" s="4"/>
      <c r="AST192" s="4"/>
      <c r="ASU192" s="4"/>
      <c r="ASV192" s="4"/>
      <c r="ASW192" s="4"/>
      <c r="ASX192" s="4"/>
      <c r="ASY192" s="4"/>
      <c r="ASZ192" s="4"/>
      <c r="ATA192" s="4"/>
      <c r="ATB192" s="4"/>
      <c r="ATC192" s="4"/>
      <c r="ATD192" s="4"/>
      <c r="ATE192" s="4"/>
      <c r="ATF192" s="4"/>
      <c r="ATG192" s="4"/>
      <c r="ATH192" s="4"/>
      <c r="ATI192" s="4"/>
      <c r="ATJ192" s="4"/>
      <c r="ATK192" s="4"/>
      <c r="ATL192" s="4"/>
      <c r="ATM192" s="4"/>
      <c r="ATN192" s="4"/>
      <c r="ATO192" s="4"/>
      <c r="ATP192" s="4"/>
      <c r="ATQ192" s="4"/>
      <c r="ATR192" s="4"/>
      <c r="ATS192" s="4"/>
      <c r="ATT192" s="4"/>
      <c r="ATU192" s="4"/>
      <c r="ATV192" s="4"/>
      <c r="ATW192" s="4"/>
      <c r="ATX192" s="4"/>
      <c r="ATY192" s="4"/>
      <c r="ATZ192" s="4"/>
      <c r="AUA192" s="4"/>
      <c r="AUB192" s="4"/>
      <c r="AUC192" s="4"/>
      <c r="AUD192" s="4"/>
      <c r="AUE192" s="4"/>
      <c r="AUF192" s="4"/>
      <c r="AUG192" s="4"/>
      <c r="AUH192" s="4"/>
      <c r="AUI192" s="4"/>
      <c r="AUJ192" s="4"/>
      <c r="AUK192" s="4"/>
      <c r="AUL192" s="4"/>
      <c r="AUM192" s="4"/>
      <c r="AUN192" s="4"/>
      <c r="AUO192" s="4"/>
      <c r="AUP192" s="4"/>
      <c r="AUQ192" s="4"/>
      <c r="AUR192" s="4"/>
      <c r="AUS192" s="4"/>
      <c r="AUT192" s="4"/>
      <c r="AUU192" s="4"/>
      <c r="AUV192" s="4"/>
      <c r="AUW192" s="4"/>
      <c r="AUX192" s="4"/>
      <c r="AUY192" s="4"/>
      <c r="AUZ192" s="4"/>
      <c r="AVA192" s="4"/>
      <c r="AVB192" s="4"/>
      <c r="AVC192" s="4"/>
      <c r="AVD192" s="4"/>
      <c r="AVE192" s="4"/>
      <c r="AVF192" s="4"/>
      <c r="AVG192" s="4"/>
      <c r="AVH192" s="4"/>
      <c r="AVI192" s="4"/>
      <c r="AVJ192" s="4"/>
      <c r="AVK192" s="4"/>
      <c r="AVL192" s="4"/>
      <c r="AVM192" s="4"/>
      <c r="AVN192" s="4"/>
      <c r="AVO192" s="4"/>
      <c r="AVP192" s="4"/>
      <c r="AVQ192" s="4"/>
      <c r="AVR192" s="4"/>
      <c r="AVS192" s="4"/>
      <c r="AVT192" s="4"/>
      <c r="AVU192" s="4"/>
      <c r="AVV192" s="4"/>
      <c r="AVW192" s="4"/>
      <c r="AVX192" s="4"/>
      <c r="AVY192" s="4"/>
      <c r="AVZ192" s="4"/>
      <c r="AWA192" s="4"/>
      <c r="AWB192" s="4"/>
      <c r="AWC192" s="4"/>
      <c r="AWD192" s="4"/>
      <c r="AWE192" s="4"/>
      <c r="AWF192" s="4"/>
      <c r="AWG192" s="4"/>
      <c r="AWH192" s="4"/>
      <c r="AWI192" s="4"/>
      <c r="AWJ192" s="4"/>
      <c r="AWK192" s="4"/>
      <c r="AWL192" s="4"/>
      <c r="AWM192" s="4"/>
      <c r="AWN192" s="4"/>
      <c r="AWO192" s="4"/>
      <c r="AWP192" s="4"/>
      <c r="AWQ192" s="4"/>
      <c r="AWR192" s="4"/>
      <c r="AWS192" s="4"/>
      <c r="AWT192" s="4"/>
      <c r="AWU192" s="4"/>
      <c r="AWV192" s="4"/>
      <c r="AWW192" s="4"/>
      <c r="AWX192" s="4"/>
      <c r="AWY192" s="4"/>
      <c r="AWZ192" s="4"/>
      <c r="AXA192" s="4"/>
      <c r="AXB192" s="4"/>
      <c r="AXC192" s="4"/>
      <c r="AXD192" s="4"/>
      <c r="AXE192" s="4"/>
      <c r="AXF192" s="4"/>
      <c r="AXG192" s="4"/>
      <c r="AXH192" s="4"/>
      <c r="AXI192" s="4"/>
      <c r="AXJ192" s="4"/>
      <c r="AXK192" s="4"/>
      <c r="AXL192" s="4"/>
      <c r="AXM192" s="4"/>
      <c r="AXN192" s="4"/>
      <c r="AXO192" s="4"/>
      <c r="AXP192" s="4"/>
      <c r="AXQ192" s="4"/>
      <c r="AXR192" s="4"/>
      <c r="AXS192" s="4"/>
      <c r="AXT192" s="4"/>
      <c r="AXU192" s="4"/>
      <c r="AXV192" s="4"/>
      <c r="AXW192" s="4"/>
      <c r="AXX192" s="4"/>
      <c r="AXY192" s="4"/>
      <c r="AXZ192" s="4"/>
      <c r="AYA192" s="4"/>
      <c r="AYB192" s="4"/>
      <c r="AYC192" s="4"/>
      <c r="AYD192" s="4"/>
      <c r="AYE192" s="4"/>
      <c r="AYF192" s="4"/>
      <c r="AYG192" s="4"/>
      <c r="AYH192" s="4"/>
      <c r="AYI192" s="4"/>
      <c r="AYJ192" s="4"/>
      <c r="AYK192" s="4"/>
      <c r="AYL192" s="4"/>
      <c r="AYM192" s="4"/>
      <c r="AYN192" s="4"/>
      <c r="AYO192" s="4"/>
      <c r="AYP192" s="4"/>
      <c r="AYQ192" s="4"/>
      <c r="AYR192" s="4"/>
      <c r="AYS192" s="4"/>
      <c r="AYT192" s="4"/>
      <c r="AYU192" s="4"/>
      <c r="AYV192" s="4"/>
      <c r="AYW192" s="4"/>
      <c r="AYX192" s="4"/>
      <c r="AYY192" s="4"/>
      <c r="AYZ192" s="4"/>
      <c r="AZA192" s="4"/>
      <c r="AZB192" s="4"/>
      <c r="AZC192" s="4"/>
      <c r="AZD192" s="4"/>
      <c r="AZE192" s="4"/>
      <c r="AZF192" s="4"/>
      <c r="AZG192" s="4"/>
      <c r="AZH192" s="4"/>
      <c r="AZI192" s="4"/>
      <c r="AZJ192" s="4"/>
      <c r="AZK192" s="4"/>
      <c r="AZL192" s="4"/>
      <c r="AZM192" s="4"/>
      <c r="AZN192" s="4"/>
      <c r="AZO192" s="4"/>
      <c r="AZP192" s="4"/>
      <c r="AZQ192" s="4"/>
      <c r="AZR192" s="4"/>
      <c r="AZS192" s="4"/>
      <c r="AZT192" s="4"/>
      <c r="AZU192" s="4"/>
      <c r="AZV192" s="4"/>
      <c r="AZW192" s="4"/>
      <c r="AZX192" s="4"/>
      <c r="AZY192" s="4"/>
      <c r="AZZ192" s="4"/>
      <c r="BAA192" s="4"/>
      <c r="BAB192" s="4"/>
      <c r="BAC192" s="4"/>
      <c r="BAD192" s="4"/>
      <c r="BAE192" s="4"/>
      <c r="BAF192" s="4"/>
      <c r="BAG192" s="4"/>
      <c r="BAH192" s="4"/>
      <c r="BAI192" s="4"/>
      <c r="BAJ192" s="4"/>
      <c r="BAK192" s="4"/>
      <c r="BAL192" s="4"/>
      <c r="BAM192" s="4"/>
      <c r="BAN192" s="4"/>
      <c r="BAO192" s="4"/>
      <c r="BAP192" s="4"/>
      <c r="BAQ192" s="4"/>
      <c r="BAR192" s="4"/>
      <c r="BAS192" s="4"/>
      <c r="BAT192" s="4"/>
      <c r="BAU192" s="4"/>
      <c r="BAV192" s="4"/>
      <c r="BAW192" s="4"/>
      <c r="BAX192" s="4"/>
      <c r="BAY192" s="4"/>
      <c r="BAZ192" s="4"/>
      <c r="BBA192" s="4"/>
      <c r="BBB192" s="4"/>
      <c r="BBC192" s="4"/>
      <c r="BBD192" s="4"/>
      <c r="BBE192" s="4"/>
      <c r="BBF192" s="4"/>
      <c r="BBG192" s="4"/>
      <c r="BBH192" s="4"/>
      <c r="BBI192" s="4"/>
      <c r="BBJ192" s="4"/>
      <c r="BBK192" s="4"/>
      <c r="BBL192" s="4"/>
      <c r="BBM192" s="4"/>
      <c r="BBN192" s="4"/>
      <c r="BBO192" s="4"/>
      <c r="BBP192" s="4"/>
      <c r="BBQ192" s="4"/>
      <c r="BBR192" s="4"/>
      <c r="BBS192" s="4"/>
      <c r="BBT192" s="4"/>
      <c r="BBU192" s="4"/>
      <c r="BBV192" s="4"/>
      <c r="BBW192" s="4"/>
      <c r="BBX192" s="4"/>
      <c r="BBY192" s="4"/>
      <c r="BBZ192" s="4"/>
      <c r="BCA192" s="4"/>
      <c r="BCB192" s="4"/>
      <c r="BCC192" s="4"/>
      <c r="BCD192" s="4"/>
      <c r="BCE192" s="4"/>
      <c r="BCF192" s="4"/>
      <c r="BCG192" s="4"/>
      <c r="BCH192" s="4"/>
      <c r="BCI192" s="4"/>
      <c r="BCJ192" s="4"/>
      <c r="BCK192" s="4"/>
      <c r="BCL192" s="4"/>
      <c r="BCM192" s="4"/>
      <c r="BCN192" s="4"/>
      <c r="BCO192" s="4"/>
      <c r="BCP192" s="4"/>
      <c r="BCQ192" s="4"/>
      <c r="BCR192" s="4"/>
      <c r="BCS192" s="4"/>
      <c r="BCT192" s="4"/>
      <c r="BCU192" s="4"/>
      <c r="BCV192" s="4"/>
      <c r="BCW192" s="4"/>
      <c r="BCX192" s="4"/>
      <c r="BCY192" s="4"/>
      <c r="BCZ192" s="4"/>
      <c r="BDA192" s="4"/>
      <c r="BDB192" s="4"/>
      <c r="BDC192" s="4"/>
      <c r="BDD192" s="4"/>
      <c r="BDE192" s="4"/>
      <c r="BDF192" s="4"/>
      <c r="BDG192" s="4"/>
      <c r="BDH192" s="4"/>
      <c r="BDI192" s="4"/>
      <c r="BDJ192" s="4"/>
      <c r="BDK192" s="4"/>
      <c r="BDL192" s="4"/>
      <c r="BDM192" s="4"/>
      <c r="BDN192" s="4"/>
      <c r="BDO192" s="4"/>
      <c r="BDP192" s="4"/>
      <c r="BDQ192" s="4"/>
      <c r="BDR192" s="4"/>
      <c r="BDS192" s="4"/>
      <c r="BDT192" s="4"/>
      <c r="BDU192" s="4"/>
      <c r="BDV192" s="4"/>
      <c r="BDW192" s="4"/>
      <c r="BDX192" s="4"/>
      <c r="BDY192" s="4"/>
      <c r="BDZ192" s="4"/>
      <c r="BEA192" s="4"/>
      <c r="BEB192" s="4"/>
      <c r="BEC192" s="4"/>
      <c r="BED192" s="4"/>
      <c r="BEE192" s="4"/>
      <c r="BEF192" s="4"/>
      <c r="BEG192" s="4"/>
      <c r="BEH192" s="4"/>
      <c r="BEI192" s="4"/>
      <c r="BEJ192" s="4"/>
      <c r="BEK192" s="4"/>
      <c r="BEL192" s="4"/>
      <c r="BEM192" s="4"/>
      <c r="BEN192" s="4"/>
      <c r="BEO192" s="4"/>
      <c r="BEP192" s="4"/>
      <c r="BEQ192" s="4"/>
      <c r="BER192" s="4"/>
      <c r="BES192" s="4"/>
      <c r="BET192" s="4"/>
      <c r="BEU192" s="4"/>
      <c r="BEV192" s="4"/>
      <c r="BEW192" s="4"/>
      <c r="BEX192" s="4"/>
      <c r="BEY192" s="4"/>
      <c r="BEZ192" s="4"/>
      <c r="BFA192" s="4"/>
      <c r="BFB192" s="4"/>
      <c r="BFC192" s="4"/>
      <c r="BFD192" s="4"/>
      <c r="BFE192" s="4"/>
      <c r="BFF192" s="4"/>
      <c r="BFG192" s="4"/>
      <c r="BFH192" s="4"/>
      <c r="BFI192" s="4"/>
      <c r="BFJ192" s="4"/>
      <c r="BFK192" s="4"/>
      <c r="BFL192" s="4"/>
      <c r="BFM192" s="4"/>
      <c r="BFN192" s="4"/>
      <c r="BFO192" s="4"/>
      <c r="BFP192" s="4"/>
      <c r="BFQ192" s="4"/>
      <c r="BFR192" s="4"/>
      <c r="BFS192" s="4"/>
      <c r="BFT192" s="4"/>
      <c r="BFU192" s="4"/>
      <c r="BFV192" s="4"/>
      <c r="BFW192" s="4"/>
      <c r="BFX192" s="4"/>
      <c r="BFY192" s="4"/>
      <c r="BFZ192" s="4"/>
      <c r="BGA192" s="4"/>
      <c r="BGB192" s="4"/>
      <c r="BGC192" s="4"/>
      <c r="BGD192" s="4"/>
      <c r="BGE192" s="4"/>
      <c r="BGF192" s="4"/>
      <c r="BGG192" s="4"/>
      <c r="BGH192" s="4"/>
      <c r="BGI192" s="4"/>
      <c r="BGJ192" s="4"/>
      <c r="BGK192" s="4"/>
      <c r="BGL192" s="4"/>
      <c r="BGM192" s="4"/>
      <c r="BGN192" s="4"/>
      <c r="BGO192" s="4"/>
      <c r="BGP192" s="4"/>
      <c r="BGQ192" s="4"/>
      <c r="BGR192" s="4"/>
      <c r="BGS192" s="4"/>
      <c r="BGT192" s="4"/>
      <c r="BGU192" s="4"/>
      <c r="BGV192" s="4"/>
      <c r="BGW192" s="4"/>
      <c r="BGX192" s="4"/>
      <c r="BGY192" s="4"/>
      <c r="BGZ192" s="4"/>
      <c r="BHA192" s="4"/>
      <c r="BHB192" s="4"/>
      <c r="BHC192" s="4"/>
      <c r="BHD192" s="4"/>
      <c r="BHE192" s="4"/>
      <c r="BHF192" s="4"/>
      <c r="BHG192" s="4"/>
      <c r="BHH192" s="4"/>
      <c r="BHI192" s="4"/>
      <c r="BHJ192" s="4"/>
      <c r="BHK192" s="4"/>
      <c r="BHL192" s="4"/>
      <c r="BHM192" s="4"/>
      <c r="BHN192" s="4"/>
      <c r="BHO192" s="4"/>
      <c r="BHP192" s="4"/>
      <c r="BHQ192" s="4"/>
      <c r="BHR192" s="4"/>
      <c r="BHS192" s="4"/>
      <c r="BHT192" s="4"/>
      <c r="BHU192" s="4"/>
      <c r="BHV192" s="4"/>
      <c r="BHW192" s="4"/>
      <c r="BHX192" s="4"/>
      <c r="BHY192" s="4"/>
      <c r="BHZ192" s="4"/>
      <c r="BIA192" s="4"/>
      <c r="BIB192" s="4"/>
      <c r="BIC192" s="4"/>
      <c r="BID192" s="4"/>
      <c r="BIE192" s="4"/>
      <c r="BIF192" s="4"/>
      <c r="BIG192" s="4"/>
      <c r="BIH192" s="4"/>
      <c r="BII192" s="4"/>
      <c r="BIJ192" s="4"/>
      <c r="BIK192" s="4"/>
      <c r="BIL192" s="4"/>
      <c r="BIM192" s="4"/>
      <c r="BIN192" s="4"/>
      <c r="BIO192" s="4"/>
      <c r="BIP192" s="4"/>
      <c r="BIQ192" s="4"/>
      <c r="BIR192" s="4"/>
      <c r="BIS192" s="4"/>
      <c r="BIT192" s="4"/>
      <c r="BIU192" s="4"/>
      <c r="BIV192" s="4"/>
      <c r="BIW192" s="4"/>
      <c r="BIX192" s="4"/>
      <c r="BIY192" s="4"/>
      <c r="BIZ192" s="4"/>
      <c r="BJA192" s="4"/>
      <c r="BJB192" s="4"/>
      <c r="BJC192" s="4"/>
      <c r="BJD192" s="4"/>
      <c r="BJE192" s="4"/>
      <c r="BJF192" s="4"/>
      <c r="BJG192" s="4"/>
      <c r="BJH192" s="4"/>
      <c r="BJI192" s="4"/>
      <c r="BJJ192" s="4"/>
      <c r="BJK192" s="4"/>
      <c r="BJL192" s="4"/>
      <c r="BJM192" s="4"/>
      <c r="BJN192" s="4"/>
      <c r="BJO192" s="4"/>
      <c r="BJP192" s="4"/>
      <c r="BJQ192" s="4"/>
      <c r="BJR192" s="4"/>
      <c r="BJS192" s="4"/>
    </row>
    <row r="193" customFormat="1" ht="26.1" customHeight="1" spans="1:1631">
      <c r="A193" s="9"/>
      <c r="B193" s="9"/>
      <c r="C193" s="7" t="s">
        <v>42</v>
      </c>
      <c r="D193" s="8" t="s">
        <v>152</v>
      </c>
      <c r="E193" s="25" t="s">
        <v>86</v>
      </c>
      <c r="F193" s="7" t="s">
        <v>32</v>
      </c>
      <c r="G193" s="6" t="s">
        <v>15</v>
      </c>
      <c r="H193" s="6">
        <v>12</v>
      </c>
      <c r="I193" s="42" t="s">
        <v>115</v>
      </c>
      <c r="J193" s="36"/>
      <c r="K193" s="36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47"/>
      <c r="AG193" s="53"/>
      <c r="AH193" s="53"/>
      <c r="AI193" s="53"/>
      <c r="AJ193" s="53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/>
      <c r="JE193" s="4"/>
      <c r="JF193" s="4"/>
      <c r="JG193" s="4"/>
      <c r="JH193" s="4"/>
      <c r="JI193" s="4"/>
      <c r="JJ193" s="4"/>
      <c r="JK193" s="4"/>
      <c r="JL193" s="4"/>
      <c r="JM193" s="4"/>
      <c r="JN193" s="4"/>
      <c r="JO193" s="4"/>
      <c r="JP193" s="4"/>
      <c r="JQ193" s="4"/>
      <c r="JR193" s="4"/>
      <c r="JS193" s="4"/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/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/>
      <c r="KR193" s="4"/>
      <c r="KS193" s="4"/>
      <c r="KT193" s="4"/>
      <c r="KU193" s="4"/>
      <c r="KV193" s="4"/>
      <c r="KW193" s="4"/>
      <c r="KX193" s="4"/>
      <c r="KY193" s="4"/>
      <c r="KZ193" s="4"/>
      <c r="LA193" s="4"/>
      <c r="LB193" s="4"/>
      <c r="LC193" s="4"/>
      <c r="LD193" s="4"/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/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/>
      <c r="ME193" s="4"/>
      <c r="MF193" s="4"/>
      <c r="MG193" s="4"/>
      <c r="MH193" s="4"/>
      <c r="MI193" s="4"/>
      <c r="MJ193" s="4"/>
      <c r="MK193" s="4"/>
      <c r="ML193" s="4"/>
      <c r="MM193" s="4"/>
      <c r="MN193" s="4"/>
      <c r="MO193" s="4"/>
      <c r="MP193" s="4"/>
      <c r="MQ193" s="4"/>
      <c r="MR193" s="4"/>
      <c r="MS193" s="4"/>
      <c r="MT193" s="4"/>
      <c r="MU193" s="4"/>
      <c r="MV193" s="4"/>
      <c r="MW193" s="4"/>
      <c r="MX193" s="4"/>
      <c r="MY193" s="4"/>
      <c r="MZ193" s="4"/>
      <c r="NA193" s="4"/>
      <c r="NB193" s="4"/>
      <c r="NC193" s="4"/>
      <c r="ND193" s="4"/>
      <c r="NE193" s="4"/>
      <c r="NF193" s="4"/>
      <c r="NG193" s="4"/>
      <c r="NH193" s="4"/>
      <c r="NI193" s="4"/>
      <c r="NJ193" s="4"/>
      <c r="NK193" s="4"/>
      <c r="NL193" s="4"/>
      <c r="NM193" s="4"/>
      <c r="NN193" s="4"/>
      <c r="NO193" s="4"/>
      <c r="NP193" s="4"/>
      <c r="NQ193" s="4"/>
      <c r="NR193" s="4"/>
      <c r="NS193" s="4"/>
      <c r="NT193" s="4"/>
      <c r="NU193" s="4"/>
      <c r="NV193" s="4"/>
      <c r="NW193" s="4"/>
      <c r="NX193" s="4"/>
      <c r="NY193" s="4"/>
      <c r="NZ193" s="4"/>
      <c r="OA193" s="4"/>
      <c r="OB193" s="4"/>
      <c r="OC193" s="4"/>
      <c r="OD193" s="4"/>
      <c r="OE193" s="4"/>
      <c r="OF193" s="4"/>
      <c r="OG193" s="4"/>
      <c r="OH193" s="4"/>
      <c r="OI193" s="4"/>
      <c r="OJ193" s="4"/>
      <c r="OK193" s="4"/>
      <c r="OL193" s="4"/>
      <c r="OM193" s="4"/>
      <c r="ON193" s="4"/>
      <c r="OO193" s="4"/>
      <c r="OP193" s="4"/>
      <c r="OQ193" s="4"/>
      <c r="OR193" s="4"/>
      <c r="OS193" s="4"/>
      <c r="OT193" s="4"/>
      <c r="OU193" s="4"/>
      <c r="OV193" s="4"/>
      <c r="OW193" s="4"/>
      <c r="OX193" s="4"/>
      <c r="OY193" s="4"/>
      <c r="OZ193" s="4"/>
      <c r="PA193" s="4"/>
      <c r="PB193" s="4"/>
      <c r="PC193" s="4"/>
      <c r="PD193" s="4"/>
      <c r="PE193" s="4"/>
      <c r="PF193" s="4"/>
      <c r="PG193" s="4"/>
      <c r="PH193" s="4"/>
      <c r="PI193" s="4"/>
      <c r="PJ193" s="4"/>
      <c r="PK193" s="4"/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  <c r="VT193" s="4"/>
      <c r="VU193" s="4"/>
      <c r="VV193" s="4"/>
      <c r="VW193" s="4"/>
      <c r="VX193" s="4"/>
      <c r="VY193" s="4"/>
      <c r="VZ193" s="4"/>
      <c r="WA193" s="4"/>
      <c r="WB193" s="4"/>
      <c r="WC193" s="4"/>
      <c r="WD193" s="4"/>
      <c r="WE193" s="4"/>
      <c r="WF193" s="4"/>
      <c r="WG193" s="4"/>
      <c r="WH193" s="4"/>
      <c r="WI193" s="4"/>
      <c r="WJ193" s="4"/>
      <c r="WK193" s="4"/>
      <c r="WL193" s="4"/>
      <c r="WM193" s="4"/>
      <c r="WN193" s="4"/>
      <c r="WO193" s="4"/>
      <c r="WP193" s="4"/>
      <c r="WQ193" s="4"/>
      <c r="WR193" s="4"/>
      <c r="WS193" s="4"/>
      <c r="WT193" s="4"/>
      <c r="WU193" s="4"/>
      <c r="WV193" s="4"/>
      <c r="WW193" s="4"/>
      <c r="WX193" s="4"/>
      <c r="WY193" s="4"/>
      <c r="WZ193" s="4"/>
      <c r="XA193" s="4"/>
      <c r="XB193" s="4"/>
      <c r="XC193" s="4"/>
      <c r="XD193" s="4"/>
      <c r="XE193" s="4"/>
      <c r="XF193" s="4"/>
      <c r="XG193" s="4"/>
      <c r="XH193" s="4"/>
      <c r="XI193" s="4"/>
      <c r="XJ193" s="4"/>
      <c r="XK193" s="4"/>
      <c r="XL193" s="4"/>
      <c r="XM193" s="4"/>
      <c r="XN193" s="4"/>
      <c r="XO193" s="4"/>
      <c r="XP193" s="4"/>
      <c r="XQ193" s="4"/>
      <c r="XR193" s="4"/>
      <c r="XS193" s="4"/>
      <c r="XT193" s="4"/>
      <c r="XU193" s="4"/>
      <c r="XV193" s="4"/>
      <c r="XW193" s="4"/>
      <c r="XX193" s="4"/>
      <c r="XY193" s="4"/>
      <c r="XZ193" s="4"/>
      <c r="YA193" s="4"/>
      <c r="YB193" s="4"/>
      <c r="YC193" s="4"/>
      <c r="YD193" s="4"/>
      <c r="YE193" s="4"/>
      <c r="YF193" s="4"/>
      <c r="YG193" s="4"/>
      <c r="YH193" s="4"/>
      <c r="YI193" s="4"/>
      <c r="YJ193" s="4"/>
      <c r="YK193" s="4"/>
      <c r="YL193" s="4"/>
      <c r="YM193" s="4"/>
      <c r="YN193" s="4"/>
      <c r="YO193" s="4"/>
      <c r="YP193" s="4"/>
      <c r="YQ193" s="4"/>
      <c r="YR193" s="4"/>
      <c r="YS193" s="4"/>
      <c r="YT193" s="4"/>
      <c r="YU193" s="4"/>
      <c r="YV193" s="4"/>
      <c r="YW193" s="4"/>
      <c r="YX193" s="4"/>
      <c r="YY193" s="4"/>
      <c r="YZ193" s="4"/>
      <c r="ZA193" s="4"/>
      <c r="ZB193" s="4"/>
      <c r="ZC193" s="4"/>
      <c r="ZD193" s="4"/>
      <c r="ZE193" s="4"/>
      <c r="ZF193" s="4"/>
      <c r="ZG193" s="4"/>
      <c r="ZH193" s="4"/>
      <c r="ZI193" s="4"/>
      <c r="ZJ193" s="4"/>
      <c r="ZK193" s="4"/>
      <c r="ZL193" s="4"/>
      <c r="ZM193" s="4"/>
      <c r="ZN193" s="4"/>
      <c r="ZO193" s="4"/>
      <c r="ZP193" s="4"/>
      <c r="ZQ193" s="4"/>
      <c r="ZR193" s="4"/>
      <c r="ZS193" s="4"/>
      <c r="ZT193" s="4"/>
      <c r="ZU193" s="4"/>
      <c r="ZV193" s="4"/>
      <c r="ZW193" s="4"/>
      <c r="ZX193" s="4"/>
      <c r="ZY193" s="4"/>
      <c r="ZZ193" s="4"/>
      <c r="AAA193" s="4"/>
      <c r="AAB193" s="4"/>
      <c r="AAC193" s="4"/>
      <c r="AAD193" s="4"/>
      <c r="AAE193" s="4"/>
      <c r="AAF193" s="4"/>
      <c r="AAG193" s="4"/>
      <c r="AAH193" s="4"/>
      <c r="AAI193" s="4"/>
      <c r="AAJ193" s="4"/>
      <c r="AAK193" s="4"/>
      <c r="AAL193" s="4"/>
      <c r="AAM193" s="4"/>
      <c r="AAN193" s="4"/>
      <c r="AAO193" s="4"/>
      <c r="AAP193" s="4"/>
      <c r="AAQ193" s="4"/>
      <c r="AAR193" s="4"/>
      <c r="AAS193" s="4"/>
      <c r="AAT193" s="4"/>
      <c r="AAU193" s="4"/>
      <c r="AAV193" s="4"/>
      <c r="AAW193" s="4"/>
      <c r="AAX193" s="4"/>
      <c r="AAY193" s="4"/>
      <c r="AAZ193" s="4"/>
      <c r="ABA193" s="4"/>
      <c r="ABB193" s="4"/>
      <c r="ABC193" s="4"/>
      <c r="ABD193" s="4"/>
      <c r="ABE193" s="4"/>
      <c r="ABF193" s="4"/>
      <c r="ABG193" s="4"/>
      <c r="ABH193" s="4"/>
      <c r="ABI193" s="4"/>
      <c r="ABJ193" s="4"/>
      <c r="ABK193" s="4"/>
      <c r="ABL193" s="4"/>
      <c r="ABM193" s="4"/>
      <c r="ABN193" s="4"/>
      <c r="ABO193" s="4"/>
      <c r="ABP193" s="4"/>
      <c r="ABQ193" s="4"/>
      <c r="ABR193" s="4"/>
      <c r="ABS193" s="4"/>
      <c r="ABT193" s="4"/>
      <c r="ABU193" s="4"/>
      <c r="ABV193" s="4"/>
      <c r="ABW193" s="4"/>
      <c r="ABX193" s="4"/>
      <c r="ABY193" s="4"/>
      <c r="ABZ193" s="4"/>
      <c r="ACA193" s="4"/>
      <c r="ACB193" s="4"/>
      <c r="ACC193" s="4"/>
      <c r="ACD193" s="4"/>
      <c r="ACE193" s="4"/>
      <c r="ACF193" s="4"/>
      <c r="ACG193" s="4"/>
      <c r="ACH193" s="4"/>
      <c r="ACI193" s="4"/>
      <c r="ACJ193" s="4"/>
      <c r="ACK193" s="4"/>
      <c r="ACL193" s="4"/>
      <c r="ACM193" s="4"/>
      <c r="ACN193" s="4"/>
      <c r="ACO193" s="4"/>
      <c r="ACP193" s="4"/>
      <c r="ACQ193" s="4"/>
      <c r="ACR193" s="4"/>
      <c r="ACS193" s="4"/>
      <c r="ACT193" s="4"/>
      <c r="ACU193" s="4"/>
      <c r="ACV193" s="4"/>
      <c r="ACW193" s="4"/>
      <c r="ACX193" s="4"/>
      <c r="ACY193" s="4"/>
      <c r="ACZ193" s="4"/>
      <c r="ADA193" s="4"/>
      <c r="ADB193" s="4"/>
      <c r="ADC193" s="4"/>
      <c r="ADD193" s="4"/>
      <c r="ADE193" s="4"/>
      <c r="ADF193" s="4"/>
      <c r="ADG193" s="4"/>
      <c r="ADH193" s="4"/>
      <c r="ADI193" s="4"/>
      <c r="ADJ193" s="4"/>
      <c r="ADK193" s="4"/>
      <c r="ADL193" s="4"/>
      <c r="ADM193" s="4"/>
      <c r="ADN193" s="4"/>
      <c r="ADO193" s="4"/>
      <c r="ADP193" s="4"/>
      <c r="ADQ193" s="4"/>
      <c r="ADR193" s="4"/>
      <c r="ADS193" s="4"/>
      <c r="ADT193" s="4"/>
      <c r="ADU193" s="4"/>
      <c r="ADV193" s="4"/>
      <c r="ADW193" s="4"/>
      <c r="ADX193" s="4"/>
      <c r="ADY193" s="4"/>
      <c r="ADZ193" s="4"/>
      <c r="AEA193" s="4"/>
      <c r="AEB193" s="4"/>
      <c r="AEC193" s="4"/>
      <c r="AED193" s="4"/>
      <c r="AEE193" s="4"/>
      <c r="AEF193" s="4"/>
      <c r="AEG193" s="4"/>
      <c r="AEH193" s="4"/>
      <c r="AEI193" s="4"/>
      <c r="AEJ193" s="4"/>
      <c r="AEK193" s="4"/>
      <c r="AEL193" s="4"/>
      <c r="AEM193" s="4"/>
      <c r="AEN193" s="4"/>
      <c r="AEO193" s="4"/>
      <c r="AEP193" s="4"/>
      <c r="AEQ193" s="4"/>
      <c r="AER193" s="4"/>
      <c r="AES193" s="4"/>
      <c r="AET193" s="4"/>
      <c r="AEU193" s="4"/>
      <c r="AEV193" s="4"/>
      <c r="AEW193" s="4"/>
      <c r="AEX193" s="4"/>
      <c r="AEY193" s="4"/>
      <c r="AEZ193" s="4"/>
      <c r="AFA193" s="4"/>
      <c r="AFB193" s="4"/>
      <c r="AFC193" s="4"/>
      <c r="AFD193" s="4"/>
      <c r="AFE193" s="4"/>
      <c r="AFF193" s="4"/>
      <c r="AFG193" s="4"/>
      <c r="AFH193" s="4"/>
      <c r="AFI193" s="4"/>
      <c r="AFJ193" s="4"/>
      <c r="AFK193" s="4"/>
      <c r="AFL193" s="4"/>
      <c r="AFM193" s="4"/>
      <c r="AFN193" s="4"/>
      <c r="AFO193" s="4"/>
      <c r="AFP193" s="4"/>
      <c r="AFQ193" s="4"/>
      <c r="AFR193" s="4"/>
      <c r="AFS193" s="4"/>
      <c r="AFT193" s="4"/>
      <c r="AFU193" s="4"/>
      <c r="AFV193" s="4"/>
      <c r="AFW193" s="4"/>
      <c r="AFX193" s="4"/>
      <c r="AFY193" s="4"/>
      <c r="AFZ193" s="4"/>
      <c r="AGA193" s="4"/>
      <c r="AGB193" s="4"/>
      <c r="AGC193" s="4"/>
      <c r="AGD193" s="4"/>
      <c r="AGE193" s="4"/>
      <c r="AGF193" s="4"/>
      <c r="AGG193" s="4"/>
      <c r="AGH193" s="4"/>
      <c r="AGI193" s="4"/>
      <c r="AGJ193" s="4"/>
      <c r="AGK193" s="4"/>
      <c r="AGL193" s="4"/>
      <c r="AGM193" s="4"/>
      <c r="AGN193" s="4"/>
      <c r="AGO193" s="4"/>
      <c r="AGP193" s="4"/>
      <c r="AGQ193" s="4"/>
      <c r="AGR193" s="4"/>
      <c r="AGS193" s="4"/>
      <c r="AGT193" s="4"/>
      <c r="AGU193" s="4"/>
      <c r="AGV193" s="4"/>
      <c r="AGW193" s="4"/>
      <c r="AGX193" s="4"/>
      <c r="AGY193" s="4"/>
      <c r="AGZ193" s="4"/>
      <c r="AHA193" s="4"/>
      <c r="AHB193" s="4"/>
      <c r="AHC193" s="4"/>
      <c r="AHD193" s="4"/>
      <c r="AHE193" s="4"/>
      <c r="AHF193" s="4"/>
      <c r="AHG193" s="4"/>
      <c r="AHH193" s="4"/>
      <c r="AHI193" s="4"/>
      <c r="AHJ193" s="4"/>
      <c r="AHK193" s="4"/>
      <c r="AHL193" s="4"/>
      <c r="AHM193" s="4"/>
      <c r="AHN193" s="4"/>
      <c r="AHO193" s="4"/>
      <c r="AHP193" s="4"/>
      <c r="AHQ193" s="4"/>
      <c r="AHR193" s="4"/>
      <c r="AHS193" s="4"/>
      <c r="AHT193" s="4"/>
      <c r="AHU193" s="4"/>
      <c r="AHV193" s="4"/>
      <c r="AHW193" s="4"/>
      <c r="AHX193" s="4"/>
      <c r="AHY193" s="4"/>
      <c r="AHZ193" s="4"/>
      <c r="AIA193" s="4"/>
      <c r="AIB193" s="4"/>
      <c r="AIC193" s="4"/>
      <c r="AID193" s="4"/>
      <c r="AIE193" s="4"/>
      <c r="AIF193" s="4"/>
      <c r="AIG193" s="4"/>
      <c r="AIH193" s="4"/>
      <c r="AII193" s="4"/>
      <c r="AIJ193" s="4"/>
      <c r="AIK193" s="4"/>
      <c r="AIL193" s="4"/>
      <c r="AIM193" s="4"/>
      <c r="AIN193" s="4"/>
      <c r="AIO193" s="4"/>
      <c r="AIP193" s="4"/>
      <c r="AIQ193" s="4"/>
      <c r="AIR193" s="4"/>
      <c r="AIS193" s="4"/>
      <c r="AIT193" s="4"/>
      <c r="AIU193" s="4"/>
      <c r="AIV193" s="4"/>
      <c r="AIW193" s="4"/>
      <c r="AIX193" s="4"/>
      <c r="AIY193" s="4"/>
      <c r="AIZ193" s="4"/>
      <c r="AJA193" s="4"/>
      <c r="AJB193" s="4"/>
      <c r="AJC193" s="4"/>
      <c r="AJD193" s="4"/>
      <c r="AJE193" s="4"/>
      <c r="AJF193" s="4"/>
      <c r="AJG193" s="4"/>
      <c r="AJH193" s="4"/>
      <c r="AJI193" s="4"/>
      <c r="AJJ193" s="4"/>
      <c r="AJK193" s="4"/>
      <c r="AJL193" s="4"/>
      <c r="AJM193" s="4"/>
      <c r="AJN193" s="4"/>
      <c r="AJO193" s="4"/>
      <c r="AJP193" s="4"/>
      <c r="AJQ193" s="4"/>
      <c r="AJR193" s="4"/>
      <c r="AJS193" s="4"/>
      <c r="AJT193" s="4"/>
      <c r="AJU193" s="4"/>
      <c r="AJV193" s="4"/>
      <c r="AJW193" s="4"/>
      <c r="AJX193" s="4"/>
      <c r="AJY193" s="4"/>
      <c r="AJZ193" s="4"/>
      <c r="AKA193" s="4"/>
      <c r="AKB193" s="4"/>
      <c r="AKC193" s="4"/>
      <c r="AKD193" s="4"/>
      <c r="AKE193" s="4"/>
      <c r="AKF193" s="4"/>
      <c r="AKG193" s="4"/>
      <c r="AKH193" s="4"/>
      <c r="AKI193" s="4"/>
      <c r="AKJ193" s="4"/>
      <c r="AKK193" s="4"/>
      <c r="AKL193" s="4"/>
      <c r="AKM193" s="4"/>
      <c r="AKN193" s="4"/>
      <c r="AKO193" s="4"/>
      <c r="AKP193" s="4"/>
      <c r="AKQ193" s="4"/>
      <c r="AKR193" s="4"/>
      <c r="AKS193" s="4"/>
      <c r="AKT193" s="4"/>
      <c r="AKU193" s="4"/>
      <c r="AKV193" s="4"/>
      <c r="AKW193" s="4"/>
      <c r="AKX193" s="4"/>
      <c r="AKY193" s="4"/>
      <c r="AKZ193" s="4"/>
      <c r="ALA193" s="4"/>
      <c r="ALB193" s="4"/>
      <c r="ALC193" s="4"/>
      <c r="ALD193" s="4"/>
      <c r="ALE193" s="4"/>
      <c r="ALF193" s="4"/>
      <c r="ALG193" s="4"/>
      <c r="ALH193" s="4"/>
      <c r="ALI193" s="4"/>
      <c r="ALJ193" s="4"/>
      <c r="ALK193" s="4"/>
      <c r="ALL193" s="4"/>
      <c r="ALM193" s="4"/>
      <c r="ALN193" s="4"/>
      <c r="ALO193" s="4"/>
      <c r="ALP193" s="4"/>
      <c r="ALQ193" s="4"/>
      <c r="ALR193" s="4"/>
      <c r="ALS193" s="4"/>
      <c r="ALT193" s="4"/>
      <c r="ALU193" s="4"/>
      <c r="ALV193" s="4"/>
      <c r="ALW193" s="4"/>
      <c r="ALX193" s="4"/>
      <c r="ALY193" s="4"/>
      <c r="ALZ193" s="4"/>
      <c r="AMA193" s="4"/>
      <c r="AMB193" s="4"/>
      <c r="AMC193" s="4"/>
      <c r="AMD193" s="4"/>
      <c r="AME193" s="4"/>
      <c r="AMF193" s="4"/>
      <c r="AMG193" s="4"/>
      <c r="AMH193" s="4"/>
      <c r="AMI193" s="4"/>
      <c r="AMJ193" s="4"/>
      <c r="AMK193" s="4"/>
      <c r="AML193" s="4"/>
      <c r="AMM193" s="4"/>
      <c r="AMN193" s="4"/>
      <c r="AMO193" s="4"/>
      <c r="AMP193" s="4"/>
      <c r="AMQ193" s="4"/>
      <c r="AMR193" s="4"/>
      <c r="AMS193" s="4"/>
      <c r="AMT193" s="4"/>
      <c r="AMU193" s="4"/>
      <c r="AMV193" s="4"/>
      <c r="AMW193" s="4"/>
      <c r="AMX193" s="4"/>
      <c r="AMY193" s="4"/>
      <c r="AMZ193" s="4"/>
      <c r="ANA193" s="4"/>
      <c r="ANB193" s="4"/>
      <c r="ANC193" s="4"/>
      <c r="AND193" s="4"/>
      <c r="ANE193" s="4"/>
      <c r="ANF193" s="4"/>
      <c r="ANG193" s="4"/>
      <c r="ANH193" s="4"/>
      <c r="ANI193" s="4"/>
      <c r="ANJ193" s="4"/>
      <c r="ANK193" s="4"/>
      <c r="ANL193" s="4"/>
      <c r="ANM193" s="4"/>
      <c r="ANN193" s="4"/>
      <c r="ANO193" s="4"/>
      <c r="ANP193" s="4"/>
      <c r="ANQ193" s="4"/>
      <c r="ANR193" s="4"/>
      <c r="ANS193" s="4"/>
      <c r="ANT193" s="4"/>
      <c r="ANU193" s="4"/>
      <c r="ANV193" s="4"/>
      <c r="ANW193" s="4"/>
      <c r="ANX193" s="4"/>
      <c r="ANY193" s="4"/>
      <c r="ANZ193" s="4"/>
      <c r="AOA193" s="4"/>
      <c r="AOB193" s="4"/>
      <c r="AOC193" s="4"/>
      <c r="AOD193" s="4"/>
      <c r="AOE193" s="4"/>
      <c r="AOF193" s="4"/>
      <c r="AOG193" s="4"/>
      <c r="AOH193" s="4"/>
      <c r="AOI193" s="4"/>
      <c r="AOJ193" s="4"/>
      <c r="AOK193" s="4"/>
      <c r="AOL193" s="4"/>
      <c r="AOM193" s="4"/>
      <c r="AON193" s="4"/>
      <c r="AOO193" s="4"/>
      <c r="AOP193" s="4"/>
      <c r="AOQ193" s="4"/>
      <c r="AOR193" s="4"/>
      <c r="AOS193" s="4"/>
      <c r="AOT193" s="4"/>
      <c r="AOU193" s="4"/>
      <c r="AOV193" s="4"/>
      <c r="AOW193" s="4"/>
      <c r="AOX193" s="4"/>
      <c r="AOY193" s="4"/>
      <c r="AOZ193" s="4"/>
      <c r="APA193" s="4"/>
      <c r="APB193" s="4"/>
      <c r="APC193" s="4"/>
      <c r="APD193" s="4"/>
      <c r="APE193" s="4"/>
      <c r="APF193" s="4"/>
      <c r="APG193" s="4"/>
      <c r="APH193" s="4"/>
      <c r="API193" s="4"/>
      <c r="APJ193" s="4"/>
      <c r="APK193" s="4"/>
      <c r="APL193" s="4"/>
      <c r="APM193" s="4"/>
      <c r="APN193" s="4"/>
      <c r="APO193" s="4"/>
      <c r="APP193" s="4"/>
      <c r="APQ193" s="4"/>
      <c r="APR193" s="4"/>
      <c r="APS193" s="4"/>
      <c r="APT193" s="4"/>
      <c r="APU193" s="4"/>
      <c r="APV193" s="4"/>
      <c r="APW193" s="4"/>
      <c r="APX193" s="4"/>
      <c r="APY193" s="4"/>
      <c r="APZ193" s="4"/>
      <c r="AQA193" s="4"/>
      <c r="AQB193" s="4"/>
      <c r="AQC193" s="4"/>
      <c r="AQD193" s="4"/>
      <c r="AQE193" s="4"/>
      <c r="AQF193" s="4"/>
      <c r="AQG193" s="4"/>
      <c r="AQH193" s="4"/>
      <c r="AQI193" s="4"/>
      <c r="AQJ193" s="4"/>
      <c r="AQK193" s="4"/>
      <c r="AQL193" s="4"/>
      <c r="AQM193" s="4"/>
      <c r="AQN193" s="4"/>
      <c r="AQO193" s="4"/>
      <c r="AQP193" s="4"/>
      <c r="AQQ193" s="4"/>
      <c r="AQR193" s="4"/>
      <c r="AQS193" s="4"/>
      <c r="AQT193" s="4"/>
      <c r="AQU193" s="4"/>
      <c r="AQV193" s="4"/>
      <c r="AQW193" s="4"/>
      <c r="AQX193" s="4"/>
      <c r="AQY193" s="4"/>
      <c r="AQZ193" s="4"/>
      <c r="ARA193" s="4"/>
      <c r="ARB193" s="4"/>
      <c r="ARC193" s="4"/>
      <c r="ARD193" s="4"/>
      <c r="ARE193" s="4"/>
      <c r="ARF193" s="4"/>
      <c r="ARG193" s="4"/>
      <c r="ARH193" s="4"/>
      <c r="ARI193" s="4"/>
      <c r="ARJ193" s="4"/>
      <c r="ARK193" s="4"/>
      <c r="ARL193" s="4"/>
      <c r="ARM193" s="4"/>
      <c r="ARN193" s="4"/>
      <c r="ARO193" s="4"/>
      <c r="ARP193" s="4"/>
      <c r="ARQ193" s="4"/>
      <c r="ARR193" s="4"/>
      <c r="ARS193" s="4"/>
      <c r="ART193" s="4"/>
      <c r="ARU193" s="4"/>
      <c r="ARV193" s="4"/>
      <c r="ARW193" s="4"/>
      <c r="ARX193" s="4"/>
      <c r="ARY193" s="4"/>
      <c r="ARZ193" s="4"/>
      <c r="ASA193" s="4"/>
      <c r="ASB193" s="4"/>
      <c r="ASC193" s="4"/>
      <c r="ASD193" s="4"/>
      <c r="ASE193" s="4"/>
      <c r="ASF193" s="4"/>
      <c r="ASG193" s="4"/>
      <c r="ASH193" s="4"/>
      <c r="ASI193" s="4"/>
      <c r="ASJ193" s="4"/>
      <c r="ASK193" s="4"/>
      <c r="ASL193" s="4"/>
      <c r="ASM193" s="4"/>
      <c r="ASN193" s="4"/>
      <c r="ASO193" s="4"/>
      <c r="ASP193" s="4"/>
      <c r="ASQ193" s="4"/>
      <c r="ASR193" s="4"/>
      <c r="ASS193" s="4"/>
      <c r="AST193" s="4"/>
      <c r="ASU193" s="4"/>
      <c r="ASV193" s="4"/>
      <c r="ASW193" s="4"/>
      <c r="ASX193" s="4"/>
      <c r="ASY193" s="4"/>
      <c r="ASZ193" s="4"/>
      <c r="ATA193" s="4"/>
      <c r="ATB193" s="4"/>
      <c r="ATC193" s="4"/>
      <c r="ATD193" s="4"/>
      <c r="ATE193" s="4"/>
      <c r="ATF193" s="4"/>
      <c r="ATG193" s="4"/>
      <c r="ATH193" s="4"/>
      <c r="ATI193" s="4"/>
      <c r="ATJ193" s="4"/>
      <c r="ATK193" s="4"/>
      <c r="ATL193" s="4"/>
      <c r="ATM193" s="4"/>
      <c r="ATN193" s="4"/>
      <c r="ATO193" s="4"/>
      <c r="ATP193" s="4"/>
      <c r="ATQ193" s="4"/>
      <c r="ATR193" s="4"/>
      <c r="ATS193" s="4"/>
      <c r="ATT193" s="4"/>
      <c r="ATU193" s="4"/>
      <c r="ATV193" s="4"/>
      <c r="ATW193" s="4"/>
      <c r="ATX193" s="4"/>
      <c r="ATY193" s="4"/>
      <c r="ATZ193" s="4"/>
      <c r="AUA193" s="4"/>
      <c r="AUB193" s="4"/>
      <c r="AUC193" s="4"/>
      <c r="AUD193" s="4"/>
      <c r="AUE193" s="4"/>
      <c r="AUF193" s="4"/>
      <c r="AUG193" s="4"/>
      <c r="AUH193" s="4"/>
      <c r="AUI193" s="4"/>
      <c r="AUJ193" s="4"/>
      <c r="AUK193" s="4"/>
      <c r="AUL193" s="4"/>
      <c r="AUM193" s="4"/>
      <c r="AUN193" s="4"/>
      <c r="AUO193" s="4"/>
      <c r="AUP193" s="4"/>
      <c r="AUQ193" s="4"/>
      <c r="AUR193" s="4"/>
      <c r="AUS193" s="4"/>
      <c r="AUT193" s="4"/>
      <c r="AUU193" s="4"/>
      <c r="AUV193" s="4"/>
      <c r="AUW193" s="4"/>
      <c r="AUX193" s="4"/>
      <c r="AUY193" s="4"/>
      <c r="AUZ193" s="4"/>
      <c r="AVA193" s="4"/>
      <c r="AVB193" s="4"/>
      <c r="AVC193" s="4"/>
      <c r="AVD193" s="4"/>
      <c r="AVE193" s="4"/>
      <c r="AVF193" s="4"/>
      <c r="AVG193" s="4"/>
      <c r="AVH193" s="4"/>
      <c r="AVI193" s="4"/>
      <c r="AVJ193" s="4"/>
      <c r="AVK193" s="4"/>
      <c r="AVL193" s="4"/>
      <c r="AVM193" s="4"/>
      <c r="AVN193" s="4"/>
      <c r="AVO193" s="4"/>
      <c r="AVP193" s="4"/>
      <c r="AVQ193" s="4"/>
      <c r="AVR193" s="4"/>
      <c r="AVS193" s="4"/>
      <c r="AVT193" s="4"/>
      <c r="AVU193" s="4"/>
      <c r="AVV193" s="4"/>
      <c r="AVW193" s="4"/>
      <c r="AVX193" s="4"/>
      <c r="AVY193" s="4"/>
      <c r="AVZ193" s="4"/>
      <c r="AWA193" s="4"/>
      <c r="AWB193" s="4"/>
      <c r="AWC193" s="4"/>
      <c r="AWD193" s="4"/>
      <c r="AWE193" s="4"/>
      <c r="AWF193" s="4"/>
      <c r="AWG193" s="4"/>
      <c r="AWH193" s="4"/>
      <c r="AWI193" s="4"/>
      <c r="AWJ193" s="4"/>
      <c r="AWK193" s="4"/>
      <c r="AWL193" s="4"/>
      <c r="AWM193" s="4"/>
      <c r="AWN193" s="4"/>
      <c r="AWO193" s="4"/>
      <c r="AWP193" s="4"/>
      <c r="AWQ193" s="4"/>
      <c r="AWR193" s="4"/>
      <c r="AWS193" s="4"/>
      <c r="AWT193" s="4"/>
      <c r="AWU193" s="4"/>
      <c r="AWV193" s="4"/>
      <c r="AWW193" s="4"/>
      <c r="AWX193" s="4"/>
      <c r="AWY193" s="4"/>
      <c r="AWZ193" s="4"/>
      <c r="AXA193" s="4"/>
      <c r="AXB193" s="4"/>
      <c r="AXC193" s="4"/>
      <c r="AXD193" s="4"/>
      <c r="AXE193" s="4"/>
      <c r="AXF193" s="4"/>
      <c r="AXG193" s="4"/>
      <c r="AXH193" s="4"/>
      <c r="AXI193" s="4"/>
      <c r="AXJ193" s="4"/>
      <c r="AXK193" s="4"/>
      <c r="AXL193" s="4"/>
      <c r="AXM193" s="4"/>
      <c r="AXN193" s="4"/>
      <c r="AXO193" s="4"/>
      <c r="AXP193" s="4"/>
      <c r="AXQ193" s="4"/>
      <c r="AXR193" s="4"/>
      <c r="AXS193" s="4"/>
      <c r="AXT193" s="4"/>
      <c r="AXU193" s="4"/>
      <c r="AXV193" s="4"/>
      <c r="AXW193" s="4"/>
      <c r="AXX193" s="4"/>
      <c r="AXY193" s="4"/>
      <c r="AXZ193" s="4"/>
      <c r="AYA193" s="4"/>
      <c r="AYB193" s="4"/>
      <c r="AYC193" s="4"/>
      <c r="AYD193" s="4"/>
      <c r="AYE193" s="4"/>
      <c r="AYF193" s="4"/>
      <c r="AYG193" s="4"/>
      <c r="AYH193" s="4"/>
      <c r="AYI193" s="4"/>
      <c r="AYJ193" s="4"/>
      <c r="AYK193" s="4"/>
      <c r="AYL193" s="4"/>
      <c r="AYM193" s="4"/>
      <c r="AYN193" s="4"/>
      <c r="AYO193" s="4"/>
      <c r="AYP193" s="4"/>
      <c r="AYQ193" s="4"/>
      <c r="AYR193" s="4"/>
      <c r="AYS193" s="4"/>
      <c r="AYT193" s="4"/>
      <c r="AYU193" s="4"/>
      <c r="AYV193" s="4"/>
      <c r="AYW193" s="4"/>
      <c r="AYX193" s="4"/>
      <c r="AYY193" s="4"/>
      <c r="AYZ193" s="4"/>
      <c r="AZA193" s="4"/>
      <c r="AZB193" s="4"/>
      <c r="AZC193" s="4"/>
      <c r="AZD193" s="4"/>
      <c r="AZE193" s="4"/>
      <c r="AZF193" s="4"/>
      <c r="AZG193" s="4"/>
      <c r="AZH193" s="4"/>
      <c r="AZI193" s="4"/>
      <c r="AZJ193" s="4"/>
      <c r="AZK193" s="4"/>
      <c r="AZL193" s="4"/>
      <c r="AZM193" s="4"/>
      <c r="AZN193" s="4"/>
      <c r="AZO193" s="4"/>
      <c r="AZP193" s="4"/>
      <c r="AZQ193" s="4"/>
      <c r="AZR193" s="4"/>
      <c r="AZS193" s="4"/>
      <c r="AZT193" s="4"/>
      <c r="AZU193" s="4"/>
      <c r="AZV193" s="4"/>
      <c r="AZW193" s="4"/>
      <c r="AZX193" s="4"/>
      <c r="AZY193" s="4"/>
      <c r="AZZ193" s="4"/>
      <c r="BAA193" s="4"/>
      <c r="BAB193" s="4"/>
      <c r="BAC193" s="4"/>
      <c r="BAD193" s="4"/>
      <c r="BAE193" s="4"/>
      <c r="BAF193" s="4"/>
      <c r="BAG193" s="4"/>
      <c r="BAH193" s="4"/>
      <c r="BAI193" s="4"/>
      <c r="BAJ193" s="4"/>
      <c r="BAK193" s="4"/>
      <c r="BAL193" s="4"/>
      <c r="BAM193" s="4"/>
      <c r="BAN193" s="4"/>
      <c r="BAO193" s="4"/>
      <c r="BAP193" s="4"/>
      <c r="BAQ193" s="4"/>
      <c r="BAR193" s="4"/>
      <c r="BAS193" s="4"/>
      <c r="BAT193" s="4"/>
      <c r="BAU193" s="4"/>
      <c r="BAV193" s="4"/>
      <c r="BAW193" s="4"/>
      <c r="BAX193" s="4"/>
      <c r="BAY193" s="4"/>
      <c r="BAZ193" s="4"/>
      <c r="BBA193" s="4"/>
      <c r="BBB193" s="4"/>
      <c r="BBC193" s="4"/>
      <c r="BBD193" s="4"/>
      <c r="BBE193" s="4"/>
      <c r="BBF193" s="4"/>
      <c r="BBG193" s="4"/>
      <c r="BBH193" s="4"/>
      <c r="BBI193" s="4"/>
      <c r="BBJ193" s="4"/>
      <c r="BBK193" s="4"/>
      <c r="BBL193" s="4"/>
      <c r="BBM193" s="4"/>
      <c r="BBN193" s="4"/>
      <c r="BBO193" s="4"/>
      <c r="BBP193" s="4"/>
      <c r="BBQ193" s="4"/>
      <c r="BBR193" s="4"/>
      <c r="BBS193" s="4"/>
      <c r="BBT193" s="4"/>
      <c r="BBU193" s="4"/>
      <c r="BBV193" s="4"/>
      <c r="BBW193" s="4"/>
      <c r="BBX193" s="4"/>
      <c r="BBY193" s="4"/>
      <c r="BBZ193" s="4"/>
      <c r="BCA193" s="4"/>
      <c r="BCB193" s="4"/>
      <c r="BCC193" s="4"/>
      <c r="BCD193" s="4"/>
      <c r="BCE193" s="4"/>
      <c r="BCF193" s="4"/>
      <c r="BCG193" s="4"/>
      <c r="BCH193" s="4"/>
      <c r="BCI193" s="4"/>
      <c r="BCJ193" s="4"/>
      <c r="BCK193" s="4"/>
      <c r="BCL193" s="4"/>
      <c r="BCM193" s="4"/>
      <c r="BCN193" s="4"/>
      <c r="BCO193" s="4"/>
      <c r="BCP193" s="4"/>
      <c r="BCQ193" s="4"/>
      <c r="BCR193" s="4"/>
      <c r="BCS193" s="4"/>
      <c r="BCT193" s="4"/>
      <c r="BCU193" s="4"/>
      <c r="BCV193" s="4"/>
      <c r="BCW193" s="4"/>
      <c r="BCX193" s="4"/>
      <c r="BCY193" s="4"/>
      <c r="BCZ193" s="4"/>
      <c r="BDA193" s="4"/>
      <c r="BDB193" s="4"/>
      <c r="BDC193" s="4"/>
      <c r="BDD193" s="4"/>
      <c r="BDE193" s="4"/>
      <c r="BDF193" s="4"/>
      <c r="BDG193" s="4"/>
      <c r="BDH193" s="4"/>
      <c r="BDI193" s="4"/>
      <c r="BDJ193" s="4"/>
      <c r="BDK193" s="4"/>
      <c r="BDL193" s="4"/>
      <c r="BDM193" s="4"/>
      <c r="BDN193" s="4"/>
      <c r="BDO193" s="4"/>
      <c r="BDP193" s="4"/>
      <c r="BDQ193" s="4"/>
      <c r="BDR193" s="4"/>
      <c r="BDS193" s="4"/>
      <c r="BDT193" s="4"/>
      <c r="BDU193" s="4"/>
      <c r="BDV193" s="4"/>
      <c r="BDW193" s="4"/>
      <c r="BDX193" s="4"/>
      <c r="BDY193" s="4"/>
      <c r="BDZ193" s="4"/>
      <c r="BEA193" s="4"/>
      <c r="BEB193" s="4"/>
      <c r="BEC193" s="4"/>
      <c r="BED193" s="4"/>
      <c r="BEE193" s="4"/>
      <c r="BEF193" s="4"/>
      <c r="BEG193" s="4"/>
      <c r="BEH193" s="4"/>
      <c r="BEI193" s="4"/>
      <c r="BEJ193" s="4"/>
      <c r="BEK193" s="4"/>
      <c r="BEL193" s="4"/>
      <c r="BEM193" s="4"/>
      <c r="BEN193" s="4"/>
      <c r="BEO193" s="4"/>
      <c r="BEP193" s="4"/>
      <c r="BEQ193" s="4"/>
      <c r="BER193" s="4"/>
      <c r="BES193" s="4"/>
      <c r="BET193" s="4"/>
      <c r="BEU193" s="4"/>
      <c r="BEV193" s="4"/>
      <c r="BEW193" s="4"/>
      <c r="BEX193" s="4"/>
      <c r="BEY193" s="4"/>
      <c r="BEZ193" s="4"/>
      <c r="BFA193" s="4"/>
      <c r="BFB193" s="4"/>
      <c r="BFC193" s="4"/>
      <c r="BFD193" s="4"/>
      <c r="BFE193" s="4"/>
      <c r="BFF193" s="4"/>
      <c r="BFG193" s="4"/>
      <c r="BFH193" s="4"/>
      <c r="BFI193" s="4"/>
      <c r="BFJ193" s="4"/>
      <c r="BFK193" s="4"/>
      <c r="BFL193" s="4"/>
      <c r="BFM193" s="4"/>
      <c r="BFN193" s="4"/>
      <c r="BFO193" s="4"/>
      <c r="BFP193" s="4"/>
      <c r="BFQ193" s="4"/>
      <c r="BFR193" s="4"/>
      <c r="BFS193" s="4"/>
      <c r="BFT193" s="4"/>
      <c r="BFU193" s="4"/>
      <c r="BFV193" s="4"/>
      <c r="BFW193" s="4"/>
      <c r="BFX193" s="4"/>
      <c r="BFY193" s="4"/>
      <c r="BFZ193" s="4"/>
      <c r="BGA193" s="4"/>
      <c r="BGB193" s="4"/>
      <c r="BGC193" s="4"/>
      <c r="BGD193" s="4"/>
      <c r="BGE193" s="4"/>
      <c r="BGF193" s="4"/>
      <c r="BGG193" s="4"/>
      <c r="BGH193" s="4"/>
      <c r="BGI193" s="4"/>
      <c r="BGJ193" s="4"/>
      <c r="BGK193" s="4"/>
      <c r="BGL193" s="4"/>
      <c r="BGM193" s="4"/>
      <c r="BGN193" s="4"/>
      <c r="BGO193" s="4"/>
      <c r="BGP193" s="4"/>
      <c r="BGQ193" s="4"/>
      <c r="BGR193" s="4"/>
      <c r="BGS193" s="4"/>
      <c r="BGT193" s="4"/>
      <c r="BGU193" s="4"/>
      <c r="BGV193" s="4"/>
      <c r="BGW193" s="4"/>
      <c r="BGX193" s="4"/>
      <c r="BGY193" s="4"/>
      <c r="BGZ193" s="4"/>
      <c r="BHA193" s="4"/>
      <c r="BHB193" s="4"/>
      <c r="BHC193" s="4"/>
      <c r="BHD193" s="4"/>
      <c r="BHE193" s="4"/>
      <c r="BHF193" s="4"/>
      <c r="BHG193" s="4"/>
      <c r="BHH193" s="4"/>
      <c r="BHI193" s="4"/>
      <c r="BHJ193" s="4"/>
      <c r="BHK193" s="4"/>
      <c r="BHL193" s="4"/>
      <c r="BHM193" s="4"/>
      <c r="BHN193" s="4"/>
      <c r="BHO193" s="4"/>
      <c r="BHP193" s="4"/>
      <c r="BHQ193" s="4"/>
      <c r="BHR193" s="4"/>
      <c r="BHS193" s="4"/>
      <c r="BHT193" s="4"/>
      <c r="BHU193" s="4"/>
      <c r="BHV193" s="4"/>
      <c r="BHW193" s="4"/>
      <c r="BHX193" s="4"/>
      <c r="BHY193" s="4"/>
      <c r="BHZ193" s="4"/>
      <c r="BIA193" s="4"/>
      <c r="BIB193" s="4"/>
      <c r="BIC193" s="4"/>
      <c r="BID193" s="4"/>
      <c r="BIE193" s="4"/>
      <c r="BIF193" s="4"/>
      <c r="BIG193" s="4"/>
      <c r="BIH193" s="4"/>
      <c r="BII193" s="4"/>
      <c r="BIJ193" s="4"/>
      <c r="BIK193" s="4"/>
      <c r="BIL193" s="4"/>
      <c r="BIM193" s="4"/>
      <c r="BIN193" s="4"/>
      <c r="BIO193" s="4"/>
      <c r="BIP193" s="4"/>
      <c r="BIQ193" s="4"/>
      <c r="BIR193" s="4"/>
      <c r="BIS193" s="4"/>
      <c r="BIT193" s="4"/>
      <c r="BIU193" s="4"/>
      <c r="BIV193" s="4"/>
      <c r="BIW193" s="4"/>
      <c r="BIX193" s="4"/>
      <c r="BIY193" s="4"/>
      <c r="BIZ193" s="4"/>
      <c r="BJA193" s="4"/>
      <c r="BJB193" s="4"/>
      <c r="BJC193" s="4"/>
      <c r="BJD193" s="4"/>
      <c r="BJE193" s="4"/>
      <c r="BJF193" s="4"/>
      <c r="BJG193" s="4"/>
      <c r="BJH193" s="4"/>
      <c r="BJI193" s="4"/>
      <c r="BJJ193" s="4"/>
      <c r="BJK193" s="4"/>
      <c r="BJL193" s="4"/>
      <c r="BJM193" s="4"/>
      <c r="BJN193" s="4"/>
      <c r="BJO193" s="4"/>
      <c r="BJP193" s="4"/>
      <c r="BJQ193" s="4"/>
      <c r="BJR193" s="4"/>
      <c r="BJS193" s="4"/>
    </row>
    <row r="194" ht="21.95" customHeight="1" spans="1:36">
      <c r="A194" s="9"/>
      <c r="B194" s="9"/>
      <c r="C194" s="22"/>
      <c r="D194" s="23"/>
      <c r="E194" s="22"/>
      <c r="F194" s="22"/>
      <c r="G194" s="22"/>
      <c r="H194" s="22"/>
      <c r="I194" s="41"/>
      <c r="J194" s="34"/>
      <c r="K194" s="34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49"/>
      <c r="AG194" s="54"/>
      <c r="AH194" s="54"/>
      <c r="AI194" s="54"/>
      <c r="AJ194" s="54"/>
    </row>
    <row r="195" customFormat="1" ht="30" customHeight="1" spans="1:1631">
      <c r="A195" s="9"/>
      <c r="B195" s="9"/>
      <c r="C195" s="26" t="s">
        <v>163</v>
      </c>
      <c r="D195" s="27"/>
      <c r="E195" s="27"/>
      <c r="F195" s="27"/>
      <c r="G195" s="27"/>
      <c r="H195" s="27"/>
      <c r="I195" s="44"/>
      <c r="J195" s="36"/>
      <c r="K195" s="36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46"/>
      <c r="AG195" s="51"/>
      <c r="AH195" s="51"/>
      <c r="AI195" s="51"/>
      <c r="AJ195" s="51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/>
      <c r="JE195" s="4"/>
      <c r="JF195" s="4"/>
      <c r="JG195" s="4"/>
      <c r="JH195" s="4"/>
      <c r="JI195" s="4"/>
      <c r="JJ195" s="4"/>
      <c r="JK195" s="4"/>
      <c r="JL195" s="4"/>
      <c r="JM195" s="4"/>
      <c r="JN195" s="4"/>
      <c r="JO195" s="4"/>
      <c r="JP195" s="4"/>
      <c r="JQ195" s="4"/>
      <c r="JR195" s="4"/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/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/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/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/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/>
      <c r="MR195" s="4"/>
      <c r="MS195" s="4"/>
      <c r="MT195" s="4"/>
      <c r="MU195" s="4"/>
      <c r="MV195" s="4"/>
      <c r="MW195" s="4"/>
      <c r="MX195" s="4"/>
      <c r="MY195" s="4"/>
      <c r="MZ195" s="4"/>
      <c r="NA195" s="4"/>
      <c r="NB195" s="4"/>
      <c r="NC195" s="4"/>
      <c r="ND195" s="4"/>
      <c r="NE195" s="4"/>
      <c r="NF195" s="4"/>
      <c r="NG195" s="4"/>
      <c r="NH195" s="4"/>
      <c r="NI195" s="4"/>
      <c r="NJ195" s="4"/>
      <c r="NK195" s="4"/>
      <c r="NL195" s="4"/>
      <c r="NM195" s="4"/>
      <c r="NN195" s="4"/>
      <c r="NO195" s="4"/>
      <c r="NP195" s="4"/>
      <c r="NQ195" s="4"/>
      <c r="NR195" s="4"/>
      <c r="NS195" s="4"/>
      <c r="NT195" s="4"/>
      <c r="NU195" s="4"/>
      <c r="NV195" s="4"/>
      <c r="NW195" s="4"/>
      <c r="NX195" s="4"/>
      <c r="NY195" s="4"/>
      <c r="NZ195" s="4"/>
      <c r="OA195" s="4"/>
      <c r="OB195" s="4"/>
      <c r="OC195" s="4"/>
      <c r="OD195" s="4"/>
      <c r="OE195" s="4"/>
      <c r="OF195" s="4"/>
      <c r="OG195" s="4"/>
      <c r="OH195" s="4"/>
      <c r="OI195" s="4"/>
      <c r="OJ195" s="4"/>
      <c r="OK195" s="4"/>
      <c r="OL195" s="4"/>
      <c r="OM195" s="4"/>
      <c r="ON195" s="4"/>
      <c r="OO195" s="4"/>
      <c r="OP195" s="4"/>
      <c r="OQ195" s="4"/>
      <c r="OR195" s="4"/>
      <c r="OS195" s="4"/>
      <c r="OT195" s="4"/>
      <c r="OU195" s="4"/>
      <c r="OV195" s="4"/>
      <c r="OW195" s="4"/>
      <c r="OX195" s="4"/>
      <c r="OY195" s="4"/>
      <c r="OZ195" s="4"/>
      <c r="PA195" s="4"/>
      <c r="PB195" s="4"/>
      <c r="PC195" s="4"/>
      <c r="PD195" s="4"/>
      <c r="PE195" s="4"/>
      <c r="PF195" s="4"/>
      <c r="PG195" s="4"/>
      <c r="PH195" s="4"/>
      <c r="PI195" s="4"/>
      <c r="PJ195" s="4"/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  <c r="VW195" s="4"/>
      <c r="VX195" s="4"/>
      <c r="VY195" s="4"/>
      <c r="VZ195" s="4"/>
      <c r="WA195" s="4"/>
      <c r="WB195" s="4"/>
      <c r="WC195" s="4"/>
      <c r="WD195" s="4"/>
      <c r="WE195" s="4"/>
      <c r="WF195" s="4"/>
      <c r="WG195" s="4"/>
      <c r="WH195" s="4"/>
      <c r="WI195" s="4"/>
      <c r="WJ195" s="4"/>
      <c r="WK195" s="4"/>
      <c r="WL195" s="4"/>
      <c r="WM195" s="4"/>
      <c r="WN195" s="4"/>
      <c r="WO195" s="4"/>
      <c r="WP195" s="4"/>
      <c r="WQ195" s="4"/>
      <c r="WR195" s="4"/>
      <c r="WS195" s="4"/>
      <c r="WT195" s="4"/>
      <c r="WU195" s="4"/>
      <c r="WV195" s="4"/>
      <c r="WW195" s="4"/>
      <c r="WX195" s="4"/>
      <c r="WY195" s="4"/>
      <c r="WZ195" s="4"/>
      <c r="XA195" s="4"/>
      <c r="XB195" s="4"/>
      <c r="XC195" s="4"/>
      <c r="XD195" s="4"/>
      <c r="XE195" s="4"/>
      <c r="XF195" s="4"/>
      <c r="XG195" s="4"/>
      <c r="XH195" s="4"/>
      <c r="XI195" s="4"/>
      <c r="XJ195" s="4"/>
      <c r="XK195" s="4"/>
      <c r="XL195" s="4"/>
      <c r="XM195" s="4"/>
      <c r="XN195" s="4"/>
      <c r="XO195" s="4"/>
      <c r="XP195" s="4"/>
      <c r="XQ195" s="4"/>
      <c r="XR195" s="4"/>
      <c r="XS195" s="4"/>
      <c r="XT195" s="4"/>
      <c r="XU195" s="4"/>
      <c r="XV195" s="4"/>
      <c r="XW195" s="4"/>
      <c r="XX195" s="4"/>
      <c r="XY195" s="4"/>
      <c r="XZ195" s="4"/>
      <c r="YA195" s="4"/>
      <c r="YB195" s="4"/>
      <c r="YC195" s="4"/>
      <c r="YD195" s="4"/>
      <c r="YE195" s="4"/>
      <c r="YF195" s="4"/>
      <c r="YG195" s="4"/>
      <c r="YH195" s="4"/>
      <c r="YI195" s="4"/>
      <c r="YJ195" s="4"/>
      <c r="YK195" s="4"/>
      <c r="YL195" s="4"/>
      <c r="YM195" s="4"/>
      <c r="YN195" s="4"/>
      <c r="YO195" s="4"/>
      <c r="YP195" s="4"/>
      <c r="YQ195" s="4"/>
      <c r="YR195" s="4"/>
      <c r="YS195" s="4"/>
      <c r="YT195" s="4"/>
      <c r="YU195" s="4"/>
      <c r="YV195" s="4"/>
      <c r="YW195" s="4"/>
      <c r="YX195" s="4"/>
      <c r="YY195" s="4"/>
      <c r="YZ195" s="4"/>
      <c r="ZA195" s="4"/>
      <c r="ZB195" s="4"/>
      <c r="ZC195" s="4"/>
      <c r="ZD195" s="4"/>
      <c r="ZE195" s="4"/>
      <c r="ZF195" s="4"/>
      <c r="ZG195" s="4"/>
      <c r="ZH195" s="4"/>
      <c r="ZI195" s="4"/>
      <c r="ZJ195" s="4"/>
      <c r="ZK195" s="4"/>
      <c r="ZL195" s="4"/>
      <c r="ZM195" s="4"/>
      <c r="ZN195" s="4"/>
      <c r="ZO195" s="4"/>
      <c r="ZP195" s="4"/>
      <c r="ZQ195" s="4"/>
      <c r="ZR195" s="4"/>
      <c r="ZS195" s="4"/>
      <c r="ZT195" s="4"/>
      <c r="ZU195" s="4"/>
      <c r="ZV195" s="4"/>
      <c r="ZW195" s="4"/>
      <c r="ZX195" s="4"/>
      <c r="ZY195" s="4"/>
      <c r="ZZ195" s="4"/>
      <c r="AAA195" s="4"/>
      <c r="AAB195" s="4"/>
      <c r="AAC195" s="4"/>
      <c r="AAD195" s="4"/>
      <c r="AAE195" s="4"/>
      <c r="AAF195" s="4"/>
      <c r="AAG195" s="4"/>
      <c r="AAH195" s="4"/>
      <c r="AAI195" s="4"/>
      <c r="AAJ195" s="4"/>
      <c r="AAK195" s="4"/>
      <c r="AAL195" s="4"/>
      <c r="AAM195" s="4"/>
      <c r="AAN195" s="4"/>
      <c r="AAO195" s="4"/>
      <c r="AAP195" s="4"/>
      <c r="AAQ195" s="4"/>
      <c r="AAR195" s="4"/>
      <c r="AAS195" s="4"/>
      <c r="AAT195" s="4"/>
      <c r="AAU195" s="4"/>
      <c r="AAV195" s="4"/>
      <c r="AAW195" s="4"/>
      <c r="AAX195" s="4"/>
      <c r="AAY195" s="4"/>
      <c r="AAZ195" s="4"/>
      <c r="ABA195" s="4"/>
      <c r="ABB195" s="4"/>
      <c r="ABC195" s="4"/>
      <c r="ABD195" s="4"/>
      <c r="ABE195" s="4"/>
      <c r="ABF195" s="4"/>
      <c r="ABG195" s="4"/>
      <c r="ABH195" s="4"/>
      <c r="ABI195" s="4"/>
      <c r="ABJ195" s="4"/>
      <c r="ABK195" s="4"/>
      <c r="ABL195" s="4"/>
      <c r="ABM195" s="4"/>
      <c r="ABN195" s="4"/>
      <c r="ABO195" s="4"/>
      <c r="ABP195" s="4"/>
      <c r="ABQ195" s="4"/>
      <c r="ABR195" s="4"/>
      <c r="ABS195" s="4"/>
      <c r="ABT195" s="4"/>
      <c r="ABU195" s="4"/>
      <c r="ABV195" s="4"/>
      <c r="ABW195" s="4"/>
      <c r="ABX195" s="4"/>
      <c r="ABY195" s="4"/>
      <c r="ABZ195" s="4"/>
      <c r="ACA195" s="4"/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/>
      <c r="ACR195" s="4"/>
      <c r="ACS195" s="4"/>
      <c r="ACT195" s="4"/>
      <c r="ACU195" s="4"/>
      <c r="ACV195" s="4"/>
      <c r="ACW195" s="4"/>
      <c r="ACX195" s="4"/>
      <c r="ACY195" s="4"/>
      <c r="ACZ195" s="4"/>
      <c r="ADA195" s="4"/>
      <c r="ADB195" s="4"/>
      <c r="ADC195" s="4"/>
      <c r="ADD195" s="4"/>
      <c r="ADE195" s="4"/>
      <c r="ADF195" s="4"/>
      <c r="ADG195" s="4"/>
      <c r="ADH195" s="4"/>
      <c r="ADI195" s="4"/>
      <c r="ADJ195" s="4"/>
      <c r="ADK195" s="4"/>
      <c r="ADL195" s="4"/>
      <c r="ADM195" s="4"/>
      <c r="ADN195" s="4"/>
      <c r="ADO195" s="4"/>
      <c r="ADP195" s="4"/>
      <c r="ADQ195" s="4"/>
      <c r="ADR195" s="4"/>
      <c r="ADS195" s="4"/>
      <c r="ADT195" s="4"/>
      <c r="ADU195" s="4"/>
      <c r="ADV195" s="4"/>
      <c r="ADW195" s="4"/>
      <c r="ADX195" s="4"/>
      <c r="ADY195" s="4"/>
      <c r="ADZ195" s="4"/>
      <c r="AEA195" s="4"/>
      <c r="AEB195" s="4"/>
      <c r="AEC195" s="4"/>
      <c r="AED195" s="4"/>
      <c r="AEE195" s="4"/>
      <c r="AEF195" s="4"/>
      <c r="AEG195" s="4"/>
      <c r="AEH195" s="4"/>
      <c r="AEI195" s="4"/>
      <c r="AEJ195" s="4"/>
      <c r="AEK195" s="4"/>
      <c r="AEL195" s="4"/>
      <c r="AEM195" s="4"/>
      <c r="AEN195" s="4"/>
      <c r="AEO195" s="4"/>
      <c r="AEP195" s="4"/>
      <c r="AEQ195" s="4"/>
      <c r="AER195" s="4"/>
      <c r="AES195" s="4"/>
      <c r="AET195" s="4"/>
      <c r="AEU195" s="4"/>
      <c r="AEV195" s="4"/>
      <c r="AEW195" s="4"/>
      <c r="AEX195" s="4"/>
      <c r="AEY195" s="4"/>
      <c r="AEZ195" s="4"/>
      <c r="AFA195" s="4"/>
      <c r="AFB195" s="4"/>
      <c r="AFC195" s="4"/>
      <c r="AFD195" s="4"/>
      <c r="AFE195" s="4"/>
      <c r="AFF195" s="4"/>
      <c r="AFG195" s="4"/>
      <c r="AFH195" s="4"/>
      <c r="AFI195" s="4"/>
      <c r="AFJ195" s="4"/>
      <c r="AFK195" s="4"/>
      <c r="AFL195" s="4"/>
      <c r="AFM195" s="4"/>
      <c r="AFN195" s="4"/>
      <c r="AFO195" s="4"/>
      <c r="AFP195" s="4"/>
      <c r="AFQ195" s="4"/>
      <c r="AFR195" s="4"/>
      <c r="AFS195" s="4"/>
      <c r="AFT195" s="4"/>
      <c r="AFU195" s="4"/>
      <c r="AFV195" s="4"/>
      <c r="AFW195" s="4"/>
      <c r="AFX195" s="4"/>
      <c r="AFY195" s="4"/>
      <c r="AFZ195" s="4"/>
      <c r="AGA195" s="4"/>
      <c r="AGB195" s="4"/>
      <c r="AGC195" s="4"/>
      <c r="AGD195" s="4"/>
      <c r="AGE195" s="4"/>
      <c r="AGF195" s="4"/>
      <c r="AGG195" s="4"/>
      <c r="AGH195" s="4"/>
      <c r="AGI195" s="4"/>
      <c r="AGJ195" s="4"/>
      <c r="AGK195" s="4"/>
      <c r="AGL195" s="4"/>
      <c r="AGM195" s="4"/>
      <c r="AGN195" s="4"/>
      <c r="AGO195" s="4"/>
      <c r="AGP195" s="4"/>
      <c r="AGQ195" s="4"/>
      <c r="AGR195" s="4"/>
      <c r="AGS195" s="4"/>
      <c r="AGT195" s="4"/>
      <c r="AGU195" s="4"/>
      <c r="AGV195" s="4"/>
      <c r="AGW195" s="4"/>
      <c r="AGX195" s="4"/>
      <c r="AGY195" s="4"/>
      <c r="AGZ195" s="4"/>
      <c r="AHA195" s="4"/>
      <c r="AHB195" s="4"/>
      <c r="AHC195" s="4"/>
      <c r="AHD195" s="4"/>
      <c r="AHE195" s="4"/>
      <c r="AHF195" s="4"/>
      <c r="AHG195" s="4"/>
      <c r="AHH195" s="4"/>
      <c r="AHI195" s="4"/>
      <c r="AHJ195" s="4"/>
      <c r="AHK195" s="4"/>
      <c r="AHL195" s="4"/>
      <c r="AHM195" s="4"/>
      <c r="AHN195" s="4"/>
      <c r="AHO195" s="4"/>
      <c r="AHP195" s="4"/>
      <c r="AHQ195" s="4"/>
      <c r="AHR195" s="4"/>
      <c r="AHS195" s="4"/>
      <c r="AHT195" s="4"/>
      <c r="AHU195" s="4"/>
      <c r="AHV195" s="4"/>
      <c r="AHW195" s="4"/>
      <c r="AHX195" s="4"/>
      <c r="AHY195" s="4"/>
      <c r="AHZ195" s="4"/>
      <c r="AIA195" s="4"/>
      <c r="AIB195" s="4"/>
      <c r="AIC195" s="4"/>
      <c r="AID195" s="4"/>
      <c r="AIE195" s="4"/>
      <c r="AIF195" s="4"/>
      <c r="AIG195" s="4"/>
      <c r="AIH195" s="4"/>
      <c r="AII195" s="4"/>
      <c r="AIJ195" s="4"/>
      <c r="AIK195" s="4"/>
      <c r="AIL195" s="4"/>
      <c r="AIM195" s="4"/>
      <c r="AIN195" s="4"/>
      <c r="AIO195" s="4"/>
      <c r="AIP195" s="4"/>
      <c r="AIQ195" s="4"/>
      <c r="AIR195" s="4"/>
      <c r="AIS195" s="4"/>
      <c r="AIT195" s="4"/>
      <c r="AIU195" s="4"/>
      <c r="AIV195" s="4"/>
      <c r="AIW195" s="4"/>
      <c r="AIX195" s="4"/>
      <c r="AIY195" s="4"/>
      <c r="AIZ195" s="4"/>
      <c r="AJA195" s="4"/>
      <c r="AJB195" s="4"/>
      <c r="AJC195" s="4"/>
      <c r="AJD195" s="4"/>
      <c r="AJE195" s="4"/>
      <c r="AJF195" s="4"/>
      <c r="AJG195" s="4"/>
      <c r="AJH195" s="4"/>
      <c r="AJI195" s="4"/>
      <c r="AJJ195" s="4"/>
      <c r="AJK195" s="4"/>
      <c r="AJL195" s="4"/>
      <c r="AJM195" s="4"/>
      <c r="AJN195" s="4"/>
      <c r="AJO195" s="4"/>
      <c r="AJP195" s="4"/>
      <c r="AJQ195" s="4"/>
      <c r="AJR195" s="4"/>
      <c r="AJS195" s="4"/>
      <c r="AJT195" s="4"/>
      <c r="AJU195" s="4"/>
      <c r="AJV195" s="4"/>
      <c r="AJW195" s="4"/>
      <c r="AJX195" s="4"/>
      <c r="AJY195" s="4"/>
      <c r="AJZ195" s="4"/>
      <c r="AKA195" s="4"/>
      <c r="AKB195" s="4"/>
      <c r="AKC195" s="4"/>
      <c r="AKD195" s="4"/>
      <c r="AKE195" s="4"/>
      <c r="AKF195" s="4"/>
      <c r="AKG195" s="4"/>
      <c r="AKH195" s="4"/>
      <c r="AKI195" s="4"/>
      <c r="AKJ195" s="4"/>
      <c r="AKK195" s="4"/>
      <c r="AKL195" s="4"/>
      <c r="AKM195" s="4"/>
      <c r="AKN195" s="4"/>
      <c r="AKO195" s="4"/>
      <c r="AKP195" s="4"/>
      <c r="AKQ195" s="4"/>
      <c r="AKR195" s="4"/>
      <c r="AKS195" s="4"/>
      <c r="AKT195" s="4"/>
      <c r="AKU195" s="4"/>
      <c r="AKV195" s="4"/>
      <c r="AKW195" s="4"/>
      <c r="AKX195" s="4"/>
      <c r="AKY195" s="4"/>
      <c r="AKZ195" s="4"/>
      <c r="ALA195" s="4"/>
      <c r="ALB195" s="4"/>
      <c r="ALC195" s="4"/>
      <c r="ALD195" s="4"/>
      <c r="ALE195" s="4"/>
      <c r="ALF195" s="4"/>
      <c r="ALG195" s="4"/>
      <c r="ALH195" s="4"/>
      <c r="ALI195" s="4"/>
      <c r="ALJ195" s="4"/>
      <c r="ALK195" s="4"/>
      <c r="ALL195" s="4"/>
      <c r="ALM195" s="4"/>
      <c r="ALN195" s="4"/>
      <c r="ALO195" s="4"/>
      <c r="ALP195" s="4"/>
      <c r="ALQ195" s="4"/>
      <c r="ALR195" s="4"/>
      <c r="ALS195" s="4"/>
      <c r="ALT195" s="4"/>
      <c r="ALU195" s="4"/>
      <c r="ALV195" s="4"/>
      <c r="ALW195" s="4"/>
      <c r="ALX195" s="4"/>
      <c r="ALY195" s="4"/>
      <c r="ALZ195" s="4"/>
      <c r="AMA195" s="4"/>
      <c r="AMB195" s="4"/>
      <c r="AMC195" s="4"/>
      <c r="AMD195" s="4"/>
      <c r="AME195" s="4"/>
      <c r="AMF195" s="4"/>
      <c r="AMG195" s="4"/>
      <c r="AMH195" s="4"/>
      <c r="AMI195" s="4"/>
      <c r="AMJ195" s="4"/>
      <c r="AMK195" s="4"/>
      <c r="AML195" s="4"/>
      <c r="AMM195" s="4"/>
      <c r="AMN195" s="4"/>
      <c r="AMO195" s="4"/>
      <c r="AMP195" s="4"/>
      <c r="AMQ195" s="4"/>
      <c r="AMR195" s="4"/>
      <c r="AMS195" s="4"/>
      <c r="AMT195" s="4"/>
      <c r="AMU195" s="4"/>
      <c r="AMV195" s="4"/>
      <c r="AMW195" s="4"/>
      <c r="AMX195" s="4"/>
      <c r="AMY195" s="4"/>
      <c r="AMZ195" s="4"/>
      <c r="ANA195" s="4"/>
      <c r="ANB195" s="4"/>
      <c r="ANC195" s="4"/>
      <c r="AND195" s="4"/>
      <c r="ANE195" s="4"/>
      <c r="ANF195" s="4"/>
      <c r="ANG195" s="4"/>
      <c r="ANH195" s="4"/>
      <c r="ANI195" s="4"/>
      <c r="ANJ195" s="4"/>
      <c r="ANK195" s="4"/>
      <c r="ANL195" s="4"/>
      <c r="ANM195" s="4"/>
      <c r="ANN195" s="4"/>
      <c r="ANO195" s="4"/>
      <c r="ANP195" s="4"/>
      <c r="ANQ195" s="4"/>
      <c r="ANR195" s="4"/>
      <c r="ANS195" s="4"/>
      <c r="ANT195" s="4"/>
      <c r="ANU195" s="4"/>
      <c r="ANV195" s="4"/>
      <c r="ANW195" s="4"/>
      <c r="ANX195" s="4"/>
      <c r="ANY195" s="4"/>
      <c r="ANZ195" s="4"/>
      <c r="AOA195" s="4"/>
      <c r="AOB195" s="4"/>
      <c r="AOC195" s="4"/>
      <c r="AOD195" s="4"/>
      <c r="AOE195" s="4"/>
      <c r="AOF195" s="4"/>
      <c r="AOG195" s="4"/>
      <c r="AOH195" s="4"/>
      <c r="AOI195" s="4"/>
      <c r="AOJ195" s="4"/>
      <c r="AOK195" s="4"/>
      <c r="AOL195" s="4"/>
      <c r="AOM195" s="4"/>
      <c r="AON195" s="4"/>
      <c r="AOO195" s="4"/>
      <c r="AOP195" s="4"/>
      <c r="AOQ195" s="4"/>
      <c r="AOR195" s="4"/>
      <c r="AOS195" s="4"/>
      <c r="AOT195" s="4"/>
      <c r="AOU195" s="4"/>
      <c r="AOV195" s="4"/>
      <c r="AOW195" s="4"/>
      <c r="AOX195" s="4"/>
      <c r="AOY195" s="4"/>
      <c r="AOZ195" s="4"/>
      <c r="APA195" s="4"/>
      <c r="APB195" s="4"/>
      <c r="APC195" s="4"/>
      <c r="APD195" s="4"/>
      <c r="APE195" s="4"/>
      <c r="APF195" s="4"/>
      <c r="APG195" s="4"/>
      <c r="APH195" s="4"/>
      <c r="API195" s="4"/>
      <c r="APJ195" s="4"/>
      <c r="APK195" s="4"/>
      <c r="APL195" s="4"/>
      <c r="APM195" s="4"/>
      <c r="APN195" s="4"/>
      <c r="APO195" s="4"/>
      <c r="APP195" s="4"/>
      <c r="APQ195" s="4"/>
      <c r="APR195" s="4"/>
      <c r="APS195" s="4"/>
      <c r="APT195" s="4"/>
      <c r="APU195" s="4"/>
      <c r="APV195" s="4"/>
      <c r="APW195" s="4"/>
      <c r="APX195" s="4"/>
      <c r="APY195" s="4"/>
      <c r="APZ195" s="4"/>
      <c r="AQA195" s="4"/>
      <c r="AQB195" s="4"/>
      <c r="AQC195" s="4"/>
      <c r="AQD195" s="4"/>
      <c r="AQE195" s="4"/>
      <c r="AQF195" s="4"/>
      <c r="AQG195" s="4"/>
      <c r="AQH195" s="4"/>
      <c r="AQI195" s="4"/>
      <c r="AQJ195" s="4"/>
      <c r="AQK195" s="4"/>
      <c r="AQL195" s="4"/>
      <c r="AQM195" s="4"/>
      <c r="AQN195" s="4"/>
      <c r="AQO195" s="4"/>
      <c r="AQP195" s="4"/>
      <c r="AQQ195" s="4"/>
      <c r="AQR195" s="4"/>
      <c r="AQS195" s="4"/>
      <c r="AQT195" s="4"/>
      <c r="AQU195" s="4"/>
      <c r="AQV195" s="4"/>
      <c r="AQW195" s="4"/>
      <c r="AQX195" s="4"/>
      <c r="AQY195" s="4"/>
      <c r="AQZ195" s="4"/>
      <c r="ARA195" s="4"/>
      <c r="ARB195" s="4"/>
      <c r="ARC195" s="4"/>
      <c r="ARD195" s="4"/>
      <c r="ARE195" s="4"/>
      <c r="ARF195" s="4"/>
      <c r="ARG195" s="4"/>
      <c r="ARH195" s="4"/>
      <c r="ARI195" s="4"/>
      <c r="ARJ195" s="4"/>
      <c r="ARK195" s="4"/>
      <c r="ARL195" s="4"/>
      <c r="ARM195" s="4"/>
      <c r="ARN195" s="4"/>
      <c r="ARO195" s="4"/>
      <c r="ARP195" s="4"/>
      <c r="ARQ195" s="4"/>
      <c r="ARR195" s="4"/>
      <c r="ARS195" s="4"/>
      <c r="ART195" s="4"/>
      <c r="ARU195" s="4"/>
      <c r="ARV195" s="4"/>
      <c r="ARW195" s="4"/>
      <c r="ARX195" s="4"/>
      <c r="ARY195" s="4"/>
      <c r="ARZ195" s="4"/>
      <c r="ASA195" s="4"/>
      <c r="ASB195" s="4"/>
      <c r="ASC195" s="4"/>
      <c r="ASD195" s="4"/>
      <c r="ASE195" s="4"/>
      <c r="ASF195" s="4"/>
      <c r="ASG195" s="4"/>
      <c r="ASH195" s="4"/>
      <c r="ASI195" s="4"/>
      <c r="ASJ195" s="4"/>
      <c r="ASK195" s="4"/>
      <c r="ASL195" s="4"/>
      <c r="ASM195" s="4"/>
      <c r="ASN195" s="4"/>
      <c r="ASO195" s="4"/>
      <c r="ASP195" s="4"/>
      <c r="ASQ195" s="4"/>
      <c r="ASR195" s="4"/>
      <c r="ASS195" s="4"/>
      <c r="AST195" s="4"/>
      <c r="ASU195" s="4"/>
      <c r="ASV195" s="4"/>
      <c r="ASW195" s="4"/>
      <c r="ASX195" s="4"/>
      <c r="ASY195" s="4"/>
      <c r="ASZ195" s="4"/>
      <c r="ATA195" s="4"/>
      <c r="ATB195" s="4"/>
      <c r="ATC195" s="4"/>
      <c r="ATD195" s="4"/>
      <c r="ATE195" s="4"/>
      <c r="ATF195" s="4"/>
      <c r="ATG195" s="4"/>
      <c r="ATH195" s="4"/>
      <c r="ATI195" s="4"/>
      <c r="ATJ195" s="4"/>
      <c r="ATK195" s="4"/>
      <c r="ATL195" s="4"/>
      <c r="ATM195" s="4"/>
      <c r="ATN195" s="4"/>
      <c r="ATO195" s="4"/>
      <c r="ATP195" s="4"/>
      <c r="ATQ195" s="4"/>
      <c r="ATR195" s="4"/>
      <c r="ATS195" s="4"/>
      <c r="ATT195" s="4"/>
      <c r="ATU195" s="4"/>
      <c r="ATV195" s="4"/>
      <c r="ATW195" s="4"/>
      <c r="ATX195" s="4"/>
      <c r="ATY195" s="4"/>
      <c r="ATZ195" s="4"/>
      <c r="AUA195" s="4"/>
      <c r="AUB195" s="4"/>
      <c r="AUC195" s="4"/>
      <c r="AUD195" s="4"/>
      <c r="AUE195" s="4"/>
      <c r="AUF195" s="4"/>
      <c r="AUG195" s="4"/>
      <c r="AUH195" s="4"/>
      <c r="AUI195" s="4"/>
      <c r="AUJ195" s="4"/>
      <c r="AUK195" s="4"/>
      <c r="AUL195" s="4"/>
      <c r="AUM195" s="4"/>
      <c r="AUN195" s="4"/>
      <c r="AUO195" s="4"/>
      <c r="AUP195" s="4"/>
      <c r="AUQ195" s="4"/>
      <c r="AUR195" s="4"/>
      <c r="AUS195" s="4"/>
      <c r="AUT195" s="4"/>
      <c r="AUU195" s="4"/>
      <c r="AUV195" s="4"/>
      <c r="AUW195" s="4"/>
      <c r="AUX195" s="4"/>
      <c r="AUY195" s="4"/>
      <c r="AUZ195" s="4"/>
      <c r="AVA195" s="4"/>
      <c r="AVB195" s="4"/>
      <c r="AVC195" s="4"/>
      <c r="AVD195" s="4"/>
      <c r="AVE195" s="4"/>
      <c r="AVF195" s="4"/>
      <c r="AVG195" s="4"/>
      <c r="AVH195" s="4"/>
      <c r="AVI195" s="4"/>
      <c r="AVJ195" s="4"/>
      <c r="AVK195" s="4"/>
      <c r="AVL195" s="4"/>
      <c r="AVM195" s="4"/>
      <c r="AVN195" s="4"/>
      <c r="AVO195" s="4"/>
      <c r="AVP195" s="4"/>
      <c r="AVQ195" s="4"/>
      <c r="AVR195" s="4"/>
      <c r="AVS195" s="4"/>
      <c r="AVT195" s="4"/>
      <c r="AVU195" s="4"/>
      <c r="AVV195" s="4"/>
      <c r="AVW195" s="4"/>
      <c r="AVX195" s="4"/>
      <c r="AVY195" s="4"/>
      <c r="AVZ195" s="4"/>
      <c r="AWA195" s="4"/>
      <c r="AWB195" s="4"/>
      <c r="AWC195" s="4"/>
      <c r="AWD195" s="4"/>
      <c r="AWE195" s="4"/>
      <c r="AWF195" s="4"/>
      <c r="AWG195" s="4"/>
      <c r="AWH195" s="4"/>
      <c r="AWI195" s="4"/>
      <c r="AWJ195" s="4"/>
      <c r="AWK195" s="4"/>
      <c r="AWL195" s="4"/>
      <c r="AWM195" s="4"/>
      <c r="AWN195" s="4"/>
      <c r="AWO195" s="4"/>
      <c r="AWP195" s="4"/>
      <c r="AWQ195" s="4"/>
      <c r="AWR195" s="4"/>
      <c r="AWS195" s="4"/>
      <c r="AWT195" s="4"/>
      <c r="AWU195" s="4"/>
      <c r="AWV195" s="4"/>
      <c r="AWW195" s="4"/>
      <c r="AWX195" s="4"/>
      <c r="AWY195" s="4"/>
      <c r="AWZ195" s="4"/>
      <c r="AXA195" s="4"/>
      <c r="AXB195" s="4"/>
      <c r="AXC195" s="4"/>
      <c r="AXD195" s="4"/>
      <c r="AXE195" s="4"/>
      <c r="AXF195" s="4"/>
      <c r="AXG195" s="4"/>
      <c r="AXH195" s="4"/>
      <c r="AXI195" s="4"/>
      <c r="AXJ195" s="4"/>
      <c r="AXK195" s="4"/>
      <c r="AXL195" s="4"/>
      <c r="AXM195" s="4"/>
      <c r="AXN195" s="4"/>
      <c r="AXO195" s="4"/>
      <c r="AXP195" s="4"/>
      <c r="AXQ195" s="4"/>
      <c r="AXR195" s="4"/>
      <c r="AXS195" s="4"/>
      <c r="AXT195" s="4"/>
      <c r="AXU195" s="4"/>
      <c r="AXV195" s="4"/>
      <c r="AXW195" s="4"/>
      <c r="AXX195" s="4"/>
      <c r="AXY195" s="4"/>
      <c r="AXZ195" s="4"/>
      <c r="AYA195" s="4"/>
      <c r="AYB195" s="4"/>
      <c r="AYC195" s="4"/>
      <c r="AYD195" s="4"/>
      <c r="AYE195" s="4"/>
      <c r="AYF195" s="4"/>
      <c r="AYG195" s="4"/>
      <c r="AYH195" s="4"/>
      <c r="AYI195" s="4"/>
      <c r="AYJ195" s="4"/>
      <c r="AYK195" s="4"/>
      <c r="AYL195" s="4"/>
      <c r="AYM195" s="4"/>
      <c r="AYN195" s="4"/>
      <c r="AYO195" s="4"/>
      <c r="AYP195" s="4"/>
      <c r="AYQ195" s="4"/>
      <c r="AYR195" s="4"/>
      <c r="AYS195" s="4"/>
      <c r="AYT195" s="4"/>
      <c r="AYU195" s="4"/>
      <c r="AYV195" s="4"/>
      <c r="AYW195" s="4"/>
      <c r="AYX195" s="4"/>
      <c r="AYY195" s="4"/>
      <c r="AYZ195" s="4"/>
      <c r="AZA195" s="4"/>
      <c r="AZB195" s="4"/>
      <c r="AZC195" s="4"/>
      <c r="AZD195" s="4"/>
      <c r="AZE195" s="4"/>
      <c r="AZF195" s="4"/>
      <c r="AZG195" s="4"/>
      <c r="AZH195" s="4"/>
      <c r="AZI195" s="4"/>
      <c r="AZJ195" s="4"/>
      <c r="AZK195" s="4"/>
      <c r="AZL195" s="4"/>
      <c r="AZM195" s="4"/>
      <c r="AZN195" s="4"/>
      <c r="AZO195" s="4"/>
      <c r="AZP195" s="4"/>
      <c r="AZQ195" s="4"/>
      <c r="AZR195" s="4"/>
      <c r="AZS195" s="4"/>
      <c r="AZT195" s="4"/>
      <c r="AZU195" s="4"/>
      <c r="AZV195" s="4"/>
      <c r="AZW195" s="4"/>
      <c r="AZX195" s="4"/>
      <c r="AZY195" s="4"/>
      <c r="AZZ195" s="4"/>
      <c r="BAA195" s="4"/>
      <c r="BAB195" s="4"/>
      <c r="BAC195" s="4"/>
      <c r="BAD195" s="4"/>
      <c r="BAE195" s="4"/>
      <c r="BAF195" s="4"/>
      <c r="BAG195" s="4"/>
      <c r="BAH195" s="4"/>
      <c r="BAI195" s="4"/>
      <c r="BAJ195" s="4"/>
      <c r="BAK195" s="4"/>
      <c r="BAL195" s="4"/>
      <c r="BAM195" s="4"/>
      <c r="BAN195" s="4"/>
      <c r="BAO195" s="4"/>
      <c r="BAP195" s="4"/>
      <c r="BAQ195" s="4"/>
      <c r="BAR195" s="4"/>
      <c r="BAS195" s="4"/>
      <c r="BAT195" s="4"/>
      <c r="BAU195" s="4"/>
      <c r="BAV195" s="4"/>
      <c r="BAW195" s="4"/>
      <c r="BAX195" s="4"/>
      <c r="BAY195" s="4"/>
      <c r="BAZ195" s="4"/>
      <c r="BBA195" s="4"/>
      <c r="BBB195" s="4"/>
      <c r="BBC195" s="4"/>
      <c r="BBD195" s="4"/>
      <c r="BBE195" s="4"/>
      <c r="BBF195" s="4"/>
      <c r="BBG195" s="4"/>
      <c r="BBH195" s="4"/>
      <c r="BBI195" s="4"/>
      <c r="BBJ195" s="4"/>
      <c r="BBK195" s="4"/>
      <c r="BBL195" s="4"/>
      <c r="BBM195" s="4"/>
      <c r="BBN195" s="4"/>
      <c r="BBO195" s="4"/>
      <c r="BBP195" s="4"/>
      <c r="BBQ195" s="4"/>
      <c r="BBR195" s="4"/>
      <c r="BBS195" s="4"/>
      <c r="BBT195" s="4"/>
      <c r="BBU195" s="4"/>
      <c r="BBV195" s="4"/>
      <c r="BBW195" s="4"/>
      <c r="BBX195" s="4"/>
      <c r="BBY195" s="4"/>
      <c r="BBZ195" s="4"/>
      <c r="BCA195" s="4"/>
      <c r="BCB195" s="4"/>
      <c r="BCC195" s="4"/>
      <c r="BCD195" s="4"/>
      <c r="BCE195" s="4"/>
      <c r="BCF195" s="4"/>
      <c r="BCG195" s="4"/>
      <c r="BCH195" s="4"/>
      <c r="BCI195" s="4"/>
      <c r="BCJ195" s="4"/>
      <c r="BCK195" s="4"/>
      <c r="BCL195" s="4"/>
      <c r="BCM195" s="4"/>
      <c r="BCN195" s="4"/>
      <c r="BCO195" s="4"/>
      <c r="BCP195" s="4"/>
      <c r="BCQ195" s="4"/>
      <c r="BCR195" s="4"/>
      <c r="BCS195" s="4"/>
      <c r="BCT195" s="4"/>
      <c r="BCU195" s="4"/>
      <c r="BCV195" s="4"/>
      <c r="BCW195" s="4"/>
      <c r="BCX195" s="4"/>
      <c r="BCY195" s="4"/>
      <c r="BCZ195" s="4"/>
      <c r="BDA195" s="4"/>
      <c r="BDB195" s="4"/>
      <c r="BDC195" s="4"/>
      <c r="BDD195" s="4"/>
      <c r="BDE195" s="4"/>
      <c r="BDF195" s="4"/>
      <c r="BDG195" s="4"/>
      <c r="BDH195" s="4"/>
      <c r="BDI195" s="4"/>
      <c r="BDJ195" s="4"/>
      <c r="BDK195" s="4"/>
      <c r="BDL195" s="4"/>
      <c r="BDM195" s="4"/>
      <c r="BDN195" s="4"/>
      <c r="BDO195" s="4"/>
      <c r="BDP195" s="4"/>
      <c r="BDQ195" s="4"/>
      <c r="BDR195" s="4"/>
      <c r="BDS195" s="4"/>
      <c r="BDT195" s="4"/>
      <c r="BDU195" s="4"/>
      <c r="BDV195" s="4"/>
      <c r="BDW195" s="4"/>
      <c r="BDX195" s="4"/>
      <c r="BDY195" s="4"/>
      <c r="BDZ195" s="4"/>
      <c r="BEA195" s="4"/>
      <c r="BEB195" s="4"/>
      <c r="BEC195" s="4"/>
      <c r="BED195" s="4"/>
      <c r="BEE195" s="4"/>
      <c r="BEF195" s="4"/>
      <c r="BEG195" s="4"/>
      <c r="BEH195" s="4"/>
      <c r="BEI195" s="4"/>
      <c r="BEJ195" s="4"/>
      <c r="BEK195" s="4"/>
      <c r="BEL195" s="4"/>
      <c r="BEM195" s="4"/>
      <c r="BEN195" s="4"/>
      <c r="BEO195" s="4"/>
      <c r="BEP195" s="4"/>
      <c r="BEQ195" s="4"/>
      <c r="BER195" s="4"/>
      <c r="BES195" s="4"/>
      <c r="BET195" s="4"/>
      <c r="BEU195" s="4"/>
      <c r="BEV195" s="4"/>
      <c r="BEW195" s="4"/>
      <c r="BEX195" s="4"/>
      <c r="BEY195" s="4"/>
      <c r="BEZ195" s="4"/>
      <c r="BFA195" s="4"/>
      <c r="BFB195" s="4"/>
      <c r="BFC195" s="4"/>
      <c r="BFD195" s="4"/>
      <c r="BFE195" s="4"/>
      <c r="BFF195" s="4"/>
      <c r="BFG195" s="4"/>
      <c r="BFH195" s="4"/>
      <c r="BFI195" s="4"/>
      <c r="BFJ195" s="4"/>
      <c r="BFK195" s="4"/>
      <c r="BFL195" s="4"/>
      <c r="BFM195" s="4"/>
      <c r="BFN195" s="4"/>
      <c r="BFO195" s="4"/>
      <c r="BFP195" s="4"/>
      <c r="BFQ195" s="4"/>
      <c r="BFR195" s="4"/>
      <c r="BFS195" s="4"/>
      <c r="BFT195" s="4"/>
      <c r="BFU195" s="4"/>
      <c r="BFV195" s="4"/>
      <c r="BFW195" s="4"/>
      <c r="BFX195" s="4"/>
      <c r="BFY195" s="4"/>
      <c r="BFZ195" s="4"/>
      <c r="BGA195" s="4"/>
      <c r="BGB195" s="4"/>
      <c r="BGC195" s="4"/>
      <c r="BGD195" s="4"/>
      <c r="BGE195" s="4"/>
      <c r="BGF195" s="4"/>
      <c r="BGG195" s="4"/>
      <c r="BGH195" s="4"/>
      <c r="BGI195" s="4"/>
      <c r="BGJ195" s="4"/>
      <c r="BGK195" s="4"/>
      <c r="BGL195" s="4"/>
      <c r="BGM195" s="4"/>
      <c r="BGN195" s="4"/>
      <c r="BGO195" s="4"/>
      <c r="BGP195" s="4"/>
      <c r="BGQ195" s="4"/>
      <c r="BGR195" s="4"/>
      <c r="BGS195" s="4"/>
      <c r="BGT195" s="4"/>
      <c r="BGU195" s="4"/>
      <c r="BGV195" s="4"/>
      <c r="BGW195" s="4"/>
      <c r="BGX195" s="4"/>
      <c r="BGY195" s="4"/>
      <c r="BGZ195" s="4"/>
      <c r="BHA195" s="4"/>
      <c r="BHB195" s="4"/>
      <c r="BHC195" s="4"/>
      <c r="BHD195" s="4"/>
      <c r="BHE195" s="4"/>
      <c r="BHF195" s="4"/>
      <c r="BHG195" s="4"/>
      <c r="BHH195" s="4"/>
      <c r="BHI195" s="4"/>
      <c r="BHJ195" s="4"/>
      <c r="BHK195" s="4"/>
      <c r="BHL195" s="4"/>
      <c r="BHM195" s="4"/>
      <c r="BHN195" s="4"/>
      <c r="BHO195" s="4"/>
      <c r="BHP195" s="4"/>
      <c r="BHQ195" s="4"/>
      <c r="BHR195" s="4"/>
      <c r="BHS195" s="4"/>
      <c r="BHT195" s="4"/>
      <c r="BHU195" s="4"/>
      <c r="BHV195" s="4"/>
      <c r="BHW195" s="4"/>
      <c r="BHX195" s="4"/>
      <c r="BHY195" s="4"/>
      <c r="BHZ195" s="4"/>
      <c r="BIA195" s="4"/>
      <c r="BIB195" s="4"/>
      <c r="BIC195" s="4"/>
      <c r="BID195" s="4"/>
      <c r="BIE195" s="4"/>
      <c r="BIF195" s="4"/>
      <c r="BIG195" s="4"/>
      <c r="BIH195" s="4"/>
      <c r="BII195" s="4"/>
      <c r="BIJ195" s="4"/>
      <c r="BIK195" s="4"/>
      <c r="BIL195" s="4"/>
      <c r="BIM195" s="4"/>
      <c r="BIN195" s="4"/>
      <c r="BIO195" s="4"/>
      <c r="BIP195" s="4"/>
      <c r="BIQ195" s="4"/>
      <c r="BIR195" s="4"/>
      <c r="BIS195" s="4"/>
      <c r="BIT195" s="4"/>
      <c r="BIU195" s="4"/>
      <c r="BIV195" s="4"/>
      <c r="BIW195" s="4"/>
      <c r="BIX195" s="4"/>
      <c r="BIY195" s="4"/>
      <c r="BIZ195" s="4"/>
      <c r="BJA195" s="4"/>
      <c r="BJB195" s="4"/>
      <c r="BJC195" s="4"/>
      <c r="BJD195" s="4"/>
      <c r="BJE195" s="4"/>
      <c r="BJF195" s="4"/>
      <c r="BJG195" s="4"/>
      <c r="BJH195" s="4"/>
      <c r="BJI195" s="4"/>
      <c r="BJJ195" s="4"/>
      <c r="BJK195" s="4"/>
      <c r="BJL195" s="4"/>
      <c r="BJM195" s="4"/>
      <c r="BJN195" s="4"/>
      <c r="BJO195" s="4"/>
      <c r="BJP195" s="4"/>
      <c r="BJQ195" s="4"/>
      <c r="BJR195" s="4"/>
      <c r="BJS195" s="4"/>
    </row>
    <row r="196" customFormat="1" ht="21.95" customHeight="1" spans="1:1631">
      <c r="A196" s="9"/>
      <c r="B196" s="9"/>
      <c r="C196" s="13" t="s">
        <v>10</v>
      </c>
      <c r="D196" s="13"/>
      <c r="E196" s="13"/>
      <c r="F196" s="13"/>
      <c r="G196" s="13"/>
      <c r="H196" s="13"/>
      <c r="I196" s="35"/>
      <c r="J196" s="36"/>
      <c r="K196" s="36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47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/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/>
      <c r="JR196" s="4"/>
      <c r="JS196" s="4"/>
      <c r="JT196" s="4"/>
      <c r="JU196" s="4"/>
      <c r="JV196" s="4"/>
      <c r="JW196" s="4"/>
      <c r="JX196" s="4"/>
      <c r="JY196" s="4"/>
      <c r="JZ196" s="4"/>
      <c r="KA196" s="4"/>
      <c r="KB196" s="4"/>
      <c r="KC196" s="4"/>
      <c r="KD196" s="4"/>
      <c r="KE196" s="4"/>
      <c r="KF196" s="4"/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4"/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/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/>
      <c r="LR196" s="4"/>
      <c r="LS196" s="4"/>
      <c r="LT196" s="4"/>
      <c r="LU196" s="4"/>
      <c r="LV196" s="4"/>
      <c r="LW196" s="4"/>
      <c r="LX196" s="4"/>
      <c r="LY196" s="4"/>
      <c r="LZ196" s="4"/>
      <c r="MA196" s="4"/>
      <c r="MB196" s="4"/>
      <c r="MC196" s="4"/>
      <c r="MD196" s="4"/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/>
      <c r="MR196" s="4"/>
      <c r="MS196" s="4"/>
      <c r="MT196" s="4"/>
      <c r="MU196" s="4"/>
      <c r="MV196" s="4"/>
      <c r="MW196" s="4"/>
      <c r="MX196" s="4"/>
      <c r="MY196" s="4"/>
      <c r="MZ196" s="4"/>
      <c r="NA196" s="4"/>
      <c r="NB196" s="4"/>
      <c r="NC196" s="4"/>
      <c r="ND196" s="4"/>
      <c r="NE196" s="4"/>
      <c r="NF196" s="4"/>
      <c r="NG196" s="4"/>
      <c r="NH196" s="4"/>
      <c r="NI196" s="4"/>
      <c r="NJ196" s="4"/>
      <c r="NK196" s="4"/>
      <c r="NL196" s="4"/>
      <c r="NM196" s="4"/>
      <c r="NN196" s="4"/>
      <c r="NO196" s="4"/>
      <c r="NP196" s="4"/>
      <c r="NQ196" s="4"/>
      <c r="NR196" s="4"/>
      <c r="NS196" s="4"/>
      <c r="NT196" s="4"/>
      <c r="NU196" s="4"/>
      <c r="NV196" s="4"/>
      <c r="NW196" s="4"/>
      <c r="NX196" s="4"/>
      <c r="NY196" s="4"/>
      <c r="NZ196" s="4"/>
      <c r="OA196" s="4"/>
      <c r="OB196" s="4"/>
      <c r="OC196" s="4"/>
      <c r="OD196" s="4"/>
      <c r="OE196" s="4"/>
      <c r="OF196" s="4"/>
      <c r="OG196" s="4"/>
      <c r="OH196" s="4"/>
      <c r="OI196" s="4"/>
      <c r="OJ196" s="4"/>
      <c r="OK196" s="4"/>
      <c r="OL196" s="4"/>
      <c r="OM196" s="4"/>
      <c r="ON196" s="4"/>
      <c r="OO196" s="4"/>
      <c r="OP196" s="4"/>
      <c r="OQ196" s="4"/>
      <c r="OR196" s="4"/>
      <c r="OS196" s="4"/>
      <c r="OT196" s="4"/>
      <c r="OU196" s="4"/>
      <c r="OV196" s="4"/>
      <c r="OW196" s="4"/>
      <c r="OX196" s="4"/>
      <c r="OY196" s="4"/>
      <c r="OZ196" s="4"/>
      <c r="PA196" s="4"/>
      <c r="PB196" s="4"/>
      <c r="PC196" s="4"/>
      <c r="PD196" s="4"/>
      <c r="PE196" s="4"/>
      <c r="PF196" s="4"/>
      <c r="PG196" s="4"/>
      <c r="PH196" s="4"/>
      <c r="PI196" s="4"/>
      <c r="PJ196" s="4"/>
      <c r="PK196" s="4"/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  <c r="VW196" s="4"/>
      <c r="VX196" s="4"/>
      <c r="VY196" s="4"/>
      <c r="VZ196" s="4"/>
      <c r="WA196" s="4"/>
      <c r="WB196" s="4"/>
      <c r="WC196" s="4"/>
      <c r="WD196" s="4"/>
      <c r="WE196" s="4"/>
      <c r="WF196" s="4"/>
      <c r="WG196" s="4"/>
      <c r="WH196" s="4"/>
      <c r="WI196" s="4"/>
      <c r="WJ196" s="4"/>
      <c r="WK196" s="4"/>
      <c r="WL196" s="4"/>
      <c r="WM196" s="4"/>
      <c r="WN196" s="4"/>
      <c r="WO196" s="4"/>
      <c r="WP196" s="4"/>
      <c r="WQ196" s="4"/>
      <c r="WR196" s="4"/>
      <c r="WS196" s="4"/>
      <c r="WT196" s="4"/>
      <c r="WU196" s="4"/>
      <c r="WV196" s="4"/>
      <c r="WW196" s="4"/>
      <c r="WX196" s="4"/>
      <c r="WY196" s="4"/>
      <c r="WZ196" s="4"/>
      <c r="XA196" s="4"/>
      <c r="XB196" s="4"/>
      <c r="XC196" s="4"/>
      <c r="XD196" s="4"/>
      <c r="XE196" s="4"/>
      <c r="XF196" s="4"/>
      <c r="XG196" s="4"/>
      <c r="XH196" s="4"/>
      <c r="XI196" s="4"/>
      <c r="XJ196" s="4"/>
      <c r="XK196" s="4"/>
      <c r="XL196" s="4"/>
      <c r="XM196" s="4"/>
      <c r="XN196" s="4"/>
      <c r="XO196" s="4"/>
      <c r="XP196" s="4"/>
      <c r="XQ196" s="4"/>
      <c r="XR196" s="4"/>
      <c r="XS196" s="4"/>
      <c r="XT196" s="4"/>
      <c r="XU196" s="4"/>
      <c r="XV196" s="4"/>
      <c r="XW196" s="4"/>
      <c r="XX196" s="4"/>
      <c r="XY196" s="4"/>
      <c r="XZ196" s="4"/>
      <c r="YA196" s="4"/>
      <c r="YB196" s="4"/>
      <c r="YC196" s="4"/>
      <c r="YD196" s="4"/>
      <c r="YE196" s="4"/>
      <c r="YF196" s="4"/>
      <c r="YG196" s="4"/>
      <c r="YH196" s="4"/>
      <c r="YI196" s="4"/>
      <c r="YJ196" s="4"/>
      <c r="YK196" s="4"/>
      <c r="YL196" s="4"/>
      <c r="YM196" s="4"/>
      <c r="YN196" s="4"/>
      <c r="YO196" s="4"/>
      <c r="YP196" s="4"/>
      <c r="YQ196" s="4"/>
      <c r="YR196" s="4"/>
      <c r="YS196" s="4"/>
      <c r="YT196" s="4"/>
      <c r="YU196" s="4"/>
      <c r="YV196" s="4"/>
      <c r="YW196" s="4"/>
      <c r="YX196" s="4"/>
      <c r="YY196" s="4"/>
      <c r="YZ196" s="4"/>
      <c r="ZA196" s="4"/>
      <c r="ZB196" s="4"/>
      <c r="ZC196" s="4"/>
      <c r="ZD196" s="4"/>
      <c r="ZE196" s="4"/>
      <c r="ZF196" s="4"/>
      <c r="ZG196" s="4"/>
      <c r="ZH196" s="4"/>
      <c r="ZI196" s="4"/>
      <c r="ZJ196" s="4"/>
      <c r="ZK196" s="4"/>
      <c r="ZL196" s="4"/>
      <c r="ZM196" s="4"/>
      <c r="ZN196" s="4"/>
      <c r="ZO196" s="4"/>
      <c r="ZP196" s="4"/>
      <c r="ZQ196" s="4"/>
      <c r="ZR196" s="4"/>
      <c r="ZS196" s="4"/>
      <c r="ZT196" s="4"/>
      <c r="ZU196" s="4"/>
      <c r="ZV196" s="4"/>
      <c r="ZW196" s="4"/>
      <c r="ZX196" s="4"/>
      <c r="ZY196" s="4"/>
      <c r="ZZ196" s="4"/>
      <c r="AAA196" s="4"/>
      <c r="AAB196" s="4"/>
      <c r="AAC196" s="4"/>
      <c r="AAD196" s="4"/>
      <c r="AAE196" s="4"/>
      <c r="AAF196" s="4"/>
      <c r="AAG196" s="4"/>
      <c r="AAH196" s="4"/>
      <c r="AAI196" s="4"/>
      <c r="AAJ196" s="4"/>
      <c r="AAK196" s="4"/>
      <c r="AAL196" s="4"/>
      <c r="AAM196" s="4"/>
      <c r="AAN196" s="4"/>
      <c r="AAO196" s="4"/>
      <c r="AAP196" s="4"/>
      <c r="AAQ196" s="4"/>
      <c r="AAR196" s="4"/>
      <c r="AAS196" s="4"/>
      <c r="AAT196" s="4"/>
      <c r="AAU196" s="4"/>
      <c r="AAV196" s="4"/>
      <c r="AAW196" s="4"/>
      <c r="AAX196" s="4"/>
      <c r="AAY196" s="4"/>
      <c r="AAZ196" s="4"/>
      <c r="ABA196" s="4"/>
      <c r="ABB196" s="4"/>
      <c r="ABC196" s="4"/>
      <c r="ABD196" s="4"/>
      <c r="ABE196" s="4"/>
      <c r="ABF196" s="4"/>
      <c r="ABG196" s="4"/>
      <c r="ABH196" s="4"/>
      <c r="ABI196" s="4"/>
      <c r="ABJ196" s="4"/>
      <c r="ABK196" s="4"/>
      <c r="ABL196" s="4"/>
      <c r="ABM196" s="4"/>
      <c r="ABN196" s="4"/>
      <c r="ABO196" s="4"/>
      <c r="ABP196" s="4"/>
      <c r="ABQ196" s="4"/>
      <c r="ABR196" s="4"/>
      <c r="ABS196" s="4"/>
      <c r="ABT196" s="4"/>
      <c r="ABU196" s="4"/>
      <c r="ABV196" s="4"/>
      <c r="ABW196" s="4"/>
      <c r="ABX196" s="4"/>
      <c r="ABY196" s="4"/>
      <c r="ABZ196" s="4"/>
      <c r="ACA196" s="4"/>
      <c r="ACB196" s="4"/>
      <c r="ACC196" s="4"/>
      <c r="ACD196" s="4"/>
      <c r="ACE196" s="4"/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/>
      <c r="ACR196" s="4"/>
      <c r="ACS196" s="4"/>
      <c r="ACT196" s="4"/>
      <c r="ACU196" s="4"/>
      <c r="ACV196" s="4"/>
      <c r="ACW196" s="4"/>
      <c r="ACX196" s="4"/>
      <c r="ACY196" s="4"/>
      <c r="ACZ196" s="4"/>
      <c r="ADA196" s="4"/>
      <c r="ADB196" s="4"/>
      <c r="ADC196" s="4"/>
      <c r="ADD196" s="4"/>
      <c r="ADE196" s="4"/>
      <c r="ADF196" s="4"/>
      <c r="ADG196" s="4"/>
      <c r="ADH196" s="4"/>
      <c r="ADI196" s="4"/>
      <c r="ADJ196" s="4"/>
      <c r="ADK196" s="4"/>
      <c r="ADL196" s="4"/>
      <c r="ADM196" s="4"/>
      <c r="ADN196" s="4"/>
      <c r="ADO196" s="4"/>
      <c r="ADP196" s="4"/>
      <c r="ADQ196" s="4"/>
      <c r="ADR196" s="4"/>
      <c r="ADS196" s="4"/>
      <c r="ADT196" s="4"/>
      <c r="ADU196" s="4"/>
      <c r="ADV196" s="4"/>
      <c r="ADW196" s="4"/>
      <c r="ADX196" s="4"/>
      <c r="ADY196" s="4"/>
      <c r="ADZ196" s="4"/>
      <c r="AEA196" s="4"/>
      <c r="AEB196" s="4"/>
      <c r="AEC196" s="4"/>
      <c r="AED196" s="4"/>
      <c r="AEE196" s="4"/>
      <c r="AEF196" s="4"/>
      <c r="AEG196" s="4"/>
      <c r="AEH196" s="4"/>
      <c r="AEI196" s="4"/>
      <c r="AEJ196" s="4"/>
      <c r="AEK196" s="4"/>
      <c r="AEL196" s="4"/>
      <c r="AEM196" s="4"/>
      <c r="AEN196" s="4"/>
      <c r="AEO196" s="4"/>
      <c r="AEP196" s="4"/>
      <c r="AEQ196" s="4"/>
      <c r="AER196" s="4"/>
      <c r="AES196" s="4"/>
      <c r="AET196" s="4"/>
      <c r="AEU196" s="4"/>
      <c r="AEV196" s="4"/>
      <c r="AEW196" s="4"/>
      <c r="AEX196" s="4"/>
      <c r="AEY196" s="4"/>
      <c r="AEZ196" s="4"/>
      <c r="AFA196" s="4"/>
      <c r="AFB196" s="4"/>
      <c r="AFC196" s="4"/>
      <c r="AFD196" s="4"/>
      <c r="AFE196" s="4"/>
      <c r="AFF196" s="4"/>
      <c r="AFG196" s="4"/>
      <c r="AFH196" s="4"/>
      <c r="AFI196" s="4"/>
      <c r="AFJ196" s="4"/>
      <c r="AFK196" s="4"/>
      <c r="AFL196" s="4"/>
      <c r="AFM196" s="4"/>
      <c r="AFN196" s="4"/>
      <c r="AFO196" s="4"/>
      <c r="AFP196" s="4"/>
      <c r="AFQ196" s="4"/>
      <c r="AFR196" s="4"/>
      <c r="AFS196" s="4"/>
      <c r="AFT196" s="4"/>
      <c r="AFU196" s="4"/>
      <c r="AFV196" s="4"/>
      <c r="AFW196" s="4"/>
      <c r="AFX196" s="4"/>
      <c r="AFY196" s="4"/>
      <c r="AFZ196" s="4"/>
      <c r="AGA196" s="4"/>
      <c r="AGB196" s="4"/>
      <c r="AGC196" s="4"/>
      <c r="AGD196" s="4"/>
      <c r="AGE196" s="4"/>
      <c r="AGF196" s="4"/>
      <c r="AGG196" s="4"/>
      <c r="AGH196" s="4"/>
      <c r="AGI196" s="4"/>
      <c r="AGJ196" s="4"/>
      <c r="AGK196" s="4"/>
      <c r="AGL196" s="4"/>
      <c r="AGM196" s="4"/>
      <c r="AGN196" s="4"/>
      <c r="AGO196" s="4"/>
      <c r="AGP196" s="4"/>
      <c r="AGQ196" s="4"/>
      <c r="AGR196" s="4"/>
      <c r="AGS196" s="4"/>
      <c r="AGT196" s="4"/>
      <c r="AGU196" s="4"/>
      <c r="AGV196" s="4"/>
      <c r="AGW196" s="4"/>
      <c r="AGX196" s="4"/>
      <c r="AGY196" s="4"/>
      <c r="AGZ196" s="4"/>
      <c r="AHA196" s="4"/>
      <c r="AHB196" s="4"/>
      <c r="AHC196" s="4"/>
      <c r="AHD196" s="4"/>
      <c r="AHE196" s="4"/>
      <c r="AHF196" s="4"/>
      <c r="AHG196" s="4"/>
      <c r="AHH196" s="4"/>
      <c r="AHI196" s="4"/>
      <c r="AHJ196" s="4"/>
      <c r="AHK196" s="4"/>
      <c r="AHL196" s="4"/>
      <c r="AHM196" s="4"/>
      <c r="AHN196" s="4"/>
      <c r="AHO196" s="4"/>
      <c r="AHP196" s="4"/>
      <c r="AHQ196" s="4"/>
      <c r="AHR196" s="4"/>
      <c r="AHS196" s="4"/>
      <c r="AHT196" s="4"/>
      <c r="AHU196" s="4"/>
      <c r="AHV196" s="4"/>
      <c r="AHW196" s="4"/>
      <c r="AHX196" s="4"/>
      <c r="AHY196" s="4"/>
      <c r="AHZ196" s="4"/>
      <c r="AIA196" s="4"/>
      <c r="AIB196" s="4"/>
      <c r="AIC196" s="4"/>
      <c r="AID196" s="4"/>
      <c r="AIE196" s="4"/>
      <c r="AIF196" s="4"/>
      <c r="AIG196" s="4"/>
      <c r="AIH196" s="4"/>
      <c r="AII196" s="4"/>
      <c r="AIJ196" s="4"/>
      <c r="AIK196" s="4"/>
      <c r="AIL196" s="4"/>
      <c r="AIM196" s="4"/>
      <c r="AIN196" s="4"/>
      <c r="AIO196" s="4"/>
      <c r="AIP196" s="4"/>
      <c r="AIQ196" s="4"/>
      <c r="AIR196" s="4"/>
      <c r="AIS196" s="4"/>
      <c r="AIT196" s="4"/>
      <c r="AIU196" s="4"/>
      <c r="AIV196" s="4"/>
      <c r="AIW196" s="4"/>
      <c r="AIX196" s="4"/>
      <c r="AIY196" s="4"/>
      <c r="AIZ196" s="4"/>
      <c r="AJA196" s="4"/>
      <c r="AJB196" s="4"/>
      <c r="AJC196" s="4"/>
      <c r="AJD196" s="4"/>
      <c r="AJE196" s="4"/>
      <c r="AJF196" s="4"/>
      <c r="AJG196" s="4"/>
      <c r="AJH196" s="4"/>
      <c r="AJI196" s="4"/>
      <c r="AJJ196" s="4"/>
      <c r="AJK196" s="4"/>
      <c r="AJL196" s="4"/>
      <c r="AJM196" s="4"/>
      <c r="AJN196" s="4"/>
      <c r="AJO196" s="4"/>
      <c r="AJP196" s="4"/>
      <c r="AJQ196" s="4"/>
      <c r="AJR196" s="4"/>
      <c r="AJS196" s="4"/>
      <c r="AJT196" s="4"/>
      <c r="AJU196" s="4"/>
      <c r="AJV196" s="4"/>
      <c r="AJW196" s="4"/>
      <c r="AJX196" s="4"/>
      <c r="AJY196" s="4"/>
      <c r="AJZ196" s="4"/>
      <c r="AKA196" s="4"/>
      <c r="AKB196" s="4"/>
      <c r="AKC196" s="4"/>
      <c r="AKD196" s="4"/>
      <c r="AKE196" s="4"/>
      <c r="AKF196" s="4"/>
      <c r="AKG196" s="4"/>
      <c r="AKH196" s="4"/>
      <c r="AKI196" s="4"/>
      <c r="AKJ196" s="4"/>
      <c r="AKK196" s="4"/>
      <c r="AKL196" s="4"/>
      <c r="AKM196" s="4"/>
      <c r="AKN196" s="4"/>
      <c r="AKO196" s="4"/>
      <c r="AKP196" s="4"/>
      <c r="AKQ196" s="4"/>
      <c r="AKR196" s="4"/>
      <c r="AKS196" s="4"/>
      <c r="AKT196" s="4"/>
      <c r="AKU196" s="4"/>
      <c r="AKV196" s="4"/>
      <c r="AKW196" s="4"/>
      <c r="AKX196" s="4"/>
      <c r="AKY196" s="4"/>
      <c r="AKZ196" s="4"/>
      <c r="ALA196" s="4"/>
      <c r="ALB196" s="4"/>
      <c r="ALC196" s="4"/>
      <c r="ALD196" s="4"/>
      <c r="ALE196" s="4"/>
      <c r="ALF196" s="4"/>
      <c r="ALG196" s="4"/>
      <c r="ALH196" s="4"/>
      <c r="ALI196" s="4"/>
      <c r="ALJ196" s="4"/>
      <c r="ALK196" s="4"/>
      <c r="ALL196" s="4"/>
      <c r="ALM196" s="4"/>
      <c r="ALN196" s="4"/>
      <c r="ALO196" s="4"/>
      <c r="ALP196" s="4"/>
      <c r="ALQ196" s="4"/>
      <c r="ALR196" s="4"/>
      <c r="ALS196" s="4"/>
      <c r="ALT196" s="4"/>
      <c r="ALU196" s="4"/>
      <c r="ALV196" s="4"/>
      <c r="ALW196" s="4"/>
      <c r="ALX196" s="4"/>
      <c r="ALY196" s="4"/>
      <c r="ALZ196" s="4"/>
      <c r="AMA196" s="4"/>
      <c r="AMB196" s="4"/>
      <c r="AMC196" s="4"/>
      <c r="AMD196" s="4"/>
      <c r="AME196" s="4"/>
      <c r="AMF196" s="4"/>
      <c r="AMG196" s="4"/>
      <c r="AMH196" s="4"/>
      <c r="AMI196" s="4"/>
      <c r="AMJ196" s="4"/>
      <c r="AMK196" s="4"/>
      <c r="AML196" s="4"/>
      <c r="AMM196" s="4"/>
      <c r="AMN196" s="4"/>
      <c r="AMO196" s="4"/>
      <c r="AMP196" s="4"/>
      <c r="AMQ196" s="4"/>
      <c r="AMR196" s="4"/>
      <c r="AMS196" s="4"/>
      <c r="AMT196" s="4"/>
      <c r="AMU196" s="4"/>
      <c r="AMV196" s="4"/>
      <c r="AMW196" s="4"/>
      <c r="AMX196" s="4"/>
      <c r="AMY196" s="4"/>
      <c r="AMZ196" s="4"/>
      <c r="ANA196" s="4"/>
      <c r="ANB196" s="4"/>
      <c r="ANC196" s="4"/>
      <c r="AND196" s="4"/>
      <c r="ANE196" s="4"/>
      <c r="ANF196" s="4"/>
      <c r="ANG196" s="4"/>
      <c r="ANH196" s="4"/>
      <c r="ANI196" s="4"/>
      <c r="ANJ196" s="4"/>
      <c r="ANK196" s="4"/>
      <c r="ANL196" s="4"/>
      <c r="ANM196" s="4"/>
      <c r="ANN196" s="4"/>
      <c r="ANO196" s="4"/>
      <c r="ANP196" s="4"/>
      <c r="ANQ196" s="4"/>
      <c r="ANR196" s="4"/>
      <c r="ANS196" s="4"/>
      <c r="ANT196" s="4"/>
      <c r="ANU196" s="4"/>
      <c r="ANV196" s="4"/>
      <c r="ANW196" s="4"/>
      <c r="ANX196" s="4"/>
      <c r="ANY196" s="4"/>
      <c r="ANZ196" s="4"/>
      <c r="AOA196" s="4"/>
      <c r="AOB196" s="4"/>
      <c r="AOC196" s="4"/>
      <c r="AOD196" s="4"/>
      <c r="AOE196" s="4"/>
      <c r="AOF196" s="4"/>
      <c r="AOG196" s="4"/>
      <c r="AOH196" s="4"/>
      <c r="AOI196" s="4"/>
      <c r="AOJ196" s="4"/>
      <c r="AOK196" s="4"/>
      <c r="AOL196" s="4"/>
      <c r="AOM196" s="4"/>
      <c r="AON196" s="4"/>
      <c r="AOO196" s="4"/>
      <c r="AOP196" s="4"/>
      <c r="AOQ196" s="4"/>
      <c r="AOR196" s="4"/>
      <c r="AOS196" s="4"/>
      <c r="AOT196" s="4"/>
      <c r="AOU196" s="4"/>
      <c r="AOV196" s="4"/>
      <c r="AOW196" s="4"/>
      <c r="AOX196" s="4"/>
      <c r="AOY196" s="4"/>
      <c r="AOZ196" s="4"/>
      <c r="APA196" s="4"/>
      <c r="APB196" s="4"/>
      <c r="APC196" s="4"/>
      <c r="APD196" s="4"/>
      <c r="APE196" s="4"/>
      <c r="APF196" s="4"/>
      <c r="APG196" s="4"/>
      <c r="APH196" s="4"/>
      <c r="API196" s="4"/>
      <c r="APJ196" s="4"/>
      <c r="APK196" s="4"/>
      <c r="APL196" s="4"/>
      <c r="APM196" s="4"/>
      <c r="APN196" s="4"/>
      <c r="APO196" s="4"/>
      <c r="APP196" s="4"/>
      <c r="APQ196" s="4"/>
      <c r="APR196" s="4"/>
      <c r="APS196" s="4"/>
      <c r="APT196" s="4"/>
      <c r="APU196" s="4"/>
      <c r="APV196" s="4"/>
      <c r="APW196" s="4"/>
      <c r="APX196" s="4"/>
      <c r="APY196" s="4"/>
      <c r="APZ196" s="4"/>
      <c r="AQA196" s="4"/>
      <c r="AQB196" s="4"/>
      <c r="AQC196" s="4"/>
      <c r="AQD196" s="4"/>
      <c r="AQE196" s="4"/>
      <c r="AQF196" s="4"/>
      <c r="AQG196" s="4"/>
      <c r="AQH196" s="4"/>
      <c r="AQI196" s="4"/>
      <c r="AQJ196" s="4"/>
      <c r="AQK196" s="4"/>
      <c r="AQL196" s="4"/>
      <c r="AQM196" s="4"/>
      <c r="AQN196" s="4"/>
      <c r="AQO196" s="4"/>
      <c r="AQP196" s="4"/>
      <c r="AQQ196" s="4"/>
      <c r="AQR196" s="4"/>
      <c r="AQS196" s="4"/>
      <c r="AQT196" s="4"/>
      <c r="AQU196" s="4"/>
      <c r="AQV196" s="4"/>
      <c r="AQW196" s="4"/>
      <c r="AQX196" s="4"/>
      <c r="AQY196" s="4"/>
      <c r="AQZ196" s="4"/>
      <c r="ARA196" s="4"/>
      <c r="ARB196" s="4"/>
      <c r="ARC196" s="4"/>
      <c r="ARD196" s="4"/>
      <c r="ARE196" s="4"/>
      <c r="ARF196" s="4"/>
      <c r="ARG196" s="4"/>
      <c r="ARH196" s="4"/>
      <c r="ARI196" s="4"/>
      <c r="ARJ196" s="4"/>
      <c r="ARK196" s="4"/>
      <c r="ARL196" s="4"/>
      <c r="ARM196" s="4"/>
      <c r="ARN196" s="4"/>
      <c r="ARO196" s="4"/>
      <c r="ARP196" s="4"/>
      <c r="ARQ196" s="4"/>
      <c r="ARR196" s="4"/>
      <c r="ARS196" s="4"/>
      <c r="ART196" s="4"/>
      <c r="ARU196" s="4"/>
      <c r="ARV196" s="4"/>
      <c r="ARW196" s="4"/>
      <c r="ARX196" s="4"/>
      <c r="ARY196" s="4"/>
      <c r="ARZ196" s="4"/>
      <c r="ASA196" s="4"/>
      <c r="ASB196" s="4"/>
      <c r="ASC196" s="4"/>
      <c r="ASD196" s="4"/>
      <c r="ASE196" s="4"/>
      <c r="ASF196" s="4"/>
      <c r="ASG196" s="4"/>
      <c r="ASH196" s="4"/>
      <c r="ASI196" s="4"/>
      <c r="ASJ196" s="4"/>
      <c r="ASK196" s="4"/>
      <c r="ASL196" s="4"/>
      <c r="ASM196" s="4"/>
      <c r="ASN196" s="4"/>
      <c r="ASO196" s="4"/>
      <c r="ASP196" s="4"/>
      <c r="ASQ196" s="4"/>
      <c r="ASR196" s="4"/>
      <c r="ASS196" s="4"/>
      <c r="AST196" s="4"/>
      <c r="ASU196" s="4"/>
      <c r="ASV196" s="4"/>
      <c r="ASW196" s="4"/>
      <c r="ASX196" s="4"/>
      <c r="ASY196" s="4"/>
      <c r="ASZ196" s="4"/>
      <c r="ATA196" s="4"/>
      <c r="ATB196" s="4"/>
      <c r="ATC196" s="4"/>
      <c r="ATD196" s="4"/>
      <c r="ATE196" s="4"/>
      <c r="ATF196" s="4"/>
      <c r="ATG196" s="4"/>
      <c r="ATH196" s="4"/>
      <c r="ATI196" s="4"/>
      <c r="ATJ196" s="4"/>
      <c r="ATK196" s="4"/>
      <c r="ATL196" s="4"/>
      <c r="ATM196" s="4"/>
      <c r="ATN196" s="4"/>
      <c r="ATO196" s="4"/>
      <c r="ATP196" s="4"/>
      <c r="ATQ196" s="4"/>
      <c r="ATR196" s="4"/>
      <c r="ATS196" s="4"/>
      <c r="ATT196" s="4"/>
      <c r="ATU196" s="4"/>
      <c r="ATV196" s="4"/>
      <c r="ATW196" s="4"/>
      <c r="ATX196" s="4"/>
      <c r="ATY196" s="4"/>
      <c r="ATZ196" s="4"/>
      <c r="AUA196" s="4"/>
      <c r="AUB196" s="4"/>
      <c r="AUC196" s="4"/>
      <c r="AUD196" s="4"/>
      <c r="AUE196" s="4"/>
      <c r="AUF196" s="4"/>
      <c r="AUG196" s="4"/>
      <c r="AUH196" s="4"/>
      <c r="AUI196" s="4"/>
      <c r="AUJ196" s="4"/>
      <c r="AUK196" s="4"/>
      <c r="AUL196" s="4"/>
      <c r="AUM196" s="4"/>
      <c r="AUN196" s="4"/>
      <c r="AUO196" s="4"/>
      <c r="AUP196" s="4"/>
      <c r="AUQ196" s="4"/>
      <c r="AUR196" s="4"/>
      <c r="AUS196" s="4"/>
      <c r="AUT196" s="4"/>
      <c r="AUU196" s="4"/>
      <c r="AUV196" s="4"/>
      <c r="AUW196" s="4"/>
      <c r="AUX196" s="4"/>
      <c r="AUY196" s="4"/>
      <c r="AUZ196" s="4"/>
      <c r="AVA196" s="4"/>
      <c r="AVB196" s="4"/>
      <c r="AVC196" s="4"/>
      <c r="AVD196" s="4"/>
      <c r="AVE196" s="4"/>
      <c r="AVF196" s="4"/>
      <c r="AVG196" s="4"/>
      <c r="AVH196" s="4"/>
      <c r="AVI196" s="4"/>
      <c r="AVJ196" s="4"/>
      <c r="AVK196" s="4"/>
      <c r="AVL196" s="4"/>
      <c r="AVM196" s="4"/>
      <c r="AVN196" s="4"/>
      <c r="AVO196" s="4"/>
      <c r="AVP196" s="4"/>
      <c r="AVQ196" s="4"/>
      <c r="AVR196" s="4"/>
      <c r="AVS196" s="4"/>
      <c r="AVT196" s="4"/>
      <c r="AVU196" s="4"/>
      <c r="AVV196" s="4"/>
      <c r="AVW196" s="4"/>
      <c r="AVX196" s="4"/>
      <c r="AVY196" s="4"/>
      <c r="AVZ196" s="4"/>
      <c r="AWA196" s="4"/>
      <c r="AWB196" s="4"/>
      <c r="AWC196" s="4"/>
      <c r="AWD196" s="4"/>
      <c r="AWE196" s="4"/>
      <c r="AWF196" s="4"/>
      <c r="AWG196" s="4"/>
      <c r="AWH196" s="4"/>
      <c r="AWI196" s="4"/>
      <c r="AWJ196" s="4"/>
      <c r="AWK196" s="4"/>
      <c r="AWL196" s="4"/>
      <c r="AWM196" s="4"/>
      <c r="AWN196" s="4"/>
      <c r="AWO196" s="4"/>
      <c r="AWP196" s="4"/>
      <c r="AWQ196" s="4"/>
      <c r="AWR196" s="4"/>
      <c r="AWS196" s="4"/>
      <c r="AWT196" s="4"/>
      <c r="AWU196" s="4"/>
      <c r="AWV196" s="4"/>
      <c r="AWW196" s="4"/>
      <c r="AWX196" s="4"/>
      <c r="AWY196" s="4"/>
      <c r="AWZ196" s="4"/>
      <c r="AXA196" s="4"/>
      <c r="AXB196" s="4"/>
      <c r="AXC196" s="4"/>
      <c r="AXD196" s="4"/>
      <c r="AXE196" s="4"/>
      <c r="AXF196" s="4"/>
      <c r="AXG196" s="4"/>
      <c r="AXH196" s="4"/>
      <c r="AXI196" s="4"/>
      <c r="AXJ196" s="4"/>
      <c r="AXK196" s="4"/>
      <c r="AXL196" s="4"/>
      <c r="AXM196" s="4"/>
      <c r="AXN196" s="4"/>
      <c r="AXO196" s="4"/>
      <c r="AXP196" s="4"/>
      <c r="AXQ196" s="4"/>
      <c r="AXR196" s="4"/>
      <c r="AXS196" s="4"/>
      <c r="AXT196" s="4"/>
      <c r="AXU196" s="4"/>
      <c r="AXV196" s="4"/>
      <c r="AXW196" s="4"/>
      <c r="AXX196" s="4"/>
      <c r="AXY196" s="4"/>
      <c r="AXZ196" s="4"/>
      <c r="AYA196" s="4"/>
      <c r="AYB196" s="4"/>
      <c r="AYC196" s="4"/>
      <c r="AYD196" s="4"/>
      <c r="AYE196" s="4"/>
      <c r="AYF196" s="4"/>
      <c r="AYG196" s="4"/>
      <c r="AYH196" s="4"/>
      <c r="AYI196" s="4"/>
      <c r="AYJ196" s="4"/>
      <c r="AYK196" s="4"/>
      <c r="AYL196" s="4"/>
      <c r="AYM196" s="4"/>
      <c r="AYN196" s="4"/>
      <c r="AYO196" s="4"/>
      <c r="AYP196" s="4"/>
      <c r="AYQ196" s="4"/>
      <c r="AYR196" s="4"/>
      <c r="AYS196" s="4"/>
      <c r="AYT196" s="4"/>
      <c r="AYU196" s="4"/>
      <c r="AYV196" s="4"/>
      <c r="AYW196" s="4"/>
      <c r="AYX196" s="4"/>
      <c r="AYY196" s="4"/>
      <c r="AYZ196" s="4"/>
      <c r="AZA196" s="4"/>
      <c r="AZB196" s="4"/>
      <c r="AZC196" s="4"/>
      <c r="AZD196" s="4"/>
      <c r="AZE196" s="4"/>
      <c r="AZF196" s="4"/>
      <c r="AZG196" s="4"/>
      <c r="AZH196" s="4"/>
      <c r="AZI196" s="4"/>
      <c r="AZJ196" s="4"/>
      <c r="AZK196" s="4"/>
      <c r="AZL196" s="4"/>
      <c r="AZM196" s="4"/>
      <c r="AZN196" s="4"/>
      <c r="AZO196" s="4"/>
      <c r="AZP196" s="4"/>
      <c r="AZQ196" s="4"/>
      <c r="AZR196" s="4"/>
      <c r="AZS196" s="4"/>
      <c r="AZT196" s="4"/>
      <c r="AZU196" s="4"/>
      <c r="AZV196" s="4"/>
      <c r="AZW196" s="4"/>
      <c r="AZX196" s="4"/>
      <c r="AZY196" s="4"/>
      <c r="AZZ196" s="4"/>
      <c r="BAA196" s="4"/>
      <c r="BAB196" s="4"/>
      <c r="BAC196" s="4"/>
      <c r="BAD196" s="4"/>
      <c r="BAE196" s="4"/>
      <c r="BAF196" s="4"/>
      <c r="BAG196" s="4"/>
      <c r="BAH196" s="4"/>
      <c r="BAI196" s="4"/>
      <c r="BAJ196" s="4"/>
      <c r="BAK196" s="4"/>
      <c r="BAL196" s="4"/>
      <c r="BAM196" s="4"/>
      <c r="BAN196" s="4"/>
      <c r="BAO196" s="4"/>
      <c r="BAP196" s="4"/>
      <c r="BAQ196" s="4"/>
      <c r="BAR196" s="4"/>
      <c r="BAS196" s="4"/>
      <c r="BAT196" s="4"/>
      <c r="BAU196" s="4"/>
      <c r="BAV196" s="4"/>
      <c r="BAW196" s="4"/>
      <c r="BAX196" s="4"/>
      <c r="BAY196" s="4"/>
      <c r="BAZ196" s="4"/>
      <c r="BBA196" s="4"/>
      <c r="BBB196" s="4"/>
      <c r="BBC196" s="4"/>
      <c r="BBD196" s="4"/>
      <c r="BBE196" s="4"/>
      <c r="BBF196" s="4"/>
      <c r="BBG196" s="4"/>
      <c r="BBH196" s="4"/>
      <c r="BBI196" s="4"/>
      <c r="BBJ196" s="4"/>
      <c r="BBK196" s="4"/>
      <c r="BBL196" s="4"/>
      <c r="BBM196" s="4"/>
      <c r="BBN196" s="4"/>
      <c r="BBO196" s="4"/>
      <c r="BBP196" s="4"/>
      <c r="BBQ196" s="4"/>
      <c r="BBR196" s="4"/>
      <c r="BBS196" s="4"/>
      <c r="BBT196" s="4"/>
      <c r="BBU196" s="4"/>
      <c r="BBV196" s="4"/>
      <c r="BBW196" s="4"/>
      <c r="BBX196" s="4"/>
      <c r="BBY196" s="4"/>
      <c r="BBZ196" s="4"/>
      <c r="BCA196" s="4"/>
      <c r="BCB196" s="4"/>
      <c r="BCC196" s="4"/>
      <c r="BCD196" s="4"/>
      <c r="BCE196" s="4"/>
      <c r="BCF196" s="4"/>
      <c r="BCG196" s="4"/>
      <c r="BCH196" s="4"/>
      <c r="BCI196" s="4"/>
      <c r="BCJ196" s="4"/>
      <c r="BCK196" s="4"/>
      <c r="BCL196" s="4"/>
      <c r="BCM196" s="4"/>
      <c r="BCN196" s="4"/>
      <c r="BCO196" s="4"/>
      <c r="BCP196" s="4"/>
      <c r="BCQ196" s="4"/>
      <c r="BCR196" s="4"/>
      <c r="BCS196" s="4"/>
      <c r="BCT196" s="4"/>
      <c r="BCU196" s="4"/>
      <c r="BCV196" s="4"/>
      <c r="BCW196" s="4"/>
      <c r="BCX196" s="4"/>
      <c r="BCY196" s="4"/>
      <c r="BCZ196" s="4"/>
      <c r="BDA196" s="4"/>
      <c r="BDB196" s="4"/>
      <c r="BDC196" s="4"/>
      <c r="BDD196" s="4"/>
      <c r="BDE196" s="4"/>
      <c r="BDF196" s="4"/>
      <c r="BDG196" s="4"/>
      <c r="BDH196" s="4"/>
      <c r="BDI196" s="4"/>
      <c r="BDJ196" s="4"/>
      <c r="BDK196" s="4"/>
      <c r="BDL196" s="4"/>
      <c r="BDM196" s="4"/>
      <c r="BDN196" s="4"/>
      <c r="BDO196" s="4"/>
      <c r="BDP196" s="4"/>
      <c r="BDQ196" s="4"/>
      <c r="BDR196" s="4"/>
      <c r="BDS196" s="4"/>
      <c r="BDT196" s="4"/>
      <c r="BDU196" s="4"/>
      <c r="BDV196" s="4"/>
      <c r="BDW196" s="4"/>
      <c r="BDX196" s="4"/>
      <c r="BDY196" s="4"/>
      <c r="BDZ196" s="4"/>
      <c r="BEA196" s="4"/>
      <c r="BEB196" s="4"/>
      <c r="BEC196" s="4"/>
      <c r="BED196" s="4"/>
      <c r="BEE196" s="4"/>
      <c r="BEF196" s="4"/>
      <c r="BEG196" s="4"/>
      <c r="BEH196" s="4"/>
      <c r="BEI196" s="4"/>
      <c r="BEJ196" s="4"/>
      <c r="BEK196" s="4"/>
      <c r="BEL196" s="4"/>
      <c r="BEM196" s="4"/>
      <c r="BEN196" s="4"/>
      <c r="BEO196" s="4"/>
      <c r="BEP196" s="4"/>
      <c r="BEQ196" s="4"/>
      <c r="BER196" s="4"/>
      <c r="BES196" s="4"/>
      <c r="BET196" s="4"/>
      <c r="BEU196" s="4"/>
      <c r="BEV196" s="4"/>
      <c r="BEW196" s="4"/>
      <c r="BEX196" s="4"/>
      <c r="BEY196" s="4"/>
      <c r="BEZ196" s="4"/>
      <c r="BFA196" s="4"/>
      <c r="BFB196" s="4"/>
      <c r="BFC196" s="4"/>
      <c r="BFD196" s="4"/>
      <c r="BFE196" s="4"/>
      <c r="BFF196" s="4"/>
      <c r="BFG196" s="4"/>
      <c r="BFH196" s="4"/>
      <c r="BFI196" s="4"/>
      <c r="BFJ196" s="4"/>
      <c r="BFK196" s="4"/>
      <c r="BFL196" s="4"/>
      <c r="BFM196" s="4"/>
      <c r="BFN196" s="4"/>
      <c r="BFO196" s="4"/>
      <c r="BFP196" s="4"/>
      <c r="BFQ196" s="4"/>
      <c r="BFR196" s="4"/>
      <c r="BFS196" s="4"/>
      <c r="BFT196" s="4"/>
      <c r="BFU196" s="4"/>
      <c r="BFV196" s="4"/>
      <c r="BFW196" s="4"/>
      <c r="BFX196" s="4"/>
      <c r="BFY196" s="4"/>
      <c r="BFZ196" s="4"/>
      <c r="BGA196" s="4"/>
      <c r="BGB196" s="4"/>
      <c r="BGC196" s="4"/>
      <c r="BGD196" s="4"/>
      <c r="BGE196" s="4"/>
      <c r="BGF196" s="4"/>
      <c r="BGG196" s="4"/>
      <c r="BGH196" s="4"/>
      <c r="BGI196" s="4"/>
      <c r="BGJ196" s="4"/>
      <c r="BGK196" s="4"/>
      <c r="BGL196" s="4"/>
      <c r="BGM196" s="4"/>
      <c r="BGN196" s="4"/>
      <c r="BGO196" s="4"/>
      <c r="BGP196" s="4"/>
      <c r="BGQ196" s="4"/>
      <c r="BGR196" s="4"/>
      <c r="BGS196" s="4"/>
      <c r="BGT196" s="4"/>
      <c r="BGU196" s="4"/>
      <c r="BGV196" s="4"/>
      <c r="BGW196" s="4"/>
      <c r="BGX196" s="4"/>
      <c r="BGY196" s="4"/>
      <c r="BGZ196" s="4"/>
      <c r="BHA196" s="4"/>
      <c r="BHB196" s="4"/>
      <c r="BHC196" s="4"/>
      <c r="BHD196" s="4"/>
      <c r="BHE196" s="4"/>
      <c r="BHF196" s="4"/>
      <c r="BHG196" s="4"/>
      <c r="BHH196" s="4"/>
      <c r="BHI196" s="4"/>
      <c r="BHJ196" s="4"/>
      <c r="BHK196" s="4"/>
      <c r="BHL196" s="4"/>
      <c r="BHM196" s="4"/>
      <c r="BHN196" s="4"/>
      <c r="BHO196" s="4"/>
      <c r="BHP196" s="4"/>
      <c r="BHQ196" s="4"/>
      <c r="BHR196" s="4"/>
      <c r="BHS196" s="4"/>
      <c r="BHT196" s="4"/>
      <c r="BHU196" s="4"/>
      <c r="BHV196" s="4"/>
      <c r="BHW196" s="4"/>
      <c r="BHX196" s="4"/>
      <c r="BHY196" s="4"/>
      <c r="BHZ196" s="4"/>
      <c r="BIA196" s="4"/>
      <c r="BIB196" s="4"/>
      <c r="BIC196" s="4"/>
      <c r="BID196" s="4"/>
      <c r="BIE196" s="4"/>
      <c r="BIF196" s="4"/>
      <c r="BIG196" s="4"/>
      <c r="BIH196" s="4"/>
      <c r="BII196" s="4"/>
      <c r="BIJ196" s="4"/>
      <c r="BIK196" s="4"/>
      <c r="BIL196" s="4"/>
      <c r="BIM196" s="4"/>
      <c r="BIN196" s="4"/>
      <c r="BIO196" s="4"/>
      <c r="BIP196" s="4"/>
      <c r="BIQ196" s="4"/>
      <c r="BIR196" s="4"/>
      <c r="BIS196" s="4"/>
      <c r="BIT196" s="4"/>
      <c r="BIU196" s="4"/>
      <c r="BIV196" s="4"/>
      <c r="BIW196" s="4"/>
      <c r="BIX196" s="4"/>
      <c r="BIY196" s="4"/>
      <c r="BIZ196" s="4"/>
      <c r="BJA196" s="4"/>
      <c r="BJB196" s="4"/>
      <c r="BJC196" s="4"/>
      <c r="BJD196" s="4"/>
      <c r="BJE196" s="4"/>
      <c r="BJF196" s="4"/>
      <c r="BJG196" s="4"/>
      <c r="BJH196" s="4"/>
      <c r="BJI196" s="4"/>
      <c r="BJJ196" s="4"/>
      <c r="BJK196" s="4"/>
      <c r="BJL196" s="4"/>
      <c r="BJM196" s="4"/>
      <c r="BJN196" s="4"/>
      <c r="BJO196" s="4"/>
      <c r="BJP196" s="4"/>
      <c r="BJQ196" s="4"/>
      <c r="BJR196" s="4"/>
      <c r="BJS196" s="4"/>
    </row>
    <row r="197" customFormat="1" ht="27.95" customHeight="1" spans="1:1631">
      <c r="A197" s="9"/>
      <c r="B197" s="9"/>
      <c r="C197" s="7" t="s">
        <v>11</v>
      </c>
      <c r="D197" s="18" t="s">
        <v>12</v>
      </c>
      <c r="E197" s="7" t="s">
        <v>13</v>
      </c>
      <c r="F197" s="19" t="s">
        <v>14</v>
      </c>
      <c r="G197" s="6" t="s">
        <v>15</v>
      </c>
      <c r="H197" s="6">
        <v>15.4</v>
      </c>
      <c r="I197" s="39" t="s">
        <v>16</v>
      </c>
      <c r="J197" s="36"/>
      <c r="K197" s="36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46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/>
      <c r="JE197" s="4"/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/>
      <c r="JR197" s="4"/>
      <c r="JS197" s="4"/>
      <c r="JT197" s="4"/>
      <c r="JU197" s="4"/>
      <c r="JV197" s="4"/>
      <c r="JW197" s="4"/>
      <c r="JX197" s="4"/>
      <c r="JY197" s="4"/>
      <c r="JZ197" s="4"/>
      <c r="KA197" s="4"/>
      <c r="KB197" s="4"/>
      <c r="KC197" s="4"/>
      <c r="KD197" s="4"/>
      <c r="KE197" s="4"/>
      <c r="KF197" s="4"/>
      <c r="KG197" s="4"/>
      <c r="KH197" s="4"/>
      <c r="KI197" s="4"/>
      <c r="KJ197" s="4"/>
      <c r="KK197" s="4"/>
      <c r="KL197" s="4"/>
      <c r="KM197" s="4"/>
      <c r="KN197" s="4"/>
      <c r="KO197" s="4"/>
      <c r="KP197" s="4"/>
      <c r="KQ197" s="4"/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4"/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/>
      <c r="LR197" s="4"/>
      <c r="LS197" s="4"/>
      <c r="LT197" s="4"/>
      <c r="LU197" s="4"/>
      <c r="LV197" s="4"/>
      <c r="LW197" s="4"/>
      <c r="LX197" s="4"/>
      <c r="LY197" s="4"/>
      <c r="LZ197" s="4"/>
      <c r="MA197" s="4"/>
      <c r="MB197" s="4"/>
      <c r="MC197" s="4"/>
      <c r="MD197" s="4"/>
      <c r="ME197" s="4"/>
      <c r="MF197" s="4"/>
      <c r="MG197" s="4"/>
      <c r="MH197" s="4"/>
      <c r="MI197" s="4"/>
      <c r="MJ197" s="4"/>
      <c r="MK197" s="4"/>
      <c r="ML197" s="4"/>
      <c r="MM197" s="4"/>
      <c r="MN197" s="4"/>
      <c r="MO197" s="4"/>
      <c r="MP197" s="4"/>
      <c r="MQ197" s="4"/>
      <c r="MR197" s="4"/>
      <c r="MS197" s="4"/>
      <c r="MT197" s="4"/>
      <c r="MU197" s="4"/>
      <c r="MV197" s="4"/>
      <c r="MW197" s="4"/>
      <c r="MX197" s="4"/>
      <c r="MY197" s="4"/>
      <c r="MZ197" s="4"/>
      <c r="NA197" s="4"/>
      <c r="NB197" s="4"/>
      <c r="NC197" s="4"/>
      <c r="ND197" s="4"/>
      <c r="NE197" s="4"/>
      <c r="NF197" s="4"/>
      <c r="NG197" s="4"/>
      <c r="NH197" s="4"/>
      <c r="NI197" s="4"/>
      <c r="NJ197" s="4"/>
      <c r="NK197" s="4"/>
      <c r="NL197" s="4"/>
      <c r="NM197" s="4"/>
      <c r="NN197" s="4"/>
      <c r="NO197" s="4"/>
      <c r="NP197" s="4"/>
      <c r="NQ197" s="4"/>
      <c r="NR197" s="4"/>
      <c r="NS197" s="4"/>
      <c r="NT197" s="4"/>
      <c r="NU197" s="4"/>
      <c r="NV197" s="4"/>
      <c r="NW197" s="4"/>
      <c r="NX197" s="4"/>
      <c r="NY197" s="4"/>
      <c r="NZ197" s="4"/>
      <c r="OA197" s="4"/>
      <c r="OB197" s="4"/>
      <c r="OC197" s="4"/>
      <c r="OD197" s="4"/>
      <c r="OE197" s="4"/>
      <c r="OF197" s="4"/>
      <c r="OG197" s="4"/>
      <c r="OH197" s="4"/>
      <c r="OI197" s="4"/>
      <c r="OJ197" s="4"/>
      <c r="OK197" s="4"/>
      <c r="OL197" s="4"/>
      <c r="OM197" s="4"/>
      <c r="ON197" s="4"/>
      <c r="OO197" s="4"/>
      <c r="OP197" s="4"/>
      <c r="OQ197" s="4"/>
      <c r="OR197" s="4"/>
      <c r="OS197" s="4"/>
      <c r="OT197" s="4"/>
      <c r="OU197" s="4"/>
      <c r="OV197" s="4"/>
      <c r="OW197" s="4"/>
      <c r="OX197" s="4"/>
      <c r="OY197" s="4"/>
      <c r="OZ197" s="4"/>
      <c r="PA197" s="4"/>
      <c r="PB197" s="4"/>
      <c r="PC197" s="4"/>
      <c r="PD197" s="4"/>
      <c r="PE197" s="4"/>
      <c r="PF197" s="4"/>
      <c r="PG197" s="4"/>
      <c r="PH197" s="4"/>
      <c r="PI197" s="4"/>
      <c r="PJ197" s="4"/>
      <c r="PK197" s="4"/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  <c r="VV197" s="4"/>
      <c r="VW197" s="4"/>
      <c r="VX197" s="4"/>
      <c r="VY197" s="4"/>
      <c r="VZ197" s="4"/>
      <c r="WA197" s="4"/>
      <c r="WB197" s="4"/>
      <c r="WC197" s="4"/>
      <c r="WD197" s="4"/>
      <c r="WE197" s="4"/>
      <c r="WF197" s="4"/>
      <c r="WG197" s="4"/>
      <c r="WH197" s="4"/>
      <c r="WI197" s="4"/>
      <c r="WJ197" s="4"/>
      <c r="WK197" s="4"/>
      <c r="WL197" s="4"/>
      <c r="WM197" s="4"/>
      <c r="WN197" s="4"/>
      <c r="WO197" s="4"/>
      <c r="WP197" s="4"/>
      <c r="WQ197" s="4"/>
      <c r="WR197" s="4"/>
      <c r="WS197" s="4"/>
      <c r="WT197" s="4"/>
      <c r="WU197" s="4"/>
      <c r="WV197" s="4"/>
      <c r="WW197" s="4"/>
      <c r="WX197" s="4"/>
      <c r="WY197" s="4"/>
      <c r="WZ197" s="4"/>
      <c r="XA197" s="4"/>
      <c r="XB197" s="4"/>
      <c r="XC197" s="4"/>
      <c r="XD197" s="4"/>
      <c r="XE197" s="4"/>
      <c r="XF197" s="4"/>
      <c r="XG197" s="4"/>
      <c r="XH197" s="4"/>
      <c r="XI197" s="4"/>
      <c r="XJ197" s="4"/>
      <c r="XK197" s="4"/>
      <c r="XL197" s="4"/>
      <c r="XM197" s="4"/>
      <c r="XN197" s="4"/>
      <c r="XO197" s="4"/>
      <c r="XP197" s="4"/>
      <c r="XQ197" s="4"/>
      <c r="XR197" s="4"/>
      <c r="XS197" s="4"/>
      <c r="XT197" s="4"/>
      <c r="XU197" s="4"/>
      <c r="XV197" s="4"/>
      <c r="XW197" s="4"/>
      <c r="XX197" s="4"/>
      <c r="XY197" s="4"/>
      <c r="XZ197" s="4"/>
      <c r="YA197" s="4"/>
      <c r="YB197" s="4"/>
      <c r="YC197" s="4"/>
      <c r="YD197" s="4"/>
      <c r="YE197" s="4"/>
      <c r="YF197" s="4"/>
      <c r="YG197" s="4"/>
      <c r="YH197" s="4"/>
      <c r="YI197" s="4"/>
      <c r="YJ197" s="4"/>
      <c r="YK197" s="4"/>
      <c r="YL197" s="4"/>
      <c r="YM197" s="4"/>
      <c r="YN197" s="4"/>
      <c r="YO197" s="4"/>
      <c r="YP197" s="4"/>
      <c r="YQ197" s="4"/>
      <c r="YR197" s="4"/>
      <c r="YS197" s="4"/>
      <c r="YT197" s="4"/>
      <c r="YU197" s="4"/>
      <c r="YV197" s="4"/>
      <c r="YW197" s="4"/>
      <c r="YX197" s="4"/>
      <c r="YY197" s="4"/>
      <c r="YZ197" s="4"/>
      <c r="ZA197" s="4"/>
      <c r="ZB197" s="4"/>
      <c r="ZC197" s="4"/>
      <c r="ZD197" s="4"/>
      <c r="ZE197" s="4"/>
      <c r="ZF197" s="4"/>
      <c r="ZG197" s="4"/>
      <c r="ZH197" s="4"/>
      <c r="ZI197" s="4"/>
      <c r="ZJ197" s="4"/>
      <c r="ZK197" s="4"/>
      <c r="ZL197" s="4"/>
      <c r="ZM197" s="4"/>
      <c r="ZN197" s="4"/>
      <c r="ZO197" s="4"/>
      <c r="ZP197" s="4"/>
      <c r="ZQ197" s="4"/>
      <c r="ZR197" s="4"/>
      <c r="ZS197" s="4"/>
      <c r="ZT197" s="4"/>
      <c r="ZU197" s="4"/>
      <c r="ZV197" s="4"/>
      <c r="ZW197" s="4"/>
      <c r="ZX197" s="4"/>
      <c r="ZY197" s="4"/>
      <c r="ZZ197" s="4"/>
      <c r="AAA197" s="4"/>
      <c r="AAB197" s="4"/>
      <c r="AAC197" s="4"/>
      <c r="AAD197" s="4"/>
      <c r="AAE197" s="4"/>
      <c r="AAF197" s="4"/>
      <c r="AAG197" s="4"/>
      <c r="AAH197" s="4"/>
      <c r="AAI197" s="4"/>
      <c r="AAJ197" s="4"/>
      <c r="AAK197" s="4"/>
      <c r="AAL197" s="4"/>
      <c r="AAM197" s="4"/>
      <c r="AAN197" s="4"/>
      <c r="AAO197" s="4"/>
      <c r="AAP197" s="4"/>
      <c r="AAQ197" s="4"/>
      <c r="AAR197" s="4"/>
      <c r="AAS197" s="4"/>
      <c r="AAT197" s="4"/>
      <c r="AAU197" s="4"/>
      <c r="AAV197" s="4"/>
      <c r="AAW197" s="4"/>
      <c r="AAX197" s="4"/>
      <c r="AAY197" s="4"/>
      <c r="AAZ197" s="4"/>
      <c r="ABA197" s="4"/>
      <c r="ABB197" s="4"/>
      <c r="ABC197" s="4"/>
      <c r="ABD197" s="4"/>
      <c r="ABE197" s="4"/>
      <c r="ABF197" s="4"/>
      <c r="ABG197" s="4"/>
      <c r="ABH197" s="4"/>
      <c r="ABI197" s="4"/>
      <c r="ABJ197" s="4"/>
      <c r="ABK197" s="4"/>
      <c r="ABL197" s="4"/>
      <c r="ABM197" s="4"/>
      <c r="ABN197" s="4"/>
      <c r="ABO197" s="4"/>
      <c r="ABP197" s="4"/>
      <c r="ABQ197" s="4"/>
      <c r="ABR197" s="4"/>
      <c r="ABS197" s="4"/>
      <c r="ABT197" s="4"/>
      <c r="ABU197" s="4"/>
      <c r="ABV197" s="4"/>
      <c r="ABW197" s="4"/>
      <c r="ABX197" s="4"/>
      <c r="ABY197" s="4"/>
      <c r="ABZ197" s="4"/>
      <c r="ACA197" s="4"/>
      <c r="ACB197" s="4"/>
      <c r="ACC197" s="4"/>
      <c r="ACD197" s="4"/>
      <c r="ACE197" s="4"/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/>
      <c r="ACQ197" s="4"/>
      <c r="ACR197" s="4"/>
      <c r="ACS197" s="4"/>
      <c r="ACT197" s="4"/>
      <c r="ACU197" s="4"/>
      <c r="ACV197" s="4"/>
      <c r="ACW197" s="4"/>
      <c r="ACX197" s="4"/>
      <c r="ACY197" s="4"/>
      <c r="ACZ197" s="4"/>
      <c r="ADA197" s="4"/>
      <c r="ADB197" s="4"/>
      <c r="ADC197" s="4"/>
      <c r="ADD197" s="4"/>
      <c r="ADE197" s="4"/>
      <c r="ADF197" s="4"/>
      <c r="ADG197" s="4"/>
      <c r="ADH197" s="4"/>
      <c r="ADI197" s="4"/>
      <c r="ADJ197" s="4"/>
      <c r="ADK197" s="4"/>
      <c r="ADL197" s="4"/>
      <c r="ADM197" s="4"/>
      <c r="ADN197" s="4"/>
      <c r="ADO197" s="4"/>
      <c r="ADP197" s="4"/>
      <c r="ADQ197" s="4"/>
      <c r="ADR197" s="4"/>
      <c r="ADS197" s="4"/>
      <c r="ADT197" s="4"/>
      <c r="ADU197" s="4"/>
      <c r="ADV197" s="4"/>
      <c r="ADW197" s="4"/>
      <c r="ADX197" s="4"/>
      <c r="ADY197" s="4"/>
      <c r="ADZ197" s="4"/>
      <c r="AEA197" s="4"/>
      <c r="AEB197" s="4"/>
      <c r="AEC197" s="4"/>
      <c r="AED197" s="4"/>
      <c r="AEE197" s="4"/>
      <c r="AEF197" s="4"/>
      <c r="AEG197" s="4"/>
      <c r="AEH197" s="4"/>
      <c r="AEI197" s="4"/>
      <c r="AEJ197" s="4"/>
      <c r="AEK197" s="4"/>
      <c r="AEL197" s="4"/>
      <c r="AEM197" s="4"/>
      <c r="AEN197" s="4"/>
      <c r="AEO197" s="4"/>
      <c r="AEP197" s="4"/>
      <c r="AEQ197" s="4"/>
      <c r="AER197" s="4"/>
      <c r="AES197" s="4"/>
      <c r="AET197" s="4"/>
      <c r="AEU197" s="4"/>
      <c r="AEV197" s="4"/>
      <c r="AEW197" s="4"/>
      <c r="AEX197" s="4"/>
      <c r="AEY197" s="4"/>
      <c r="AEZ197" s="4"/>
      <c r="AFA197" s="4"/>
      <c r="AFB197" s="4"/>
      <c r="AFC197" s="4"/>
      <c r="AFD197" s="4"/>
      <c r="AFE197" s="4"/>
      <c r="AFF197" s="4"/>
      <c r="AFG197" s="4"/>
      <c r="AFH197" s="4"/>
      <c r="AFI197" s="4"/>
      <c r="AFJ197" s="4"/>
      <c r="AFK197" s="4"/>
      <c r="AFL197" s="4"/>
      <c r="AFM197" s="4"/>
      <c r="AFN197" s="4"/>
      <c r="AFO197" s="4"/>
      <c r="AFP197" s="4"/>
      <c r="AFQ197" s="4"/>
      <c r="AFR197" s="4"/>
      <c r="AFS197" s="4"/>
      <c r="AFT197" s="4"/>
      <c r="AFU197" s="4"/>
      <c r="AFV197" s="4"/>
      <c r="AFW197" s="4"/>
      <c r="AFX197" s="4"/>
      <c r="AFY197" s="4"/>
      <c r="AFZ197" s="4"/>
      <c r="AGA197" s="4"/>
      <c r="AGB197" s="4"/>
      <c r="AGC197" s="4"/>
      <c r="AGD197" s="4"/>
      <c r="AGE197" s="4"/>
      <c r="AGF197" s="4"/>
      <c r="AGG197" s="4"/>
      <c r="AGH197" s="4"/>
      <c r="AGI197" s="4"/>
      <c r="AGJ197" s="4"/>
      <c r="AGK197" s="4"/>
      <c r="AGL197" s="4"/>
      <c r="AGM197" s="4"/>
      <c r="AGN197" s="4"/>
      <c r="AGO197" s="4"/>
      <c r="AGP197" s="4"/>
      <c r="AGQ197" s="4"/>
      <c r="AGR197" s="4"/>
      <c r="AGS197" s="4"/>
      <c r="AGT197" s="4"/>
      <c r="AGU197" s="4"/>
      <c r="AGV197" s="4"/>
      <c r="AGW197" s="4"/>
      <c r="AGX197" s="4"/>
      <c r="AGY197" s="4"/>
      <c r="AGZ197" s="4"/>
      <c r="AHA197" s="4"/>
      <c r="AHB197" s="4"/>
      <c r="AHC197" s="4"/>
      <c r="AHD197" s="4"/>
      <c r="AHE197" s="4"/>
      <c r="AHF197" s="4"/>
      <c r="AHG197" s="4"/>
      <c r="AHH197" s="4"/>
      <c r="AHI197" s="4"/>
      <c r="AHJ197" s="4"/>
      <c r="AHK197" s="4"/>
      <c r="AHL197" s="4"/>
      <c r="AHM197" s="4"/>
      <c r="AHN197" s="4"/>
      <c r="AHO197" s="4"/>
      <c r="AHP197" s="4"/>
      <c r="AHQ197" s="4"/>
      <c r="AHR197" s="4"/>
      <c r="AHS197" s="4"/>
      <c r="AHT197" s="4"/>
      <c r="AHU197" s="4"/>
      <c r="AHV197" s="4"/>
      <c r="AHW197" s="4"/>
      <c r="AHX197" s="4"/>
      <c r="AHY197" s="4"/>
      <c r="AHZ197" s="4"/>
      <c r="AIA197" s="4"/>
      <c r="AIB197" s="4"/>
      <c r="AIC197" s="4"/>
      <c r="AID197" s="4"/>
      <c r="AIE197" s="4"/>
      <c r="AIF197" s="4"/>
      <c r="AIG197" s="4"/>
      <c r="AIH197" s="4"/>
      <c r="AII197" s="4"/>
      <c r="AIJ197" s="4"/>
      <c r="AIK197" s="4"/>
      <c r="AIL197" s="4"/>
      <c r="AIM197" s="4"/>
      <c r="AIN197" s="4"/>
      <c r="AIO197" s="4"/>
      <c r="AIP197" s="4"/>
      <c r="AIQ197" s="4"/>
      <c r="AIR197" s="4"/>
      <c r="AIS197" s="4"/>
      <c r="AIT197" s="4"/>
      <c r="AIU197" s="4"/>
      <c r="AIV197" s="4"/>
      <c r="AIW197" s="4"/>
      <c r="AIX197" s="4"/>
      <c r="AIY197" s="4"/>
      <c r="AIZ197" s="4"/>
      <c r="AJA197" s="4"/>
      <c r="AJB197" s="4"/>
      <c r="AJC197" s="4"/>
      <c r="AJD197" s="4"/>
      <c r="AJE197" s="4"/>
      <c r="AJF197" s="4"/>
      <c r="AJG197" s="4"/>
      <c r="AJH197" s="4"/>
      <c r="AJI197" s="4"/>
      <c r="AJJ197" s="4"/>
      <c r="AJK197" s="4"/>
      <c r="AJL197" s="4"/>
      <c r="AJM197" s="4"/>
      <c r="AJN197" s="4"/>
      <c r="AJO197" s="4"/>
      <c r="AJP197" s="4"/>
      <c r="AJQ197" s="4"/>
      <c r="AJR197" s="4"/>
      <c r="AJS197" s="4"/>
      <c r="AJT197" s="4"/>
      <c r="AJU197" s="4"/>
      <c r="AJV197" s="4"/>
      <c r="AJW197" s="4"/>
      <c r="AJX197" s="4"/>
      <c r="AJY197" s="4"/>
      <c r="AJZ197" s="4"/>
      <c r="AKA197" s="4"/>
      <c r="AKB197" s="4"/>
      <c r="AKC197" s="4"/>
      <c r="AKD197" s="4"/>
      <c r="AKE197" s="4"/>
      <c r="AKF197" s="4"/>
      <c r="AKG197" s="4"/>
      <c r="AKH197" s="4"/>
      <c r="AKI197" s="4"/>
      <c r="AKJ197" s="4"/>
      <c r="AKK197" s="4"/>
      <c r="AKL197" s="4"/>
      <c r="AKM197" s="4"/>
      <c r="AKN197" s="4"/>
      <c r="AKO197" s="4"/>
      <c r="AKP197" s="4"/>
      <c r="AKQ197" s="4"/>
      <c r="AKR197" s="4"/>
      <c r="AKS197" s="4"/>
      <c r="AKT197" s="4"/>
      <c r="AKU197" s="4"/>
      <c r="AKV197" s="4"/>
      <c r="AKW197" s="4"/>
      <c r="AKX197" s="4"/>
      <c r="AKY197" s="4"/>
      <c r="AKZ197" s="4"/>
      <c r="ALA197" s="4"/>
      <c r="ALB197" s="4"/>
      <c r="ALC197" s="4"/>
      <c r="ALD197" s="4"/>
      <c r="ALE197" s="4"/>
      <c r="ALF197" s="4"/>
      <c r="ALG197" s="4"/>
      <c r="ALH197" s="4"/>
      <c r="ALI197" s="4"/>
      <c r="ALJ197" s="4"/>
      <c r="ALK197" s="4"/>
      <c r="ALL197" s="4"/>
      <c r="ALM197" s="4"/>
      <c r="ALN197" s="4"/>
      <c r="ALO197" s="4"/>
      <c r="ALP197" s="4"/>
      <c r="ALQ197" s="4"/>
      <c r="ALR197" s="4"/>
      <c r="ALS197" s="4"/>
      <c r="ALT197" s="4"/>
      <c r="ALU197" s="4"/>
      <c r="ALV197" s="4"/>
      <c r="ALW197" s="4"/>
      <c r="ALX197" s="4"/>
      <c r="ALY197" s="4"/>
      <c r="ALZ197" s="4"/>
      <c r="AMA197" s="4"/>
      <c r="AMB197" s="4"/>
      <c r="AMC197" s="4"/>
      <c r="AMD197" s="4"/>
      <c r="AME197" s="4"/>
      <c r="AMF197" s="4"/>
      <c r="AMG197" s="4"/>
      <c r="AMH197" s="4"/>
      <c r="AMI197" s="4"/>
      <c r="AMJ197" s="4"/>
      <c r="AMK197" s="4"/>
      <c r="AML197" s="4"/>
      <c r="AMM197" s="4"/>
      <c r="AMN197" s="4"/>
      <c r="AMO197" s="4"/>
      <c r="AMP197" s="4"/>
      <c r="AMQ197" s="4"/>
      <c r="AMR197" s="4"/>
      <c r="AMS197" s="4"/>
      <c r="AMT197" s="4"/>
      <c r="AMU197" s="4"/>
      <c r="AMV197" s="4"/>
      <c r="AMW197" s="4"/>
      <c r="AMX197" s="4"/>
      <c r="AMY197" s="4"/>
      <c r="AMZ197" s="4"/>
      <c r="ANA197" s="4"/>
      <c r="ANB197" s="4"/>
      <c r="ANC197" s="4"/>
      <c r="AND197" s="4"/>
      <c r="ANE197" s="4"/>
      <c r="ANF197" s="4"/>
      <c r="ANG197" s="4"/>
      <c r="ANH197" s="4"/>
      <c r="ANI197" s="4"/>
      <c r="ANJ197" s="4"/>
      <c r="ANK197" s="4"/>
      <c r="ANL197" s="4"/>
      <c r="ANM197" s="4"/>
      <c r="ANN197" s="4"/>
      <c r="ANO197" s="4"/>
      <c r="ANP197" s="4"/>
      <c r="ANQ197" s="4"/>
      <c r="ANR197" s="4"/>
      <c r="ANS197" s="4"/>
      <c r="ANT197" s="4"/>
      <c r="ANU197" s="4"/>
      <c r="ANV197" s="4"/>
      <c r="ANW197" s="4"/>
      <c r="ANX197" s="4"/>
      <c r="ANY197" s="4"/>
      <c r="ANZ197" s="4"/>
      <c r="AOA197" s="4"/>
      <c r="AOB197" s="4"/>
      <c r="AOC197" s="4"/>
      <c r="AOD197" s="4"/>
      <c r="AOE197" s="4"/>
      <c r="AOF197" s="4"/>
      <c r="AOG197" s="4"/>
      <c r="AOH197" s="4"/>
      <c r="AOI197" s="4"/>
      <c r="AOJ197" s="4"/>
      <c r="AOK197" s="4"/>
      <c r="AOL197" s="4"/>
      <c r="AOM197" s="4"/>
      <c r="AON197" s="4"/>
      <c r="AOO197" s="4"/>
      <c r="AOP197" s="4"/>
      <c r="AOQ197" s="4"/>
      <c r="AOR197" s="4"/>
      <c r="AOS197" s="4"/>
      <c r="AOT197" s="4"/>
      <c r="AOU197" s="4"/>
      <c r="AOV197" s="4"/>
      <c r="AOW197" s="4"/>
      <c r="AOX197" s="4"/>
      <c r="AOY197" s="4"/>
      <c r="AOZ197" s="4"/>
      <c r="APA197" s="4"/>
      <c r="APB197" s="4"/>
      <c r="APC197" s="4"/>
      <c r="APD197" s="4"/>
      <c r="APE197" s="4"/>
      <c r="APF197" s="4"/>
      <c r="APG197" s="4"/>
      <c r="APH197" s="4"/>
      <c r="API197" s="4"/>
      <c r="APJ197" s="4"/>
      <c r="APK197" s="4"/>
      <c r="APL197" s="4"/>
      <c r="APM197" s="4"/>
      <c r="APN197" s="4"/>
      <c r="APO197" s="4"/>
      <c r="APP197" s="4"/>
      <c r="APQ197" s="4"/>
      <c r="APR197" s="4"/>
      <c r="APS197" s="4"/>
      <c r="APT197" s="4"/>
      <c r="APU197" s="4"/>
      <c r="APV197" s="4"/>
      <c r="APW197" s="4"/>
      <c r="APX197" s="4"/>
      <c r="APY197" s="4"/>
      <c r="APZ197" s="4"/>
      <c r="AQA197" s="4"/>
      <c r="AQB197" s="4"/>
      <c r="AQC197" s="4"/>
      <c r="AQD197" s="4"/>
      <c r="AQE197" s="4"/>
      <c r="AQF197" s="4"/>
      <c r="AQG197" s="4"/>
      <c r="AQH197" s="4"/>
      <c r="AQI197" s="4"/>
      <c r="AQJ197" s="4"/>
      <c r="AQK197" s="4"/>
      <c r="AQL197" s="4"/>
      <c r="AQM197" s="4"/>
      <c r="AQN197" s="4"/>
      <c r="AQO197" s="4"/>
      <c r="AQP197" s="4"/>
      <c r="AQQ197" s="4"/>
      <c r="AQR197" s="4"/>
      <c r="AQS197" s="4"/>
      <c r="AQT197" s="4"/>
      <c r="AQU197" s="4"/>
      <c r="AQV197" s="4"/>
      <c r="AQW197" s="4"/>
      <c r="AQX197" s="4"/>
      <c r="AQY197" s="4"/>
      <c r="AQZ197" s="4"/>
      <c r="ARA197" s="4"/>
      <c r="ARB197" s="4"/>
      <c r="ARC197" s="4"/>
      <c r="ARD197" s="4"/>
      <c r="ARE197" s="4"/>
      <c r="ARF197" s="4"/>
      <c r="ARG197" s="4"/>
      <c r="ARH197" s="4"/>
      <c r="ARI197" s="4"/>
      <c r="ARJ197" s="4"/>
      <c r="ARK197" s="4"/>
      <c r="ARL197" s="4"/>
      <c r="ARM197" s="4"/>
      <c r="ARN197" s="4"/>
      <c r="ARO197" s="4"/>
      <c r="ARP197" s="4"/>
      <c r="ARQ197" s="4"/>
      <c r="ARR197" s="4"/>
      <c r="ARS197" s="4"/>
      <c r="ART197" s="4"/>
      <c r="ARU197" s="4"/>
      <c r="ARV197" s="4"/>
      <c r="ARW197" s="4"/>
      <c r="ARX197" s="4"/>
      <c r="ARY197" s="4"/>
      <c r="ARZ197" s="4"/>
      <c r="ASA197" s="4"/>
      <c r="ASB197" s="4"/>
      <c r="ASC197" s="4"/>
      <c r="ASD197" s="4"/>
      <c r="ASE197" s="4"/>
      <c r="ASF197" s="4"/>
      <c r="ASG197" s="4"/>
      <c r="ASH197" s="4"/>
      <c r="ASI197" s="4"/>
      <c r="ASJ197" s="4"/>
      <c r="ASK197" s="4"/>
      <c r="ASL197" s="4"/>
      <c r="ASM197" s="4"/>
      <c r="ASN197" s="4"/>
      <c r="ASO197" s="4"/>
      <c r="ASP197" s="4"/>
      <c r="ASQ197" s="4"/>
      <c r="ASR197" s="4"/>
      <c r="ASS197" s="4"/>
      <c r="AST197" s="4"/>
      <c r="ASU197" s="4"/>
      <c r="ASV197" s="4"/>
      <c r="ASW197" s="4"/>
      <c r="ASX197" s="4"/>
      <c r="ASY197" s="4"/>
      <c r="ASZ197" s="4"/>
      <c r="ATA197" s="4"/>
      <c r="ATB197" s="4"/>
      <c r="ATC197" s="4"/>
      <c r="ATD197" s="4"/>
      <c r="ATE197" s="4"/>
      <c r="ATF197" s="4"/>
      <c r="ATG197" s="4"/>
      <c r="ATH197" s="4"/>
      <c r="ATI197" s="4"/>
      <c r="ATJ197" s="4"/>
      <c r="ATK197" s="4"/>
      <c r="ATL197" s="4"/>
      <c r="ATM197" s="4"/>
      <c r="ATN197" s="4"/>
      <c r="ATO197" s="4"/>
      <c r="ATP197" s="4"/>
      <c r="ATQ197" s="4"/>
      <c r="ATR197" s="4"/>
      <c r="ATS197" s="4"/>
      <c r="ATT197" s="4"/>
      <c r="ATU197" s="4"/>
      <c r="ATV197" s="4"/>
      <c r="ATW197" s="4"/>
      <c r="ATX197" s="4"/>
      <c r="ATY197" s="4"/>
      <c r="ATZ197" s="4"/>
      <c r="AUA197" s="4"/>
      <c r="AUB197" s="4"/>
      <c r="AUC197" s="4"/>
      <c r="AUD197" s="4"/>
      <c r="AUE197" s="4"/>
      <c r="AUF197" s="4"/>
      <c r="AUG197" s="4"/>
      <c r="AUH197" s="4"/>
      <c r="AUI197" s="4"/>
      <c r="AUJ197" s="4"/>
      <c r="AUK197" s="4"/>
      <c r="AUL197" s="4"/>
      <c r="AUM197" s="4"/>
      <c r="AUN197" s="4"/>
      <c r="AUO197" s="4"/>
      <c r="AUP197" s="4"/>
      <c r="AUQ197" s="4"/>
      <c r="AUR197" s="4"/>
      <c r="AUS197" s="4"/>
      <c r="AUT197" s="4"/>
      <c r="AUU197" s="4"/>
      <c r="AUV197" s="4"/>
      <c r="AUW197" s="4"/>
      <c r="AUX197" s="4"/>
      <c r="AUY197" s="4"/>
      <c r="AUZ197" s="4"/>
      <c r="AVA197" s="4"/>
      <c r="AVB197" s="4"/>
      <c r="AVC197" s="4"/>
      <c r="AVD197" s="4"/>
      <c r="AVE197" s="4"/>
      <c r="AVF197" s="4"/>
      <c r="AVG197" s="4"/>
      <c r="AVH197" s="4"/>
      <c r="AVI197" s="4"/>
      <c r="AVJ197" s="4"/>
      <c r="AVK197" s="4"/>
      <c r="AVL197" s="4"/>
      <c r="AVM197" s="4"/>
      <c r="AVN197" s="4"/>
      <c r="AVO197" s="4"/>
      <c r="AVP197" s="4"/>
      <c r="AVQ197" s="4"/>
      <c r="AVR197" s="4"/>
      <c r="AVS197" s="4"/>
      <c r="AVT197" s="4"/>
      <c r="AVU197" s="4"/>
      <c r="AVV197" s="4"/>
      <c r="AVW197" s="4"/>
      <c r="AVX197" s="4"/>
      <c r="AVY197" s="4"/>
      <c r="AVZ197" s="4"/>
      <c r="AWA197" s="4"/>
      <c r="AWB197" s="4"/>
      <c r="AWC197" s="4"/>
      <c r="AWD197" s="4"/>
      <c r="AWE197" s="4"/>
      <c r="AWF197" s="4"/>
      <c r="AWG197" s="4"/>
      <c r="AWH197" s="4"/>
      <c r="AWI197" s="4"/>
      <c r="AWJ197" s="4"/>
      <c r="AWK197" s="4"/>
      <c r="AWL197" s="4"/>
      <c r="AWM197" s="4"/>
      <c r="AWN197" s="4"/>
      <c r="AWO197" s="4"/>
      <c r="AWP197" s="4"/>
      <c r="AWQ197" s="4"/>
      <c r="AWR197" s="4"/>
      <c r="AWS197" s="4"/>
      <c r="AWT197" s="4"/>
      <c r="AWU197" s="4"/>
      <c r="AWV197" s="4"/>
      <c r="AWW197" s="4"/>
      <c r="AWX197" s="4"/>
      <c r="AWY197" s="4"/>
      <c r="AWZ197" s="4"/>
      <c r="AXA197" s="4"/>
      <c r="AXB197" s="4"/>
      <c r="AXC197" s="4"/>
      <c r="AXD197" s="4"/>
      <c r="AXE197" s="4"/>
      <c r="AXF197" s="4"/>
      <c r="AXG197" s="4"/>
      <c r="AXH197" s="4"/>
      <c r="AXI197" s="4"/>
      <c r="AXJ197" s="4"/>
      <c r="AXK197" s="4"/>
      <c r="AXL197" s="4"/>
      <c r="AXM197" s="4"/>
      <c r="AXN197" s="4"/>
      <c r="AXO197" s="4"/>
      <c r="AXP197" s="4"/>
      <c r="AXQ197" s="4"/>
      <c r="AXR197" s="4"/>
      <c r="AXS197" s="4"/>
      <c r="AXT197" s="4"/>
      <c r="AXU197" s="4"/>
      <c r="AXV197" s="4"/>
      <c r="AXW197" s="4"/>
      <c r="AXX197" s="4"/>
      <c r="AXY197" s="4"/>
      <c r="AXZ197" s="4"/>
      <c r="AYA197" s="4"/>
      <c r="AYB197" s="4"/>
      <c r="AYC197" s="4"/>
      <c r="AYD197" s="4"/>
      <c r="AYE197" s="4"/>
      <c r="AYF197" s="4"/>
      <c r="AYG197" s="4"/>
      <c r="AYH197" s="4"/>
      <c r="AYI197" s="4"/>
      <c r="AYJ197" s="4"/>
      <c r="AYK197" s="4"/>
      <c r="AYL197" s="4"/>
      <c r="AYM197" s="4"/>
      <c r="AYN197" s="4"/>
      <c r="AYO197" s="4"/>
      <c r="AYP197" s="4"/>
      <c r="AYQ197" s="4"/>
      <c r="AYR197" s="4"/>
      <c r="AYS197" s="4"/>
      <c r="AYT197" s="4"/>
      <c r="AYU197" s="4"/>
      <c r="AYV197" s="4"/>
      <c r="AYW197" s="4"/>
      <c r="AYX197" s="4"/>
      <c r="AYY197" s="4"/>
      <c r="AYZ197" s="4"/>
      <c r="AZA197" s="4"/>
      <c r="AZB197" s="4"/>
      <c r="AZC197" s="4"/>
      <c r="AZD197" s="4"/>
      <c r="AZE197" s="4"/>
      <c r="AZF197" s="4"/>
      <c r="AZG197" s="4"/>
      <c r="AZH197" s="4"/>
      <c r="AZI197" s="4"/>
      <c r="AZJ197" s="4"/>
      <c r="AZK197" s="4"/>
      <c r="AZL197" s="4"/>
      <c r="AZM197" s="4"/>
      <c r="AZN197" s="4"/>
      <c r="AZO197" s="4"/>
      <c r="AZP197" s="4"/>
      <c r="AZQ197" s="4"/>
      <c r="AZR197" s="4"/>
      <c r="AZS197" s="4"/>
      <c r="AZT197" s="4"/>
      <c r="AZU197" s="4"/>
      <c r="AZV197" s="4"/>
      <c r="AZW197" s="4"/>
      <c r="AZX197" s="4"/>
      <c r="AZY197" s="4"/>
      <c r="AZZ197" s="4"/>
      <c r="BAA197" s="4"/>
      <c r="BAB197" s="4"/>
      <c r="BAC197" s="4"/>
      <c r="BAD197" s="4"/>
      <c r="BAE197" s="4"/>
      <c r="BAF197" s="4"/>
      <c r="BAG197" s="4"/>
      <c r="BAH197" s="4"/>
      <c r="BAI197" s="4"/>
      <c r="BAJ197" s="4"/>
      <c r="BAK197" s="4"/>
      <c r="BAL197" s="4"/>
      <c r="BAM197" s="4"/>
      <c r="BAN197" s="4"/>
      <c r="BAO197" s="4"/>
      <c r="BAP197" s="4"/>
      <c r="BAQ197" s="4"/>
      <c r="BAR197" s="4"/>
      <c r="BAS197" s="4"/>
      <c r="BAT197" s="4"/>
      <c r="BAU197" s="4"/>
      <c r="BAV197" s="4"/>
      <c r="BAW197" s="4"/>
      <c r="BAX197" s="4"/>
      <c r="BAY197" s="4"/>
      <c r="BAZ197" s="4"/>
      <c r="BBA197" s="4"/>
      <c r="BBB197" s="4"/>
      <c r="BBC197" s="4"/>
      <c r="BBD197" s="4"/>
      <c r="BBE197" s="4"/>
      <c r="BBF197" s="4"/>
      <c r="BBG197" s="4"/>
      <c r="BBH197" s="4"/>
      <c r="BBI197" s="4"/>
      <c r="BBJ197" s="4"/>
      <c r="BBK197" s="4"/>
      <c r="BBL197" s="4"/>
      <c r="BBM197" s="4"/>
      <c r="BBN197" s="4"/>
      <c r="BBO197" s="4"/>
      <c r="BBP197" s="4"/>
      <c r="BBQ197" s="4"/>
      <c r="BBR197" s="4"/>
      <c r="BBS197" s="4"/>
      <c r="BBT197" s="4"/>
      <c r="BBU197" s="4"/>
      <c r="BBV197" s="4"/>
      <c r="BBW197" s="4"/>
      <c r="BBX197" s="4"/>
      <c r="BBY197" s="4"/>
      <c r="BBZ197" s="4"/>
      <c r="BCA197" s="4"/>
      <c r="BCB197" s="4"/>
      <c r="BCC197" s="4"/>
      <c r="BCD197" s="4"/>
      <c r="BCE197" s="4"/>
      <c r="BCF197" s="4"/>
      <c r="BCG197" s="4"/>
      <c r="BCH197" s="4"/>
      <c r="BCI197" s="4"/>
      <c r="BCJ197" s="4"/>
      <c r="BCK197" s="4"/>
      <c r="BCL197" s="4"/>
      <c r="BCM197" s="4"/>
      <c r="BCN197" s="4"/>
      <c r="BCO197" s="4"/>
      <c r="BCP197" s="4"/>
      <c r="BCQ197" s="4"/>
      <c r="BCR197" s="4"/>
      <c r="BCS197" s="4"/>
      <c r="BCT197" s="4"/>
      <c r="BCU197" s="4"/>
      <c r="BCV197" s="4"/>
      <c r="BCW197" s="4"/>
      <c r="BCX197" s="4"/>
      <c r="BCY197" s="4"/>
      <c r="BCZ197" s="4"/>
      <c r="BDA197" s="4"/>
      <c r="BDB197" s="4"/>
      <c r="BDC197" s="4"/>
      <c r="BDD197" s="4"/>
      <c r="BDE197" s="4"/>
      <c r="BDF197" s="4"/>
      <c r="BDG197" s="4"/>
      <c r="BDH197" s="4"/>
      <c r="BDI197" s="4"/>
      <c r="BDJ197" s="4"/>
      <c r="BDK197" s="4"/>
      <c r="BDL197" s="4"/>
      <c r="BDM197" s="4"/>
      <c r="BDN197" s="4"/>
      <c r="BDO197" s="4"/>
      <c r="BDP197" s="4"/>
      <c r="BDQ197" s="4"/>
      <c r="BDR197" s="4"/>
      <c r="BDS197" s="4"/>
      <c r="BDT197" s="4"/>
      <c r="BDU197" s="4"/>
      <c r="BDV197" s="4"/>
      <c r="BDW197" s="4"/>
      <c r="BDX197" s="4"/>
      <c r="BDY197" s="4"/>
      <c r="BDZ197" s="4"/>
      <c r="BEA197" s="4"/>
      <c r="BEB197" s="4"/>
      <c r="BEC197" s="4"/>
      <c r="BED197" s="4"/>
      <c r="BEE197" s="4"/>
      <c r="BEF197" s="4"/>
      <c r="BEG197" s="4"/>
      <c r="BEH197" s="4"/>
      <c r="BEI197" s="4"/>
      <c r="BEJ197" s="4"/>
      <c r="BEK197" s="4"/>
      <c r="BEL197" s="4"/>
      <c r="BEM197" s="4"/>
      <c r="BEN197" s="4"/>
      <c r="BEO197" s="4"/>
      <c r="BEP197" s="4"/>
      <c r="BEQ197" s="4"/>
      <c r="BER197" s="4"/>
      <c r="BES197" s="4"/>
      <c r="BET197" s="4"/>
      <c r="BEU197" s="4"/>
      <c r="BEV197" s="4"/>
      <c r="BEW197" s="4"/>
      <c r="BEX197" s="4"/>
      <c r="BEY197" s="4"/>
      <c r="BEZ197" s="4"/>
      <c r="BFA197" s="4"/>
      <c r="BFB197" s="4"/>
      <c r="BFC197" s="4"/>
      <c r="BFD197" s="4"/>
      <c r="BFE197" s="4"/>
      <c r="BFF197" s="4"/>
      <c r="BFG197" s="4"/>
      <c r="BFH197" s="4"/>
      <c r="BFI197" s="4"/>
      <c r="BFJ197" s="4"/>
      <c r="BFK197" s="4"/>
      <c r="BFL197" s="4"/>
      <c r="BFM197" s="4"/>
      <c r="BFN197" s="4"/>
      <c r="BFO197" s="4"/>
      <c r="BFP197" s="4"/>
      <c r="BFQ197" s="4"/>
      <c r="BFR197" s="4"/>
      <c r="BFS197" s="4"/>
      <c r="BFT197" s="4"/>
      <c r="BFU197" s="4"/>
      <c r="BFV197" s="4"/>
      <c r="BFW197" s="4"/>
      <c r="BFX197" s="4"/>
      <c r="BFY197" s="4"/>
      <c r="BFZ197" s="4"/>
      <c r="BGA197" s="4"/>
      <c r="BGB197" s="4"/>
      <c r="BGC197" s="4"/>
      <c r="BGD197" s="4"/>
      <c r="BGE197" s="4"/>
      <c r="BGF197" s="4"/>
      <c r="BGG197" s="4"/>
      <c r="BGH197" s="4"/>
      <c r="BGI197" s="4"/>
      <c r="BGJ197" s="4"/>
      <c r="BGK197" s="4"/>
      <c r="BGL197" s="4"/>
      <c r="BGM197" s="4"/>
      <c r="BGN197" s="4"/>
      <c r="BGO197" s="4"/>
      <c r="BGP197" s="4"/>
      <c r="BGQ197" s="4"/>
      <c r="BGR197" s="4"/>
      <c r="BGS197" s="4"/>
      <c r="BGT197" s="4"/>
      <c r="BGU197" s="4"/>
      <c r="BGV197" s="4"/>
      <c r="BGW197" s="4"/>
      <c r="BGX197" s="4"/>
      <c r="BGY197" s="4"/>
      <c r="BGZ197" s="4"/>
      <c r="BHA197" s="4"/>
      <c r="BHB197" s="4"/>
      <c r="BHC197" s="4"/>
      <c r="BHD197" s="4"/>
      <c r="BHE197" s="4"/>
      <c r="BHF197" s="4"/>
      <c r="BHG197" s="4"/>
      <c r="BHH197" s="4"/>
      <c r="BHI197" s="4"/>
      <c r="BHJ197" s="4"/>
      <c r="BHK197" s="4"/>
      <c r="BHL197" s="4"/>
      <c r="BHM197" s="4"/>
      <c r="BHN197" s="4"/>
      <c r="BHO197" s="4"/>
      <c r="BHP197" s="4"/>
      <c r="BHQ197" s="4"/>
      <c r="BHR197" s="4"/>
      <c r="BHS197" s="4"/>
      <c r="BHT197" s="4"/>
      <c r="BHU197" s="4"/>
      <c r="BHV197" s="4"/>
      <c r="BHW197" s="4"/>
      <c r="BHX197" s="4"/>
      <c r="BHY197" s="4"/>
      <c r="BHZ197" s="4"/>
      <c r="BIA197" s="4"/>
      <c r="BIB197" s="4"/>
      <c r="BIC197" s="4"/>
      <c r="BID197" s="4"/>
      <c r="BIE197" s="4"/>
      <c r="BIF197" s="4"/>
      <c r="BIG197" s="4"/>
      <c r="BIH197" s="4"/>
      <c r="BII197" s="4"/>
      <c r="BIJ197" s="4"/>
      <c r="BIK197" s="4"/>
      <c r="BIL197" s="4"/>
      <c r="BIM197" s="4"/>
      <c r="BIN197" s="4"/>
      <c r="BIO197" s="4"/>
      <c r="BIP197" s="4"/>
      <c r="BIQ197" s="4"/>
      <c r="BIR197" s="4"/>
      <c r="BIS197" s="4"/>
      <c r="BIT197" s="4"/>
      <c r="BIU197" s="4"/>
      <c r="BIV197" s="4"/>
      <c r="BIW197" s="4"/>
      <c r="BIX197" s="4"/>
      <c r="BIY197" s="4"/>
      <c r="BIZ197" s="4"/>
      <c r="BJA197" s="4"/>
      <c r="BJB197" s="4"/>
      <c r="BJC197" s="4"/>
      <c r="BJD197" s="4"/>
      <c r="BJE197" s="4"/>
      <c r="BJF197" s="4"/>
      <c r="BJG197" s="4"/>
      <c r="BJH197" s="4"/>
      <c r="BJI197" s="4"/>
      <c r="BJJ197" s="4"/>
      <c r="BJK197" s="4"/>
      <c r="BJL197" s="4"/>
      <c r="BJM197" s="4"/>
      <c r="BJN197" s="4"/>
      <c r="BJO197" s="4"/>
      <c r="BJP197" s="4"/>
      <c r="BJQ197" s="4"/>
      <c r="BJR197" s="4"/>
      <c r="BJS197" s="4"/>
    </row>
    <row r="198" s="1" customFormat="1" ht="21.95" customHeight="1" spans="1:1631">
      <c r="A198" s="9"/>
      <c r="B198" s="9"/>
      <c r="C198" s="7" t="s">
        <v>18</v>
      </c>
      <c r="D198" s="20" t="s">
        <v>24</v>
      </c>
      <c r="E198" s="7" t="s">
        <v>25</v>
      </c>
      <c r="F198" s="28" t="s">
        <v>24</v>
      </c>
      <c r="G198" s="21" t="s">
        <v>26</v>
      </c>
      <c r="H198" s="6">
        <v>15</v>
      </c>
      <c r="I198" s="40" t="s">
        <v>27</v>
      </c>
      <c r="J198" s="36"/>
      <c r="K198" s="36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48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  <c r="BM198" s="52"/>
      <c r="BN198" s="52"/>
      <c r="BO198" s="52"/>
      <c r="BP198" s="52"/>
      <c r="BQ198" s="52"/>
      <c r="BR198" s="52"/>
      <c r="BS198" s="52"/>
      <c r="BT198" s="52"/>
      <c r="BU198" s="52"/>
      <c r="BV198" s="52"/>
      <c r="BW198" s="52"/>
      <c r="BX198" s="52"/>
      <c r="BY198" s="52"/>
      <c r="BZ198" s="52"/>
      <c r="CA198" s="52"/>
      <c r="CB198" s="52"/>
      <c r="CC198" s="52"/>
      <c r="CD198" s="52"/>
      <c r="CE198" s="52"/>
      <c r="CF198" s="52"/>
      <c r="CG198" s="52"/>
      <c r="CH198" s="52"/>
      <c r="CI198" s="52"/>
      <c r="CJ198" s="52"/>
      <c r="CK198" s="52"/>
      <c r="CL198" s="52"/>
      <c r="CM198" s="52"/>
      <c r="CN198" s="52"/>
      <c r="CO198" s="52"/>
      <c r="CP198" s="52"/>
      <c r="CQ198" s="52"/>
      <c r="CR198" s="52"/>
      <c r="CS198" s="52"/>
      <c r="CT198" s="52"/>
      <c r="CU198" s="52"/>
      <c r="CV198" s="52"/>
      <c r="CW198" s="52"/>
      <c r="CX198" s="52"/>
      <c r="CY198" s="52"/>
      <c r="CZ198" s="52"/>
      <c r="DA198" s="52"/>
      <c r="DB198" s="52"/>
      <c r="DC198" s="52"/>
      <c r="DD198" s="52"/>
      <c r="DE198" s="52"/>
      <c r="DF198" s="52"/>
      <c r="DG198" s="52"/>
      <c r="DH198" s="52"/>
      <c r="DI198" s="52"/>
      <c r="DJ198" s="52"/>
      <c r="DK198" s="52"/>
      <c r="DL198" s="52"/>
      <c r="DM198" s="52"/>
      <c r="DN198" s="52"/>
      <c r="DO198" s="52"/>
      <c r="DP198" s="52"/>
      <c r="DQ198" s="52"/>
      <c r="DR198" s="52"/>
      <c r="DS198" s="52"/>
      <c r="DT198" s="52"/>
      <c r="DU198" s="52"/>
      <c r="DV198" s="52"/>
      <c r="DW198" s="52"/>
      <c r="DX198" s="52"/>
      <c r="DY198" s="52"/>
      <c r="DZ198" s="52"/>
      <c r="EA198" s="52"/>
      <c r="EB198" s="52"/>
      <c r="EC198" s="52"/>
      <c r="ED198" s="52"/>
      <c r="EE198" s="52"/>
      <c r="EF198" s="52"/>
      <c r="EG198" s="52"/>
      <c r="EH198" s="52"/>
      <c r="EI198" s="52"/>
      <c r="EJ198" s="52"/>
      <c r="EK198" s="52"/>
      <c r="EL198" s="52"/>
      <c r="EM198" s="52"/>
      <c r="EN198" s="52"/>
      <c r="EO198" s="52"/>
      <c r="EP198" s="52"/>
      <c r="EQ198" s="52"/>
      <c r="ER198" s="52"/>
      <c r="ES198" s="52"/>
      <c r="ET198" s="52"/>
      <c r="EU198" s="52"/>
      <c r="EV198" s="52"/>
      <c r="EW198" s="52"/>
      <c r="EX198" s="52"/>
      <c r="EY198" s="52"/>
      <c r="EZ198" s="52"/>
      <c r="FA198" s="52"/>
      <c r="FB198" s="52"/>
      <c r="FC198" s="52"/>
      <c r="FD198" s="52"/>
      <c r="FE198" s="52"/>
      <c r="FF198" s="52"/>
      <c r="FG198" s="52"/>
      <c r="FH198" s="52"/>
      <c r="FI198" s="52"/>
      <c r="FJ198" s="52"/>
      <c r="FK198" s="52"/>
      <c r="FL198" s="52"/>
      <c r="FM198" s="52"/>
      <c r="FN198" s="52"/>
      <c r="FO198" s="52"/>
      <c r="FP198" s="52"/>
      <c r="FQ198" s="52"/>
      <c r="FR198" s="52"/>
      <c r="FS198" s="52"/>
      <c r="FT198" s="52"/>
      <c r="FU198" s="52"/>
      <c r="FV198" s="52"/>
      <c r="FW198" s="52"/>
      <c r="FX198" s="52"/>
      <c r="FY198" s="52"/>
      <c r="FZ198" s="52"/>
      <c r="GA198" s="52"/>
      <c r="GB198" s="52"/>
      <c r="GC198" s="52"/>
      <c r="GD198" s="52"/>
      <c r="GE198" s="52"/>
      <c r="GF198" s="52"/>
      <c r="GG198" s="52"/>
      <c r="GH198" s="52"/>
      <c r="GI198" s="52"/>
      <c r="GJ198" s="52"/>
      <c r="GK198" s="52"/>
      <c r="GL198" s="52"/>
      <c r="GM198" s="52"/>
      <c r="GN198" s="52"/>
      <c r="GO198" s="52"/>
      <c r="GP198" s="52"/>
      <c r="GQ198" s="52"/>
      <c r="GR198" s="52"/>
      <c r="GS198" s="52"/>
      <c r="GT198" s="52"/>
      <c r="GU198" s="52"/>
      <c r="GV198" s="52"/>
      <c r="GW198" s="52"/>
      <c r="GX198" s="52"/>
      <c r="GY198" s="52"/>
      <c r="GZ198" s="52"/>
      <c r="HA198" s="52"/>
      <c r="HB198" s="52"/>
      <c r="HC198" s="52"/>
      <c r="HD198" s="52"/>
      <c r="HE198" s="52"/>
      <c r="HF198" s="52"/>
      <c r="HG198" s="52"/>
      <c r="HH198" s="52"/>
      <c r="HI198" s="52"/>
      <c r="HJ198" s="52"/>
      <c r="HK198" s="52"/>
      <c r="HL198" s="52"/>
      <c r="HM198" s="52"/>
      <c r="HN198" s="52"/>
      <c r="HO198" s="52"/>
      <c r="HP198" s="52"/>
      <c r="HQ198" s="52"/>
      <c r="HR198" s="52"/>
      <c r="HS198" s="52"/>
      <c r="HT198" s="52"/>
      <c r="HU198" s="52"/>
      <c r="HV198" s="52"/>
      <c r="HW198" s="52"/>
      <c r="HX198" s="52"/>
      <c r="HY198" s="52"/>
      <c r="HZ198" s="52"/>
      <c r="IA198" s="52"/>
      <c r="IB198" s="52"/>
      <c r="IC198" s="52"/>
      <c r="ID198" s="52"/>
      <c r="IE198" s="52"/>
      <c r="IF198" s="52"/>
      <c r="IG198" s="52"/>
      <c r="IH198" s="52"/>
      <c r="II198" s="52"/>
      <c r="IJ198" s="52"/>
      <c r="IK198" s="52"/>
      <c r="IL198" s="52"/>
      <c r="IM198" s="52"/>
      <c r="IN198" s="52"/>
      <c r="IO198" s="52"/>
      <c r="IP198" s="52"/>
      <c r="IQ198" s="52"/>
      <c r="IR198" s="52"/>
      <c r="IS198" s="52"/>
      <c r="IT198" s="52"/>
      <c r="IU198" s="52"/>
      <c r="IV198" s="52"/>
      <c r="IW198" s="52"/>
      <c r="IX198" s="52"/>
      <c r="IY198" s="52"/>
      <c r="IZ198" s="52"/>
      <c r="JA198" s="52"/>
      <c r="JB198" s="52"/>
      <c r="JC198" s="52"/>
      <c r="JD198" s="52"/>
      <c r="JE198" s="52"/>
      <c r="JF198" s="52"/>
      <c r="JG198" s="52"/>
      <c r="JH198" s="52"/>
      <c r="JI198" s="52"/>
      <c r="JJ198" s="52"/>
      <c r="JK198" s="52"/>
      <c r="JL198" s="52"/>
      <c r="JM198" s="52"/>
      <c r="JN198" s="52"/>
      <c r="JO198" s="52"/>
      <c r="JP198" s="52"/>
      <c r="JQ198" s="52"/>
      <c r="JR198" s="52"/>
      <c r="JS198" s="52"/>
      <c r="JT198" s="52"/>
      <c r="JU198" s="52"/>
      <c r="JV198" s="52"/>
      <c r="JW198" s="52"/>
      <c r="JX198" s="52"/>
      <c r="JY198" s="52"/>
      <c r="JZ198" s="52"/>
      <c r="KA198" s="52"/>
      <c r="KB198" s="52"/>
      <c r="KC198" s="52"/>
      <c r="KD198" s="52"/>
      <c r="KE198" s="52"/>
      <c r="KF198" s="52"/>
      <c r="KG198" s="52"/>
      <c r="KH198" s="52"/>
      <c r="KI198" s="52"/>
      <c r="KJ198" s="52"/>
      <c r="KK198" s="52"/>
      <c r="KL198" s="52"/>
      <c r="KM198" s="52"/>
      <c r="KN198" s="52"/>
      <c r="KO198" s="52"/>
      <c r="KP198" s="52"/>
      <c r="KQ198" s="52"/>
      <c r="KR198" s="52"/>
      <c r="KS198" s="52"/>
      <c r="KT198" s="52"/>
      <c r="KU198" s="52"/>
      <c r="KV198" s="52"/>
      <c r="KW198" s="52"/>
      <c r="KX198" s="52"/>
      <c r="KY198" s="52"/>
      <c r="KZ198" s="52"/>
      <c r="LA198" s="52"/>
      <c r="LB198" s="52"/>
      <c r="LC198" s="52"/>
      <c r="LD198" s="52"/>
      <c r="LE198" s="52"/>
      <c r="LF198" s="52"/>
      <c r="LG198" s="52"/>
      <c r="LH198" s="52"/>
      <c r="LI198" s="52"/>
      <c r="LJ198" s="52"/>
      <c r="LK198" s="52"/>
      <c r="LL198" s="52"/>
      <c r="LM198" s="52"/>
      <c r="LN198" s="52"/>
      <c r="LO198" s="52"/>
      <c r="LP198" s="52"/>
      <c r="LQ198" s="52"/>
      <c r="LR198" s="52"/>
      <c r="LS198" s="52"/>
      <c r="LT198" s="52"/>
      <c r="LU198" s="52"/>
      <c r="LV198" s="52"/>
      <c r="LW198" s="52"/>
      <c r="LX198" s="52"/>
      <c r="LY198" s="52"/>
      <c r="LZ198" s="52"/>
      <c r="MA198" s="52"/>
      <c r="MB198" s="52"/>
      <c r="MC198" s="52"/>
      <c r="MD198" s="52"/>
      <c r="ME198" s="52"/>
      <c r="MF198" s="52"/>
      <c r="MG198" s="52"/>
      <c r="MH198" s="52"/>
      <c r="MI198" s="52"/>
      <c r="MJ198" s="52"/>
      <c r="MK198" s="52"/>
      <c r="ML198" s="52"/>
      <c r="MM198" s="52"/>
      <c r="MN198" s="52"/>
      <c r="MO198" s="52"/>
      <c r="MP198" s="52"/>
      <c r="MQ198" s="52"/>
      <c r="MR198" s="52"/>
      <c r="MS198" s="52"/>
      <c r="MT198" s="52"/>
      <c r="MU198" s="52"/>
      <c r="MV198" s="52"/>
      <c r="MW198" s="52"/>
      <c r="MX198" s="52"/>
      <c r="MY198" s="52"/>
      <c r="MZ198" s="52"/>
      <c r="NA198" s="52"/>
      <c r="NB198" s="52"/>
      <c r="NC198" s="52"/>
      <c r="ND198" s="52"/>
      <c r="NE198" s="52"/>
      <c r="NF198" s="52"/>
      <c r="NG198" s="52"/>
      <c r="NH198" s="52"/>
      <c r="NI198" s="52"/>
      <c r="NJ198" s="52"/>
      <c r="NK198" s="52"/>
      <c r="NL198" s="52"/>
      <c r="NM198" s="52"/>
      <c r="NN198" s="52"/>
      <c r="NO198" s="52"/>
      <c r="NP198" s="52"/>
      <c r="NQ198" s="52"/>
      <c r="NR198" s="52"/>
      <c r="NS198" s="52"/>
      <c r="NT198" s="52"/>
      <c r="NU198" s="52"/>
      <c r="NV198" s="52"/>
      <c r="NW198" s="52"/>
      <c r="NX198" s="52"/>
      <c r="NY198" s="52"/>
      <c r="NZ198" s="52"/>
      <c r="OA198" s="52"/>
      <c r="OB198" s="52"/>
      <c r="OC198" s="52"/>
      <c r="OD198" s="52"/>
      <c r="OE198" s="52"/>
      <c r="OF198" s="52"/>
      <c r="OG198" s="52"/>
      <c r="OH198" s="52"/>
      <c r="OI198" s="52"/>
      <c r="OJ198" s="52"/>
      <c r="OK198" s="52"/>
      <c r="OL198" s="52"/>
      <c r="OM198" s="52"/>
      <c r="ON198" s="52"/>
      <c r="OO198" s="52"/>
      <c r="OP198" s="52"/>
      <c r="OQ198" s="52"/>
      <c r="OR198" s="52"/>
      <c r="OS198" s="52"/>
      <c r="OT198" s="52"/>
      <c r="OU198" s="52"/>
      <c r="OV198" s="52"/>
      <c r="OW198" s="52"/>
      <c r="OX198" s="52"/>
      <c r="OY198" s="52"/>
      <c r="OZ198" s="52"/>
      <c r="PA198" s="52"/>
      <c r="PB198" s="52"/>
      <c r="PC198" s="52"/>
      <c r="PD198" s="52"/>
      <c r="PE198" s="52"/>
      <c r="PF198" s="52"/>
      <c r="PG198" s="52"/>
      <c r="PH198" s="52"/>
      <c r="PI198" s="52"/>
      <c r="PJ198" s="52"/>
      <c r="PK198" s="52"/>
      <c r="PL198" s="52"/>
      <c r="PM198" s="52"/>
      <c r="PN198" s="52"/>
      <c r="PO198" s="52"/>
      <c r="PP198" s="52"/>
      <c r="PQ198" s="52"/>
      <c r="PR198" s="52"/>
      <c r="PS198" s="52"/>
      <c r="PT198" s="52"/>
      <c r="PU198" s="52"/>
      <c r="PV198" s="52"/>
      <c r="PW198" s="52"/>
      <c r="PX198" s="52"/>
      <c r="PY198" s="52"/>
      <c r="PZ198" s="52"/>
      <c r="QA198" s="52"/>
      <c r="QB198" s="52"/>
      <c r="QC198" s="52"/>
      <c r="QD198" s="52"/>
      <c r="QE198" s="52"/>
      <c r="QF198" s="52"/>
      <c r="QG198" s="52"/>
      <c r="QH198" s="52"/>
      <c r="QI198" s="52"/>
      <c r="QJ198" s="52"/>
      <c r="QK198" s="52"/>
      <c r="QL198" s="52"/>
      <c r="QM198" s="52"/>
      <c r="QN198" s="52"/>
      <c r="QO198" s="52"/>
      <c r="QP198" s="52"/>
      <c r="QQ198" s="52"/>
      <c r="QR198" s="52"/>
      <c r="QS198" s="52"/>
      <c r="QT198" s="52"/>
      <c r="QU198" s="52"/>
      <c r="QV198" s="52"/>
      <c r="QW198" s="52"/>
      <c r="QX198" s="52"/>
      <c r="QY198" s="52"/>
      <c r="QZ198" s="52"/>
      <c r="RA198" s="52"/>
      <c r="RB198" s="52"/>
      <c r="RC198" s="52"/>
      <c r="RD198" s="52"/>
      <c r="RE198" s="52"/>
      <c r="RF198" s="52"/>
      <c r="RG198" s="52"/>
      <c r="RH198" s="52"/>
      <c r="RI198" s="52"/>
      <c r="RJ198" s="52"/>
      <c r="RK198" s="52"/>
      <c r="RL198" s="52"/>
      <c r="RM198" s="52"/>
      <c r="RN198" s="52"/>
      <c r="RO198" s="52"/>
      <c r="RP198" s="52"/>
      <c r="RQ198" s="52"/>
      <c r="RR198" s="52"/>
      <c r="RS198" s="52"/>
      <c r="RT198" s="52"/>
      <c r="RU198" s="52"/>
      <c r="RV198" s="52"/>
      <c r="RW198" s="52"/>
      <c r="RX198" s="52"/>
      <c r="RY198" s="52"/>
      <c r="RZ198" s="52"/>
      <c r="SA198" s="52"/>
      <c r="SB198" s="52"/>
      <c r="SC198" s="52"/>
      <c r="SD198" s="52"/>
      <c r="SE198" s="52"/>
      <c r="SF198" s="52"/>
      <c r="SG198" s="52"/>
      <c r="SH198" s="52"/>
      <c r="SI198" s="52"/>
      <c r="SJ198" s="52"/>
      <c r="SK198" s="52"/>
      <c r="SL198" s="52"/>
      <c r="SM198" s="52"/>
      <c r="SN198" s="52"/>
      <c r="SO198" s="52"/>
      <c r="SP198" s="52"/>
      <c r="SQ198" s="52"/>
      <c r="SR198" s="52"/>
      <c r="SS198" s="52"/>
      <c r="ST198" s="52"/>
      <c r="SU198" s="52"/>
      <c r="SV198" s="52"/>
      <c r="SW198" s="52"/>
      <c r="SX198" s="52"/>
      <c r="SY198" s="52"/>
      <c r="SZ198" s="52"/>
      <c r="TA198" s="52"/>
      <c r="TB198" s="52"/>
      <c r="TC198" s="52"/>
      <c r="TD198" s="52"/>
      <c r="TE198" s="52"/>
      <c r="TF198" s="52"/>
      <c r="TG198" s="52"/>
      <c r="TH198" s="52"/>
      <c r="TI198" s="52"/>
      <c r="TJ198" s="52"/>
      <c r="TK198" s="52"/>
      <c r="TL198" s="52"/>
      <c r="TM198" s="52"/>
      <c r="TN198" s="52"/>
      <c r="TO198" s="52"/>
      <c r="TP198" s="52"/>
      <c r="TQ198" s="52"/>
      <c r="TR198" s="52"/>
      <c r="TS198" s="52"/>
      <c r="TT198" s="52"/>
      <c r="TU198" s="52"/>
      <c r="TV198" s="52"/>
      <c r="TW198" s="52"/>
      <c r="TX198" s="52"/>
      <c r="TY198" s="52"/>
      <c r="TZ198" s="52"/>
      <c r="UA198" s="52"/>
      <c r="UB198" s="52"/>
      <c r="UC198" s="52"/>
      <c r="UD198" s="52"/>
      <c r="UE198" s="52"/>
      <c r="UF198" s="52"/>
      <c r="UG198" s="52"/>
      <c r="UH198" s="52"/>
      <c r="UI198" s="52"/>
      <c r="UJ198" s="52"/>
      <c r="UK198" s="52"/>
      <c r="UL198" s="52"/>
      <c r="UM198" s="52"/>
      <c r="UN198" s="52"/>
      <c r="UO198" s="52"/>
      <c r="UP198" s="52"/>
      <c r="UQ198" s="52"/>
      <c r="UR198" s="52"/>
      <c r="US198" s="52"/>
      <c r="UT198" s="52"/>
      <c r="UU198" s="52"/>
      <c r="UV198" s="52"/>
      <c r="UW198" s="52"/>
      <c r="UX198" s="52"/>
      <c r="UY198" s="52"/>
      <c r="UZ198" s="52"/>
      <c r="VA198" s="52"/>
      <c r="VB198" s="52"/>
      <c r="VC198" s="52"/>
      <c r="VD198" s="52"/>
      <c r="VE198" s="52"/>
      <c r="VF198" s="52"/>
      <c r="VG198" s="52"/>
      <c r="VH198" s="52"/>
      <c r="VI198" s="52"/>
      <c r="VJ198" s="52"/>
      <c r="VK198" s="52"/>
      <c r="VL198" s="52"/>
      <c r="VM198" s="52"/>
      <c r="VN198" s="52"/>
      <c r="VO198" s="52"/>
      <c r="VP198" s="52"/>
      <c r="VQ198" s="52"/>
      <c r="VR198" s="52"/>
      <c r="VS198" s="52"/>
      <c r="VT198" s="52"/>
      <c r="VU198" s="52"/>
      <c r="VV198" s="52"/>
      <c r="VW198" s="52"/>
      <c r="VX198" s="52"/>
      <c r="VY198" s="52"/>
      <c r="VZ198" s="52"/>
      <c r="WA198" s="52"/>
      <c r="WB198" s="52"/>
      <c r="WC198" s="52"/>
      <c r="WD198" s="52"/>
      <c r="WE198" s="52"/>
      <c r="WF198" s="52"/>
      <c r="WG198" s="52"/>
      <c r="WH198" s="52"/>
      <c r="WI198" s="52"/>
      <c r="WJ198" s="52"/>
      <c r="WK198" s="52"/>
      <c r="WL198" s="52"/>
      <c r="WM198" s="52"/>
      <c r="WN198" s="52"/>
      <c r="WO198" s="52"/>
      <c r="WP198" s="52"/>
      <c r="WQ198" s="52"/>
      <c r="WR198" s="52"/>
      <c r="WS198" s="52"/>
      <c r="WT198" s="52"/>
      <c r="WU198" s="52"/>
      <c r="WV198" s="52"/>
      <c r="WW198" s="52"/>
      <c r="WX198" s="52"/>
      <c r="WY198" s="52"/>
      <c r="WZ198" s="52"/>
      <c r="XA198" s="52"/>
      <c r="XB198" s="52"/>
      <c r="XC198" s="52"/>
      <c r="XD198" s="52"/>
      <c r="XE198" s="52"/>
      <c r="XF198" s="52"/>
      <c r="XG198" s="52"/>
      <c r="XH198" s="52"/>
      <c r="XI198" s="52"/>
      <c r="XJ198" s="52"/>
      <c r="XK198" s="52"/>
      <c r="XL198" s="52"/>
      <c r="XM198" s="52"/>
      <c r="XN198" s="52"/>
      <c r="XO198" s="52"/>
      <c r="XP198" s="52"/>
      <c r="XQ198" s="52"/>
      <c r="XR198" s="52"/>
      <c r="XS198" s="52"/>
      <c r="XT198" s="52"/>
      <c r="XU198" s="52"/>
      <c r="XV198" s="52"/>
      <c r="XW198" s="52"/>
      <c r="XX198" s="52"/>
      <c r="XY198" s="52"/>
      <c r="XZ198" s="52"/>
      <c r="YA198" s="52"/>
      <c r="YB198" s="52"/>
      <c r="YC198" s="52"/>
      <c r="YD198" s="52"/>
      <c r="YE198" s="52"/>
      <c r="YF198" s="52"/>
      <c r="YG198" s="52"/>
      <c r="YH198" s="52"/>
      <c r="YI198" s="52"/>
      <c r="YJ198" s="52"/>
      <c r="YK198" s="52"/>
      <c r="YL198" s="52"/>
      <c r="YM198" s="52"/>
      <c r="YN198" s="52"/>
      <c r="YO198" s="52"/>
      <c r="YP198" s="52"/>
      <c r="YQ198" s="52"/>
      <c r="YR198" s="52"/>
      <c r="YS198" s="52"/>
      <c r="YT198" s="52"/>
      <c r="YU198" s="52"/>
      <c r="YV198" s="52"/>
      <c r="YW198" s="52"/>
      <c r="YX198" s="52"/>
      <c r="YY198" s="52"/>
      <c r="YZ198" s="52"/>
      <c r="ZA198" s="52"/>
      <c r="ZB198" s="52"/>
      <c r="ZC198" s="52"/>
      <c r="ZD198" s="52"/>
      <c r="ZE198" s="52"/>
      <c r="ZF198" s="52"/>
      <c r="ZG198" s="52"/>
      <c r="ZH198" s="52"/>
      <c r="ZI198" s="52"/>
      <c r="ZJ198" s="52"/>
      <c r="ZK198" s="52"/>
      <c r="ZL198" s="52"/>
      <c r="ZM198" s="52"/>
      <c r="ZN198" s="52"/>
      <c r="ZO198" s="52"/>
      <c r="ZP198" s="52"/>
      <c r="ZQ198" s="52"/>
      <c r="ZR198" s="52"/>
      <c r="ZS198" s="52"/>
      <c r="ZT198" s="52"/>
      <c r="ZU198" s="52"/>
      <c r="ZV198" s="52"/>
      <c r="ZW198" s="52"/>
      <c r="ZX198" s="52"/>
      <c r="ZY198" s="52"/>
      <c r="ZZ198" s="52"/>
      <c r="AAA198" s="52"/>
      <c r="AAB198" s="52"/>
      <c r="AAC198" s="52"/>
      <c r="AAD198" s="52"/>
      <c r="AAE198" s="52"/>
      <c r="AAF198" s="52"/>
      <c r="AAG198" s="52"/>
      <c r="AAH198" s="52"/>
      <c r="AAI198" s="52"/>
      <c r="AAJ198" s="52"/>
      <c r="AAK198" s="52"/>
      <c r="AAL198" s="52"/>
      <c r="AAM198" s="52"/>
      <c r="AAN198" s="52"/>
      <c r="AAO198" s="52"/>
      <c r="AAP198" s="52"/>
      <c r="AAQ198" s="52"/>
      <c r="AAR198" s="52"/>
      <c r="AAS198" s="52"/>
      <c r="AAT198" s="52"/>
      <c r="AAU198" s="52"/>
      <c r="AAV198" s="52"/>
      <c r="AAW198" s="52"/>
      <c r="AAX198" s="52"/>
      <c r="AAY198" s="52"/>
      <c r="AAZ198" s="52"/>
      <c r="ABA198" s="52"/>
      <c r="ABB198" s="52"/>
      <c r="ABC198" s="52"/>
      <c r="ABD198" s="52"/>
      <c r="ABE198" s="52"/>
      <c r="ABF198" s="52"/>
      <c r="ABG198" s="52"/>
      <c r="ABH198" s="52"/>
      <c r="ABI198" s="52"/>
      <c r="ABJ198" s="52"/>
      <c r="ABK198" s="52"/>
      <c r="ABL198" s="52"/>
      <c r="ABM198" s="52"/>
      <c r="ABN198" s="52"/>
      <c r="ABO198" s="52"/>
      <c r="ABP198" s="52"/>
      <c r="ABQ198" s="52"/>
      <c r="ABR198" s="52"/>
      <c r="ABS198" s="52"/>
      <c r="ABT198" s="52"/>
      <c r="ABU198" s="52"/>
      <c r="ABV198" s="52"/>
      <c r="ABW198" s="52"/>
      <c r="ABX198" s="52"/>
      <c r="ABY198" s="52"/>
      <c r="ABZ198" s="52"/>
      <c r="ACA198" s="52"/>
      <c r="ACB198" s="52"/>
      <c r="ACC198" s="52"/>
      <c r="ACD198" s="52"/>
      <c r="ACE198" s="52"/>
      <c r="ACF198" s="52"/>
      <c r="ACG198" s="52"/>
      <c r="ACH198" s="52"/>
      <c r="ACI198" s="52"/>
      <c r="ACJ198" s="52"/>
      <c r="ACK198" s="52"/>
      <c r="ACL198" s="52"/>
      <c r="ACM198" s="52"/>
      <c r="ACN198" s="52"/>
      <c r="ACO198" s="52"/>
      <c r="ACP198" s="52"/>
      <c r="ACQ198" s="52"/>
      <c r="ACR198" s="52"/>
      <c r="ACS198" s="52"/>
      <c r="ACT198" s="52"/>
      <c r="ACU198" s="52"/>
      <c r="ACV198" s="52"/>
      <c r="ACW198" s="52"/>
      <c r="ACX198" s="52"/>
      <c r="ACY198" s="52"/>
      <c r="ACZ198" s="52"/>
      <c r="ADA198" s="52"/>
      <c r="ADB198" s="52"/>
      <c r="ADC198" s="52"/>
      <c r="ADD198" s="52"/>
      <c r="ADE198" s="52"/>
      <c r="ADF198" s="52"/>
      <c r="ADG198" s="52"/>
      <c r="ADH198" s="52"/>
      <c r="ADI198" s="52"/>
      <c r="ADJ198" s="52"/>
      <c r="ADK198" s="52"/>
      <c r="ADL198" s="52"/>
      <c r="ADM198" s="52"/>
      <c r="ADN198" s="52"/>
      <c r="ADO198" s="52"/>
      <c r="ADP198" s="52"/>
      <c r="ADQ198" s="52"/>
      <c r="ADR198" s="52"/>
      <c r="ADS198" s="52"/>
      <c r="ADT198" s="52"/>
      <c r="ADU198" s="52"/>
      <c r="ADV198" s="52"/>
      <c r="ADW198" s="52"/>
      <c r="ADX198" s="52"/>
      <c r="ADY198" s="52"/>
      <c r="ADZ198" s="52"/>
      <c r="AEA198" s="52"/>
      <c r="AEB198" s="52"/>
      <c r="AEC198" s="52"/>
      <c r="AED198" s="52"/>
      <c r="AEE198" s="52"/>
      <c r="AEF198" s="52"/>
      <c r="AEG198" s="52"/>
      <c r="AEH198" s="52"/>
      <c r="AEI198" s="52"/>
      <c r="AEJ198" s="52"/>
      <c r="AEK198" s="52"/>
      <c r="AEL198" s="52"/>
      <c r="AEM198" s="52"/>
      <c r="AEN198" s="52"/>
      <c r="AEO198" s="52"/>
      <c r="AEP198" s="52"/>
      <c r="AEQ198" s="52"/>
      <c r="AER198" s="52"/>
      <c r="AES198" s="52"/>
      <c r="AET198" s="52"/>
      <c r="AEU198" s="52"/>
      <c r="AEV198" s="52"/>
      <c r="AEW198" s="52"/>
      <c r="AEX198" s="52"/>
      <c r="AEY198" s="52"/>
      <c r="AEZ198" s="52"/>
      <c r="AFA198" s="52"/>
      <c r="AFB198" s="52"/>
      <c r="AFC198" s="52"/>
      <c r="AFD198" s="52"/>
      <c r="AFE198" s="52"/>
      <c r="AFF198" s="52"/>
      <c r="AFG198" s="52"/>
      <c r="AFH198" s="52"/>
      <c r="AFI198" s="52"/>
      <c r="AFJ198" s="52"/>
      <c r="AFK198" s="52"/>
      <c r="AFL198" s="52"/>
      <c r="AFM198" s="52"/>
      <c r="AFN198" s="52"/>
      <c r="AFO198" s="52"/>
      <c r="AFP198" s="52"/>
      <c r="AFQ198" s="52"/>
      <c r="AFR198" s="52"/>
      <c r="AFS198" s="52"/>
      <c r="AFT198" s="52"/>
      <c r="AFU198" s="52"/>
      <c r="AFV198" s="52"/>
      <c r="AFW198" s="52"/>
      <c r="AFX198" s="52"/>
      <c r="AFY198" s="52"/>
      <c r="AFZ198" s="52"/>
      <c r="AGA198" s="52"/>
      <c r="AGB198" s="52"/>
      <c r="AGC198" s="52"/>
      <c r="AGD198" s="52"/>
      <c r="AGE198" s="52"/>
      <c r="AGF198" s="52"/>
      <c r="AGG198" s="52"/>
      <c r="AGH198" s="52"/>
      <c r="AGI198" s="52"/>
      <c r="AGJ198" s="52"/>
      <c r="AGK198" s="52"/>
      <c r="AGL198" s="52"/>
      <c r="AGM198" s="52"/>
      <c r="AGN198" s="52"/>
      <c r="AGO198" s="52"/>
      <c r="AGP198" s="52"/>
      <c r="AGQ198" s="52"/>
      <c r="AGR198" s="52"/>
      <c r="AGS198" s="52"/>
      <c r="AGT198" s="52"/>
      <c r="AGU198" s="52"/>
      <c r="AGV198" s="52"/>
      <c r="AGW198" s="52"/>
      <c r="AGX198" s="52"/>
      <c r="AGY198" s="52"/>
      <c r="AGZ198" s="52"/>
      <c r="AHA198" s="52"/>
      <c r="AHB198" s="52"/>
      <c r="AHC198" s="52"/>
      <c r="AHD198" s="52"/>
      <c r="AHE198" s="52"/>
      <c r="AHF198" s="52"/>
      <c r="AHG198" s="52"/>
      <c r="AHH198" s="52"/>
      <c r="AHI198" s="52"/>
      <c r="AHJ198" s="52"/>
      <c r="AHK198" s="52"/>
      <c r="AHL198" s="52"/>
      <c r="AHM198" s="52"/>
      <c r="AHN198" s="52"/>
      <c r="AHO198" s="52"/>
      <c r="AHP198" s="52"/>
      <c r="AHQ198" s="52"/>
      <c r="AHR198" s="52"/>
      <c r="AHS198" s="52"/>
      <c r="AHT198" s="52"/>
      <c r="AHU198" s="52"/>
      <c r="AHV198" s="52"/>
      <c r="AHW198" s="52"/>
      <c r="AHX198" s="52"/>
      <c r="AHY198" s="52"/>
      <c r="AHZ198" s="52"/>
      <c r="AIA198" s="52"/>
      <c r="AIB198" s="52"/>
      <c r="AIC198" s="52"/>
      <c r="AID198" s="52"/>
      <c r="AIE198" s="52"/>
      <c r="AIF198" s="52"/>
      <c r="AIG198" s="52"/>
      <c r="AIH198" s="52"/>
      <c r="AII198" s="52"/>
      <c r="AIJ198" s="52"/>
      <c r="AIK198" s="52"/>
      <c r="AIL198" s="52"/>
      <c r="AIM198" s="52"/>
      <c r="AIN198" s="52"/>
      <c r="AIO198" s="52"/>
      <c r="AIP198" s="52"/>
      <c r="AIQ198" s="52"/>
      <c r="AIR198" s="52"/>
      <c r="AIS198" s="52"/>
      <c r="AIT198" s="52"/>
      <c r="AIU198" s="52"/>
      <c r="AIV198" s="52"/>
      <c r="AIW198" s="52"/>
      <c r="AIX198" s="52"/>
      <c r="AIY198" s="52"/>
      <c r="AIZ198" s="52"/>
      <c r="AJA198" s="52"/>
      <c r="AJB198" s="52"/>
      <c r="AJC198" s="52"/>
      <c r="AJD198" s="52"/>
      <c r="AJE198" s="52"/>
      <c r="AJF198" s="52"/>
      <c r="AJG198" s="52"/>
      <c r="AJH198" s="52"/>
      <c r="AJI198" s="52"/>
      <c r="AJJ198" s="52"/>
      <c r="AJK198" s="52"/>
      <c r="AJL198" s="52"/>
      <c r="AJM198" s="52"/>
      <c r="AJN198" s="52"/>
      <c r="AJO198" s="52"/>
      <c r="AJP198" s="52"/>
      <c r="AJQ198" s="52"/>
      <c r="AJR198" s="52"/>
      <c r="AJS198" s="52"/>
      <c r="AJT198" s="52"/>
      <c r="AJU198" s="52"/>
      <c r="AJV198" s="52"/>
      <c r="AJW198" s="52"/>
      <c r="AJX198" s="52"/>
      <c r="AJY198" s="52"/>
      <c r="AJZ198" s="52"/>
      <c r="AKA198" s="52"/>
      <c r="AKB198" s="52"/>
      <c r="AKC198" s="52"/>
      <c r="AKD198" s="52"/>
      <c r="AKE198" s="52"/>
      <c r="AKF198" s="52"/>
      <c r="AKG198" s="52"/>
      <c r="AKH198" s="52"/>
      <c r="AKI198" s="52"/>
      <c r="AKJ198" s="52"/>
      <c r="AKK198" s="52"/>
      <c r="AKL198" s="52"/>
      <c r="AKM198" s="52"/>
      <c r="AKN198" s="52"/>
      <c r="AKO198" s="52"/>
      <c r="AKP198" s="52"/>
      <c r="AKQ198" s="52"/>
      <c r="AKR198" s="52"/>
      <c r="AKS198" s="52"/>
      <c r="AKT198" s="52"/>
      <c r="AKU198" s="52"/>
      <c r="AKV198" s="52"/>
      <c r="AKW198" s="52"/>
      <c r="AKX198" s="52"/>
      <c r="AKY198" s="52"/>
      <c r="AKZ198" s="52"/>
      <c r="ALA198" s="52"/>
      <c r="ALB198" s="52"/>
      <c r="ALC198" s="52"/>
      <c r="ALD198" s="52"/>
      <c r="ALE198" s="52"/>
      <c r="ALF198" s="52"/>
      <c r="ALG198" s="52"/>
      <c r="ALH198" s="52"/>
      <c r="ALI198" s="52"/>
      <c r="ALJ198" s="52"/>
      <c r="ALK198" s="52"/>
      <c r="ALL198" s="52"/>
      <c r="ALM198" s="52"/>
      <c r="ALN198" s="52"/>
      <c r="ALO198" s="52"/>
      <c r="ALP198" s="52"/>
      <c r="ALQ198" s="52"/>
      <c r="ALR198" s="52"/>
      <c r="ALS198" s="52"/>
      <c r="ALT198" s="52"/>
      <c r="ALU198" s="52"/>
      <c r="ALV198" s="52"/>
      <c r="ALW198" s="52"/>
      <c r="ALX198" s="52"/>
      <c r="ALY198" s="52"/>
      <c r="ALZ198" s="52"/>
      <c r="AMA198" s="52"/>
      <c r="AMB198" s="52"/>
      <c r="AMC198" s="52"/>
      <c r="AMD198" s="52"/>
      <c r="AME198" s="52"/>
      <c r="AMF198" s="52"/>
      <c r="AMG198" s="52"/>
      <c r="AMH198" s="52"/>
      <c r="AMI198" s="52"/>
      <c r="AMJ198" s="52"/>
      <c r="AMK198" s="52"/>
      <c r="AML198" s="52"/>
      <c r="AMM198" s="52"/>
      <c r="AMN198" s="52"/>
      <c r="AMO198" s="52"/>
      <c r="AMP198" s="52"/>
      <c r="AMQ198" s="52"/>
      <c r="AMR198" s="52"/>
      <c r="AMS198" s="52"/>
      <c r="AMT198" s="52"/>
      <c r="AMU198" s="52"/>
      <c r="AMV198" s="52"/>
      <c r="AMW198" s="52"/>
      <c r="AMX198" s="52"/>
      <c r="AMY198" s="52"/>
      <c r="AMZ198" s="52"/>
      <c r="ANA198" s="52"/>
      <c r="ANB198" s="52"/>
      <c r="ANC198" s="52"/>
      <c r="AND198" s="52"/>
      <c r="ANE198" s="52"/>
      <c r="ANF198" s="52"/>
      <c r="ANG198" s="52"/>
      <c r="ANH198" s="52"/>
      <c r="ANI198" s="52"/>
      <c r="ANJ198" s="52"/>
      <c r="ANK198" s="52"/>
      <c r="ANL198" s="52"/>
      <c r="ANM198" s="52"/>
      <c r="ANN198" s="52"/>
      <c r="ANO198" s="52"/>
      <c r="ANP198" s="52"/>
      <c r="ANQ198" s="52"/>
      <c r="ANR198" s="52"/>
      <c r="ANS198" s="52"/>
      <c r="ANT198" s="52"/>
      <c r="ANU198" s="52"/>
      <c r="ANV198" s="52"/>
      <c r="ANW198" s="52"/>
      <c r="ANX198" s="52"/>
      <c r="ANY198" s="52"/>
      <c r="ANZ198" s="52"/>
      <c r="AOA198" s="52"/>
      <c r="AOB198" s="52"/>
      <c r="AOC198" s="52"/>
      <c r="AOD198" s="52"/>
      <c r="AOE198" s="52"/>
      <c r="AOF198" s="52"/>
      <c r="AOG198" s="52"/>
      <c r="AOH198" s="52"/>
      <c r="AOI198" s="52"/>
      <c r="AOJ198" s="52"/>
      <c r="AOK198" s="52"/>
      <c r="AOL198" s="52"/>
      <c r="AOM198" s="52"/>
      <c r="AON198" s="52"/>
      <c r="AOO198" s="52"/>
      <c r="AOP198" s="52"/>
      <c r="AOQ198" s="52"/>
      <c r="AOR198" s="52"/>
      <c r="AOS198" s="52"/>
      <c r="AOT198" s="52"/>
      <c r="AOU198" s="52"/>
      <c r="AOV198" s="52"/>
      <c r="AOW198" s="52"/>
      <c r="AOX198" s="52"/>
      <c r="AOY198" s="52"/>
      <c r="AOZ198" s="52"/>
      <c r="APA198" s="52"/>
      <c r="APB198" s="52"/>
      <c r="APC198" s="52"/>
      <c r="APD198" s="52"/>
      <c r="APE198" s="52"/>
      <c r="APF198" s="52"/>
      <c r="APG198" s="52"/>
      <c r="APH198" s="52"/>
      <c r="API198" s="52"/>
      <c r="APJ198" s="52"/>
      <c r="APK198" s="52"/>
      <c r="APL198" s="52"/>
      <c r="APM198" s="52"/>
      <c r="APN198" s="52"/>
      <c r="APO198" s="52"/>
      <c r="APP198" s="52"/>
      <c r="APQ198" s="52"/>
      <c r="APR198" s="52"/>
      <c r="APS198" s="52"/>
      <c r="APT198" s="52"/>
      <c r="APU198" s="52"/>
      <c r="APV198" s="52"/>
      <c r="APW198" s="52"/>
      <c r="APX198" s="52"/>
      <c r="APY198" s="52"/>
      <c r="APZ198" s="52"/>
      <c r="AQA198" s="52"/>
      <c r="AQB198" s="52"/>
      <c r="AQC198" s="52"/>
      <c r="AQD198" s="52"/>
      <c r="AQE198" s="52"/>
      <c r="AQF198" s="52"/>
      <c r="AQG198" s="52"/>
      <c r="AQH198" s="52"/>
      <c r="AQI198" s="52"/>
      <c r="AQJ198" s="52"/>
      <c r="AQK198" s="52"/>
      <c r="AQL198" s="52"/>
      <c r="AQM198" s="52"/>
      <c r="AQN198" s="52"/>
      <c r="AQO198" s="52"/>
      <c r="AQP198" s="52"/>
      <c r="AQQ198" s="52"/>
      <c r="AQR198" s="52"/>
      <c r="AQS198" s="52"/>
      <c r="AQT198" s="52"/>
      <c r="AQU198" s="52"/>
      <c r="AQV198" s="52"/>
      <c r="AQW198" s="52"/>
      <c r="AQX198" s="52"/>
      <c r="AQY198" s="52"/>
      <c r="AQZ198" s="52"/>
      <c r="ARA198" s="52"/>
      <c r="ARB198" s="52"/>
      <c r="ARC198" s="52"/>
      <c r="ARD198" s="52"/>
      <c r="ARE198" s="52"/>
      <c r="ARF198" s="52"/>
      <c r="ARG198" s="52"/>
      <c r="ARH198" s="52"/>
      <c r="ARI198" s="52"/>
      <c r="ARJ198" s="52"/>
      <c r="ARK198" s="52"/>
      <c r="ARL198" s="52"/>
      <c r="ARM198" s="52"/>
      <c r="ARN198" s="52"/>
      <c r="ARO198" s="52"/>
      <c r="ARP198" s="52"/>
      <c r="ARQ198" s="52"/>
      <c r="ARR198" s="52"/>
      <c r="ARS198" s="52"/>
      <c r="ART198" s="52"/>
      <c r="ARU198" s="52"/>
      <c r="ARV198" s="52"/>
      <c r="ARW198" s="52"/>
      <c r="ARX198" s="52"/>
      <c r="ARY198" s="52"/>
      <c r="ARZ198" s="52"/>
      <c r="ASA198" s="52"/>
      <c r="ASB198" s="52"/>
      <c r="ASC198" s="52"/>
      <c r="ASD198" s="52"/>
      <c r="ASE198" s="52"/>
      <c r="ASF198" s="52"/>
      <c r="ASG198" s="52"/>
      <c r="ASH198" s="52"/>
      <c r="ASI198" s="52"/>
      <c r="ASJ198" s="52"/>
      <c r="ASK198" s="52"/>
      <c r="ASL198" s="52"/>
      <c r="ASM198" s="52"/>
      <c r="ASN198" s="52"/>
      <c r="ASO198" s="52"/>
      <c r="ASP198" s="52"/>
      <c r="ASQ198" s="52"/>
      <c r="ASR198" s="52"/>
      <c r="ASS198" s="52"/>
      <c r="AST198" s="52"/>
      <c r="ASU198" s="52"/>
      <c r="ASV198" s="52"/>
      <c r="ASW198" s="52"/>
      <c r="ASX198" s="52"/>
      <c r="ASY198" s="52"/>
      <c r="ASZ198" s="52"/>
      <c r="ATA198" s="52"/>
      <c r="ATB198" s="52"/>
      <c r="ATC198" s="52"/>
      <c r="ATD198" s="52"/>
      <c r="ATE198" s="52"/>
      <c r="ATF198" s="52"/>
      <c r="ATG198" s="52"/>
      <c r="ATH198" s="52"/>
      <c r="ATI198" s="52"/>
      <c r="ATJ198" s="52"/>
      <c r="ATK198" s="52"/>
      <c r="ATL198" s="52"/>
      <c r="ATM198" s="52"/>
      <c r="ATN198" s="52"/>
      <c r="ATO198" s="52"/>
      <c r="ATP198" s="52"/>
      <c r="ATQ198" s="52"/>
      <c r="ATR198" s="52"/>
      <c r="ATS198" s="52"/>
      <c r="ATT198" s="52"/>
      <c r="ATU198" s="52"/>
      <c r="ATV198" s="52"/>
      <c r="ATW198" s="52"/>
      <c r="ATX198" s="52"/>
      <c r="ATY198" s="52"/>
      <c r="ATZ198" s="52"/>
      <c r="AUA198" s="52"/>
      <c r="AUB198" s="52"/>
      <c r="AUC198" s="52"/>
      <c r="AUD198" s="52"/>
      <c r="AUE198" s="52"/>
      <c r="AUF198" s="52"/>
      <c r="AUG198" s="52"/>
      <c r="AUH198" s="52"/>
      <c r="AUI198" s="52"/>
      <c r="AUJ198" s="52"/>
      <c r="AUK198" s="52"/>
      <c r="AUL198" s="52"/>
      <c r="AUM198" s="52"/>
      <c r="AUN198" s="52"/>
      <c r="AUO198" s="52"/>
      <c r="AUP198" s="52"/>
      <c r="AUQ198" s="52"/>
      <c r="AUR198" s="52"/>
      <c r="AUS198" s="52"/>
      <c r="AUT198" s="52"/>
      <c r="AUU198" s="52"/>
      <c r="AUV198" s="52"/>
      <c r="AUW198" s="52"/>
      <c r="AUX198" s="52"/>
      <c r="AUY198" s="52"/>
      <c r="AUZ198" s="52"/>
      <c r="AVA198" s="52"/>
      <c r="AVB198" s="52"/>
      <c r="AVC198" s="52"/>
      <c r="AVD198" s="52"/>
      <c r="AVE198" s="52"/>
      <c r="AVF198" s="52"/>
      <c r="AVG198" s="52"/>
      <c r="AVH198" s="52"/>
      <c r="AVI198" s="52"/>
      <c r="AVJ198" s="52"/>
      <c r="AVK198" s="52"/>
      <c r="AVL198" s="52"/>
      <c r="AVM198" s="52"/>
      <c r="AVN198" s="52"/>
      <c r="AVO198" s="52"/>
      <c r="AVP198" s="52"/>
      <c r="AVQ198" s="52"/>
      <c r="AVR198" s="52"/>
      <c r="AVS198" s="52"/>
      <c r="AVT198" s="52"/>
      <c r="AVU198" s="52"/>
      <c r="AVV198" s="52"/>
      <c r="AVW198" s="52"/>
      <c r="AVX198" s="52"/>
      <c r="AVY198" s="52"/>
      <c r="AVZ198" s="52"/>
      <c r="AWA198" s="52"/>
      <c r="AWB198" s="52"/>
      <c r="AWC198" s="52"/>
      <c r="AWD198" s="52"/>
      <c r="AWE198" s="52"/>
      <c r="AWF198" s="52"/>
      <c r="AWG198" s="52"/>
      <c r="AWH198" s="52"/>
      <c r="AWI198" s="52"/>
      <c r="AWJ198" s="52"/>
      <c r="AWK198" s="52"/>
      <c r="AWL198" s="52"/>
      <c r="AWM198" s="52"/>
      <c r="AWN198" s="52"/>
      <c r="AWO198" s="52"/>
      <c r="AWP198" s="52"/>
      <c r="AWQ198" s="52"/>
      <c r="AWR198" s="52"/>
      <c r="AWS198" s="52"/>
      <c r="AWT198" s="52"/>
      <c r="AWU198" s="52"/>
      <c r="AWV198" s="52"/>
      <c r="AWW198" s="52"/>
      <c r="AWX198" s="52"/>
      <c r="AWY198" s="52"/>
      <c r="AWZ198" s="52"/>
      <c r="AXA198" s="52"/>
      <c r="AXB198" s="52"/>
      <c r="AXC198" s="52"/>
      <c r="AXD198" s="52"/>
      <c r="AXE198" s="52"/>
      <c r="AXF198" s="52"/>
      <c r="AXG198" s="52"/>
      <c r="AXH198" s="52"/>
      <c r="AXI198" s="52"/>
      <c r="AXJ198" s="52"/>
      <c r="AXK198" s="52"/>
      <c r="AXL198" s="52"/>
      <c r="AXM198" s="52"/>
      <c r="AXN198" s="52"/>
      <c r="AXO198" s="52"/>
      <c r="AXP198" s="52"/>
      <c r="AXQ198" s="52"/>
      <c r="AXR198" s="52"/>
      <c r="AXS198" s="52"/>
      <c r="AXT198" s="52"/>
      <c r="AXU198" s="52"/>
      <c r="AXV198" s="52"/>
      <c r="AXW198" s="52"/>
      <c r="AXX198" s="52"/>
      <c r="AXY198" s="52"/>
      <c r="AXZ198" s="52"/>
      <c r="AYA198" s="52"/>
      <c r="AYB198" s="52"/>
      <c r="AYC198" s="52"/>
      <c r="AYD198" s="52"/>
      <c r="AYE198" s="52"/>
      <c r="AYF198" s="52"/>
      <c r="AYG198" s="52"/>
      <c r="AYH198" s="52"/>
      <c r="AYI198" s="52"/>
      <c r="AYJ198" s="52"/>
      <c r="AYK198" s="52"/>
      <c r="AYL198" s="52"/>
      <c r="AYM198" s="52"/>
      <c r="AYN198" s="52"/>
      <c r="AYO198" s="52"/>
      <c r="AYP198" s="52"/>
      <c r="AYQ198" s="52"/>
      <c r="AYR198" s="52"/>
      <c r="AYS198" s="52"/>
      <c r="AYT198" s="52"/>
      <c r="AYU198" s="52"/>
      <c r="AYV198" s="52"/>
      <c r="AYW198" s="52"/>
      <c r="AYX198" s="52"/>
      <c r="AYY198" s="52"/>
      <c r="AYZ198" s="52"/>
      <c r="AZA198" s="52"/>
      <c r="AZB198" s="52"/>
      <c r="AZC198" s="52"/>
      <c r="AZD198" s="52"/>
      <c r="AZE198" s="52"/>
      <c r="AZF198" s="52"/>
      <c r="AZG198" s="52"/>
      <c r="AZH198" s="52"/>
      <c r="AZI198" s="52"/>
      <c r="AZJ198" s="52"/>
      <c r="AZK198" s="52"/>
      <c r="AZL198" s="52"/>
      <c r="AZM198" s="52"/>
      <c r="AZN198" s="52"/>
      <c r="AZO198" s="52"/>
      <c r="AZP198" s="52"/>
      <c r="AZQ198" s="52"/>
      <c r="AZR198" s="52"/>
      <c r="AZS198" s="52"/>
      <c r="AZT198" s="52"/>
      <c r="AZU198" s="52"/>
      <c r="AZV198" s="52"/>
      <c r="AZW198" s="52"/>
      <c r="AZX198" s="52"/>
      <c r="AZY198" s="52"/>
      <c r="AZZ198" s="52"/>
      <c r="BAA198" s="52"/>
      <c r="BAB198" s="52"/>
      <c r="BAC198" s="52"/>
      <c r="BAD198" s="52"/>
      <c r="BAE198" s="52"/>
      <c r="BAF198" s="52"/>
      <c r="BAG198" s="52"/>
      <c r="BAH198" s="52"/>
      <c r="BAI198" s="52"/>
      <c r="BAJ198" s="52"/>
      <c r="BAK198" s="52"/>
      <c r="BAL198" s="52"/>
      <c r="BAM198" s="52"/>
      <c r="BAN198" s="52"/>
      <c r="BAO198" s="52"/>
      <c r="BAP198" s="52"/>
      <c r="BAQ198" s="52"/>
      <c r="BAR198" s="52"/>
      <c r="BAS198" s="52"/>
      <c r="BAT198" s="52"/>
      <c r="BAU198" s="52"/>
      <c r="BAV198" s="52"/>
      <c r="BAW198" s="52"/>
      <c r="BAX198" s="52"/>
      <c r="BAY198" s="52"/>
      <c r="BAZ198" s="52"/>
      <c r="BBA198" s="52"/>
      <c r="BBB198" s="52"/>
      <c r="BBC198" s="52"/>
      <c r="BBD198" s="52"/>
      <c r="BBE198" s="52"/>
      <c r="BBF198" s="52"/>
      <c r="BBG198" s="52"/>
      <c r="BBH198" s="52"/>
      <c r="BBI198" s="52"/>
      <c r="BBJ198" s="52"/>
      <c r="BBK198" s="52"/>
      <c r="BBL198" s="52"/>
      <c r="BBM198" s="52"/>
      <c r="BBN198" s="52"/>
      <c r="BBO198" s="52"/>
      <c r="BBP198" s="52"/>
      <c r="BBQ198" s="52"/>
      <c r="BBR198" s="52"/>
      <c r="BBS198" s="52"/>
      <c r="BBT198" s="52"/>
      <c r="BBU198" s="52"/>
      <c r="BBV198" s="52"/>
      <c r="BBW198" s="52"/>
      <c r="BBX198" s="52"/>
      <c r="BBY198" s="52"/>
      <c r="BBZ198" s="52"/>
      <c r="BCA198" s="52"/>
      <c r="BCB198" s="52"/>
      <c r="BCC198" s="52"/>
      <c r="BCD198" s="52"/>
      <c r="BCE198" s="52"/>
      <c r="BCF198" s="52"/>
      <c r="BCG198" s="52"/>
      <c r="BCH198" s="52"/>
      <c r="BCI198" s="52"/>
      <c r="BCJ198" s="52"/>
      <c r="BCK198" s="52"/>
      <c r="BCL198" s="52"/>
      <c r="BCM198" s="52"/>
      <c r="BCN198" s="52"/>
      <c r="BCO198" s="52"/>
      <c r="BCP198" s="52"/>
      <c r="BCQ198" s="52"/>
      <c r="BCR198" s="52"/>
      <c r="BCS198" s="52"/>
      <c r="BCT198" s="52"/>
      <c r="BCU198" s="52"/>
      <c r="BCV198" s="52"/>
      <c r="BCW198" s="52"/>
      <c r="BCX198" s="52"/>
      <c r="BCY198" s="52"/>
      <c r="BCZ198" s="52"/>
      <c r="BDA198" s="52"/>
      <c r="BDB198" s="52"/>
      <c r="BDC198" s="52"/>
      <c r="BDD198" s="52"/>
      <c r="BDE198" s="52"/>
      <c r="BDF198" s="52"/>
      <c r="BDG198" s="52"/>
      <c r="BDH198" s="52"/>
      <c r="BDI198" s="52"/>
      <c r="BDJ198" s="52"/>
      <c r="BDK198" s="52"/>
      <c r="BDL198" s="52"/>
      <c r="BDM198" s="52"/>
      <c r="BDN198" s="52"/>
      <c r="BDO198" s="52"/>
      <c r="BDP198" s="52"/>
      <c r="BDQ198" s="52"/>
      <c r="BDR198" s="52"/>
      <c r="BDS198" s="52"/>
      <c r="BDT198" s="52"/>
      <c r="BDU198" s="52"/>
      <c r="BDV198" s="52"/>
      <c r="BDW198" s="52"/>
      <c r="BDX198" s="52"/>
      <c r="BDY198" s="52"/>
      <c r="BDZ198" s="52"/>
      <c r="BEA198" s="52"/>
      <c r="BEB198" s="52"/>
      <c r="BEC198" s="52"/>
      <c r="BED198" s="52"/>
      <c r="BEE198" s="52"/>
      <c r="BEF198" s="52"/>
      <c r="BEG198" s="52"/>
      <c r="BEH198" s="52"/>
      <c r="BEI198" s="52"/>
      <c r="BEJ198" s="52"/>
      <c r="BEK198" s="52"/>
      <c r="BEL198" s="52"/>
      <c r="BEM198" s="52"/>
      <c r="BEN198" s="52"/>
      <c r="BEO198" s="52"/>
      <c r="BEP198" s="52"/>
      <c r="BEQ198" s="52"/>
      <c r="BER198" s="52"/>
      <c r="BES198" s="52"/>
      <c r="BET198" s="52"/>
      <c r="BEU198" s="52"/>
      <c r="BEV198" s="52"/>
      <c r="BEW198" s="52"/>
      <c r="BEX198" s="52"/>
      <c r="BEY198" s="52"/>
      <c r="BEZ198" s="52"/>
      <c r="BFA198" s="52"/>
      <c r="BFB198" s="52"/>
      <c r="BFC198" s="52"/>
      <c r="BFD198" s="52"/>
      <c r="BFE198" s="52"/>
      <c r="BFF198" s="52"/>
      <c r="BFG198" s="52"/>
      <c r="BFH198" s="52"/>
      <c r="BFI198" s="52"/>
      <c r="BFJ198" s="52"/>
      <c r="BFK198" s="52"/>
      <c r="BFL198" s="52"/>
      <c r="BFM198" s="52"/>
      <c r="BFN198" s="52"/>
      <c r="BFO198" s="52"/>
      <c r="BFP198" s="52"/>
      <c r="BFQ198" s="52"/>
      <c r="BFR198" s="52"/>
      <c r="BFS198" s="52"/>
      <c r="BFT198" s="52"/>
      <c r="BFU198" s="52"/>
      <c r="BFV198" s="52"/>
      <c r="BFW198" s="52"/>
      <c r="BFX198" s="52"/>
      <c r="BFY198" s="52"/>
      <c r="BFZ198" s="52"/>
      <c r="BGA198" s="52"/>
      <c r="BGB198" s="52"/>
      <c r="BGC198" s="52"/>
      <c r="BGD198" s="52"/>
      <c r="BGE198" s="52"/>
      <c r="BGF198" s="52"/>
      <c r="BGG198" s="52"/>
      <c r="BGH198" s="52"/>
      <c r="BGI198" s="52"/>
      <c r="BGJ198" s="52"/>
      <c r="BGK198" s="52"/>
      <c r="BGL198" s="52"/>
      <c r="BGM198" s="52"/>
      <c r="BGN198" s="52"/>
      <c r="BGO198" s="52"/>
      <c r="BGP198" s="52"/>
      <c r="BGQ198" s="52"/>
      <c r="BGR198" s="52"/>
      <c r="BGS198" s="52"/>
      <c r="BGT198" s="52"/>
      <c r="BGU198" s="52"/>
      <c r="BGV198" s="52"/>
      <c r="BGW198" s="52"/>
      <c r="BGX198" s="52"/>
      <c r="BGY198" s="52"/>
      <c r="BGZ198" s="52"/>
      <c r="BHA198" s="52"/>
      <c r="BHB198" s="52"/>
      <c r="BHC198" s="52"/>
      <c r="BHD198" s="52"/>
      <c r="BHE198" s="52"/>
      <c r="BHF198" s="52"/>
      <c r="BHG198" s="52"/>
      <c r="BHH198" s="52"/>
      <c r="BHI198" s="52"/>
      <c r="BHJ198" s="52"/>
      <c r="BHK198" s="52"/>
      <c r="BHL198" s="52"/>
      <c r="BHM198" s="52"/>
      <c r="BHN198" s="52"/>
      <c r="BHO198" s="52"/>
      <c r="BHP198" s="52"/>
      <c r="BHQ198" s="52"/>
      <c r="BHR198" s="52"/>
      <c r="BHS198" s="52"/>
      <c r="BHT198" s="52"/>
      <c r="BHU198" s="52"/>
      <c r="BHV198" s="52"/>
      <c r="BHW198" s="52"/>
      <c r="BHX198" s="52"/>
      <c r="BHY198" s="52"/>
      <c r="BHZ198" s="52"/>
      <c r="BIA198" s="52"/>
      <c r="BIB198" s="52"/>
      <c r="BIC198" s="52"/>
      <c r="BID198" s="52"/>
      <c r="BIE198" s="52"/>
      <c r="BIF198" s="52"/>
      <c r="BIG198" s="52"/>
      <c r="BIH198" s="52"/>
      <c r="BII198" s="52"/>
      <c r="BIJ198" s="52"/>
      <c r="BIK198" s="52"/>
      <c r="BIL198" s="52"/>
      <c r="BIM198" s="52"/>
      <c r="BIN198" s="52"/>
      <c r="BIO198" s="52"/>
      <c r="BIP198" s="52"/>
      <c r="BIQ198" s="52"/>
      <c r="BIR198" s="52"/>
      <c r="BIS198" s="52"/>
      <c r="BIT198" s="52"/>
      <c r="BIU198" s="52"/>
      <c r="BIV198" s="52"/>
      <c r="BIW198" s="52"/>
      <c r="BIX198" s="52"/>
      <c r="BIY198" s="52"/>
      <c r="BIZ198" s="52"/>
      <c r="BJA198" s="52"/>
      <c r="BJB198" s="52"/>
      <c r="BJC198" s="52"/>
      <c r="BJD198" s="52"/>
      <c r="BJE198" s="52"/>
      <c r="BJF198" s="52"/>
      <c r="BJG198" s="52"/>
      <c r="BJH198" s="52"/>
      <c r="BJI198" s="52"/>
      <c r="BJJ198" s="52"/>
      <c r="BJK198" s="52"/>
      <c r="BJL198" s="52"/>
      <c r="BJM198" s="52"/>
      <c r="BJN198" s="52"/>
      <c r="BJO198" s="52"/>
      <c r="BJP198" s="52"/>
      <c r="BJQ198" s="52"/>
      <c r="BJR198" s="52"/>
      <c r="BJS198" s="52"/>
    </row>
    <row r="199" customFormat="1" ht="21.95" customHeight="1" spans="1:1631">
      <c r="A199" s="9"/>
      <c r="B199" s="9"/>
      <c r="C199" s="22"/>
      <c r="D199" s="23"/>
      <c r="E199" s="22"/>
      <c r="F199" s="22"/>
      <c r="G199" s="22"/>
      <c r="H199" s="22"/>
      <c r="I199" s="41"/>
      <c r="J199" s="34"/>
      <c r="K199" s="34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49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/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/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/>
      <c r="LR199" s="4"/>
      <c r="LS199" s="4"/>
      <c r="LT199" s="4"/>
      <c r="LU199" s="4"/>
      <c r="LV199" s="4"/>
      <c r="LW199" s="4"/>
      <c r="LX199" s="4"/>
      <c r="LY199" s="4"/>
      <c r="LZ199" s="4"/>
      <c r="MA199" s="4"/>
      <c r="MB199" s="4"/>
      <c r="MC199" s="4"/>
      <c r="MD199" s="4"/>
      <c r="ME199" s="4"/>
      <c r="MF199" s="4"/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/>
      <c r="MR199" s="4"/>
      <c r="MS199" s="4"/>
      <c r="MT199" s="4"/>
      <c r="MU199" s="4"/>
      <c r="MV199" s="4"/>
      <c r="MW199" s="4"/>
      <c r="MX199" s="4"/>
      <c r="MY199" s="4"/>
      <c r="MZ199" s="4"/>
      <c r="NA199" s="4"/>
      <c r="NB199" s="4"/>
      <c r="NC199" s="4"/>
      <c r="ND199" s="4"/>
      <c r="NE199" s="4"/>
      <c r="NF199" s="4"/>
      <c r="NG199" s="4"/>
      <c r="NH199" s="4"/>
      <c r="NI199" s="4"/>
      <c r="NJ199" s="4"/>
      <c r="NK199" s="4"/>
      <c r="NL199" s="4"/>
      <c r="NM199" s="4"/>
      <c r="NN199" s="4"/>
      <c r="NO199" s="4"/>
      <c r="NP199" s="4"/>
      <c r="NQ199" s="4"/>
      <c r="NR199" s="4"/>
      <c r="NS199" s="4"/>
      <c r="NT199" s="4"/>
      <c r="NU199" s="4"/>
      <c r="NV199" s="4"/>
      <c r="NW199" s="4"/>
      <c r="NX199" s="4"/>
      <c r="NY199" s="4"/>
      <c r="NZ199" s="4"/>
      <c r="OA199" s="4"/>
      <c r="OB199" s="4"/>
      <c r="OC199" s="4"/>
      <c r="OD199" s="4"/>
      <c r="OE199" s="4"/>
      <c r="OF199" s="4"/>
      <c r="OG199" s="4"/>
      <c r="OH199" s="4"/>
      <c r="OI199" s="4"/>
      <c r="OJ199" s="4"/>
      <c r="OK199" s="4"/>
      <c r="OL199" s="4"/>
      <c r="OM199" s="4"/>
      <c r="ON199" s="4"/>
      <c r="OO199" s="4"/>
      <c r="OP199" s="4"/>
      <c r="OQ199" s="4"/>
      <c r="OR199" s="4"/>
      <c r="OS199" s="4"/>
      <c r="OT199" s="4"/>
      <c r="OU199" s="4"/>
      <c r="OV199" s="4"/>
      <c r="OW199" s="4"/>
      <c r="OX199" s="4"/>
      <c r="OY199" s="4"/>
      <c r="OZ199" s="4"/>
      <c r="PA199" s="4"/>
      <c r="PB199" s="4"/>
      <c r="PC199" s="4"/>
      <c r="PD199" s="4"/>
      <c r="PE199" s="4"/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  <c r="VY199" s="4"/>
      <c r="VZ199" s="4"/>
      <c r="WA199" s="4"/>
      <c r="WB199" s="4"/>
      <c r="WC199" s="4"/>
      <c r="WD199" s="4"/>
      <c r="WE199" s="4"/>
      <c r="WF199" s="4"/>
      <c r="WG199" s="4"/>
      <c r="WH199" s="4"/>
      <c r="WI199" s="4"/>
      <c r="WJ199" s="4"/>
      <c r="WK199" s="4"/>
      <c r="WL199" s="4"/>
      <c r="WM199" s="4"/>
      <c r="WN199" s="4"/>
      <c r="WO199" s="4"/>
      <c r="WP199" s="4"/>
      <c r="WQ199" s="4"/>
      <c r="WR199" s="4"/>
      <c r="WS199" s="4"/>
      <c r="WT199" s="4"/>
      <c r="WU199" s="4"/>
      <c r="WV199" s="4"/>
      <c r="WW199" s="4"/>
      <c r="WX199" s="4"/>
      <c r="WY199" s="4"/>
      <c r="WZ199" s="4"/>
      <c r="XA199" s="4"/>
      <c r="XB199" s="4"/>
      <c r="XC199" s="4"/>
      <c r="XD199" s="4"/>
      <c r="XE199" s="4"/>
      <c r="XF199" s="4"/>
      <c r="XG199" s="4"/>
      <c r="XH199" s="4"/>
      <c r="XI199" s="4"/>
      <c r="XJ199" s="4"/>
      <c r="XK199" s="4"/>
      <c r="XL199" s="4"/>
      <c r="XM199" s="4"/>
      <c r="XN199" s="4"/>
      <c r="XO199" s="4"/>
      <c r="XP199" s="4"/>
      <c r="XQ199" s="4"/>
      <c r="XR199" s="4"/>
      <c r="XS199" s="4"/>
      <c r="XT199" s="4"/>
      <c r="XU199" s="4"/>
      <c r="XV199" s="4"/>
      <c r="XW199" s="4"/>
      <c r="XX199" s="4"/>
      <c r="XY199" s="4"/>
      <c r="XZ199" s="4"/>
      <c r="YA199" s="4"/>
      <c r="YB199" s="4"/>
      <c r="YC199" s="4"/>
      <c r="YD199" s="4"/>
      <c r="YE199" s="4"/>
      <c r="YF199" s="4"/>
      <c r="YG199" s="4"/>
      <c r="YH199" s="4"/>
      <c r="YI199" s="4"/>
      <c r="YJ199" s="4"/>
      <c r="YK199" s="4"/>
      <c r="YL199" s="4"/>
      <c r="YM199" s="4"/>
      <c r="YN199" s="4"/>
      <c r="YO199" s="4"/>
      <c r="YP199" s="4"/>
      <c r="YQ199" s="4"/>
      <c r="YR199" s="4"/>
      <c r="YS199" s="4"/>
      <c r="YT199" s="4"/>
      <c r="YU199" s="4"/>
      <c r="YV199" s="4"/>
      <c r="YW199" s="4"/>
      <c r="YX199" s="4"/>
      <c r="YY199" s="4"/>
      <c r="YZ199" s="4"/>
      <c r="ZA199" s="4"/>
      <c r="ZB199" s="4"/>
      <c r="ZC199" s="4"/>
      <c r="ZD199" s="4"/>
      <c r="ZE199" s="4"/>
      <c r="ZF199" s="4"/>
      <c r="ZG199" s="4"/>
      <c r="ZH199" s="4"/>
      <c r="ZI199" s="4"/>
      <c r="ZJ199" s="4"/>
      <c r="ZK199" s="4"/>
      <c r="ZL199" s="4"/>
      <c r="ZM199" s="4"/>
      <c r="ZN199" s="4"/>
      <c r="ZO199" s="4"/>
      <c r="ZP199" s="4"/>
      <c r="ZQ199" s="4"/>
      <c r="ZR199" s="4"/>
      <c r="ZS199" s="4"/>
      <c r="ZT199" s="4"/>
      <c r="ZU199" s="4"/>
      <c r="ZV199" s="4"/>
      <c r="ZW199" s="4"/>
      <c r="ZX199" s="4"/>
      <c r="ZY199" s="4"/>
      <c r="ZZ199" s="4"/>
      <c r="AAA199" s="4"/>
      <c r="AAB199" s="4"/>
      <c r="AAC199" s="4"/>
      <c r="AAD199" s="4"/>
      <c r="AAE199" s="4"/>
      <c r="AAF199" s="4"/>
      <c r="AAG199" s="4"/>
      <c r="AAH199" s="4"/>
      <c r="AAI199" s="4"/>
      <c r="AAJ199" s="4"/>
      <c r="AAK199" s="4"/>
      <c r="AAL199" s="4"/>
      <c r="AAM199" s="4"/>
      <c r="AAN199" s="4"/>
      <c r="AAO199" s="4"/>
      <c r="AAP199" s="4"/>
      <c r="AAQ199" s="4"/>
      <c r="AAR199" s="4"/>
      <c r="AAS199" s="4"/>
      <c r="AAT199" s="4"/>
      <c r="AAU199" s="4"/>
      <c r="AAV199" s="4"/>
      <c r="AAW199" s="4"/>
      <c r="AAX199" s="4"/>
      <c r="AAY199" s="4"/>
      <c r="AAZ199" s="4"/>
      <c r="ABA199" s="4"/>
      <c r="ABB199" s="4"/>
      <c r="ABC199" s="4"/>
      <c r="ABD199" s="4"/>
      <c r="ABE199" s="4"/>
      <c r="ABF199" s="4"/>
      <c r="ABG199" s="4"/>
      <c r="ABH199" s="4"/>
      <c r="ABI199" s="4"/>
      <c r="ABJ199" s="4"/>
      <c r="ABK199" s="4"/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  <c r="ADS199" s="4"/>
      <c r="ADT199" s="4"/>
      <c r="ADU199" s="4"/>
      <c r="ADV199" s="4"/>
      <c r="ADW199" s="4"/>
      <c r="ADX199" s="4"/>
      <c r="ADY199" s="4"/>
      <c r="ADZ199" s="4"/>
      <c r="AEA199" s="4"/>
      <c r="AEB199" s="4"/>
      <c r="AEC199" s="4"/>
      <c r="AED199" s="4"/>
      <c r="AEE199" s="4"/>
      <c r="AEF199" s="4"/>
      <c r="AEG199" s="4"/>
      <c r="AEH199" s="4"/>
      <c r="AEI199" s="4"/>
      <c r="AEJ199" s="4"/>
      <c r="AEK199" s="4"/>
      <c r="AEL199" s="4"/>
      <c r="AEM199" s="4"/>
      <c r="AEN199" s="4"/>
      <c r="AEO199" s="4"/>
      <c r="AEP199" s="4"/>
      <c r="AEQ199" s="4"/>
      <c r="AER199" s="4"/>
      <c r="AES199" s="4"/>
      <c r="AET199" s="4"/>
      <c r="AEU199" s="4"/>
      <c r="AEV199" s="4"/>
      <c r="AEW199" s="4"/>
      <c r="AEX199" s="4"/>
      <c r="AEY199" s="4"/>
      <c r="AEZ199" s="4"/>
      <c r="AFA199" s="4"/>
      <c r="AFB199" s="4"/>
      <c r="AFC199" s="4"/>
      <c r="AFD199" s="4"/>
      <c r="AFE199" s="4"/>
      <c r="AFF199" s="4"/>
      <c r="AFG199" s="4"/>
      <c r="AFH199" s="4"/>
      <c r="AFI199" s="4"/>
      <c r="AFJ199" s="4"/>
      <c r="AFK199" s="4"/>
      <c r="AFL199" s="4"/>
      <c r="AFM199" s="4"/>
      <c r="AFN199" s="4"/>
      <c r="AFO199" s="4"/>
      <c r="AFP199" s="4"/>
      <c r="AFQ199" s="4"/>
      <c r="AFR199" s="4"/>
      <c r="AFS199" s="4"/>
      <c r="AFT199" s="4"/>
      <c r="AFU199" s="4"/>
      <c r="AFV199" s="4"/>
      <c r="AFW199" s="4"/>
      <c r="AFX199" s="4"/>
      <c r="AFY199" s="4"/>
      <c r="AFZ199" s="4"/>
      <c r="AGA199" s="4"/>
      <c r="AGB199" s="4"/>
      <c r="AGC199" s="4"/>
      <c r="AGD199" s="4"/>
      <c r="AGE199" s="4"/>
      <c r="AGF199" s="4"/>
      <c r="AGG199" s="4"/>
      <c r="AGH199" s="4"/>
      <c r="AGI199" s="4"/>
      <c r="AGJ199" s="4"/>
      <c r="AGK199" s="4"/>
      <c r="AGL199" s="4"/>
      <c r="AGM199" s="4"/>
      <c r="AGN199" s="4"/>
      <c r="AGO199" s="4"/>
      <c r="AGP199" s="4"/>
      <c r="AGQ199" s="4"/>
      <c r="AGR199" s="4"/>
      <c r="AGS199" s="4"/>
      <c r="AGT199" s="4"/>
      <c r="AGU199" s="4"/>
      <c r="AGV199" s="4"/>
      <c r="AGW199" s="4"/>
      <c r="AGX199" s="4"/>
      <c r="AGY199" s="4"/>
      <c r="AGZ199" s="4"/>
      <c r="AHA199" s="4"/>
      <c r="AHB199" s="4"/>
      <c r="AHC199" s="4"/>
      <c r="AHD199" s="4"/>
      <c r="AHE199" s="4"/>
      <c r="AHF199" s="4"/>
      <c r="AHG199" s="4"/>
      <c r="AHH199" s="4"/>
      <c r="AHI199" s="4"/>
      <c r="AHJ199" s="4"/>
      <c r="AHK199" s="4"/>
      <c r="AHL199" s="4"/>
      <c r="AHM199" s="4"/>
      <c r="AHN199" s="4"/>
      <c r="AHO199" s="4"/>
      <c r="AHP199" s="4"/>
      <c r="AHQ199" s="4"/>
      <c r="AHR199" s="4"/>
      <c r="AHS199" s="4"/>
      <c r="AHT199" s="4"/>
      <c r="AHU199" s="4"/>
      <c r="AHV199" s="4"/>
      <c r="AHW199" s="4"/>
      <c r="AHX199" s="4"/>
      <c r="AHY199" s="4"/>
      <c r="AHZ199" s="4"/>
      <c r="AIA199" s="4"/>
      <c r="AIB199" s="4"/>
      <c r="AIC199" s="4"/>
      <c r="AID199" s="4"/>
      <c r="AIE199" s="4"/>
      <c r="AIF199" s="4"/>
      <c r="AIG199" s="4"/>
      <c r="AIH199" s="4"/>
      <c r="AII199" s="4"/>
      <c r="AIJ199" s="4"/>
      <c r="AIK199" s="4"/>
      <c r="AIL199" s="4"/>
      <c r="AIM199" s="4"/>
      <c r="AIN199" s="4"/>
      <c r="AIO199" s="4"/>
      <c r="AIP199" s="4"/>
      <c r="AIQ199" s="4"/>
      <c r="AIR199" s="4"/>
      <c r="AIS199" s="4"/>
      <c r="AIT199" s="4"/>
      <c r="AIU199" s="4"/>
      <c r="AIV199" s="4"/>
      <c r="AIW199" s="4"/>
      <c r="AIX199" s="4"/>
      <c r="AIY199" s="4"/>
      <c r="AIZ199" s="4"/>
      <c r="AJA199" s="4"/>
      <c r="AJB199" s="4"/>
      <c r="AJC199" s="4"/>
      <c r="AJD199" s="4"/>
      <c r="AJE199" s="4"/>
      <c r="AJF199" s="4"/>
      <c r="AJG199" s="4"/>
      <c r="AJH199" s="4"/>
      <c r="AJI199" s="4"/>
      <c r="AJJ199" s="4"/>
      <c r="AJK199" s="4"/>
      <c r="AJL199" s="4"/>
      <c r="AJM199" s="4"/>
      <c r="AJN199" s="4"/>
      <c r="AJO199" s="4"/>
      <c r="AJP199" s="4"/>
      <c r="AJQ199" s="4"/>
      <c r="AJR199" s="4"/>
      <c r="AJS199" s="4"/>
      <c r="AJT199" s="4"/>
      <c r="AJU199" s="4"/>
      <c r="AJV199" s="4"/>
      <c r="AJW199" s="4"/>
      <c r="AJX199" s="4"/>
      <c r="AJY199" s="4"/>
      <c r="AJZ199" s="4"/>
      <c r="AKA199" s="4"/>
      <c r="AKB199" s="4"/>
      <c r="AKC199" s="4"/>
      <c r="AKD199" s="4"/>
      <c r="AKE199" s="4"/>
      <c r="AKF199" s="4"/>
      <c r="AKG199" s="4"/>
      <c r="AKH199" s="4"/>
      <c r="AKI199" s="4"/>
      <c r="AKJ199" s="4"/>
      <c r="AKK199" s="4"/>
      <c r="AKL199" s="4"/>
      <c r="AKM199" s="4"/>
      <c r="AKN199" s="4"/>
      <c r="AKO199" s="4"/>
      <c r="AKP199" s="4"/>
      <c r="AKQ199" s="4"/>
      <c r="AKR199" s="4"/>
      <c r="AKS199" s="4"/>
      <c r="AKT199" s="4"/>
      <c r="AKU199" s="4"/>
      <c r="AKV199" s="4"/>
      <c r="AKW199" s="4"/>
      <c r="AKX199" s="4"/>
      <c r="AKY199" s="4"/>
      <c r="AKZ199" s="4"/>
      <c r="ALA199" s="4"/>
      <c r="ALB199" s="4"/>
      <c r="ALC199" s="4"/>
      <c r="ALD199" s="4"/>
      <c r="ALE199" s="4"/>
      <c r="ALF199" s="4"/>
      <c r="ALG199" s="4"/>
      <c r="ALH199" s="4"/>
      <c r="ALI199" s="4"/>
      <c r="ALJ199" s="4"/>
      <c r="ALK199" s="4"/>
      <c r="ALL199" s="4"/>
      <c r="ALM199" s="4"/>
      <c r="ALN199" s="4"/>
      <c r="ALO199" s="4"/>
      <c r="ALP199" s="4"/>
      <c r="ALQ199" s="4"/>
      <c r="ALR199" s="4"/>
      <c r="ALS199" s="4"/>
      <c r="ALT199" s="4"/>
      <c r="ALU199" s="4"/>
      <c r="ALV199" s="4"/>
      <c r="ALW199" s="4"/>
      <c r="ALX199" s="4"/>
      <c r="ALY199" s="4"/>
      <c r="ALZ199" s="4"/>
      <c r="AMA199" s="4"/>
      <c r="AMB199" s="4"/>
      <c r="AMC199" s="4"/>
      <c r="AMD199" s="4"/>
      <c r="AME199" s="4"/>
      <c r="AMF199" s="4"/>
      <c r="AMG199" s="4"/>
      <c r="AMH199" s="4"/>
      <c r="AMI199" s="4"/>
      <c r="AMJ199" s="4"/>
      <c r="AMK199" s="4"/>
      <c r="AML199" s="4"/>
      <c r="AMM199" s="4"/>
      <c r="AMN199" s="4"/>
      <c r="AMO199" s="4"/>
      <c r="AMP199" s="4"/>
      <c r="AMQ199" s="4"/>
      <c r="AMR199" s="4"/>
      <c r="AMS199" s="4"/>
      <c r="AMT199" s="4"/>
      <c r="AMU199" s="4"/>
      <c r="AMV199" s="4"/>
      <c r="AMW199" s="4"/>
      <c r="AMX199" s="4"/>
      <c r="AMY199" s="4"/>
      <c r="AMZ199" s="4"/>
      <c r="ANA199" s="4"/>
      <c r="ANB199" s="4"/>
      <c r="ANC199" s="4"/>
      <c r="AND199" s="4"/>
      <c r="ANE199" s="4"/>
      <c r="ANF199" s="4"/>
      <c r="ANG199" s="4"/>
      <c r="ANH199" s="4"/>
      <c r="ANI199" s="4"/>
      <c r="ANJ199" s="4"/>
      <c r="ANK199" s="4"/>
      <c r="ANL199" s="4"/>
      <c r="ANM199" s="4"/>
      <c r="ANN199" s="4"/>
      <c r="ANO199" s="4"/>
      <c r="ANP199" s="4"/>
      <c r="ANQ199" s="4"/>
      <c r="ANR199" s="4"/>
      <c r="ANS199" s="4"/>
      <c r="ANT199" s="4"/>
      <c r="ANU199" s="4"/>
      <c r="ANV199" s="4"/>
      <c r="ANW199" s="4"/>
      <c r="ANX199" s="4"/>
      <c r="ANY199" s="4"/>
      <c r="ANZ199" s="4"/>
      <c r="AOA199" s="4"/>
      <c r="AOB199" s="4"/>
      <c r="AOC199" s="4"/>
      <c r="AOD199" s="4"/>
      <c r="AOE199" s="4"/>
      <c r="AOF199" s="4"/>
      <c r="AOG199" s="4"/>
      <c r="AOH199" s="4"/>
      <c r="AOI199" s="4"/>
      <c r="AOJ199" s="4"/>
      <c r="AOK199" s="4"/>
      <c r="AOL199" s="4"/>
      <c r="AOM199" s="4"/>
      <c r="AON199" s="4"/>
      <c r="AOO199" s="4"/>
      <c r="AOP199" s="4"/>
      <c r="AOQ199" s="4"/>
      <c r="AOR199" s="4"/>
      <c r="AOS199" s="4"/>
      <c r="AOT199" s="4"/>
      <c r="AOU199" s="4"/>
      <c r="AOV199" s="4"/>
      <c r="AOW199" s="4"/>
      <c r="AOX199" s="4"/>
      <c r="AOY199" s="4"/>
      <c r="AOZ199" s="4"/>
      <c r="APA199" s="4"/>
      <c r="APB199" s="4"/>
      <c r="APC199" s="4"/>
      <c r="APD199" s="4"/>
      <c r="APE199" s="4"/>
      <c r="APF199" s="4"/>
      <c r="APG199" s="4"/>
      <c r="APH199" s="4"/>
      <c r="API199" s="4"/>
      <c r="APJ199" s="4"/>
      <c r="APK199" s="4"/>
      <c r="APL199" s="4"/>
      <c r="APM199" s="4"/>
      <c r="APN199" s="4"/>
      <c r="APO199" s="4"/>
      <c r="APP199" s="4"/>
      <c r="APQ199" s="4"/>
      <c r="APR199" s="4"/>
      <c r="APS199" s="4"/>
      <c r="APT199" s="4"/>
      <c r="APU199" s="4"/>
      <c r="APV199" s="4"/>
      <c r="APW199" s="4"/>
      <c r="APX199" s="4"/>
      <c r="APY199" s="4"/>
      <c r="APZ199" s="4"/>
      <c r="AQA199" s="4"/>
      <c r="AQB199" s="4"/>
      <c r="AQC199" s="4"/>
      <c r="AQD199" s="4"/>
      <c r="AQE199" s="4"/>
      <c r="AQF199" s="4"/>
      <c r="AQG199" s="4"/>
      <c r="AQH199" s="4"/>
      <c r="AQI199" s="4"/>
      <c r="AQJ199" s="4"/>
      <c r="AQK199" s="4"/>
      <c r="AQL199" s="4"/>
      <c r="AQM199" s="4"/>
      <c r="AQN199" s="4"/>
      <c r="AQO199" s="4"/>
      <c r="AQP199" s="4"/>
      <c r="AQQ199" s="4"/>
      <c r="AQR199" s="4"/>
      <c r="AQS199" s="4"/>
      <c r="AQT199" s="4"/>
      <c r="AQU199" s="4"/>
      <c r="AQV199" s="4"/>
      <c r="AQW199" s="4"/>
      <c r="AQX199" s="4"/>
      <c r="AQY199" s="4"/>
      <c r="AQZ199" s="4"/>
      <c r="ARA199" s="4"/>
      <c r="ARB199" s="4"/>
      <c r="ARC199" s="4"/>
      <c r="ARD199" s="4"/>
      <c r="ARE199" s="4"/>
      <c r="ARF199" s="4"/>
      <c r="ARG199" s="4"/>
      <c r="ARH199" s="4"/>
      <c r="ARI199" s="4"/>
      <c r="ARJ199" s="4"/>
      <c r="ARK199" s="4"/>
      <c r="ARL199" s="4"/>
      <c r="ARM199" s="4"/>
      <c r="ARN199" s="4"/>
      <c r="ARO199" s="4"/>
      <c r="ARP199" s="4"/>
      <c r="ARQ199" s="4"/>
      <c r="ARR199" s="4"/>
      <c r="ARS199" s="4"/>
      <c r="ART199" s="4"/>
      <c r="ARU199" s="4"/>
      <c r="ARV199" s="4"/>
      <c r="ARW199" s="4"/>
      <c r="ARX199" s="4"/>
      <c r="ARY199" s="4"/>
      <c r="ARZ199" s="4"/>
      <c r="ASA199" s="4"/>
      <c r="ASB199" s="4"/>
      <c r="ASC199" s="4"/>
      <c r="ASD199" s="4"/>
      <c r="ASE199" s="4"/>
      <c r="ASF199" s="4"/>
      <c r="ASG199" s="4"/>
      <c r="ASH199" s="4"/>
      <c r="ASI199" s="4"/>
      <c r="ASJ199" s="4"/>
      <c r="ASK199" s="4"/>
      <c r="ASL199" s="4"/>
      <c r="ASM199" s="4"/>
      <c r="ASN199" s="4"/>
      <c r="ASO199" s="4"/>
      <c r="ASP199" s="4"/>
      <c r="ASQ199" s="4"/>
      <c r="ASR199" s="4"/>
      <c r="ASS199" s="4"/>
      <c r="AST199" s="4"/>
      <c r="ASU199" s="4"/>
      <c r="ASV199" s="4"/>
      <c r="ASW199" s="4"/>
      <c r="ASX199" s="4"/>
      <c r="ASY199" s="4"/>
      <c r="ASZ199" s="4"/>
      <c r="ATA199" s="4"/>
      <c r="ATB199" s="4"/>
      <c r="ATC199" s="4"/>
      <c r="ATD199" s="4"/>
      <c r="ATE199" s="4"/>
      <c r="ATF199" s="4"/>
      <c r="ATG199" s="4"/>
      <c r="ATH199" s="4"/>
      <c r="ATI199" s="4"/>
      <c r="ATJ199" s="4"/>
      <c r="ATK199" s="4"/>
      <c r="ATL199" s="4"/>
      <c r="ATM199" s="4"/>
      <c r="ATN199" s="4"/>
      <c r="ATO199" s="4"/>
      <c r="ATP199" s="4"/>
      <c r="ATQ199" s="4"/>
      <c r="ATR199" s="4"/>
      <c r="ATS199" s="4"/>
      <c r="ATT199" s="4"/>
      <c r="ATU199" s="4"/>
      <c r="ATV199" s="4"/>
      <c r="ATW199" s="4"/>
      <c r="ATX199" s="4"/>
      <c r="ATY199" s="4"/>
      <c r="ATZ199" s="4"/>
      <c r="AUA199" s="4"/>
      <c r="AUB199" s="4"/>
      <c r="AUC199" s="4"/>
      <c r="AUD199" s="4"/>
      <c r="AUE199" s="4"/>
      <c r="AUF199" s="4"/>
      <c r="AUG199" s="4"/>
      <c r="AUH199" s="4"/>
      <c r="AUI199" s="4"/>
      <c r="AUJ199" s="4"/>
      <c r="AUK199" s="4"/>
      <c r="AUL199" s="4"/>
      <c r="AUM199" s="4"/>
      <c r="AUN199" s="4"/>
      <c r="AUO199" s="4"/>
      <c r="AUP199" s="4"/>
      <c r="AUQ199" s="4"/>
      <c r="AUR199" s="4"/>
      <c r="AUS199" s="4"/>
      <c r="AUT199" s="4"/>
      <c r="AUU199" s="4"/>
      <c r="AUV199" s="4"/>
      <c r="AUW199" s="4"/>
      <c r="AUX199" s="4"/>
      <c r="AUY199" s="4"/>
      <c r="AUZ199" s="4"/>
      <c r="AVA199" s="4"/>
      <c r="AVB199" s="4"/>
      <c r="AVC199" s="4"/>
      <c r="AVD199" s="4"/>
      <c r="AVE199" s="4"/>
      <c r="AVF199" s="4"/>
      <c r="AVG199" s="4"/>
      <c r="AVH199" s="4"/>
      <c r="AVI199" s="4"/>
      <c r="AVJ199" s="4"/>
      <c r="AVK199" s="4"/>
      <c r="AVL199" s="4"/>
      <c r="AVM199" s="4"/>
      <c r="AVN199" s="4"/>
      <c r="AVO199" s="4"/>
      <c r="AVP199" s="4"/>
      <c r="AVQ199" s="4"/>
      <c r="AVR199" s="4"/>
      <c r="AVS199" s="4"/>
      <c r="AVT199" s="4"/>
      <c r="AVU199" s="4"/>
      <c r="AVV199" s="4"/>
      <c r="AVW199" s="4"/>
      <c r="AVX199" s="4"/>
      <c r="AVY199" s="4"/>
      <c r="AVZ199" s="4"/>
      <c r="AWA199" s="4"/>
      <c r="AWB199" s="4"/>
      <c r="AWC199" s="4"/>
      <c r="AWD199" s="4"/>
      <c r="AWE199" s="4"/>
      <c r="AWF199" s="4"/>
      <c r="AWG199" s="4"/>
      <c r="AWH199" s="4"/>
      <c r="AWI199" s="4"/>
      <c r="AWJ199" s="4"/>
      <c r="AWK199" s="4"/>
      <c r="AWL199" s="4"/>
      <c r="AWM199" s="4"/>
      <c r="AWN199" s="4"/>
      <c r="AWO199" s="4"/>
      <c r="AWP199" s="4"/>
      <c r="AWQ199" s="4"/>
      <c r="AWR199" s="4"/>
      <c r="AWS199" s="4"/>
      <c r="AWT199" s="4"/>
      <c r="AWU199" s="4"/>
      <c r="AWV199" s="4"/>
      <c r="AWW199" s="4"/>
      <c r="AWX199" s="4"/>
      <c r="AWY199" s="4"/>
      <c r="AWZ199" s="4"/>
      <c r="AXA199" s="4"/>
      <c r="AXB199" s="4"/>
      <c r="AXC199" s="4"/>
      <c r="AXD199" s="4"/>
      <c r="AXE199" s="4"/>
      <c r="AXF199" s="4"/>
      <c r="AXG199" s="4"/>
      <c r="AXH199" s="4"/>
      <c r="AXI199" s="4"/>
      <c r="AXJ199" s="4"/>
      <c r="AXK199" s="4"/>
      <c r="AXL199" s="4"/>
      <c r="AXM199" s="4"/>
      <c r="AXN199" s="4"/>
      <c r="AXO199" s="4"/>
      <c r="AXP199" s="4"/>
      <c r="AXQ199" s="4"/>
      <c r="AXR199" s="4"/>
      <c r="AXS199" s="4"/>
      <c r="AXT199" s="4"/>
      <c r="AXU199" s="4"/>
      <c r="AXV199" s="4"/>
      <c r="AXW199" s="4"/>
      <c r="AXX199" s="4"/>
      <c r="AXY199" s="4"/>
      <c r="AXZ199" s="4"/>
      <c r="AYA199" s="4"/>
      <c r="AYB199" s="4"/>
      <c r="AYC199" s="4"/>
      <c r="AYD199" s="4"/>
      <c r="AYE199" s="4"/>
      <c r="AYF199" s="4"/>
      <c r="AYG199" s="4"/>
      <c r="AYH199" s="4"/>
      <c r="AYI199" s="4"/>
      <c r="AYJ199" s="4"/>
      <c r="AYK199" s="4"/>
      <c r="AYL199" s="4"/>
      <c r="AYM199" s="4"/>
      <c r="AYN199" s="4"/>
      <c r="AYO199" s="4"/>
      <c r="AYP199" s="4"/>
      <c r="AYQ199" s="4"/>
      <c r="AYR199" s="4"/>
      <c r="AYS199" s="4"/>
      <c r="AYT199" s="4"/>
      <c r="AYU199" s="4"/>
      <c r="AYV199" s="4"/>
      <c r="AYW199" s="4"/>
      <c r="AYX199" s="4"/>
      <c r="AYY199" s="4"/>
      <c r="AYZ199" s="4"/>
      <c r="AZA199" s="4"/>
      <c r="AZB199" s="4"/>
      <c r="AZC199" s="4"/>
      <c r="AZD199" s="4"/>
      <c r="AZE199" s="4"/>
      <c r="AZF199" s="4"/>
      <c r="AZG199" s="4"/>
      <c r="AZH199" s="4"/>
      <c r="AZI199" s="4"/>
      <c r="AZJ199" s="4"/>
      <c r="AZK199" s="4"/>
      <c r="AZL199" s="4"/>
      <c r="AZM199" s="4"/>
      <c r="AZN199" s="4"/>
      <c r="AZO199" s="4"/>
      <c r="AZP199" s="4"/>
      <c r="AZQ199" s="4"/>
      <c r="AZR199" s="4"/>
      <c r="AZS199" s="4"/>
      <c r="AZT199" s="4"/>
      <c r="AZU199" s="4"/>
      <c r="AZV199" s="4"/>
      <c r="AZW199" s="4"/>
      <c r="AZX199" s="4"/>
      <c r="AZY199" s="4"/>
      <c r="AZZ199" s="4"/>
      <c r="BAA199" s="4"/>
      <c r="BAB199" s="4"/>
      <c r="BAC199" s="4"/>
      <c r="BAD199" s="4"/>
      <c r="BAE199" s="4"/>
      <c r="BAF199" s="4"/>
      <c r="BAG199" s="4"/>
      <c r="BAH199" s="4"/>
      <c r="BAI199" s="4"/>
      <c r="BAJ199" s="4"/>
      <c r="BAK199" s="4"/>
      <c r="BAL199" s="4"/>
      <c r="BAM199" s="4"/>
      <c r="BAN199" s="4"/>
      <c r="BAO199" s="4"/>
      <c r="BAP199" s="4"/>
      <c r="BAQ199" s="4"/>
      <c r="BAR199" s="4"/>
      <c r="BAS199" s="4"/>
      <c r="BAT199" s="4"/>
      <c r="BAU199" s="4"/>
      <c r="BAV199" s="4"/>
      <c r="BAW199" s="4"/>
      <c r="BAX199" s="4"/>
      <c r="BAY199" s="4"/>
      <c r="BAZ199" s="4"/>
      <c r="BBA199" s="4"/>
      <c r="BBB199" s="4"/>
      <c r="BBC199" s="4"/>
      <c r="BBD199" s="4"/>
      <c r="BBE199" s="4"/>
      <c r="BBF199" s="4"/>
      <c r="BBG199" s="4"/>
      <c r="BBH199" s="4"/>
      <c r="BBI199" s="4"/>
      <c r="BBJ199" s="4"/>
      <c r="BBK199" s="4"/>
      <c r="BBL199" s="4"/>
      <c r="BBM199" s="4"/>
      <c r="BBN199" s="4"/>
      <c r="BBO199" s="4"/>
      <c r="BBP199" s="4"/>
      <c r="BBQ199" s="4"/>
      <c r="BBR199" s="4"/>
      <c r="BBS199" s="4"/>
      <c r="BBT199" s="4"/>
      <c r="BBU199" s="4"/>
      <c r="BBV199" s="4"/>
      <c r="BBW199" s="4"/>
      <c r="BBX199" s="4"/>
      <c r="BBY199" s="4"/>
      <c r="BBZ199" s="4"/>
      <c r="BCA199" s="4"/>
      <c r="BCB199" s="4"/>
      <c r="BCC199" s="4"/>
      <c r="BCD199" s="4"/>
      <c r="BCE199" s="4"/>
      <c r="BCF199" s="4"/>
      <c r="BCG199" s="4"/>
      <c r="BCH199" s="4"/>
      <c r="BCI199" s="4"/>
      <c r="BCJ199" s="4"/>
      <c r="BCK199" s="4"/>
      <c r="BCL199" s="4"/>
      <c r="BCM199" s="4"/>
      <c r="BCN199" s="4"/>
      <c r="BCO199" s="4"/>
      <c r="BCP199" s="4"/>
      <c r="BCQ199" s="4"/>
      <c r="BCR199" s="4"/>
      <c r="BCS199" s="4"/>
      <c r="BCT199" s="4"/>
      <c r="BCU199" s="4"/>
      <c r="BCV199" s="4"/>
      <c r="BCW199" s="4"/>
      <c r="BCX199" s="4"/>
      <c r="BCY199" s="4"/>
      <c r="BCZ199" s="4"/>
      <c r="BDA199" s="4"/>
      <c r="BDB199" s="4"/>
      <c r="BDC199" s="4"/>
      <c r="BDD199" s="4"/>
      <c r="BDE199" s="4"/>
      <c r="BDF199" s="4"/>
      <c r="BDG199" s="4"/>
      <c r="BDH199" s="4"/>
      <c r="BDI199" s="4"/>
      <c r="BDJ199" s="4"/>
      <c r="BDK199" s="4"/>
      <c r="BDL199" s="4"/>
      <c r="BDM199" s="4"/>
      <c r="BDN199" s="4"/>
      <c r="BDO199" s="4"/>
      <c r="BDP199" s="4"/>
      <c r="BDQ199" s="4"/>
      <c r="BDR199" s="4"/>
      <c r="BDS199" s="4"/>
      <c r="BDT199" s="4"/>
      <c r="BDU199" s="4"/>
      <c r="BDV199" s="4"/>
      <c r="BDW199" s="4"/>
      <c r="BDX199" s="4"/>
      <c r="BDY199" s="4"/>
      <c r="BDZ199" s="4"/>
      <c r="BEA199" s="4"/>
      <c r="BEB199" s="4"/>
      <c r="BEC199" s="4"/>
      <c r="BED199" s="4"/>
      <c r="BEE199" s="4"/>
      <c r="BEF199" s="4"/>
      <c r="BEG199" s="4"/>
      <c r="BEH199" s="4"/>
      <c r="BEI199" s="4"/>
      <c r="BEJ199" s="4"/>
      <c r="BEK199" s="4"/>
      <c r="BEL199" s="4"/>
      <c r="BEM199" s="4"/>
      <c r="BEN199" s="4"/>
      <c r="BEO199" s="4"/>
      <c r="BEP199" s="4"/>
      <c r="BEQ199" s="4"/>
      <c r="BER199" s="4"/>
      <c r="BES199" s="4"/>
      <c r="BET199" s="4"/>
      <c r="BEU199" s="4"/>
      <c r="BEV199" s="4"/>
      <c r="BEW199" s="4"/>
      <c r="BEX199" s="4"/>
      <c r="BEY199" s="4"/>
      <c r="BEZ199" s="4"/>
      <c r="BFA199" s="4"/>
      <c r="BFB199" s="4"/>
      <c r="BFC199" s="4"/>
      <c r="BFD199" s="4"/>
      <c r="BFE199" s="4"/>
      <c r="BFF199" s="4"/>
      <c r="BFG199" s="4"/>
      <c r="BFH199" s="4"/>
      <c r="BFI199" s="4"/>
      <c r="BFJ199" s="4"/>
      <c r="BFK199" s="4"/>
      <c r="BFL199" s="4"/>
      <c r="BFM199" s="4"/>
      <c r="BFN199" s="4"/>
      <c r="BFO199" s="4"/>
      <c r="BFP199" s="4"/>
      <c r="BFQ199" s="4"/>
      <c r="BFR199" s="4"/>
      <c r="BFS199" s="4"/>
      <c r="BFT199" s="4"/>
      <c r="BFU199" s="4"/>
      <c r="BFV199" s="4"/>
      <c r="BFW199" s="4"/>
      <c r="BFX199" s="4"/>
      <c r="BFY199" s="4"/>
      <c r="BFZ199" s="4"/>
      <c r="BGA199" s="4"/>
      <c r="BGB199" s="4"/>
      <c r="BGC199" s="4"/>
      <c r="BGD199" s="4"/>
      <c r="BGE199" s="4"/>
      <c r="BGF199" s="4"/>
      <c r="BGG199" s="4"/>
      <c r="BGH199" s="4"/>
      <c r="BGI199" s="4"/>
      <c r="BGJ199" s="4"/>
      <c r="BGK199" s="4"/>
      <c r="BGL199" s="4"/>
      <c r="BGM199" s="4"/>
      <c r="BGN199" s="4"/>
      <c r="BGO199" s="4"/>
      <c r="BGP199" s="4"/>
      <c r="BGQ199" s="4"/>
      <c r="BGR199" s="4"/>
      <c r="BGS199" s="4"/>
      <c r="BGT199" s="4"/>
      <c r="BGU199" s="4"/>
      <c r="BGV199" s="4"/>
      <c r="BGW199" s="4"/>
      <c r="BGX199" s="4"/>
      <c r="BGY199" s="4"/>
      <c r="BGZ199" s="4"/>
      <c r="BHA199" s="4"/>
      <c r="BHB199" s="4"/>
      <c r="BHC199" s="4"/>
      <c r="BHD199" s="4"/>
      <c r="BHE199" s="4"/>
      <c r="BHF199" s="4"/>
      <c r="BHG199" s="4"/>
      <c r="BHH199" s="4"/>
      <c r="BHI199" s="4"/>
      <c r="BHJ199" s="4"/>
      <c r="BHK199" s="4"/>
      <c r="BHL199" s="4"/>
      <c r="BHM199" s="4"/>
      <c r="BHN199" s="4"/>
      <c r="BHO199" s="4"/>
      <c r="BHP199" s="4"/>
      <c r="BHQ199" s="4"/>
      <c r="BHR199" s="4"/>
      <c r="BHS199" s="4"/>
      <c r="BHT199" s="4"/>
      <c r="BHU199" s="4"/>
      <c r="BHV199" s="4"/>
      <c r="BHW199" s="4"/>
      <c r="BHX199" s="4"/>
      <c r="BHY199" s="4"/>
      <c r="BHZ199" s="4"/>
      <c r="BIA199" s="4"/>
      <c r="BIB199" s="4"/>
      <c r="BIC199" s="4"/>
      <c r="BID199" s="4"/>
      <c r="BIE199" s="4"/>
      <c r="BIF199" s="4"/>
      <c r="BIG199" s="4"/>
      <c r="BIH199" s="4"/>
      <c r="BII199" s="4"/>
      <c r="BIJ199" s="4"/>
      <c r="BIK199" s="4"/>
      <c r="BIL199" s="4"/>
      <c r="BIM199" s="4"/>
      <c r="BIN199" s="4"/>
      <c r="BIO199" s="4"/>
      <c r="BIP199" s="4"/>
      <c r="BIQ199" s="4"/>
      <c r="BIR199" s="4"/>
      <c r="BIS199" s="4"/>
      <c r="BIT199" s="4"/>
      <c r="BIU199" s="4"/>
      <c r="BIV199" s="4"/>
      <c r="BIW199" s="4"/>
      <c r="BIX199" s="4"/>
      <c r="BIY199" s="4"/>
      <c r="BIZ199" s="4"/>
      <c r="BJA199" s="4"/>
      <c r="BJB199" s="4"/>
      <c r="BJC199" s="4"/>
      <c r="BJD199" s="4"/>
      <c r="BJE199" s="4"/>
      <c r="BJF199" s="4"/>
      <c r="BJG199" s="4"/>
      <c r="BJH199" s="4"/>
      <c r="BJI199" s="4"/>
      <c r="BJJ199" s="4"/>
      <c r="BJK199" s="4"/>
      <c r="BJL199" s="4"/>
      <c r="BJM199" s="4"/>
      <c r="BJN199" s="4"/>
      <c r="BJO199" s="4"/>
      <c r="BJP199" s="4"/>
      <c r="BJQ199" s="4"/>
      <c r="BJR199" s="4"/>
      <c r="BJS199" s="4"/>
    </row>
    <row r="200" customFormat="1" ht="21.95" customHeight="1" spans="1:1631">
      <c r="A200" s="9"/>
      <c r="B200" s="9"/>
      <c r="C200" s="13" t="s">
        <v>29</v>
      </c>
      <c r="D200" s="13"/>
      <c r="E200" s="13"/>
      <c r="F200" s="13"/>
      <c r="G200" s="13"/>
      <c r="H200" s="13"/>
      <c r="I200" s="35"/>
      <c r="J200" s="36"/>
      <c r="K200" s="36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47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/>
      <c r="JE200" s="4"/>
      <c r="JF200" s="4"/>
      <c r="JG200" s="4"/>
      <c r="JH200" s="4"/>
      <c r="JI200" s="4"/>
      <c r="JJ200" s="4"/>
      <c r="JK200" s="4"/>
      <c r="JL200" s="4"/>
      <c r="JM200" s="4"/>
      <c r="JN200" s="4"/>
      <c r="JO200" s="4"/>
      <c r="JP200" s="4"/>
      <c r="JQ200" s="4"/>
      <c r="JR200" s="4"/>
      <c r="JS200" s="4"/>
      <c r="JT200" s="4"/>
      <c r="JU200" s="4"/>
      <c r="JV200" s="4"/>
      <c r="JW200" s="4"/>
      <c r="JX200" s="4"/>
      <c r="JY200" s="4"/>
      <c r="JZ200" s="4"/>
      <c r="KA200" s="4"/>
      <c r="KB200" s="4"/>
      <c r="KC200" s="4"/>
      <c r="KD200" s="4"/>
      <c r="KE200" s="4"/>
      <c r="KF200" s="4"/>
      <c r="KG200" s="4"/>
      <c r="KH200" s="4"/>
      <c r="KI200" s="4"/>
      <c r="KJ200" s="4"/>
      <c r="KK200" s="4"/>
      <c r="KL200" s="4"/>
      <c r="KM200" s="4"/>
      <c r="KN200" s="4"/>
      <c r="KO200" s="4"/>
      <c r="KP200" s="4"/>
      <c r="KQ200" s="4"/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/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4"/>
      <c r="LR200" s="4"/>
      <c r="LS200" s="4"/>
      <c r="LT200" s="4"/>
      <c r="LU200" s="4"/>
      <c r="LV200" s="4"/>
      <c r="LW200" s="4"/>
      <c r="LX200" s="4"/>
      <c r="LY200" s="4"/>
      <c r="LZ200" s="4"/>
      <c r="MA200" s="4"/>
      <c r="MB200" s="4"/>
      <c r="MC200" s="4"/>
      <c r="MD200" s="4"/>
      <c r="ME200" s="4"/>
      <c r="MF200" s="4"/>
      <c r="MG200" s="4"/>
      <c r="MH200" s="4"/>
      <c r="MI200" s="4"/>
      <c r="MJ200" s="4"/>
      <c r="MK200" s="4"/>
      <c r="ML200" s="4"/>
      <c r="MM200" s="4"/>
      <c r="MN200" s="4"/>
      <c r="MO200" s="4"/>
      <c r="MP200" s="4"/>
      <c r="MQ200" s="4"/>
      <c r="MR200" s="4"/>
      <c r="MS200" s="4"/>
      <c r="MT200" s="4"/>
      <c r="MU200" s="4"/>
      <c r="MV200" s="4"/>
      <c r="MW200" s="4"/>
      <c r="MX200" s="4"/>
      <c r="MY200" s="4"/>
      <c r="MZ200" s="4"/>
      <c r="NA200" s="4"/>
      <c r="NB200" s="4"/>
      <c r="NC200" s="4"/>
      <c r="ND200" s="4"/>
      <c r="NE200" s="4"/>
      <c r="NF200" s="4"/>
      <c r="NG200" s="4"/>
      <c r="NH200" s="4"/>
      <c r="NI200" s="4"/>
      <c r="NJ200" s="4"/>
      <c r="NK200" s="4"/>
      <c r="NL200" s="4"/>
      <c r="NM200" s="4"/>
      <c r="NN200" s="4"/>
      <c r="NO200" s="4"/>
      <c r="NP200" s="4"/>
      <c r="NQ200" s="4"/>
      <c r="NR200" s="4"/>
      <c r="NS200" s="4"/>
      <c r="NT200" s="4"/>
      <c r="NU200" s="4"/>
      <c r="NV200" s="4"/>
      <c r="NW200" s="4"/>
      <c r="NX200" s="4"/>
      <c r="NY200" s="4"/>
      <c r="NZ200" s="4"/>
      <c r="OA200" s="4"/>
      <c r="OB200" s="4"/>
      <c r="OC200" s="4"/>
      <c r="OD200" s="4"/>
      <c r="OE200" s="4"/>
      <c r="OF200" s="4"/>
      <c r="OG200" s="4"/>
      <c r="OH200" s="4"/>
      <c r="OI200" s="4"/>
      <c r="OJ200" s="4"/>
      <c r="OK200" s="4"/>
      <c r="OL200" s="4"/>
      <c r="OM200" s="4"/>
      <c r="ON200" s="4"/>
      <c r="OO200" s="4"/>
      <c r="OP200" s="4"/>
      <c r="OQ200" s="4"/>
      <c r="OR200" s="4"/>
      <c r="OS200" s="4"/>
      <c r="OT200" s="4"/>
      <c r="OU200" s="4"/>
      <c r="OV200" s="4"/>
      <c r="OW200" s="4"/>
      <c r="OX200" s="4"/>
      <c r="OY200" s="4"/>
      <c r="OZ200" s="4"/>
      <c r="PA200" s="4"/>
      <c r="PB200" s="4"/>
      <c r="PC200" s="4"/>
      <c r="PD200" s="4"/>
      <c r="PE200" s="4"/>
      <c r="PF200" s="4"/>
      <c r="PG200" s="4"/>
      <c r="PH200" s="4"/>
      <c r="PI200" s="4"/>
      <c r="PJ200" s="4"/>
      <c r="PK200" s="4"/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  <c r="VW200" s="4"/>
      <c r="VX200" s="4"/>
      <c r="VY200" s="4"/>
      <c r="VZ200" s="4"/>
      <c r="WA200" s="4"/>
      <c r="WB200" s="4"/>
      <c r="WC200" s="4"/>
      <c r="WD200" s="4"/>
      <c r="WE200" s="4"/>
      <c r="WF200" s="4"/>
      <c r="WG200" s="4"/>
      <c r="WH200" s="4"/>
      <c r="WI200" s="4"/>
      <c r="WJ200" s="4"/>
      <c r="WK200" s="4"/>
      <c r="WL200" s="4"/>
      <c r="WM200" s="4"/>
      <c r="WN200" s="4"/>
      <c r="WO200" s="4"/>
      <c r="WP200" s="4"/>
      <c r="WQ200" s="4"/>
      <c r="WR200" s="4"/>
      <c r="WS200" s="4"/>
      <c r="WT200" s="4"/>
      <c r="WU200" s="4"/>
      <c r="WV200" s="4"/>
      <c r="WW200" s="4"/>
      <c r="WX200" s="4"/>
      <c r="WY200" s="4"/>
      <c r="WZ200" s="4"/>
      <c r="XA200" s="4"/>
      <c r="XB200" s="4"/>
      <c r="XC200" s="4"/>
      <c r="XD200" s="4"/>
      <c r="XE200" s="4"/>
      <c r="XF200" s="4"/>
      <c r="XG200" s="4"/>
      <c r="XH200" s="4"/>
      <c r="XI200" s="4"/>
      <c r="XJ200" s="4"/>
      <c r="XK200" s="4"/>
      <c r="XL200" s="4"/>
      <c r="XM200" s="4"/>
      <c r="XN200" s="4"/>
      <c r="XO200" s="4"/>
      <c r="XP200" s="4"/>
      <c r="XQ200" s="4"/>
      <c r="XR200" s="4"/>
      <c r="XS200" s="4"/>
      <c r="XT200" s="4"/>
      <c r="XU200" s="4"/>
      <c r="XV200" s="4"/>
      <c r="XW200" s="4"/>
      <c r="XX200" s="4"/>
      <c r="XY200" s="4"/>
      <c r="XZ200" s="4"/>
      <c r="YA200" s="4"/>
      <c r="YB200" s="4"/>
      <c r="YC200" s="4"/>
      <c r="YD200" s="4"/>
      <c r="YE200" s="4"/>
      <c r="YF200" s="4"/>
      <c r="YG200" s="4"/>
      <c r="YH200" s="4"/>
      <c r="YI200" s="4"/>
      <c r="YJ200" s="4"/>
      <c r="YK200" s="4"/>
      <c r="YL200" s="4"/>
      <c r="YM200" s="4"/>
      <c r="YN200" s="4"/>
      <c r="YO200" s="4"/>
      <c r="YP200" s="4"/>
      <c r="YQ200" s="4"/>
      <c r="YR200" s="4"/>
      <c r="YS200" s="4"/>
      <c r="YT200" s="4"/>
      <c r="YU200" s="4"/>
      <c r="YV200" s="4"/>
      <c r="YW200" s="4"/>
      <c r="YX200" s="4"/>
      <c r="YY200" s="4"/>
      <c r="YZ200" s="4"/>
      <c r="ZA200" s="4"/>
      <c r="ZB200" s="4"/>
      <c r="ZC200" s="4"/>
      <c r="ZD200" s="4"/>
      <c r="ZE200" s="4"/>
      <c r="ZF200" s="4"/>
      <c r="ZG200" s="4"/>
      <c r="ZH200" s="4"/>
      <c r="ZI200" s="4"/>
      <c r="ZJ200" s="4"/>
      <c r="ZK200" s="4"/>
      <c r="ZL200" s="4"/>
      <c r="ZM200" s="4"/>
      <c r="ZN200" s="4"/>
      <c r="ZO200" s="4"/>
      <c r="ZP200" s="4"/>
      <c r="ZQ200" s="4"/>
      <c r="ZR200" s="4"/>
      <c r="ZS200" s="4"/>
      <c r="ZT200" s="4"/>
      <c r="ZU200" s="4"/>
      <c r="ZV200" s="4"/>
      <c r="ZW200" s="4"/>
      <c r="ZX200" s="4"/>
      <c r="ZY200" s="4"/>
      <c r="ZZ200" s="4"/>
      <c r="AAA200" s="4"/>
      <c r="AAB200" s="4"/>
      <c r="AAC200" s="4"/>
      <c r="AAD200" s="4"/>
      <c r="AAE200" s="4"/>
      <c r="AAF200" s="4"/>
      <c r="AAG200" s="4"/>
      <c r="AAH200" s="4"/>
      <c r="AAI200" s="4"/>
      <c r="AAJ200" s="4"/>
      <c r="AAK200" s="4"/>
      <c r="AAL200" s="4"/>
      <c r="AAM200" s="4"/>
      <c r="AAN200" s="4"/>
      <c r="AAO200" s="4"/>
      <c r="AAP200" s="4"/>
      <c r="AAQ200" s="4"/>
      <c r="AAR200" s="4"/>
      <c r="AAS200" s="4"/>
      <c r="AAT200" s="4"/>
      <c r="AAU200" s="4"/>
      <c r="AAV200" s="4"/>
      <c r="AAW200" s="4"/>
      <c r="AAX200" s="4"/>
      <c r="AAY200" s="4"/>
      <c r="AAZ200" s="4"/>
      <c r="ABA200" s="4"/>
      <c r="ABB200" s="4"/>
      <c r="ABC200" s="4"/>
      <c r="ABD200" s="4"/>
      <c r="ABE200" s="4"/>
      <c r="ABF200" s="4"/>
      <c r="ABG200" s="4"/>
      <c r="ABH200" s="4"/>
      <c r="ABI200" s="4"/>
      <c r="ABJ200" s="4"/>
      <c r="ABK200" s="4"/>
      <c r="ABL200" s="4"/>
      <c r="ABM200" s="4"/>
      <c r="ABN200" s="4"/>
      <c r="ABO200" s="4"/>
      <c r="ABP200" s="4"/>
      <c r="ABQ200" s="4"/>
      <c r="ABR200" s="4"/>
      <c r="ABS200" s="4"/>
      <c r="ABT200" s="4"/>
      <c r="ABU200" s="4"/>
      <c r="ABV200" s="4"/>
      <c r="ABW200" s="4"/>
      <c r="ABX200" s="4"/>
      <c r="ABY200" s="4"/>
      <c r="ABZ200" s="4"/>
      <c r="ACA200" s="4"/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  <c r="ADQ200" s="4"/>
      <c r="ADR200" s="4"/>
      <c r="ADS200" s="4"/>
      <c r="ADT200" s="4"/>
      <c r="ADU200" s="4"/>
      <c r="ADV200" s="4"/>
      <c r="ADW200" s="4"/>
      <c r="ADX200" s="4"/>
      <c r="ADY200" s="4"/>
      <c r="ADZ200" s="4"/>
      <c r="AEA200" s="4"/>
      <c r="AEB200" s="4"/>
      <c r="AEC200" s="4"/>
      <c r="AED200" s="4"/>
      <c r="AEE200" s="4"/>
      <c r="AEF200" s="4"/>
      <c r="AEG200" s="4"/>
      <c r="AEH200" s="4"/>
      <c r="AEI200" s="4"/>
      <c r="AEJ200" s="4"/>
      <c r="AEK200" s="4"/>
      <c r="AEL200" s="4"/>
      <c r="AEM200" s="4"/>
      <c r="AEN200" s="4"/>
      <c r="AEO200" s="4"/>
      <c r="AEP200" s="4"/>
      <c r="AEQ200" s="4"/>
      <c r="AER200" s="4"/>
      <c r="AES200" s="4"/>
      <c r="AET200" s="4"/>
      <c r="AEU200" s="4"/>
      <c r="AEV200" s="4"/>
      <c r="AEW200" s="4"/>
      <c r="AEX200" s="4"/>
      <c r="AEY200" s="4"/>
      <c r="AEZ200" s="4"/>
      <c r="AFA200" s="4"/>
      <c r="AFB200" s="4"/>
      <c r="AFC200" s="4"/>
      <c r="AFD200" s="4"/>
      <c r="AFE200" s="4"/>
      <c r="AFF200" s="4"/>
      <c r="AFG200" s="4"/>
      <c r="AFH200" s="4"/>
      <c r="AFI200" s="4"/>
      <c r="AFJ200" s="4"/>
      <c r="AFK200" s="4"/>
      <c r="AFL200" s="4"/>
      <c r="AFM200" s="4"/>
      <c r="AFN200" s="4"/>
      <c r="AFO200" s="4"/>
      <c r="AFP200" s="4"/>
      <c r="AFQ200" s="4"/>
      <c r="AFR200" s="4"/>
      <c r="AFS200" s="4"/>
      <c r="AFT200" s="4"/>
      <c r="AFU200" s="4"/>
      <c r="AFV200" s="4"/>
      <c r="AFW200" s="4"/>
      <c r="AFX200" s="4"/>
      <c r="AFY200" s="4"/>
      <c r="AFZ200" s="4"/>
      <c r="AGA200" s="4"/>
      <c r="AGB200" s="4"/>
      <c r="AGC200" s="4"/>
      <c r="AGD200" s="4"/>
      <c r="AGE200" s="4"/>
      <c r="AGF200" s="4"/>
      <c r="AGG200" s="4"/>
      <c r="AGH200" s="4"/>
      <c r="AGI200" s="4"/>
      <c r="AGJ200" s="4"/>
      <c r="AGK200" s="4"/>
      <c r="AGL200" s="4"/>
      <c r="AGM200" s="4"/>
      <c r="AGN200" s="4"/>
      <c r="AGO200" s="4"/>
      <c r="AGP200" s="4"/>
      <c r="AGQ200" s="4"/>
      <c r="AGR200" s="4"/>
      <c r="AGS200" s="4"/>
      <c r="AGT200" s="4"/>
      <c r="AGU200" s="4"/>
      <c r="AGV200" s="4"/>
      <c r="AGW200" s="4"/>
      <c r="AGX200" s="4"/>
      <c r="AGY200" s="4"/>
      <c r="AGZ200" s="4"/>
      <c r="AHA200" s="4"/>
      <c r="AHB200" s="4"/>
      <c r="AHC200" s="4"/>
      <c r="AHD200" s="4"/>
      <c r="AHE200" s="4"/>
      <c r="AHF200" s="4"/>
      <c r="AHG200" s="4"/>
      <c r="AHH200" s="4"/>
      <c r="AHI200" s="4"/>
      <c r="AHJ200" s="4"/>
      <c r="AHK200" s="4"/>
      <c r="AHL200" s="4"/>
      <c r="AHM200" s="4"/>
      <c r="AHN200" s="4"/>
      <c r="AHO200" s="4"/>
      <c r="AHP200" s="4"/>
      <c r="AHQ200" s="4"/>
      <c r="AHR200" s="4"/>
      <c r="AHS200" s="4"/>
      <c r="AHT200" s="4"/>
      <c r="AHU200" s="4"/>
      <c r="AHV200" s="4"/>
      <c r="AHW200" s="4"/>
      <c r="AHX200" s="4"/>
      <c r="AHY200" s="4"/>
      <c r="AHZ200" s="4"/>
      <c r="AIA200" s="4"/>
      <c r="AIB200" s="4"/>
      <c r="AIC200" s="4"/>
      <c r="AID200" s="4"/>
      <c r="AIE200" s="4"/>
      <c r="AIF200" s="4"/>
      <c r="AIG200" s="4"/>
      <c r="AIH200" s="4"/>
      <c r="AII200" s="4"/>
      <c r="AIJ200" s="4"/>
      <c r="AIK200" s="4"/>
      <c r="AIL200" s="4"/>
      <c r="AIM200" s="4"/>
      <c r="AIN200" s="4"/>
      <c r="AIO200" s="4"/>
      <c r="AIP200" s="4"/>
      <c r="AIQ200" s="4"/>
      <c r="AIR200" s="4"/>
      <c r="AIS200" s="4"/>
      <c r="AIT200" s="4"/>
      <c r="AIU200" s="4"/>
      <c r="AIV200" s="4"/>
      <c r="AIW200" s="4"/>
      <c r="AIX200" s="4"/>
      <c r="AIY200" s="4"/>
      <c r="AIZ200" s="4"/>
      <c r="AJA200" s="4"/>
      <c r="AJB200" s="4"/>
      <c r="AJC200" s="4"/>
      <c r="AJD200" s="4"/>
      <c r="AJE200" s="4"/>
      <c r="AJF200" s="4"/>
      <c r="AJG200" s="4"/>
      <c r="AJH200" s="4"/>
      <c r="AJI200" s="4"/>
      <c r="AJJ200" s="4"/>
      <c r="AJK200" s="4"/>
      <c r="AJL200" s="4"/>
      <c r="AJM200" s="4"/>
      <c r="AJN200" s="4"/>
      <c r="AJO200" s="4"/>
      <c r="AJP200" s="4"/>
      <c r="AJQ200" s="4"/>
      <c r="AJR200" s="4"/>
      <c r="AJS200" s="4"/>
      <c r="AJT200" s="4"/>
      <c r="AJU200" s="4"/>
      <c r="AJV200" s="4"/>
      <c r="AJW200" s="4"/>
      <c r="AJX200" s="4"/>
      <c r="AJY200" s="4"/>
      <c r="AJZ200" s="4"/>
      <c r="AKA200" s="4"/>
      <c r="AKB200" s="4"/>
      <c r="AKC200" s="4"/>
      <c r="AKD200" s="4"/>
      <c r="AKE200" s="4"/>
      <c r="AKF200" s="4"/>
      <c r="AKG200" s="4"/>
      <c r="AKH200" s="4"/>
      <c r="AKI200" s="4"/>
      <c r="AKJ200" s="4"/>
      <c r="AKK200" s="4"/>
      <c r="AKL200" s="4"/>
      <c r="AKM200" s="4"/>
      <c r="AKN200" s="4"/>
      <c r="AKO200" s="4"/>
      <c r="AKP200" s="4"/>
      <c r="AKQ200" s="4"/>
      <c r="AKR200" s="4"/>
      <c r="AKS200" s="4"/>
      <c r="AKT200" s="4"/>
      <c r="AKU200" s="4"/>
      <c r="AKV200" s="4"/>
      <c r="AKW200" s="4"/>
      <c r="AKX200" s="4"/>
      <c r="AKY200" s="4"/>
      <c r="AKZ200" s="4"/>
      <c r="ALA200" s="4"/>
      <c r="ALB200" s="4"/>
      <c r="ALC200" s="4"/>
      <c r="ALD200" s="4"/>
      <c r="ALE200" s="4"/>
      <c r="ALF200" s="4"/>
      <c r="ALG200" s="4"/>
      <c r="ALH200" s="4"/>
      <c r="ALI200" s="4"/>
      <c r="ALJ200" s="4"/>
      <c r="ALK200" s="4"/>
      <c r="ALL200" s="4"/>
      <c r="ALM200" s="4"/>
      <c r="ALN200" s="4"/>
      <c r="ALO200" s="4"/>
      <c r="ALP200" s="4"/>
      <c r="ALQ200" s="4"/>
      <c r="ALR200" s="4"/>
      <c r="ALS200" s="4"/>
      <c r="ALT200" s="4"/>
      <c r="ALU200" s="4"/>
      <c r="ALV200" s="4"/>
      <c r="ALW200" s="4"/>
      <c r="ALX200" s="4"/>
      <c r="ALY200" s="4"/>
      <c r="ALZ200" s="4"/>
      <c r="AMA200" s="4"/>
      <c r="AMB200" s="4"/>
      <c r="AMC200" s="4"/>
      <c r="AMD200" s="4"/>
      <c r="AME200" s="4"/>
      <c r="AMF200" s="4"/>
      <c r="AMG200" s="4"/>
      <c r="AMH200" s="4"/>
      <c r="AMI200" s="4"/>
      <c r="AMJ200" s="4"/>
      <c r="AMK200" s="4"/>
      <c r="AML200" s="4"/>
      <c r="AMM200" s="4"/>
      <c r="AMN200" s="4"/>
      <c r="AMO200" s="4"/>
      <c r="AMP200" s="4"/>
      <c r="AMQ200" s="4"/>
      <c r="AMR200" s="4"/>
      <c r="AMS200" s="4"/>
      <c r="AMT200" s="4"/>
      <c r="AMU200" s="4"/>
      <c r="AMV200" s="4"/>
      <c r="AMW200" s="4"/>
      <c r="AMX200" s="4"/>
      <c r="AMY200" s="4"/>
      <c r="AMZ200" s="4"/>
      <c r="ANA200" s="4"/>
      <c r="ANB200" s="4"/>
      <c r="ANC200" s="4"/>
      <c r="AND200" s="4"/>
      <c r="ANE200" s="4"/>
      <c r="ANF200" s="4"/>
      <c r="ANG200" s="4"/>
      <c r="ANH200" s="4"/>
      <c r="ANI200" s="4"/>
      <c r="ANJ200" s="4"/>
      <c r="ANK200" s="4"/>
      <c r="ANL200" s="4"/>
      <c r="ANM200" s="4"/>
      <c r="ANN200" s="4"/>
      <c r="ANO200" s="4"/>
      <c r="ANP200" s="4"/>
      <c r="ANQ200" s="4"/>
      <c r="ANR200" s="4"/>
      <c r="ANS200" s="4"/>
      <c r="ANT200" s="4"/>
      <c r="ANU200" s="4"/>
      <c r="ANV200" s="4"/>
      <c r="ANW200" s="4"/>
      <c r="ANX200" s="4"/>
      <c r="ANY200" s="4"/>
      <c r="ANZ200" s="4"/>
      <c r="AOA200" s="4"/>
      <c r="AOB200" s="4"/>
      <c r="AOC200" s="4"/>
      <c r="AOD200" s="4"/>
      <c r="AOE200" s="4"/>
      <c r="AOF200" s="4"/>
      <c r="AOG200" s="4"/>
      <c r="AOH200" s="4"/>
      <c r="AOI200" s="4"/>
      <c r="AOJ200" s="4"/>
      <c r="AOK200" s="4"/>
      <c r="AOL200" s="4"/>
      <c r="AOM200" s="4"/>
      <c r="AON200" s="4"/>
      <c r="AOO200" s="4"/>
      <c r="AOP200" s="4"/>
      <c r="AOQ200" s="4"/>
      <c r="AOR200" s="4"/>
      <c r="AOS200" s="4"/>
      <c r="AOT200" s="4"/>
      <c r="AOU200" s="4"/>
      <c r="AOV200" s="4"/>
      <c r="AOW200" s="4"/>
      <c r="AOX200" s="4"/>
      <c r="AOY200" s="4"/>
      <c r="AOZ200" s="4"/>
      <c r="APA200" s="4"/>
      <c r="APB200" s="4"/>
      <c r="APC200" s="4"/>
      <c r="APD200" s="4"/>
      <c r="APE200" s="4"/>
      <c r="APF200" s="4"/>
      <c r="APG200" s="4"/>
      <c r="APH200" s="4"/>
      <c r="API200" s="4"/>
      <c r="APJ200" s="4"/>
      <c r="APK200" s="4"/>
      <c r="APL200" s="4"/>
      <c r="APM200" s="4"/>
      <c r="APN200" s="4"/>
      <c r="APO200" s="4"/>
      <c r="APP200" s="4"/>
      <c r="APQ200" s="4"/>
      <c r="APR200" s="4"/>
      <c r="APS200" s="4"/>
      <c r="APT200" s="4"/>
      <c r="APU200" s="4"/>
      <c r="APV200" s="4"/>
      <c r="APW200" s="4"/>
      <c r="APX200" s="4"/>
      <c r="APY200" s="4"/>
      <c r="APZ200" s="4"/>
      <c r="AQA200" s="4"/>
      <c r="AQB200" s="4"/>
      <c r="AQC200" s="4"/>
      <c r="AQD200" s="4"/>
      <c r="AQE200" s="4"/>
      <c r="AQF200" s="4"/>
      <c r="AQG200" s="4"/>
      <c r="AQH200" s="4"/>
      <c r="AQI200" s="4"/>
      <c r="AQJ200" s="4"/>
      <c r="AQK200" s="4"/>
      <c r="AQL200" s="4"/>
      <c r="AQM200" s="4"/>
      <c r="AQN200" s="4"/>
      <c r="AQO200" s="4"/>
      <c r="AQP200" s="4"/>
      <c r="AQQ200" s="4"/>
      <c r="AQR200" s="4"/>
      <c r="AQS200" s="4"/>
      <c r="AQT200" s="4"/>
      <c r="AQU200" s="4"/>
      <c r="AQV200" s="4"/>
      <c r="AQW200" s="4"/>
      <c r="AQX200" s="4"/>
      <c r="AQY200" s="4"/>
      <c r="AQZ200" s="4"/>
      <c r="ARA200" s="4"/>
      <c r="ARB200" s="4"/>
      <c r="ARC200" s="4"/>
      <c r="ARD200" s="4"/>
      <c r="ARE200" s="4"/>
      <c r="ARF200" s="4"/>
      <c r="ARG200" s="4"/>
      <c r="ARH200" s="4"/>
      <c r="ARI200" s="4"/>
      <c r="ARJ200" s="4"/>
      <c r="ARK200" s="4"/>
      <c r="ARL200" s="4"/>
      <c r="ARM200" s="4"/>
      <c r="ARN200" s="4"/>
      <c r="ARO200" s="4"/>
      <c r="ARP200" s="4"/>
      <c r="ARQ200" s="4"/>
      <c r="ARR200" s="4"/>
      <c r="ARS200" s="4"/>
      <c r="ART200" s="4"/>
      <c r="ARU200" s="4"/>
      <c r="ARV200" s="4"/>
      <c r="ARW200" s="4"/>
      <c r="ARX200" s="4"/>
      <c r="ARY200" s="4"/>
      <c r="ARZ200" s="4"/>
      <c r="ASA200" s="4"/>
      <c r="ASB200" s="4"/>
      <c r="ASC200" s="4"/>
      <c r="ASD200" s="4"/>
      <c r="ASE200" s="4"/>
      <c r="ASF200" s="4"/>
      <c r="ASG200" s="4"/>
      <c r="ASH200" s="4"/>
      <c r="ASI200" s="4"/>
      <c r="ASJ200" s="4"/>
      <c r="ASK200" s="4"/>
      <c r="ASL200" s="4"/>
      <c r="ASM200" s="4"/>
      <c r="ASN200" s="4"/>
      <c r="ASO200" s="4"/>
      <c r="ASP200" s="4"/>
      <c r="ASQ200" s="4"/>
      <c r="ASR200" s="4"/>
      <c r="ASS200" s="4"/>
      <c r="AST200" s="4"/>
      <c r="ASU200" s="4"/>
      <c r="ASV200" s="4"/>
      <c r="ASW200" s="4"/>
      <c r="ASX200" s="4"/>
      <c r="ASY200" s="4"/>
      <c r="ASZ200" s="4"/>
      <c r="ATA200" s="4"/>
      <c r="ATB200" s="4"/>
      <c r="ATC200" s="4"/>
      <c r="ATD200" s="4"/>
      <c r="ATE200" s="4"/>
      <c r="ATF200" s="4"/>
      <c r="ATG200" s="4"/>
      <c r="ATH200" s="4"/>
      <c r="ATI200" s="4"/>
      <c r="ATJ200" s="4"/>
      <c r="ATK200" s="4"/>
      <c r="ATL200" s="4"/>
      <c r="ATM200" s="4"/>
      <c r="ATN200" s="4"/>
      <c r="ATO200" s="4"/>
      <c r="ATP200" s="4"/>
      <c r="ATQ200" s="4"/>
      <c r="ATR200" s="4"/>
      <c r="ATS200" s="4"/>
      <c r="ATT200" s="4"/>
      <c r="ATU200" s="4"/>
      <c r="ATV200" s="4"/>
      <c r="ATW200" s="4"/>
      <c r="ATX200" s="4"/>
      <c r="ATY200" s="4"/>
      <c r="ATZ200" s="4"/>
      <c r="AUA200" s="4"/>
      <c r="AUB200" s="4"/>
      <c r="AUC200" s="4"/>
      <c r="AUD200" s="4"/>
      <c r="AUE200" s="4"/>
      <c r="AUF200" s="4"/>
      <c r="AUG200" s="4"/>
      <c r="AUH200" s="4"/>
      <c r="AUI200" s="4"/>
      <c r="AUJ200" s="4"/>
      <c r="AUK200" s="4"/>
      <c r="AUL200" s="4"/>
      <c r="AUM200" s="4"/>
      <c r="AUN200" s="4"/>
      <c r="AUO200" s="4"/>
      <c r="AUP200" s="4"/>
      <c r="AUQ200" s="4"/>
      <c r="AUR200" s="4"/>
      <c r="AUS200" s="4"/>
      <c r="AUT200" s="4"/>
      <c r="AUU200" s="4"/>
      <c r="AUV200" s="4"/>
      <c r="AUW200" s="4"/>
      <c r="AUX200" s="4"/>
      <c r="AUY200" s="4"/>
      <c r="AUZ200" s="4"/>
      <c r="AVA200" s="4"/>
      <c r="AVB200" s="4"/>
      <c r="AVC200" s="4"/>
      <c r="AVD200" s="4"/>
      <c r="AVE200" s="4"/>
      <c r="AVF200" s="4"/>
      <c r="AVG200" s="4"/>
      <c r="AVH200" s="4"/>
      <c r="AVI200" s="4"/>
      <c r="AVJ200" s="4"/>
      <c r="AVK200" s="4"/>
      <c r="AVL200" s="4"/>
      <c r="AVM200" s="4"/>
      <c r="AVN200" s="4"/>
      <c r="AVO200" s="4"/>
      <c r="AVP200" s="4"/>
      <c r="AVQ200" s="4"/>
      <c r="AVR200" s="4"/>
      <c r="AVS200" s="4"/>
      <c r="AVT200" s="4"/>
      <c r="AVU200" s="4"/>
      <c r="AVV200" s="4"/>
      <c r="AVW200" s="4"/>
      <c r="AVX200" s="4"/>
      <c r="AVY200" s="4"/>
      <c r="AVZ200" s="4"/>
      <c r="AWA200" s="4"/>
      <c r="AWB200" s="4"/>
      <c r="AWC200" s="4"/>
      <c r="AWD200" s="4"/>
      <c r="AWE200" s="4"/>
      <c r="AWF200" s="4"/>
      <c r="AWG200" s="4"/>
      <c r="AWH200" s="4"/>
      <c r="AWI200" s="4"/>
      <c r="AWJ200" s="4"/>
      <c r="AWK200" s="4"/>
      <c r="AWL200" s="4"/>
      <c r="AWM200" s="4"/>
      <c r="AWN200" s="4"/>
      <c r="AWO200" s="4"/>
      <c r="AWP200" s="4"/>
      <c r="AWQ200" s="4"/>
      <c r="AWR200" s="4"/>
      <c r="AWS200" s="4"/>
      <c r="AWT200" s="4"/>
      <c r="AWU200" s="4"/>
      <c r="AWV200" s="4"/>
      <c r="AWW200" s="4"/>
      <c r="AWX200" s="4"/>
      <c r="AWY200" s="4"/>
      <c r="AWZ200" s="4"/>
      <c r="AXA200" s="4"/>
      <c r="AXB200" s="4"/>
      <c r="AXC200" s="4"/>
      <c r="AXD200" s="4"/>
      <c r="AXE200" s="4"/>
      <c r="AXF200" s="4"/>
      <c r="AXG200" s="4"/>
      <c r="AXH200" s="4"/>
      <c r="AXI200" s="4"/>
      <c r="AXJ200" s="4"/>
      <c r="AXK200" s="4"/>
      <c r="AXL200" s="4"/>
      <c r="AXM200" s="4"/>
      <c r="AXN200" s="4"/>
      <c r="AXO200" s="4"/>
      <c r="AXP200" s="4"/>
      <c r="AXQ200" s="4"/>
      <c r="AXR200" s="4"/>
      <c r="AXS200" s="4"/>
      <c r="AXT200" s="4"/>
      <c r="AXU200" s="4"/>
      <c r="AXV200" s="4"/>
      <c r="AXW200" s="4"/>
      <c r="AXX200" s="4"/>
      <c r="AXY200" s="4"/>
      <c r="AXZ200" s="4"/>
      <c r="AYA200" s="4"/>
      <c r="AYB200" s="4"/>
      <c r="AYC200" s="4"/>
      <c r="AYD200" s="4"/>
      <c r="AYE200" s="4"/>
      <c r="AYF200" s="4"/>
      <c r="AYG200" s="4"/>
      <c r="AYH200" s="4"/>
      <c r="AYI200" s="4"/>
      <c r="AYJ200" s="4"/>
      <c r="AYK200" s="4"/>
      <c r="AYL200" s="4"/>
      <c r="AYM200" s="4"/>
      <c r="AYN200" s="4"/>
      <c r="AYO200" s="4"/>
      <c r="AYP200" s="4"/>
      <c r="AYQ200" s="4"/>
      <c r="AYR200" s="4"/>
      <c r="AYS200" s="4"/>
      <c r="AYT200" s="4"/>
      <c r="AYU200" s="4"/>
      <c r="AYV200" s="4"/>
      <c r="AYW200" s="4"/>
      <c r="AYX200" s="4"/>
      <c r="AYY200" s="4"/>
      <c r="AYZ200" s="4"/>
      <c r="AZA200" s="4"/>
      <c r="AZB200" s="4"/>
      <c r="AZC200" s="4"/>
      <c r="AZD200" s="4"/>
      <c r="AZE200" s="4"/>
      <c r="AZF200" s="4"/>
      <c r="AZG200" s="4"/>
      <c r="AZH200" s="4"/>
      <c r="AZI200" s="4"/>
      <c r="AZJ200" s="4"/>
      <c r="AZK200" s="4"/>
      <c r="AZL200" s="4"/>
      <c r="AZM200" s="4"/>
      <c r="AZN200" s="4"/>
      <c r="AZO200" s="4"/>
      <c r="AZP200" s="4"/>
      <c r="AZQ200" s="4"/>
      <c r="AZR200" s="4"/>
      <c r="AZS200" s="4"/>
      <c r="AZT200" s="4"/>
      <c r="AZU200" s="4"/>
      <c r="AZV200" s="4"/>
      <c r="AZW200" s="4"/>
      <c r="AZX200" s="4"/>
      <c r="AZY200" s="4"/>
      <c r="AZZ200" s="4"/>
      <c r="BAA200" s="4"/>
      <c r="BAB200" s="4"/>
      <c r="BAC200" s="4"/>
      <c r="BAD200" s="4"/>
      <c r="BAE200" s="4"/>
      <c r="BAF200" s="4"/>
      <c r="BAG200" s="4"/>
      <c r="BAH200" s="4"/>
      <c r="BAI200" s="4"/>
      <c r="BAJ200" s="4"/>
      <c r="BAK200" s="4"/>
      <c r="BAL200" s="4"/>
      <c r="BAM200" s="4"/>
      <c r="BAN200" s="4"/>
      <c r="BAO200" s="4"/>
      <c r="BAP200" s="4"/>
      <c r="BAQ200" s="4"/>
      <c r="BAR200" s="4"/>
      <c r="BAS200" s="4"/>
      <c r="BAT200" s="4"/>
      <c r="BAU200" s="4"/>
      <c r="BAV200" s="4"/>
      <c r="BAW200" s="4"/>
      <c r="BAX200" s="4"/>
      <c r="BAY200" s="4"/>
      <c r="BAZ200" s="4"/>
      <c r="BBA200" s="4"/>
      <c r="BBB200" s="4"/>
      <c r="BBC200" s="4"/>
      <c r="BBD200" s="4"/>
      <c r="BBE200" s="4"/>
      <c r="BBF200" s="4"/>
      <c r="BBG200" s="4"/>
      <c r="BBH200" s="4"/>
      <c r="BBI200" s="4"/>
      <c r="BBJ200" s="4"/>
      <c r="BBK200" s="4"/>
      <c r="BBL200" s="4"/>
      <c r="BBM200" s="4"/>
      <c r="BBN200" s="4"/>
      <c r="BBO200" s="4"/>
      <c r="BBP200" s="4"/>
      <c r="BBQ200" s="4"/>
      <c r="BBR200" s="4"/>
      <c r="BBS200" s="4"/>
      <c r="BBT200" s="4"/>
      <c r="BBU200" s="4"/>
      <c r="BBV200" s="4"/>
      <c r="BBW200" s="4"/>
      <c r="BBX200" s="4"/>
      <c r="BBY200" s="4"/>
      <c r="BBZ200" s="4"/>
      <c r="BCA200" s="4"/>
      <c r="BCB200" s="4"/>
      <c r="BCC200" s="4"/>
      <c r="BCD200" s="4"/>
      <c r="BCE200" s="4"/>
      <c r="BCF200" s="4"/>
      <c r="BCG200" s="4"/>
      <c r="BCH200" s="4"/>
      <c r="BCI200" s="4"/>
      <c r="BCJ200" s="4"/>
      <c r="BCK200" s="4"/>
      <c r="BCL200" s="4"/>
      <c r="BCM200" s="4"/>
      <c r="BCN200" s="4"/>
      <c r="BCO200" s="4"/>
      <c r="BCP200" s="4"/>
      <c r="BCQ200" s="4"/>
      <c r="BCR200" s="4"/>
      <c r="BCS200" s="4"/>
      <c r="BCT200" s="4"/>
      <c r="BCU200" s="4"/>
      <c r="BCV200" s="4"/>
      <c r="BCW200" s="4"/>
      <c r="BCX200" s="4"/>
      <c r="BCY200" s="4"/>
      <c r="BCZ200" s="4"/>
      <c r="BDA200" s="4"/>
      <c r="BDB200" s="4"/>
      <c r="BDC200" s="4"/>
      <c r="BDD200" s="4"/>
      <c r="BDE200" s="4"/>
      <c r="BDF200" s="4"/>
      <c r="BDG200" s="4"/>
      <c r="BDH200" s="4"/>
      <c r="BDI200" s="4"/>
      <c r="BDJ200" s="4"/>
      <c r="BDK200" s="4"/>
      <c r="BDL200" s="4"/>
      <c r="BDM200" s="4"/>
      <c r="BDN200" s="4"/>
      <c r="BDO200" s="4"/>
      <c r="BDP200" s="4"/>
      <c r="BDQ200" s="4"/>
      <c r="BDR200" s="4"/>
      <c r="BDS200" s="4"/>
      <c r="BDT200" s="4"/>
      <c r="BDU200" s="4"/>
      <c r="BDV200" s="4"/>
      <c r="BDW200" s="4"/>
      <c r="BDX200" s="4"/>
      <c r="BDY200" s="4"/>
      <c r="BDZ200" s="4"/>
      <c r="BEA200" s="4"/>
      <c r="BEB200" s="4"/>
      <c r="BEC200" s="4"/>
      <c r="BED200" s="4"/>
      <c r="BEE200" s="4"/>
      <c r="BEF200" s="4"/>
      <c r="BEG200" s="4"/>
      <c r="BEH200" s="4"/>
      <c r="BEI200" s="4"/>
      <c r="BEJ200" s="4"/>
      <c r="BEK200" s="4"/>
      <c r="BEL200" s="4"/>
      <c r="BEM200" s="4"/>
      <c r="BEN200" s="4"/>
      <c r="BEO200" s="4"/>
      <c r="BEP200" s="4"/>
      <c r="BEQ200" s="4"/>
      <c r="BER200" s="4"/>
      <c r="BES200" s="4"/>
      <c r="BET200" s="4"/>
      <c r="BEU200" s="4"/>
      <c r="BEV200" s="4"/>
      <c r="BEW200" s="4"/>
      <c r="BEX200" s="4"/>
      <c r="BEY200" s="4"/>
      <c r="BEZ200" s="4"/>
      <c r="BFA200" s="4"/>
      <c r="BFB200" s="4"/>
      <c r="BFC200" s="4"/>
      <c r="BFD200" s="4"/>
      <c r="BFE200" s="4"/>
      <c r="BFF200" s="4"/>
      <c r="BFG200" s="4"/>
      <c r="BFH200" s="4"/>
      <c r="BFI200" s="4"/>
      <c r="BFJ200" s="4"/>
      <c r="BFK200" s="4"/>
      <c r="BFL200" s="4"/>
      <c r="BFM200" s="4"/>
      <c r="BFN200" s="4"/>
      <c r="BFO200" s="4"/>
      <c r="BFP200" s="4"/>
      <c r="BFQ200" s="4"/>
      <c r="BFR200" s="4"/>
      <c r="BFS200" s="4"/>
      <c r="BFT200" s="4"/>
      <c r="BFU200" s="4"/>
      <c r="BFV200" s="4"/>
      <c r="BFW200" s="4"/>
      <c r="BFX200" s="4"/>
      <c r="BFY200" s="4"/>
      <c r="BFZ200" s="4"/>
      <c r="BGA200" s="4"/>
      <c r="BGB200" s="4"/>
      <c r="BGC200" s="4"/>
      <c r="BGD200" s="4"/>
      <c r="BGE200" s="4"/>
      <c r="BGF200" s="4"/>
      <c r="BGG200" s="4"/>
      <c r="BGH200" s="4"/>
      <c r="BGI200" s="4"/>
      <c r="BGJ200" s="4"/>
      <c r="BGK200" s="4"/>
      <c r="BGL200" s="4"/>
      <c r="BGM200" s="4"/>
      <c r="BGN200" s="4"/>
      <c r="BGO200" s="4"/>
      <c r="BGP200" s="4"/>
      <c r="BGQ200" s="4"/>
      <c r="BGR200" s="4"/>
      <c r="BGS200" s="4"/>
      <c r="BGT200" s="4"/>
      <c r="BGU200" s="4"/>
      <c r="BGV200" s="4"/>
      <c r="BGW200" s="4"/>
      <c r="BGX200" s="4"/>
      <c r="BGY200" s="4"/>
      <c r="BGZ200" s="4"/>
      <c r="BHA200" s="4"/>
      <c r="BHB200" s="4"/>
      <c r="BHC200" s="4"/>
      <c r="BHD200" s="4"/>
      <c r="BHE200" s="4"/>
      <c r="BHF200" s="4"/>
      <c r="BHG200" s="4"/>
      <c r="BHH200" s="4"/>
      <c r="BHI200" s="4"/>
      <c r="BHJ200" s="4"/>
      <c r="BHK200" s="4"/>
      <c r="BHL200" s="4"/>
      <c r="BHM200" s="4"/>
      <c r="BHN200" s="4"/>
      <c r="BHO200" s="4"/>
      <c r="BHP200" s="4"/>
      <c r="BHQ200" s="4"/>
      <c r="BHR200" s="4"/>
      <c r="BHS200" s="4"/>
      <c r="BHT200" s="4"/>
      <c r="BHU200" s="4"/>
      <c r="BHV200" s="4"/>
      <c r="BHW200" s="4"/>
      <c r="BHX200" s="4"/>
      <c r="BHY200" s="4"/>
      <c r="BHZ200" s="4"/>
      <c r="BIA200" s="4"/>
      <c r="BIB200" s="4"/>
      <c r="BIC200" s="4"/>
      <c r="BID200" s="4"/>
      <c r="BIE200" s="4"/>
      <c r="BIF200" s="4"/>
      <c r="BIG200" s="4"/>
      <c r="BIH200" s="4"/>
      <c r="BII200" s="4"/>
      <c r="BIJ200" s="4"/>
      <c r="BIK200" s="4"/>
      <c r="BIL200" s="4"/>
      <c r="BIM200" s="4"/>
      <c r="BIN200" s="4"/>
      <c r="BIO200" s="4"/>
      <c r="BIP200" s="4"/>
      <c r="BIQ200" s="4"/>
      <c r="BIR200" s="4"/>
      <c r="BIS200" s="4"/>
      <c r="BIT200" s="4"/>
      <c r="BIU200" s="4"/>
      <c r="BIV200" s="4"/>
      <c r="BIW200" s="4"/>
      <c r="BIX200" s="4"/>
      <c r="BIY200" s="4"/>
      <c r="BIZ200" s="4"/>
      <c r="BJA200" s="4"/>
      <c r="BJB200" s="4"/>
      <c r="BJC200" s="4"/>
      <c r="BJD200" s="4"/>
      <c r="BJE200" s="4"/>
      <c r="BJF200" s="4"/>
      <c r="BJG200" s="4"/>
      <c r="BJH200" s="4"/>
      <c r="BJI200" s="4"/>
      <c r="BJJ200" s="4"/>
      <c r="BJK200" s="4"/>
      <c r="BJL200" s="4"/>
      <c r="BJM200" s="4"/>
      <c r="BJN200" s="4"/>
      <c r="BJO200" s="4"/>
      <c r="BJP200" s="4"/>
      <c r="BJQ200" s="4"/>
      <c r="BJR200" s="4"/>
      <c r="BJS200" s="4"/>
    </row>
    <row r="201" s="2" customFormat="1" ht="21.95" customHeight="1" spans="1:1631">
      <c r="A201" s="9"/>
      <c r="B201" s="9"/>
      <c r="C201" s="7" t="s">
        <v>30</v>
      </c>
      <c r="D201" s="8" t="s">
        <v>50</v>
      </c>
      <c r="E201" s="7" t="s">
        <v>13</v>
      </c>
      <c r="F201" s="14" t="s">
        <v>51</v>
      </c>
      <c r="G201" s="14" t="s">
        <v>26</v>
      </c>
      <c r="H201" s="6">
        <v>3.5</v>
      </c>
      <c r="I201" s="42" t="s">
        <v>52</v>
      </c>
      <c r="J201" s="36"/>
      <c r="K201" s="36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47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M201" s="53"/>
      <c r="DN201" s="53"/>
      <c r="DO201" s="53"/>
      <c r="DP201" s="53"/>
      <c r="DQ201" s="53"/>
      <c r="DR201" s="53"/>
      <c r="DS201" s="53"/>
      <c r="DT201" s="53"/>
      <c r="DU201" s="53"/>
      <c r="DV201" s="53"/>
      <c r="DW201" s="53"/>
      <c r="DX201" s="53"/>
      <c r="DY201" s="53"/>
      <c r="DZ201" s="53"/>
      <c r="EA201" s="53"/>
      <c r="EB201" s="53"/>
      <c r="EC201" s="53"/>
      <c r="ED201" s="53"/>
      <c r="EE201" s="53"/>
      <c r="EF201" s="53"/>
      <c r="EG201" s="53"/>
      <c r="EH201" s="53"/>
      <c r="EI201" s="53"/>
      <c r="EJ201" s="53"/>
      <c r="EK201" s="53"/>
      <c r="EL201" s="53"/>
      <c r="EM201" s="53"/>
      <c r="EN201" s="53"/>
      <c r="EO201" s="53"/>
      <c r="EP201" s="53"/>
      <c r="EQ201" s="53"/>
      <c r="ER201" s="53"/>
      <c r="ES201" s="53"/>
      <c r="ET201" s="53"/>
      <c r="EU201" s="53"/>
      <c r="EV201" s="53"/>
      <c r="EW201" s="53"/>
      <c r="EX201" s="53"/>
      <c r="EY201" s="53"/>
      <c r="EZ201" s="53"/>
      <c r="FA201" s="53"/>
      <c r="FB201" s="53"/>
      <c r="FC201" s="53"/>
      <c r="FD201" s="53"/>
      <c r="FE201" s="53"/>
      <c r="FF201" s="53"/>
      <c r="FG201" s="53"/>
      <c r="FH201" s="53"/>
      <c r="FI201" s="53"/>
      <c r="FJ201" s="53"/>
      <c r="FK201" s="53"/>
      <c r="FL201" s="53"/>
      <c r="FM201" s="53"/>
      <c r="FN201" s="53"/>
      <c r="FO201" s="53"/>
      <c r="FP201" s="53"/>
      <c r="FQ201" s="53"/>
      <c r="FR201" s="53"/>
      <c r="FS201" s="53"/>
      <c r="FT201" s="53"/>
      <c r="FU201" s="53"/>
      <c r="FV201" s="53"/>
      <c r="FW201" s="53"/>
      <c r="FX201" s="53"/>
      <c r="FY201" s="53"/>
      <c r="FZ201" s="53"/>
      <c r="GA201" s="53"/>
      <c r="GB201" s="53"/>
      <c r="GC201" s="53"/>
      <c r="GD201" s="53"/>
      <c r="GE201" s="53"/>
      <c r="GF201" s="53"/>
      <c r="GG201" s="53"/>
      <c r="GH201" s="53"/>
      <c r="GI201" s="53"/>
      <c r="GJ201" s="53"/>
      <c r="GK201" s="53"/>
      <c r="GL201" s="53"/>
      <c r="GM201" s="53"/>
      <c r="GN201" s="53"/>
      <c r="GO201" s="53"/>
      <c r="GP201" s="53"/>
      <c r="GQ201" s="53"/>
      <c r="GR201" s="53"/>
      <c r="GS201" s="53"/>
      <c r="GT201" s="53"/>
      <c r="GU201" s="53"/>
      <c r="GV201" s="53"/>
      <c r="GW201" s="53"/>
      <c r="GX201" s="53"/>
      <c r="GY201" s="53"/>
      <c r="GZ201" s="53"/>
      <c r="HA201" s="53"/>
      <c r="HB201" s="53"/>
      <c r="HC201" s="53"/>
      <c r="HD201" s="53"/>
      <c r="HE201" s="53"/>
      <c r="HF201" s="53"/>
      <c r="HG201" s="53"/>
      <c r="HH201" s="53"/>
      <c r="HI201" s="53"/>
      <c r="HJ201" s="53"/>
      <c r="HK201" s="53"/>
      <c r="HL201" s="53"/>
      <c r="HM201" s="53"/>
      <c r="HN201" s="53"/>
      <c r="HO201" s="53"/>
      <c r="HP201" s="53"/>
      <c r="HQ201" s="53"/>
      <c r="HR201" s="53"/>
      <c r="HS201" s="53"/>
      <c r="HT201" s="53"/>
      <c r="HU201" s="53"/>
      <c r="HV201" s="53"/>
      <c r="HW201" s="53"/>
      <c r="HX201" s="53"/>
      <c r="HY201" s="53"/>
      <c r="HZ201" s="53"/>
      <c r="IA201" s="53"/>
      <c r="IB201" s="53"/>
      <c r="IC201" s="53"/>
      <c r="ID201" s="53"/>
      <c r="IE201" s="53"/>
      <c r="IF201" s="53"/>
      <c r="IG201" s="53"/>
      <c r="IH201" s="53"/>
      <c r="II201" s="53"/>
      <c r="IJ201" s="53"/>
      <c r="IK201" s="53"/>
      <c r="IL201" s="53"/>
      <c r="IM201" s="53"/>
      <c r="IN201" s="53"/>
      <c r="IO201" s="53"/>
      <c r="IP201" s="53"/>
      <c r="IQ201" s="53"/>
      <c r="IR201" s="53"/>
      <c r="IS201" s="53"/>
      <c r="IT201" s="53"/>
      <c r="IU201" s="53"/>
      <c r="IV201" s="53"/>
      <c r="IW201" s="53"/>
      <c r="IX201" s="53"/>
      <c r="IY201" s="53"/>
      <c r="IZ201" s="53"/>
      <c r="JA201" s="53"/>
      <c r="JB201" s="53"/>
      <c r="JC201" s="53"/>
      <c r="JD201" s="53"/>
      <c r="JE201" s="53"/>
      <c r="JF201" s="53"/>
      <c r="JG201" s="53"/>
      <c r="JH201" s="53"/>
      <c r="JI201" s="53"/>
      <c r="JJ201" s="53"/>
      <c r="JK201" s="53"/>
      <c r="JL201" s="53"/>
      <c r="JM201" s="53"/>
      <c r="JN201" s="53"/>
      <c r="JO201" s="53"/>
      <c r="JP201" s="53"/>
      <c r="JQ201" s="53"/>
      <c r="JR201" s="53"/>
      <c r="JS201" s="53"/>
      <c r="JT201" s="53"/>
      <c r="JU201" s="53"/>
      <c r="JV201" s="53"/>
      <c r="JW201" s="53"/>
      <c r="JX201" s="53"/>
      <c r="JY201" s="53"/>
      <c r="JZ201" s="53"/>
      <c r="KA201" s="53"/>
      <c r="KB201" s="53"/>
      <c r="KC201" s="53"/>
      <c r="KD201" s="53"/>
      <c r="KE201" s="53"/>
      <c r="KF201" s="53"/>
      <c r="KG201" s="53"/>
      <c r="KH201" s="53"/>
      <c r="KI201" s="53"/>
      <c r="KJ201" s="53"/>
      <c r="KK201" s="53"/>
      <c r="KL201" s="53"/>
      <c r="KM201" s="53"/>
      <c r="KN201" s="53"/>
      <c r="KO201" s="53"/>
      <c r="KP201" s="53"/>
      <c r="KQ201" s="53"/>
      <c r="KR201" s="53"/>
      <c r="KS201" s="53"/>
      <c r="KT201" s="53"/>
      <c r="KU201" s="53"/>
      <c r="KV201" s="53"/>
      <c r="KW201" s="53"/>
      <c r="KX201" s="53"/>
      <c r="KY201" s="53"/>
      <c r="KZ201" s="53"/>
      <c r="LA201" s="53"/>
      <c r="LB201" s="53"/>
      <c r="LC201" s="53"/>
      <c r="LD201" s="53"/>
      <c r="LE201" s="53"/>
      <c r="LF201" s="53"/>
      <c r="LG201" s="53"/>
      <c r="LH201" s="53"/>
      <c r="LI201" s="53"/>
      <c r="LJ201" s="53"/>
      <c r="LK201" s="53"/>
      <c r="LL201" s="53"/>
      <c r="LM201" s="53"/>
      <c r="LN201" s="53"/>
      <c r="LO201" s="53"/>
      <c r="LP201" s="53"/>
      <c r="LQ201" s="53"/>
      <c r="LR201" s="53"/>
      <c r="LS201" s="53"/>
      <c r="LT201" s="53"/>
      <c r="LU201" s="53"/>
      <c r="LV201" s="53"/>
      <c r="LW201" s="53"/>
      <c r="LX201" s="53"/>
      <c r="LY201" s="53"/>
      <c r="LZ201" s="53"/>
      <c r="MA201" s="53"/>
      <c r="MB201" s="53"/>
      <c r="MC201" s="53"/>
      <c r="MD201" s="53"/>
      <c r="ME201" s="53"/>
      <c r="MF201" s="53"/>
      <c r="MG201" s="53"/>
      <c r="MH201" s="53"/>
      <c r="MI201" s="53"/>
      <c r="MJ201" s="53"/>
      <c r="MK201" s="53"/>
      <c r="ML201" s="53"/>
      <c r="MM201" s="53"/>
      <c r="MN201" s="53"/>
      <c r="MO201" s="53"/>
      <c r="MP201" s="53"/>
      <c r="MQ201" s="53"/>
      <c r="MR201" s="53"/>
      <c r="MS201" s="53"/>
      <c r="MT201" s="53"/>
      <c r="MU201" s="53"/>
      <c r="MV201" s="53"/>
      <c r="MW201" s="53"/>
      <c r="MX201" s="53"/>
      <c r="MY201" s="53"/>
      <c r="MZ201" s="53"/>
      <c r="NA201" s="53"/>
      <c r="NB201" s="53"/>
      <c r="NC201" s="53"/>
      <c r="ND201" s="53"/>
      <c r="NE201" s="53"/>
      <c r="NF201" s="53"/>
      <c r="NG201" s="53"/>
      <c r="NH201" s="53"/>
      <c r="NI201" s="53"/>
      <c r="NJ201" s="53"/>
      <c r="NK201" s="53"/>
      <c r="NL201" s="53"/>
      <c r="NM201" s="53"/>
      <c r="NN201" s="53"/>
      <c r="NO201" s="53"/>
      <c r="NP201" s="53"/>
      <c r="NQ201" s="53"/>
      <c r="NR201" s="53"/>
      <c r="NS201" s="53"/>
      <c r="NT201" s="53"/>
      <c r="NU201" s="53"/>
      <c r="NV201" s="53"/>
      <c r="NW201" s="53"/>
      <c r="NX201" s="53"/>
      <c r="NY201" s="53"/>
      <c r="NZ201" s="53"/>
      <c r="OA201" s="53"/>
      <c r="OB201" s="53"/>
      <c r="OC201" s="53"/>
      <c r="OD201" s="53"/>
      <c r="OE201" s="53"/>
      <c r="OF201" s="53"/>
      <c r="OG201" s="53"/>
      <c r="OH201" s="53"/>
      <c r="OI201" s="53"/>
      <c r="OJ201" s="53"/>
      <c r="OK201" s="53"/>
      <c r="OL201" s="53"/>
      <c r="OM201" s="53"/>
      <c r="ON201" s="53"/>
      <c r="OO201" s="53"/>
      <c r="OP201" s="53"/>
      <c r="OQ201" s="53"/>
      <c r="OR201" s="53"/>
      <c r="OS201" s="53"/>
      <c r="OT201" s="53"/>
      <c r="OU201" s="53"/>
      <c r="OV201" s="53"/>
      <c r="OW201" s="53"/>
      <c r="OX201" s="53"/>
      <c r="OY201" s="53"/>
      <c r="OZ201" s="53"/>
      <c r="PA201" s="53"/>
      <c r="PB201" s="53"/>
      <c r="PC201" s="53"/>
      <c r="PD201" s="53"/>
      <c r="PE201" s="53"/>
      <c r="PF201" s="53"/>
      <c r="PG201" s="53"/>
      <c r="PH201" s="53"/>
      <c r="PI201" s="53"/>
      <c r="PJ201" s="53"/>
      <c r="PK201" s="53"/>
      <c r="PL201" s="53"/>
      <c r="PM201" s="53"/>
      <c r="PN201" s="53"/>
      <c r="PO201" s="53"/>
      <c r="PP201" s="53"/>
      <c r="PQ201" s="53"/>
      <c r="PR201" s="53"/>
      <c r="PS201" s="53"/>
      <c r="PT201" s="53"/>
      <c r="PU201" s="53"/>
      <c r="PV201" s="53"/>
      <c r="PW201" s="53"/>
      <c r="PX201" s="53"/>
      <c r="PY201" s="53"/>
      <c r="PZ201" s="53"/>
      <c r="QA201" s="53"/>
      <c r="QB201" s="53"/>
      <c r="QC201" s="53"/>
      <c r="QD201" s="53"/>
      <c r="QE201" s="53"/>
      <c r="QF201" s="53"/>
      <c r="QG201" s="53"/>
      <c r="QH201" s="53"/>
      <c r="QI201" s="53"/>
      <c r="QJ201" s="53"/>
      <c r="QK201" s="53"/>
      <c r="QL201" s="53"/>
      <c r="QM201" s="53"/>
      <c r="QN201" s="53"/>
      <c r="QO201" s="53"/>
      <c r="QP201" s="53"/>
      <c r="QQ201" s="53"/>
      <c r="QR201" s="53"/>
      <c r="QS201" s="53"/>
      <c r="QT201" s="53"/>
      <c r="QU201" s="53"/>
      <c r="QV201" s="53"/>
      <c r="QW201" s="53"/>
      <c r="QX201" s="53"/>
      <c r="QY201" s="53"/>
      <c r="QZ201" s="53"/>
      <c r="RA201" s="53"/>
      <c r="RB201" s="53"/>
      <c r="RC201" s="53"/>
      <c r="RD201" s="53"/>
      <c r="RE201" s="53"/>
      <c r="RF201" s="53"/>
      <c r="RG201" s="53"/>
      <c r="RH201" s="53"/>
      <c r="RI201" s="53"/>
      <c r="RJ201" s="53"/>
      <c r="RK201" s="53"/>
      <c r="RL201" s="53"/>
      <c r="RM201" s="53"/>
      <c r="RN201" s="53"/>
      <c r="RO201" s="53"/>
      <c r="RP201" s="53"/>
      <c r="RQ201" s="53"/>
      <c r="RR201" s="53"/>
      <c r="RS201" s="53"/>
      <c r="RT201" s="53"/>
      <c r="RU201" s="53"/>
      <c r="RV201" s="53"/>
      <c r="RW201" s="53"/>
      <c r="RX201" s="53"/>
      <c r="RY201" s="53"/>
      <c r="RZ201" s="53"/>
      <c r="SA201" s="53"/>
      <c r="SB201" s="53"/>
      <c r="SC201" s="53"/>
      <c r="SD201" s="53"/>
      <c r="SE201" s="53"/>
      <c r="SF201" s="53"/>
      <c r="SG201" s="53"/>
      <c r="SH201" s="53"/>
      <c r="SI201" s="53"/>
      <c r="SJ201" s="53"/>
      <c r="SK201" s="53"/>
      <c r="SL201" s="53"/>
      <c r="SM201" s="53"/>
      <c r="SN201" s="53"/>
      <c r="SO201" s="53"/>
      <c r="SP201" s="53"/>
      <c r="SQ201" s="53"/>
      <c r="SR201" s="53"/>
      <c r="SS201" s="53"/>
      <c r="ST201" s="53"/>
      <c r="SU201" s="53"/>
      <c r="SV201" s="53"/>
      <c r="SW201" s="53"/>
      <c r="SX201" s="53"/>
      <c r="SY201" s="53"/>
      <c r="SZ201" s="53"/>
      <c r="TA201" s="53"/>
      <c r="TB201" s="53"/>
      <c r="TC201" s="53"/>
      <c r="TD201" s="53"/>
      <c r="TE201" s="53"/>
      <c r="TF201" s="53"/>
      <c r="TG201" s="53"/>
      <c r="TH201" s="53"/>
      <c r="TI201" s="53"/>
      <c r="TJ201" s="53"/>
      <c r="TK201" s="53"/>
      <c r="TL201" s="53"/>
      <c r="TM201" s="53"/>
      <c r="TN201" s="53"/>
      <c r="TO201" s="53"/>
      <c r="TP201" s="53"/>
      <c r="TQ201" s="53"/>
      <c r="TR201" s="53"/>
      <c r="TS201" s="53"/>
      <c r="TT201" s="53"/>
      <c r="TU201" s="53"/>
      <c r="TV201" s="53"/>
      <c r="TW201" s="53"/>
      <c r="TX201" s="53"/>
      <c r="TY201" s="53"/>
      <c r="TZ201" s="53"/>
      <c r="UA201" s="53"/>
      <c r="UB201" s="53"/>
      <c r="UC201" s="53"/>
      <c r="UD201" s="53"/>
      <c r="UE201" s="53"/>
      <c r="UF201" s="53"/>
      <c r="UG201" s="53"/>
      <c r="UH201" s="53"/>
      <c r="UI201" s="53"/>
      <c r="UJ201" s="53"/>
      <c r="UK201" s="53"/>
      <c r="UL201" s="53"/>
      <c r="UM201" s="53"/>
      <c r="UN201" s="53"/>
      <c r="UO201" s="53"/>
      <c r="UP201" s="53"/>
      <c r="UQ201" s="53"/>
      <c r="UR201" s="53"/>
      <c r="US201" s="53"/>
      <c r="UT201" s="53"/>
      <c r="UU201" s="53"/>
      <c r="UV201" s="53"/>
      <c r="UW201" s="53"/>
      <c r="UX201" s="53"/>
      <c r="UY201" s="53"/>
      <c r="UZ201" s="53"/>
      <c r="VA201" s="53"/>
      <c r="VB201" s="53"/>
      <c r="VC201" s="53"/>
      <c r="VD201" s="53"/>
      <c r="VE201" s="53"/>
      <c r="VF201" s="53"/>
      <c r="VG201" s="53"/>
      <c r="VH201" s="53"/>
      <c r="VI201" s="53"/>
      <c r="VJ201" s="53"/>
      <c r="VK201" s="53"/>
      <c r="VL201" s="53"/>
      <c r="VM201" s="53"/>
      <c r="VN201" s="53"/>
      <c r="VO201" s="53"/>
      <c r="VP201" s="53"/>
      <c r="VQ201" s="53"/>
      <c r="VR201" s="53"/>
      <c r="VS201" s="53"/>
      <c r="VT201" s="53"/>
      <c r="VU201" s="53"/>
      <c r="VV201" s="53"/>
      <c r="VW201" s="53"/>
      <c r="VX201" s="53"/>
      <c r="VY201" s="53"/>
      <c r="VZ201" s="53"/>
      <c r="WA201" s="53"/>
      <c r="WB201" s="53"/>
      <c r="WC201" s="53"/>
      <c r="WD201" s="53"/>
      <c r="WE201" s="53"/>
      <c r="WF201" s="53"/>
      <c r="WG201" s="53"/>
      <c r="WH201" s="53"/>
      <c r="WI201" s="53"/>
      <c r="WJ201" s="53"/>
      <c r="WK201" s="53"/>
      <c r="WL201" s="53"/>
      <c r="WM201" s="53"/>
      <c r="WN201" s="53"/>
      <c r="WO201" s="53"/>
      <c r="WP201" s="53"/>
      <c r="WQ201" s="53"/>
      <c r="WR201" s="53"/>
      <c r="WS201" s="53"/>
      <c r="WT201" s="53"/>
      <c r="WU201" s="53"/>
      <c r="WV201" s="53"/>
      <c r="WW201" s="53"/>
      <c r="WX201" s="53"/>
      <c r="WY201" s="53"/>
      <c r="WZ201" s="53"/>
      <c r="XA201" s="53"/>
      <c r="XB201" s="53"/>
      <c r="XC201" s="53"/>
      <c r="XD201" s="53"/>
      <c r="XE201" s="53"/>
      <c r="XF201" s="53"/>
      <c r="XG201" s="53"/>
      <c r="XH201" s="53"/>
      <c r="XI201" s="53"/>
      <c r="XJ201" s="53"/>
      <c r="XK201" s="53"/>
      <c r="XL201" s="53"/>
      <c r="XM201" s="53"/>
      <c r="XN201" s="53"/>
      <c r="XO201" s="53"/>
      <c r="XP201" s="53"/>
      <c r="XQ201" s="53"/>
      <c r="XR201" s="53"/>
      <c r="XS201" s="53"/>
      <c r="XT201" s="53"/>
      <c r="XU201" s="53"/>
      <c r="XV201" s="53"/>
      <c r="XW201" s="53"/>
      <c r="XX201" s="53"/>
      <c r="XY201" s="53"/>
      <c r="XZ201" s="53"/>
      <c r="YA201" s="53"/>
      <c r="YB201" s="53"/>
      <c r="YC201" s="53"/>
      <c r="YD201" s="53"/>
      <c r="YE201" s="53"/>
      <c r="YF201" s="53"/>
      <c r="YG201" s="53"/>
      <c r="YH201" s="53"/>
      <c r="YI201" s="53"/>
      <c r="YJ201" s="53"/>
      <c r="YK201" s="53"/>
      <c r="YL201" s="53"/>
      <c r="YM201" s="53"/>
      <c r="YN201" s="53"/>
      <c r="YO201" s="53"/>
      <c r="YP201" s="53"/>
      <c r="YQ201" s="53"/>
      <c r="YR201" s="53"/>
      <c r="YS201" s="53"/>
      <c r="YT201" s="53"/>
      <c r="YU201" s="53"/>
      <c r="YV201" s="53"/>
      <c r="YW201" s="53"/>
      <c r="YX201" s="53"/>
      <c r="YY201" s="53"/>
      <c r="YZ201" s="53"/>
      <c r="ZA201" s="53"/>
      <c r="ZB201" s="53"/>
      <c r="ZC201" s="53"/>
      <c r="ZD201" s="53"/>
      <c r="ZE201" s="53"/>
      <c r="ZF201" s="53"/>
      <c r="ZG201" s="53"/>
      <c r="ZH201" s="53"/>
      <c r="ZI201" s="53"/>
      <c r="ZJ201" s="53"/>
      <c r="ZK201" s="53"/>
      <c r="ZL201" s="53"/>
      <c r="ZM201" s="53"/>
      <c r="ZN201" s="53"/>
      <c r="ZO201" s="53"/>
      <c r="ZP201" s="53"/>
      <c r="ZQ201" s="53"/>
      <c r="ZR201" s="53"/>
      <c r="ZS201" s="53"/>
      <c r="ZT201" s="53"/>
      <c r="ZU201" s="53"/>
      <c r="ZV201" s="53"/>
      <c r="ZW201" s="53"/>
      <c r="ZX201" s="53"/>
      <c r="ZY201" s="53"/>
      <c r="ZZ201" s="53"/>
      <c r="AAA201" s="53"/>
      <c r="AAB201" s="53"/>
      <c r="AAC201" s="53"/>
      <c r="AAD201" s="53"/>
      <c r="AAE201" s="53"/>
      <c r="AAF201" s="53"/>
      <c r="AAG201" s="53"/>
      <c r="AAH201" s="53"/>
      <c r="AAI201" s="53"/>
      <c r="AAJ201" s="53"/>
      <c r="AAK201" s="53"/>
      <c r="AAL201" s="53"/>
      <c r="AAM201" s="53"/>
      <c r="AAN201" s="53"/>
      <c r="AAO201" s="53"/>
      <c r="AAP201" s="53"/>
      <c r="AAQ201" s="53"/>
      <c r="AAR201" s="53"/>
      <c r="AAS201" s="53"/>
      <c r="AAT201" s="53"/>
      <c r="AAU201" s="53"/>
      <c r="AAV201" s="53"/>
      <c r="AAW201" s="53"/>
      <c r="AAX201" s="53"/>
      <c r="AAY201" s="53"/>
      <c r="AAZ201" s="53"/>
      <c r="ABA201" s="53"/>
      <c r="ABB201" s="53"/>
      <c r="ABC201" s="53"/>
      <c r="ABD201" s="53"/>
      <c r="ABE201" s="53"/>
      <c r="ABF201" s="53"/>
      <c r="ABG201" s="53"/>
      <c r="ABH201" s="53"/>
      <c r="ABI201" s="53"/>
      <c r="ABJ201" s="53"/>
      <c r="ABK201" s="53"/>
      <c r="ABL201" s="53"/>
      <c r="ABM201" s="53"/>
      <c r="ABN201" s="53"/>
      <c r="ABO201" s="53"/>
      <c r="ABP201" s="53"/>
      <c r="ABQ201" s="53"/>
      <c r="ABR201" s="53"/>
      <c r="ABS201" s="53"/>
      <c r="ABT201" s="53"/>
      <c r="ABU201" s="53"/>
      <c r="ABV201" s="53"/>
      <c r="ABW201" s="53"/>
      <c r="ABX201" s="53"/>
      <c r="ABY201" s="53"/>
      <c r="ABZ201" s="53"/>
      <c r="ACA201" s="53"/>
      <c r="ACB201" s="53"/>
      <c r="ACC201" s="53"/>
      <c r="ACD201" s="53"/>
      <c r="ACE201" s="53"/>
      <c r="ACF201" s="53"/>
      <c r="ACG201" s="53"/>
      <c r="ACH201" s="53"/>
      <c r="ACI201" s="53"/>
      <c r="ACJ201" s="53"/>
      <c r="ACK201" s="53"/>
      <c r="ACL201" s="53"/>
      <c r="ACM201" s="53"/>
      <c r="ACN201" s="53"/>
      <c r="ACO201" s="53"/>
      <c r="ACP201" s="53"/>
      <c r="ACQ201" s="53"/>
      <c r="ACR201" s="53"/>
      <c r="ACS201" s="53"/>
      <c r="ACT201" s="53"/>
      <c r="ACU201" s="53"/>
      <c r="ACV201" s="53"/>
      <c r="ACW201" s="53"/>
      <c r="ACX201" s="53"/>
      <c r="ACY201" s="53"/>
      <c r="ACZ201" s="53"/>
      <c r="ADA201" s="53"/>
      <c r="ADB201" s="53"/>
      <c r="ADC201" s="53"/>
      <c r="ADD201" s="53"/>
      <c r="ADE201" s="53"/>
      <c r="ADF201" s="53"/>
      <c r="ADG201" s="53"/>
      <c r="ADH201" s="53"/>
      <c r="ADI201" s="53"/>
      <c r="ADJ201" s="53"/>
      <c r="ADK201" s="53"/>
      <c r="ADL201" s="53"/>
      <c r="ADM201" s="53"/>
      <c r="ADN201" s="53"/>
      <c r="ADO201" s="53"/>
      <c r="ADP201" s="53"/>
      <c r="ADQ201" s="53"/>
      <c r="ADR201" s="53"/>
      <c r="ADS201" s="53"/>
      <c r="ADT201" s="53"/>
      <c r="ADU201" s="53"/>
      <c r="ADV201" s="53"/>
      <c r="ADW201" s="53"/>
      <c r="ADX201" s="53"/>
      <c r="ADY201" s="53"/>
      <c r="ADZ201" s="53"/>
      <c r="AEA201" s="53"/>
      <c r="AEB201" s="53"/>
      <c r="AEC201" s="53"/>
      <c r="AED201" s="53"/>
      <c r="AEE201" s="53"/>
      <c r="AEF201" s="53"/>
      <c r="AEG201" s="53"/>
      <c r="AEH201" s="53"/>
      <c r="AEI201" s="53"/>
      <c r="AEJ201" s="53"/>
      <c r="AEK201" s="53"/>
      <c r="AEL201" s="53"/>
      <c r="AEM201" s="53"/>
      <c r="AEN201" s="53"/>
      <c r="AEO201" s="53"/>
      <c r="AEP201" s="53"/>
      <c r="AEQ201" s="53"/>
      <c r="AER201" s="53"/>
      <c r="AES201" s="53"/>
      <c r="AET201" s="53"/>
      <c r="AEU201" s="53"/>
      <c r="AEV201" s="53"/>
      <c r="AEW201" s="53"/>
      <c r="AEX201" s="53"/>
      <c r="AEY201" s="53"/>
      <c r="AEZ201" s="53"/>
      <c r="AFA201" s="53"/>
      <c r="AFB201" s="53"/>
      <c r="AFC201" s="53"/>
      <c r="AFD201" s="53"/>
      <c r="AFE201" s="53"/>
      <c r="AFF201" s="53"/>
      <c r="AFG201" s="53"/>
      <c r="AFH201" s="53"/>
      <c r="AFI201" s="53"/>
      <c r="AFJ201" s="53"/>
      <c r="AFK201" s="53"/>
      <c r="AFL201" s="53"/>
      <c r="AFM201" s="53"/>
      <c r="AFN201" s="53"/>
      <c r="AFO201" s="53"/>
      <c r="AFP201" s="53"/>
      <c r="AFQ201" s="53"/>
      <c r="AFR201" s="53"/>
      <c r="AFS201" s="53"/>
      <c r="AFT201" s="53"/>
      <c r="AFU201" s="53"/>
      <c r="AFV201" s="53"/>
      <c r="AFW201" s="53"/>
      <c r="AFX201" s="53"/>
      <c r="AFY201" s="53"/>
      <c r="AFZ201" s="53"/>
      <c r="AGA201" s="53"/>
      <c r="AGB201" s="53"/>
      <c r="AGC201" s="53"/>
      <c r="AGD201" s="53"/>
      <c r="AGE201" s="53"/>
      <c r="AGF201" s="53"/>
      <c r="AGG201" s="53"/>
      <c r="AGH201" s="53"/>
      <c r="AGI201" s="53"/>
      <c r="AGJ201" s="53"/>
      <c r="AGK201" s="53"/>
      <c r="AGL201" s="53"/>
      <c r="AGM201" s="53"/>
      <c r="AGN201" s="53"/>
      <c r="AGO201" s="53"/>
      <c r="AGP201" s="53"/>
      <c r="AGQ201" s="53"/>
      <c r="AGR201" s="53"/>
      <c r="AGS201" s="53"/>
      <c r="AGT201" s="53"/>
      <c r="AGU201" s="53"/>
      <c r="AGV201" s="53"/>
      <c r="AGW201" s="53"/>
      <c r="AGX201" s="53"/>
      <c r="AGY201" s="53"/>
      <c r="AGZ201" s="53"/>
      <c r="AHA201" s="53"/>
      <c r="AHB201" s="53"/>
      <c r="AHC201" s="53"/>
      <c r="AHD201" s="53"/>
      <c r="AHE201" s="53"/>
      <c r="AHF201" s="53"/>
      <c r="AHG201" s="53"/>
      <c r="AHH201" s="53"/>
      <c r="AHI201" s="53"/>
      <c r="AHJ201" s="53"/>
      <c r="AHK201" s="53"/>
      <c r="AHL201" s="53"/>
      <c r="AHM201" s="53"/>
      <c r="AHN201" s="53"/>
      <c r="AHO201" s="53"/>
      <c r="AHP201" s="53"/>
      <c r="AHQ201" s="53"/>
      <c r="AHR201" s="53"/>
      <c r="AHS201" s="53"/>
      <c r="AHT201" s="53"/>
      <c r="AHU201" s="53"/>
      <c r="AHV201" s="53"/>
      <c r="AHW201" s="53"/>
      <c r="AHX201" s="53"/>
      <c r="AHY201" s="53"/>
      <c r="AHZ201" s="53"/>
      <c r="AIA201" s="53"/>
      <c r="AIB201" s="53"/>
      <c r="AIC201" s="53"/>
      <c r="AID201" s="53"/>
      <c r="AIE201" s="53"/>
      <c r="AIF201" s="53"/>
      <c r="AIG201" s="53"/>
      <c r="AIH201" s="53"/>
      <c r="AII201" s="53"/>
      <c r="AIJ201" s="53"/>
      <c r="AIK201" s="53"/>
      <c r="AIL201" s="53"/>
      <c r="AIM201" s="53"/>
      <c r="AIN201" s="53"/>
      <c r="AIO201" s="53"/>
      <c r="AIP201" s="53"/>
      <c r="AIQ201" s="53"/>
      <c r="AIR201" s="53"/>
      <c r="AIS201" s="53"/>
      <c r="AIT201" s="53"/>
      <c r="AIU201" s="53"/>
      <c r="AIV201" s="53"/>
      <c r="AIW201" s="53"/>
      <c r="AIX201" s="53"/>
      <c r="AIY201" s="53"/>
      <c r="AIZ201" s="53"/>
      <c r="AJA201" s="53"/>
      <c r="AJB201" s="53"/>
      <c r="AJC201" s="53"/>
      <c r="AJD201" s="53"/>
      <c r="AJE201" s="53"/>
      <c r="AJF201" s="53"/>
      <c r="AJG201" s="53"/>
      <c r="AJH201" s="53"/>
      <c r="AJI201" s="53"/>
      <c r="AJJ201" s="53"/>
      <c r="AJK201" s="53"/>
      <c r="AJL201" s="53"/>
      <c r="AJM201" s="53"/>
      <c r="AJN201" s="53"/>
      <c r="AJO201" s="53"/>
      <c r="AJP201" s="53"/>
      <c r="AJQ201" s="53"/>
      <c r="AJR201" s="53"/>
      <c r="AJS201" s="53"/>
      <c r="AJT201" s="53"/>
      <c r="AJU201" s="53"/>
      <c r="AJV201" s="53"/>
      <c r="AJW201" s="53"/>
      <c r="AJX201" s="53"/>
      <c r="AJY201" s="53"/>
      <c r="AJZ201" s="53"/>
      <c r="AKA201" s="53"/>
      <c r="AKB201" s="53"/>
      <c r="AKC201" s="53"/>
      <c r="AKD201" s="53"/>
      <c r="AKE201" s="53"/>
      <c r="AKF201" s="53"/>
      <c r="AKG201" s="53"/>
      <c r="AKH201" s="53"/>
      <c r="AKI201" s="53"/>
      <c r="AKJ201" s="53"/>
      <c r="AKK201" s="53"/>
      <c r="AKL201" s="53"/>
      <c r="AKM201" s="53"/>
      <c r="AKN201" s="53"/>
      <c r="AKO201" s="53"/>
      <c r="AKP201" s="53"/>
      <c r="AKQ201" s="53"/>
      <c r="AKR201" s="53"/>
      <c r="AKS201" s="53"/>
      <c r="AKT201" s="53"/>
      <c r="AKU201" s="53"/>
      <c r="AKV201" s="53"/>
      <c r="AKW201" s="53"/>
      <c r="AKX201" s="53"/>
      <c r="AKY201" s="53"/>
      <c r="AKZ201" s="53"/>
      <c r="ALA201" s="53"/>
      <c r="ALB201" s="53"/>
      <c r="ALC201" s="53"/>
      <c r="ALD201" s="53"/>
      <c r="ALE201" s="53"/>
      <c r="ALF201" s="53"/>
      <c r="ALG201" s="53"/>
      <c r="ALH201" s="53"/>
      <c r="ALI201" s="53"/>
      <c r="ALJ201" s="53"/>
      <c r="ALK201" s="53"/>
      <c r="ALL201" s="53"/>
      <c r="ALM201" s="53"/>
      <c r="ALN201" s="53"/>
      <c r="ALO201" s="53"/>
      <c r="ALP201" s="53"/>
      <c r="ALQ201" s="53"/>
      <c r="ALR201" s="53"/>
      <c r="ALS201" s="53"/>
      <c r="ALT201" s="53"/>
      <c r="ALU201" s="53"/>
      <c r="ALV201" s="53"/>
      <c r="ALW201" s="53"/>
      <c r="ALX201" s="53"/>
      <c r="ALY201" s="53"/>
      <c r="ALZ201" s="53"/>
      <c r="AMA201" s="53"/>
      <c r="AMB201" s="53"/>
      <c r="AMC201" s="53"/>
      <c r="AMD201" s="53"/>
      <c r="AME201" s="53"/>
      <c r="AMF201" s="53"/>
      <c r="AMG201" s="53"/>
      <c r="AMH201" s="53"/>
      <c r="AMI201" s="53"/>
      <c r="AMJ201" s="53"/>
      <c r="AMK201" s="53"/>
      <c r="AML201" s="53"/>
      <c r="AMM201" s="53"/>
      <c r="AMN201" s="53"/>
      <c r="AMO201" s="53"/>
      <c r="AMP201" s="53"/>
      <c r="AMQ201" s="53"/>
      <c r="AMR201" s="53"/>
      <c r="AMS201" s="53"/>
      <c r="AMT201" s="53"/>
      <c r="AMU201" s="53"/>
      <c r="AMV201" s="53"/>
      <c r="AMW201" s="53"/>
      <c r="AMX201" s="53"/>
      <c r="AMY201" s="53"/>
      <c r="AMZ201" s="53"/>
      <c r="ANA201" s="53"/>
      <c r="ANB201" s="53"/>
      <c r="ANC201" s="53"/>
      <c r="AND201" s="53"/>
      <c r="ANE201" s="53"/>
      <c r="ANF201" s="53"/>
      <c r="ANG201" s="53"/>
      <c r="ANH201" s="53"/>
      <c r="ANI201" s="53"/>
      <c r="ANJ201" s="53"/>
      <c r="ANK201" s="53"/>
      <c r="ANL201" s="53"/>
      <c r="ANM201" s="53"/>
      <c r="ANN201" s="53"/>
      <c r="ANO201" s="53"/>
      <c r="ANP201" s="53"/>
      <c r="ANQ201" s="53"/>
      <c r="ANR201" s="53"/>
      <c r="ANS201" s="53"/>
      <c r="ANT201" s="53"/>
      <c r="ANU201" s="53"/>
      <c r="ANV201" s="53"/>
      <c r="ANW201" s="53"/>
      <c r="ANX201" s="53"/>
      <c r="ANY201" s="53"/>
      <c r="ANZ201" s="53"/>
      <c r="AOA201" s="53"/>
      <c r="AOB201" s="53"/>
      <c r="AOC201" s="53"/>
      <c r="AOD201" s="53"/>
      <c r="AOE201" s="53"/>
      <c r="AOF201" s="53"/>
      <c r="AOG201" s="53"/>
      <c r="AOH201" s="53"/>
      <c r="AOI201" s="53"/>
      <c r="AOJ201" s="53"/>
      <c r="AOK201" s="53"/>
      <c r="AOL201" s="53"/>
      <c r="AOM201" s="53"/>
      <c r="AON201" s="53"/>
      <c r="AOO201" s="53"/>
      <c r="AOP201" s="53"/>
      <c r="AOQ201" s="53"/>
      <c r="AOR201" s="53"/>
      <c r="AOS201" s="53"/>
      <c r="AOT201" s="53"/>
      <c r="AOU201" s="53"/>
      <c r="AOV201" s="53"/>
      <c r="AOW201" s="53"/>
      <c r="AOX201" s="53"/>
      <c r="AOY201" s="53"/>
      <c r="AOZ201" s="53"/>
      <c r="APA201" s="53"/>
      <c r="APB201" s="53"/>
      <c r="APC201" s="53"/>
      <c r="APD201" s="53"/>
      <c r="APE201" s="53"/>
      <c r="APF201" s="53"/>
      <c r="APG201" s="53"/>
      <c r="APH201" s="53"/>
      <c r="API201" s="53"/>
      <c r="APJ201" s="53"/>
      <c r="APK201" s="53"/>
      <c r="APL201" s="53"/>
      <c r="APM201" s="53"/>
      <c r="APN201" s="53"/>
      <c r="APO201" s="53"/>
      <c r="APP201" s="53"/>
      <c r="APQ201" s="53"/>
      <c r="APR201" s="53"/>
      <c r="APS201" s="53"/>
      <c r="APT201" s="53"/>
      <c r="APU201" s="53"/>
      <c r="APV201" s="53"/>
      <c r="APW201" s="53"/>
      <c r="APX201" s="53"/>
      <c r="APY201" s="53"/>
      <c r="APZ201" s="53"/>
      <c r="AQA201" s="53"/>
      <c r="AQB201" s="53"/>
      <c r="AQC201" s="53"/>
      <c r="AQD201" s="53"/>
      <c r="AQE201" s="53"/>
      <c r="AQF201" s="53"/>
      <c r="AQG201" s="53"/>
      <c r="AQH201" s="53"/>
      <c r="AQI201" s="53"/>
      <c r="AQJ201" s="53"/>
      <c r="AQK201" s="53"/>
      <c r="AQL201" s="53"/>
      <c r="AQM201" s="53"/>
      <c r="AQN201" s="53"/>
      <c r="AQO201" s="53"/>
      <c r="AQP201" s="53"/>
      <c r="AQQ201" s="53"/>
      <c r="AQR201" s="53"/>
      <c r="AQS201" s="53"/>
      <c r="AQT201" s="53"/>
      <c r="AQU201" s="53"/>
      <c r="AQV201" s="53"/>
      <c r="AQW201" s="53"/>
      <c r="AQX201" s="53"/>
      <c r="AQY201" s="53"/>
      <c r="AQZ201" s="53"/>
      <c r="ARA201" s="53"/>
      <c r="ARB201" s="53"/>
      <c r="ARC201" s="53"/>
      <c r="ARD201" s="53"/>
      <c r="ARE201" s="53"/>
      <c r="ARF201" s="53"/>
      <c r="ARG201" s="53"/>
      <c r="ARH201" s="53"/>
      <c r="ARI201" s="53"/>
      <c r="ARJ201" s="53"/>
      <c r="ARK201" s="53"/>
      <c r="ARL201" s="53"/>
      <c r="ARM201" s="53"/>
      <c r="ARN201" s="53"/>
      <c r="ARO201" s="53"/>
      <c r="ARP201" s="53"/>
      <c r="ARQ201" s="53"/>
      <c r="ARR201" s="53"/>
      <c r="ARS201" s="53"/>
      <c r="ART201" s="53"/>
      <c r="ARU201" s="53"/>
      <c r="ARV201" s="53"/>
      <c r="ARW201" s="53"/>
      <c r="ARX201" s="53"/>
      <c r="ARY201" s="53"/>
      <c r="ARZ201" s="53"/>
      <c r="ASA201" s="53"/>
      <c r="ASB201" s="53"/>
      <c r="ASC201" s="53"/>
      <c r="ASD201" s="53"/>
      <c r="ASE201" s="53"/>
      <c r="ASF201" s="53"/>
      <c r="ASG201" s="53"/>
      <c r="ASH201" s="53"/>
      <c r="ASI201" s="53"/>
      <c r="ASJ201" s="53"/>
      <c r="ASK201" s="53"/>
      <c r="ASL201" s="53"/>
      <c r="ASM201" s="53"/>
      <c r="ASN201" s="53"/>
      <c r="ASO201" s="53"/>
      <c r="ASP201" s="53"/>
      <c r="ASQ201" s="53"/>
      <c r="ASR201" s="53"/>
      <c r="ASS201" s="53"/>
      <c r="AST201" s="53"/>
      <c r="ASU201" s="53"/>
      <c r="ASV201" s="53"/>
      <c r="ASW201" s="53"/>
      <c r="ASX201" s="53"/>
      <c r="ASY201" s="53"/>
      <c r="ASZ201" s="53"/>
      <c r="ATA201" s="53"/>
      <c r="ATB201" s="53"/>
      <c r="ATC201" s="53"/>
      <c r="ATD201" s="53"/>
      <c r="ATE201" s="53"/>
      <c r="ATF201" s="53"/>
      <c r="ATG201" s="53"/>
      <c r="ATH201" s="53"/>
      <c r="ATI201" s="53"/>
      <c r="ATJ201" s="53"/>
      <c r="ATK201" s="53"/>
      <c r="ATL201" s="53"/>
      <c r="ATM201" s="53"/>
      <c r="ATN201" s="53"/>
      <c r="ATO201" s="53"/>
      <c r="ATP201" s="53"/>
      <c r="ATQ201" s="53"/>
      <c r="ATR201" s="53"/>
      <c r="ATS201" s="53"/>
      <c r="ATT201" s="53"/>
      <c r="ATU201" s="53"/>
      <c r="ATV201" s="53"/>
      <c r="ATW201" s="53"/>
      <c r="ATX201" s="53"/>
      <c r="ATY201" s="53"/>
      <c r="ATZ201" s="53"/>
      <c r="AUA201" s="53"/>
      <c r="AUB201" s="53"/>
      <c r="AUC201" s="53"/>
      <c r="AUD201" s="53"/>
      <c r="AUE201" s="53"/>
      <c r="AUF201" s="53"/>
      <c r="AUG201" s="53"/>
      <c r="AUH201" s="53"/>
      <c r="AUI201" s="53"/>
      <c r="AUJ201" s="53"/>
      <c r="AUK201" s="53"/>
      <c r="AUL201" s="53"/>
      <c r="AUM201" s="53"/>
      <c r="AUN201" s="53"/>
      <c r="AUO201" s="53"/>
      <c r="AUP201" s="53"/>
      <c r="AUQ201" s="53"/>
      <c r="AUR201" s="53"/>
      <c r="AUS201" s="53"/>
      <c r="AUT201" s="53"/>
      <c r="AUU201" s="53"/>
      <c r="AUV201" s="53"/>
      <c r="AUW201" s="53"/>
      <c r="AUX201" s="53"/>
      <c r="AUY201" s="53"/>
      <c r="AUZ201" s="53"/>
      <c r="AVA201" s="53"/>
      <c r="AVB201" s="53"/>
      <c r="AVC201" s="53"/>
      <c r="AVD201" s="53"/>
      <c r="AVE201" s="53"/>
      <c r="AVF201" s="53"/>
      <c r="AVG201" s="53"/>
      <c r="AVH201" s="53"/>
      <c r="AVI201" s="53"/>
      <c r="AVJ201" s="53"/>
      <c r="AVK201" s="53"/>
      <c r="AVL201" s="53"/>
      <c r="AVM201" s="53"/>
      <c r="AVN201" s="53"/>
      <c r="AVO201" s="53"/>
      <c r="AVP201" s="53"/>
      <c r="AVQ201" s="53"/>
      <c r="AVR201" s="53"/>
      <c r="AVS201" s="53"/>
      <c r="AVT201" s="53"/>
      <c r="AVU201" s="53"/>
      <c r="AVV201" s="53"/>
      <c r="AVW201" s="53"/>
      <c r="AVX201" s="53"/>
      <c r="AVY201" s="53"/>
      <c r="AVZ201" s="53"/>
      <c r="AWA201" s="53"/>
      <c r="AWB201" s="53"/>
      <c r="AWC201" s="53"/>
      <c r="AWD201" s="53"/>
      <c r="AWE201" s="53"/>
      <c r="AWF201" s="53"/>
      <c r="AWG201" s="53"/>
      <c r="AWH201" s="53"/>
      <c r="AWI201" s="53"/>
      <c r="AWJ201" s="53"/>
      <c r="AWK201" s="53"/>
      <c r="AWL201" s="53"/>
      <c r="AWM201" s="53"/>
      <c r="AWN201" s="53"/>
      <c r="AWO201" s="53"/>
      <c r="AWP201" s="53"/>
      <c r="AWQ201" s="53"/>
      <c r="AWR201" s="53"/>
      <c r="AWS201" s="53"/>
      <c r="AWT201" s="53"/>
      <c r="AWU201" s="53"/>
      <c r="AWV201" s="53"/>
      <c r="AWW201" s="53"/>
      <c r="AWX201" s="53"/>
      <c r="AWY201" s="53"/>
      <c r="AWZ201" s="53"/>
      <c r="AXA201" s="53"/>
      <c r="AXB201" s="53"/>
      <c r="AXC201" s="53"/>
      <c r="AXD201" s="53"/>
      <c r="AXE201" s="53"/>
      <c r="AXF201" s="53"/>
      <c r="AXG201" s="53"/>
      <c r="AXH201" s="53"/>
      <c r="AXI201" s="53"/>
      <c r="AXJ201" s="53"/>
      <c r="AXK201" s="53"/>
      <c r="AXL201" s="53"/>
      <c r="AXM201" s="53"/>
      <c r="AXN201" s="53"/>
      <c r="AXO201" s="53"/>
      <c r="AXP201" s="53"/>
      <c r="AXQ201" s="53"/>
      <c r="AXR201" s="53"/>
      <c r="AXS201" s="53"/>
      <c r="AXT201" s="53"/>
      <c r="AXU201" s="53"/>
      <c r="AXV201" s="53"/>
      <c r="AXW201" s="53"/>
      <c r="AXX201" s="53"/>
      <c r="AXY201" s="53"/>
      <c r="AXZ201" s="53"/>
      <c r="AYA201" s="53"/>
      <c r="AYB201" s="53"/>
      <c r="AYC201" s="53"/>
      <c r="AYD201" s="53"/>
      <c r="AYE201" s="53"/>
      <c r="AYF201" s="53"/>
      <c r="AYG201" s="53"/>
      <c r="AYH201" s="53"/>
      <c r="AYI201" s="53"/>
      <c r="AYJ201" s="53"/>
      <c r="AYK201" s="53"/>
      <c r="AYL201" s="53"/>
      <c r="AYM201" s="53"/>
      <c r="AYN201" s="53"/>
      <c r="AYO201" s="53"/>
      <c r="AYP201" s="53"/>
      <c r="AYQ201" s="53"/>
      <c r="AYR201" s="53"/>
      <c r="AYS201" s="53"/>
      <c r="AYT201" s="53"/>
      <c r="AYU201" s="53"/>
      <c r="AYV201" s="53"/>
      <c r="AYW201" s="53"/>
      <c r="AYX201" s="53"/>
      <c r="AYY201" s="53"/>
      <c r="AYZ201" s="53"/>
      <c r="AZA201" s="53"/>
      <c r="AZB201" s="53"/>
      <c r="AZC201" s="53"/>
      <c r="AZD201" s="53"/>
      <c r="AZE201" s="53"/>
      <c r="AZF201" s="53"/>
      <c r="AZG201" s="53"/>
      <c r="AZH201" s="53"/>
      <c r="AZI201" s="53"/>
      <c r="AZJ201" s="53"/>
      <c r="AZK201" s="53"/>
      <c r="AZL201" s="53"/>
      <c r="AZM201" s="53"/>
      <c r="AZN201" s="53"/>
      <c r="AZO201" s="53"/>
      <c r="AZP201" s="53"/>
      <c r="AZQ201" s="53"/>
      <c r="AZR201" s="53"/>
      <c r="AZS201" s="53"/>
      <c r="AZT201" s="53"/>
      <c r="AZU201" s="53"/>
      <c r="AZV201" s="53"/>
      <c r="AZW201" s="53"/>
      <c r="AZX201" s="53"/>
      <c r="AZY201" s="53"/>
      <c r="AZZ201" s="53"/>
      <c r="BAA201" s="53"/>
      <c r="BAB201" s="53"/>
      <c r="BAC201" s="53"/>
      <c r="BAD201" s="53"/>
      <c r="BAE201" s="53"/>
      <c r="BAF201" s="53"/>
      <c r="BAG201" s="53"/>
      <c r="BAH201" s="53"/>
      <c r="BAI201" s="53"/>
      <c r="BAJ201" s="53"/>
      <c r="BAK201" s="53"/>
      <c r="BAL201" s="53"/>
      <c r="BAM201" s="53"/>
      <c r="BAN201" s="53"/>
      <c r="BAO201" s="53"/>
      <c r="BAP201" s="53"/>
      <c r="BAQ201" s="53"/>
      <c r="BAR201" s="53"/>
      <c r="BAS201" s="53"/>
      <c r="BAT201" s="53"/>
      <c r="BAU201" s="53"/>
      <c r="BAV201" s="53"/>
      <c r="BAW201" s="53"/>
      <c r="BAX201" s="53"/>
      <c r="BAY201" s="53"/>
      <c r="BAZ201" s="53"/>
      <c r="BBA201" s="53"/>
      <c r="BBB201" s="53"/>
      <c r="BBC201" s="53"/>
      <c r="BBD201" s="53"/>
      <c r="BBE201" s="53"/>
      <c r="BBF201" s="53"/>
      <c r="BBG201" s="53"/>
      <c r="BBH201" s="53"/>
      <c r="BBI201" s="53"/>
      <c r="BBJ201" s="53"/>
      <c r="BBK201" s="53"/>
      <c r="BBL201" s="53"/>
      <c r="BBM201" s="53"/>
      <c r="BBN201" s="53"/>
      <c r="BBO201" s="53"/>
      <c r="BBP201" s="53"/>
      <c r="BBQ201" s="53"/>
      <c r="BBR201" s="53"/>
      <c r="BBS201" s="53"/>
      <c r="BBT201" s="53"/>
      <c r="BBU201" s="53"/>
      <c r="BBV201" s="53"/>
      <c r="BBW201" s="53"/>
      <c r="BBX201" s="53"/>
      <c r="BBY201" s="53"/>
      <c r="BBZ201" s="53"/>
      <c r="BCA201" s="53"/>
      <c r="BCB201" s="53"/>
      <c r="BCC201" s="53"/>
      <c r="BCD201" s="53"/>
      <c r="BCE201" s="53"/>
      <c r="BCF201" s="53"/>
      <c r="BCG201" s="53"/>
      <c r="BCH201" s="53"/>
      <c r="BCI201" s="53"/>
      <c r="BCJ201" s="53"/>
      <c r="BCK201" s="53"/>
      <c r="BCL201" s="53"/>
      <c r="BCM201" s="53"/>
      <c r="BCN201" s="53"/>
      <c r="BCO201" s="53"/>
      <c r="BCP201" s="53"/>
      <c r="BCQ201" s="53"/>
      <c r="BCR201" s="53"/>
      <c r="BCS201" s="53"/>
      <c r="BCT201" s="53"/>
      <c r="BCU201" s="53"/>
      <c r="BCV201" s="53"/>
      <c r="BCW201" s="53"/>
      <c r="BCX201" s="53"/>
      <c r="BCY201" s="53"/>
      <c r="BCZ201" s="53"/>
      <c r="BDA201" s="53"/>
      <c r="BDB201" s="53"/>
      <c r="BDC201" s="53"/>
      <c r="BDD201" s="53"/>
      <c r="BDE201" s="53"/>
      <c r="BDF201" s="53"/>
      <c r="BDG201" s="53"/>
      <c r="BDH201" s="53"/>
      <c r="BDI201" s="53"/>
      <c r="BDJ201" s="53"/>
      <c r="BDK201" s="53"/>
      <c r="BDL201" s="53"/>
      <c r="BDM201" s="53"/>
      <c r="BDN201" s="53"/>
      <c r="BDO201" s="53"/>
      <c r="BDP201" s="53"/>
      <c r="BDQ201" s="53"/>
      <c r="BDR201" s="53"/>
      <c r="BDS201" s="53"/>
      <c r="BDT201" s="53"/>
      <c r="BDU201" s="53"/>
      <c r="BDV201" s="53"/>
      <c r="BDW201" s="53"/>
      <c r="BDX201" s="53"/>
      <c r="BDY201" s="53"/>
      <c r="BDZ201" s="53"/>
      <c r="BEA201" s="53"/>
      <c r="BEB201" s="53"/>
      <c r="BEC201" s="53"/>
      <c r="BED201" s="53"/>
      <c r="BEE201" s="53"/>
      <c r="BEF201" s="53"/>
      <c r="BEG201" s="53"/>
      <c r="BEH201" s="53"/>
      <c r="BEI201" s="53"/>
      <c r="BEJ201" s="53"/>
      <c r="BEK201" s="53"/>
      <c r="BEL201" s="53"/>
      <c r="BEM201" s="53"/>
      <c r="BEN201" s="53"/>
      <c r="BEO201" s="53"/>
      <c r="BEP201" s="53"/>
      <c r="BEQ201" s="53"/>
      <c r="BER201" s="53"/>
      <c r="BES201" s="53"/>
      <c r="BET201" s="53"/>
      <c r="BEU201" s="53"/>
      <c r="BEV201" s="53"/>
      <c r="BEW201" s="53"/>
      <c r="BEX201" s="53"/>
      <c r="BEY201" s="53"/>
      <c r="BEZ201" s="53"/>
      <c r="BFA201" s="53"/>
      <c r="BFB201" s="53"/>
      <c r="BFC201" s="53"/>
      <c r="BFD201" s="53"/>
      <c r="BFE201" s="53"/>
      <c r="BFF201" s="53"/>
      <c r="BFG201" s="53"/>
      <c r="BFH201" s="53"/>
      <c r="BFI201" s="53"/>
      <c r="BFJ201" s="53"/>
      <c r="BFK201" s="53"/>
      <c r="BFL201" s="53"/>
      <c r="BFM201" s="53"/>
      <c r="BFN201" s="53"/>
      <c r="BFO201" s="53"/>
      <c r="BFP201" s="53"/>
      <c r="BFQ201" s="53"/>
      <c r="BFR201" s="53"/>
      <c r="BFS201" s="53"/>
      <c r="BFT201" s="53"/>
      <c r="BFU201" s="53"/>
      <c r="BFV201" s="53"/>
      <c r="BFW201" s="53"/>
      <c r="BFX201" s="53"/>
      <c r="BFY201" s="53"/>
      <c r="BFZ201" s="53"/>
      <c r="BGA201" s="53"/>
      <c r="BGB201" s="53"/>
      <c r="BGC201" s="53"/>
      <c r="BGD201" s="53"/>
      <c r="BGE201" s="53"/>
      <c r="BGF201" s="53"/>
      <c r="BGG201" s="53"/>
      <c r="BGH201" s="53"/>
      <c r="BGI201" s="53"/>
      <c r="BGJ201" s="53"/>
      <c r="BGK201" s="53"/>
      <c r="BGL201" s="53"/>
      <c r="BGM201" s="53"/>
      <c r="BGN201" s="53"/>
      <c r="BGO201" s="53"/>
      <c r="BGP201" s="53"/>
      <c r="BGQ201" s="53"/>
      <c r="BGR201" s="53"/>
      <c r="BGS201" s="53"/>
      <c r="BGT201" s="53"/>
      <c r="BGU201" s="53"/>
      <c r="BGV201" s="53"/>
      <c r="BGW201" s="53"/>
      <c r="BGX201" s="53"/>
      <c r="BGY201" s="53"/>
      <c r="BGZ201" s="53"/>
      <c r="BHA201" s="53"/>
      <c r="BHB201" s="53"/>
      <c r="BHC201" s="53"/>
      <c r="BHD201" s="53"/>
      <c r="BHE201" s="53"/>
      <c r="BHF201" s="53"/>
      <c r="BHG201" s="53"/>
      <c r="BHH201" s="53"/>
      <c r="BHI201" s="53"/>
      <c r="BHJ201" s="53"/>
      <c r="BHK201" s="53"/>
      <c r="BHL201" s="53"/>
      <c r="BHM201" s="53"/>
      <c r="BHN201" s="53"/>
      <c r="BHO201" s="53"/>
      <c r="BHP201" s="53"/>
      <c r="BHQ201" s="53"/>
      <c r="BHR201" s="53"/>
      <c r="BHS201" s="53"/>
      <c r="BHT201" s="53"/>
      <c r="BHU201" s="53"/>
      <c r="BHV201" s="53"/>
      <c r="BHW201" s="53"/>
      <c r="BHX201" s="53"/>
      <c r="BHY201" s="53"/>
      <c r="BHZ201" s="53"/>
      <c r="BIA201" s="53"/>
      <c r="BIB201" s="53"/>
      <c r="BIC201" s="53"/>
      <c r="BID201" s="53"/>
      <c r="BIE201" s="53"/>
      <c r="BIF201" s="53"/>
      <c r="BIG201" s="53"/>
      <c r="BIH201" s="53"/>
      <c r="BII201" s="53"/>
      <c r="BIJ201" s="53"/>
      <c r="BIK201" s="53"/>
      <c r="BIL201" s="53"/>
      <c r="BIM201" s="53"/>
      <c r="BIN201" s="53"/>
      <c r="BIO201" s="53"/>
      <c r="BIP201" s="53"/>
      <c r="BIQ201" s="53"/>
      <c r="BIR201" s="53"/>
      <c r="BIS201" s="53"/>
      <c r="BIT201" s="53"/>
      <c r="BIU201" s="53"/>
      <c r="BIV201" s="53"/>
      <c r="BIW201" s="53"/>
      <c r="BIX201" s="53"/>
      <c r="BIY201" s="53"/>
      <c r="BIZ201" s="53"/>
      <c r="BJA201" s="53"/>
      <c r="BJB201" s="53"/>
      <c r="BJC201" s="53"/>
      <c r="BJD201" s="53"/>
      <c r="BJE201" s="53"/>
      <c r="BJF201" s="53"/>
      <c r="BJG201" s="53"/>
      <c r="BJH201" s="53"/>
      <c r="BJI201" s="53"/>
      <c r="BJJ201" s="53"/>
      <c r="BJK201" s="53"/>
      <c r="BJL201" s="53"/>
      <c r="BJM201" s="53"/>
      <c r="BJN201" s="53"/>
      <c r="BJO201" s="53"/>
      <c r="BJP201" s="53"/>
      <c r="BJQ201" s="53"/>
      <c r="BJR201" s="53"/>
      <c r="BJS201" s="53"/>
    </row>
    <row r="202" customFormat="1" ht="38" customHeight="1" spans="1:1631">
      <c r="A202" s="9"/>
      <c r="B202" s="9"/>
      <c r="C202" s="7" t="s">
        <v>11</v>
      </c>
      <c r="D202" s="8" t="s">
        <v>65</v>
      </c>
      <c r="E202" s="7" t="s">
        <v>99</v>
      </c>
      <c r="F202" s="7" t="s">
        <v>100</v>
      </c>
      <c r="G202" s="7" t="s">
        <v>15</v>
      </c>
      <c r="H202" s="7">
        <f>15.8*3</f>
        <v>47.4</v>
      </c>
      <c r="I202" s="32" t="s">
        <v>68</v>
      </c>
      <c r="J202" s="36"/>
      <c r="K202" s="36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47"/>
      <c r="AG202" s="53"/>
      <c r="AH202" s="53"/>
      <c r="AI202" s="53"/>
      <c r="AJ202" s="53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/>
      <c r="JE202" s="4"/>
      <c r="JF202" s="4"/>
      <c r="JG202" s="4"/>
      <c r="JH202" s="4"/>
      <c r="JI202" s="4"/>
      <c r="JJ202" s="4"/>
      <c r="JK202" s="4"/>
      <c r="JL202" s="4"/>
      <c r="JM202" s="4"/>
      <c r="JN202" s="4"/>
      <c r="JO202" s="4"/>
      <c r="JP202" s="4"/>
      <c r="JQ202" s="4"/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/>
      <c r="KD202" s="4"/>
      <c r="KE202" s="4"/>
      <c r="KF202" s="4"/>
      <c r="KG202" s="4"/>
      <c r="KH202" s="4"/>
      <c r="KI202" s="4"/>
      <c r="KJ202" s="4"/>
      <c r="KK202" s="4"/>
      <c r="KL202" s="4"/>
      <c r="KM202" s="4"/>
      <c r="KN202" s="4"/>
      <c r="KO202" s="4"/>
      <c r="KP202" s="4"/>
      <c r="KQ202" s="4"/>
      <c r="KR202" s="4"/>
      <c r="KS202" s="4"/>
      <c r="KT202" s="4"/>
      <c r="KU202" s="4"/>
      <c r="KV202" s="4"/>
      <c r="KW202" s="4"/>
      <c r="KX202" s="4"/>
      <c r="KY202" s="4"/>
      <c r="KZ202" s="4"/>
      <c r="LA202" s="4"/>
      <c r="LB202" s="4"/>
      <c r="LC202" s="4"/>
      <c r="LD202" s="4"/>
      <c r="LE202" s="4"/>
      <c r="LF202" s="4"/>
      <c r="LG202" s="4"/>
      <c r="LH202" s="4"/>
      <c r="LI202" s="4"/>
      <c r="LJ202" s="4"/>
      <c r="LK202" s="4"/>
      <c r="LL202" s="4"/>
      <c r="LM202" s="4"/>
      <c r="LN202" s="4"/>
      <c r="LO202" s="4"/>
      <c r="LP202" s="4"/>
      <c r="LQ202" s="4"/>
      <c r="LR202" s="4"/>
      <c r="LS202" s="4"/>
      <c r="LT202" s="4"/>
      <c r="LU202" s="4"/>
      <c r="LV202" s="4"/>
      <c r="LW202" s="4"/>
      <c r="LX202" s="4"/>
      <c r="LY202" s="4"/>
      <c r="LZ202" s="4"/>
      <c r="MA202" s="4"/>
      <c r="MB202" s="4"/>
      <c r="MC202" s="4"/>
      <c r="MD202" s="4"/>
      <c r="ME202" s="4"/>
      <c r="MF202" s="4"/>
      <c r="MG202" s="4"/>
      <c r="MH202" s="4"/>
      <c r="MI202" s="4"/>
      <c r="MJ202" s="4"/>
      <c r="MK202" s="4"/>
      <c r="ML202" s="4"/>
      <c r="MM202" s="4"/>
      <c r="MN202" s="4"/>
      <c r="MO202" s="4"/>
      <c r="MP202" s="4"/>
      <c r="MQ202" s="4"/>
      <c r="MR202" s="4"/>
      <c r="MS202" s="4"/>
      <c r="MT202" s="4"/>
      <c r="MU202" s="4"/>
      <c r="MV202" s="4"/>
      <c r="MW202" s="4"/>
      <c r="MX202" s="4"/>
      <c r="MY202" s="4"/>
      <c r="MZ202" s="4"/>
      <c r="NA202" s="4"/>
      <c r="NB202" s="4"/>
      <c r="NC202" s="4"/>
      <c r="ND202" s="4"/>
      <c r="NE202" s="4"/>
      <c r="NF202" s="4"/>
      <c r="NG202" s="4"/>
      <c r="NH202" s="4"/>
      <c r="NI202" s="4"/>
      <c r="NJ202" s="4"/>
      <c r="NK202" s="4"/>
      <c r="NL202" s="4"/>
      <c r="NM202" s="4"/>
      <c r="NN202" s="4"/>
      <c r="NO202" s="4"/>
      <c r="NP202" s="4"/>
      <c r="NQ202" s="4"/>
      <c r="NR202" s="4"/>
      <c r="NS202" s="4"/>
      <c r="NT202" s="4"/>
      <c r="NU202" s="4"/>
      <c r="NV202" s="4"/>
      <c r="NW202" s="4"/>
      <c r="NX202" s="4"/>
      <c r="NY202" s="4"/>
      <c r="NZ202" s="4"/>
      <c r="OA202" s="4"/>
      <c r="OB202" s="4"/>
      <c r="OC202" s="4"/>
      <c r="OD202" s="4"/>
      <c r="OE202" s="4"/>
      <c r="OF202" s="4"/>
      <c r="OG202" s="4"/>
      <c r="OH202" s="4"/>
      <c r="OI202" s="4"/>
      <c r="OJ202" s="4"/>
      <c r="OK202" s="4"/>
      <c r="OL202" s="4"/>
      <c r="OM202" s="4"/>
      <c r="ON202" s="4"/>
      <c r="OO202" s="4"/>
      <c r="OP202" s="4"/>
      <c r="OQ202" s="4"/>
      <c r="OR202" s="4"/>
      <c r="OS202" s="4"/>
      <c r="OT202" s="4"/>
      <c r="OU202" s="4"/>
      <c r="OV202" s="4"/>
      <c r="OW202" s="4"/>
      <c r="OX202" s="4"/>
      <c r="OY202" s="4"/>
      <c r="OZ202" s="4"/>
      <c r="PA202" s="4"/>
      <c r="PB202" s="4"/>
      <c r="PC202" s="4"/>
      <c r="PD202" s="4"/>
      <c r="PE202" s="4"/>
      <c r="PF202" s="4"/>
      <c r="PG202" s="4"/>
      <c r="PH202" s="4"/>
      <c r="PI202" s="4"/>
      <c r="PJ202" s="4"/>
      <c r="PK202" s="4"/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  <c r="VW202" s="4"/>
      <c r="VX202" s="4"/>
      <c r="VY202" s="4"/>
      <c r="VZ202" s="4"/>
      <c r="WA202" s="4"/>
      <c r="WB202" s="4"/>
      <c r="WC202" s="4"/>
      <c r="WD202" s="4"/>
      <c r="WE202" s="4"/>
      <c r="WF202" s="4"/>
      <c r="WG202" s="4"/>
      <c r="WH202" s="4"/>
      <c r="WI202" s="4"/>
      <c r="WJ202" s="4"/>
      <c r="WK202" s="4"/>
      <c r="WL202" s="4"/>
      <c r="WM202" s="4"/>
      <c r="WN202" s="4"/>
      <c r="WO202" s="4"/>
      <c r="WP202" s="4"/>
      <c r="WQ202" s="4"/>
      <c r="WR202" s="4"/>
      <c r="WS202" s="4"/>
      <c r="WT202" s="4"/>
      <c r="WU202" s="4"/>
      <c r="WV202" s="4"/>
      <c r="WW202" s="4"/>
      <c r="WX202" s="4"/>
      <c r="WY202" s="4"/>
      <c r="WZ202" s="4"/>
      <c r="XA202" s="4"/>
      <c r="XB202" s="4"/>
      <c r="XC202" s="4"/>
      <c r="XD202" s="4"/>
      <c r="XE202" s="4"/>
      <c r="XF202" s="4"/>
      <c r="XG202" s="4"/>
      <c r="XH202" s="4"/>
      <c r="XI202" s="4"/>
      <c r="XJ202" s="4"/>
      <c r="XK202" s="4"/>
      <c r="XL202" s="4"/>
      <c r="XM202" s="4"/>
      <c r="XN202" s="4"/>
      <c r="XO202" s="4"/>
      <c r="XP202" s="4"/>
      <c r="XQ202" s="4"/>
      <c r="XR202" s="4"/>
      <c r="XS202" s="4"/>
      <c r="XT202" s="4"/>
      <c r="XU202" s="4"/>
      <c r="XV202" s="4"/>
      <c r="XW202" s="4"/>
      <c r="XX202" s="4"/>
      <c r="XY202" s="4"/>
      <c r="XZ202" s="4"/>
      <c r="YA202" s="4"/>
      <c r="YB202" s="4"/>
      <c r="YC202" s="4"/>
      <c r="YD202" s="4"/>
      <c r="YE202" s="4"/>
      <c r="YF202" s="4"/>
      <c r="YG202" s="4"/>
      <c r="YH202" s="4"/>
      <c r="YI202" s="4"/>
      <c r="YJ202" s="4"/>
      <c r="YK202" s="4"/>
      <c r="YL202" s="4"/>
      <c r="YM202" s="4"/>
      <c r="YN202" s="4"/>
      <c r="YO202" s="4"/>
      <c r="YP202" s="4"/>
      <c r="YQ202" s="4"/>
      <c r="YR202" s="4"/>
      <c r="YS202" s="4"/>
      <c r="YT202" s="4"/>
      <c r="YU202" s="4"/>
      <c r="YV202" s="4"/>
      <c r="YW202" s="4"/>
      <c r="YX202" s="4"/>
      <c r="YY202" s="4"/>
      <c r="YZ202" s="4"/>
      <c r="ZA202" s="4"/>
      <c r="ZB202" s="4"/>
      <c r="ZC202" s="4"/>
      <c r="ZD202" s="4"/>
      <c r="ZE202" s="4"/>
      <c r="ZF202" s="4"/>
      <c r="ZG202" s="4"/>
      <c r="ZH202" s="4"/>
      <c r="ZI202" s="4"/>
      <c r="ZJ202" s="4"/>
      <c r="ZK202" s="4"/>
      <c r="ZL202" s="4"/>
      <c r="ZM202" s="4"/>
      <c r="ZN202" s="4"/>
      <c r="ZO202" s="4"/>
      <c r="ZP202" s="4"/>
      <c r="ZQ202" s="4"/>
      <c r="ZR202" s="4"/>
      <c r="ZS202" s="4"/>
      <c r="ZT202" s="4"/>
      <c r="ZU202" s="4"/>
      <c r="ZV202" s="4"/>
      <c r="ZW202" s="4"/>
      <c r="ZX202" s="4"/>
      <c r="ZY202" s="4"/>
      <c r="ZZ202" s="4"/>
      <c r="AAA202" s="4"/>
      <c r="AAB202" s="4"/>
      <c r="AAC202" s="4"/>
      <c r="AAD202" s="4"/>
      <c r="AAE202" s="4"/>
      <c r="AAF202" s="4"/>
      <c r="AAG202" s="4"/>
      <c r="AAH202" s="4"/>
      <c r="AAI202" s="4"/>
      <c r="AAJ202" s="4"/>
      <c r="AAK202" s="4"/>
      <c r="AAL202" s="4"/>
      <c r="AAM202" s="4"/>
      <c r="AAN202" s="4"/>
      <c r="AAO202" s="4"/>
      <c r="AAP202" s="4"/>
      <c r="AAQ202" s="4"/>
      <c r="AAR202" s="4"/>
      <c r="AAS202" s="4"/>
      <c r="AAT202" s="4"/>
      <c r="AAU202" s="4"/>
      <c r="AAV202" s="4"/>
      <c r="AAW202" s="4"/>
      <c r="AAX202" s="4"/>
      <c r="AAY202" s="4"/>
      <c r="AAZ202" s="4"/>
      <c r="ABA202" s="4"/>
      <c r="ABB202" s="4"/>
      <c r="ABC202" s="4"/>
      <c r="ABD202" s="4"/>
      <c r="ABE202" s="4"/>
      <c r="ABF202" s="4"/>
      <c r="ABG202" s="4"/>
      <c r="ABH202" s="4"/>
      <c r="ABI202" s="4"/>
      <c r="ABJ202" s="4"/>
      <c r="ABK202" s="4"/>
      <c r="ABL202" s="4"/>
      <c r="ABM202" s="4"/>
      <c r="ABN202" s="4"/>
      <c r="ABO202" s="4"/>
      <c r="ABP202" s="4"/>
      <c r="ABQ202" s="4"/>
      <c r="ABR202" s="4"/>
      <c r="ABS202" s="4"/>
      <c r="ABT202" s="4"/>
      <c r="ABU202" s="4"/>
      <c r="ABV202" s="4"/>
      <c r="ABW202" s="4"/>
      <c r="ABX202" s="4"/>
      <c r="ABY202" s="4"/>
      <c r="ABZ202" s="4"/>
      <c r="ACA202" s="4"/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/>
      <c r="ACY202" s="4"/>
      <c r="ACZ202" s="4"/>
      <c r="ADA202" s="4"/>
      <c r="ADB202" s="4"/>
      <c r="ADC202" s="4"/>
      <c r="ADD202" s="4"/>
      <c r="ADE202" s="4"/>
      <c r="ADF202" s="4"/>
      <c r="ADG202" s="4"/>
      <c r="ADH202" s="4"/>
      <c r="ADI202" s="4"/>
      <c r="ADJ202" s="4"/>
      <c r="ADK202" s="4"/>
      <c r="ADL202" s="4"/>
      <c r="ADM202" s="4"/>
      <c r="ADN202" s="4"/>
      <c r="ADO202" s="4"/>
      <c r="ADP202" s="4"/>
      <c r="ADQ202" s="4"/>
      <c r="ADR202" s="4"/>
      <c r="ADS202" s="4"/>
      <c r="ADT202" s="4"/>
      <c r="ADU202" s="4"/>
      <c r="ADV202" s="4"/>
      <c r="ADW202" s="4"/>
      <c r="ADX202" s="4"/>
      <c r="ADY202" s="4"/>
      <c r="ADZ202" s="4"/>
      <c r="AEA202" s="4"/>
      <c r="AEB202" s="4"/>
      <c r="AEC202" s="4"/>
      <c r="AED202" s="4"/>
      <c r="AEE202" s="4"/>
      <c r="AEF202" s="4"/>
      <c r="AEG202" s="4"/>
      <c r="AEH202" s="4"/>
      <c r="AEI202" s="4"/>
      <c r="AEJ202" s="4"/>
      <c r="AEK202" s="4"/>
      <c r="AEL202" s="4"/>
      <c r="AEM202" s="4"/>
      <c r="AEN202" s="4"/>
      <c r="AEO202" s="4"/>
      <c r="AEP202" s="4"/>
      <c r="AEQ202" s="4"/>
      <c r="AER202" s="4"/>
      <c r="AES202" s="4"/>
      <c r="AET202" s="4"/>
      <c r="AEU202" s="4"/>
      <c r="AEV202" s="4"/>
      <c r="AEW202" s="4"/>
      <c r="AEX202" s="4"/>
      <c r="AEY202" s="4"/>
      <c r="AEZ202" s="4"/>
      <c r="AFA202" s="4"/>
      <c r="AFB202" s="4"/>
      <c r="AFC202" s="4"/>
      <c r="AFD202" s="4"/>
      <c r="AFE202" s="4"/>
      <c r="AFF202" s="4"/>
      <c r="AFG202" s="4"/>
      <c r="AFH202" s="4"/>
      <c r="AFI202" s="4"/>
      <c r="AFJ202" s="4"/>
      <c r="AFK202" s="4"/>
      <c r="AFL202" s="4"/>
      <c r="AFM202" s="4"/>
      <c r="AFN202" s="4"/>
      <c r="AFO202" s="4"/>
      <c r="AFP202" s="4"/>
      <c r="AFQ202" s="4"/>
      <c r="AFR202" s="4"/>
      <c r="AFS202" s="4"/>
      <c r="AFT202" s="4"/>
      <c r="AFU202" s="4"/>
      <c r="AFV202" s="4"/>
      <c r="AFW202" s="4"/>
      <c r="AFX202" s="4"/>
      <c r="AFY202" s="4"/>
      <c r="AFZ202" s="4"/>
      <c r="AGA202" s="4"/>
      <c r="AGB202" s="4"/>
      <c r="AGC202" s="4"/>
      <c r="AGD202" s="4"/>
      <c r="AGE202" s="4"/>
      <c r="AGF202" s="4"/>
      <c r="AGG202" s="4"/>
      <c r="AGH202" s="4"/>
      <c r="AGI202" s="4"/>
      <c r="AGJ202" s="4"/>
      <c r="AGK202" s="4"/>
      <c r="AGL202" s="4"/>
      <c r="AGM202" s="4"/>
      <c r="AGN202" s="4"/>
      <c r="AGO202" s="4"/>
      <c r="AGP202" s="4"/>
      <c r="AGQ202" s="4"/>
      <c r="AGR202" s="4"/>
      <c r="AGS202" s="4"/>
      <c r="AGT202" s="4"/>
      <c r="AGU202" s="4"/>
      <c r="AGV202" s="4"/>
      <c r="AGW202" s="4"/>
      <c r="AGX202" s="4"/>
      <c r="AGY202" s="4"/>
      <c r="AGZ202" s="4"/>
      <c r="AHA202" s="4"/>
      <c r="AHB202" s="4"/>
      <c r="AHC202" s="4"/>
      <c r="AHD202" s="4"/>
      <c r="AHE202" s="4"/>
      <c r="AHF202" s="4"/>
      <c r="AHG202" s="4"/>
      <c r="AHH202" s="4"/>
      <c r="AHI202" s="4"/>
      <c r="AHJ202" s="4"/>
      <c r="AHK202" s="4"/>
      <c r="AHL202" s="4"/>
      <c r="AHM202" s="4"/>
      <c r="AHN202" s="4"/>
      <c r="AHO202" s="4"/>
      <c r="AHP202" s="4"/>
      <c r="AHQ202" s="4"/>
      <c r="AHR202" s="4"/>
      <c r="AHS202" s="4"/>
      <c r="AHT202" s="4"/>
      <c r="AHU202" s="4"/>
      <c r="AHV202" s="4"/>
      <c r="AHW202" s="4"/>
      <c r="AHX202" s="4"/>
      <c r="AHY202" s="4"/>
      <c r="AHZ202" s="4"/>
      <c r="AIA202" s="4"/>
      <c r="AIB202" s="4"/>
      <c r="AIC202" s="4"/>
      <c r="AID202" s="4"/>
      <c r="AIE202" s="4"/>
      <c r="AIF202" s="4"/>
      <c r="AIG202" s="4"/>
      <c r="AIH202" s="4"/>
      <c r="AII202" s="4"/>
      <c r="AIJ202" s="4"/>
      <c r="AIK202" s="4"/>
      <c r="AIL202" s="4"/>
      <c r="AIM202" s="4"/>
      <c r="AIN202" s="4"/>
      <c r="AIO202" s="4"/>
      <c r="AIP202" s="4"/>
      <c r="AIQ202" s="4"/>
      <c r="AIR202" s="4"/>
      <c r="AIS202" s="4"/>
      <c r="AIT202" s="4"/>
      <c r="AIU202" s="4"/>
      <c r="AIV202" s="4"/>
      <c r="AIW202" s="4"/>
      <c r="AIX202" s="4"/>
      <c r="AIY202" s="4"/>
      <c r="AIZ202" s="4"/>
      <c r="AJA202" s="4"/>
      <c r="AJB202" s="4"/>
      <c r="AJC202" s="4"/>
      <c r="AJD202" s="4"/>
      <c r="AJE202" s="4"/>
      <c r="AJF202" s="4"/>
      <c r="AJG202" s="4"/>
      <c r="AJH202" s="4"/>
      <c r="AJI202" s="4"/>
      <c r="AJJ202" s="4"/>
      <c r="AJK202" s="4"/>
      <c r="AJL202" s="4"/>
      <c r="AJM202" s="4"/>
      <c r="AJN202" s="4"/>
      <c r="AJO202" s="4"/>
      <c r="AJP202" s="4"/>
      <c r="AJQ202" s="4"/>
      <c r="AJR202" s="4"/>
      <c r="AJS202" s="4"/>
      <c r="AJT202" s="4"/>
      <c r="AJU202" s="4"/>
      <c r="AJV202" s="4"/>
      <c r="AJW202" s="4"/>
      <c r="AJX202" s="4"/>
      <c r="AJY202" s="4"/>
      <c r="AJZ202" s="4"/>
      <c r="AKA202" s="4"/>
      <c r="AKB202" s="4"/>
      <c r="AKC202" s="4"/>
      <c r="AKD202" s="4"/>
      <c r="AKE202" s="4"/>
      <c r="AKF202" s="4"/>
      <c r="AKG202" s="4"/>
      <c r="AKH202" s="4"/>
      <c r="AKI202" s="4"/>
      <c r="AKJ202" s="4"/>
      <c r="AKK202" s="4"/>
      <c r="AKL202" s="4"/>
      <c r="AKM202" s="4"/>
      <c r="AKN202" s="4"/>
      <c r="AKO202" s="4"/>
      <c r="AKP202" s="4"/>
      <c r="AKQ202" s="4"/>
      <c r="AKR202" s="4"/>
      <c r="AKS202" s="4"/>
      <c r="AKT202" s="4"/>
      <c r="AKU202" s="4"/>
      <c r="AKV202" s="4"/>
      <c r="AKW202" s="4"/>
      <c r="AKX202" s="4"/>
      <c r="AKY202" s="4"/>
      <c r="AKZ202" s="4"/>
      <c r="ALA202" s="4"/>
      <c r="ALB202" s="4"/>
      <c r="ALC202" s="4"/>
      <c r="ALD202" s="4"/>
      <c r="ALE202" s="4"/>
      <c r="ALF202" s="4"/>
      <c r="ALG202" s="4"/>
      <c r="ALH202" s="4"/>
      <c r="ALI202" s="4"/>
      <c r="ALJ202" s="4"/>
      <c r="ALK202" s="4"/>
      <c r="ALL202" s="4"/>
      <c r="ALM202" s="4"/>
      <c r="ALN202" s="4"/>
      <c r="ALO202" s="4"/>
      <c r="ALP202" s="4"/>
      <c r="ALQ202" s="4"/>
      <c r="ALR202" s="4"/>
      <c r="ALS202" s="4"/>
      <c r="ALT202" s="4"/>
      <c r="ALU202" s="4"/>
      <c r="ALV202" s="4"/>
      <c r="ALW202" s="4"/>
      <c r="ALX202" s="4"/>
      <c r="ALY202" s="4"/>
      <c r="ALZ202" s="4"/>
      <c r="AMA202" s="4"/>
      <c r="AMB202" s="4"/>
      <c r="AMC202" s="4"/>
      <c r="AMD202" s="4"/>
      <c r="AME202" s="4"/>
      <c r="AMF202" s="4"/>
      <c r="AMG202" s="4"/>
      <c r="AMH202" s="4"/>
      <c r="AMI202" s="4"/>
      <c r="AMJ202" s="4"/>
      <c r="AMK202" s="4"/>
      <c r="AML202" s="4"/>
      <c r="AMM202" s="4"/>
      <c r="AMN202" s="4"/>
      <c r="AMO202" s="4"/>
      <c r="AMP202" s="4"/>
      <c r="AMQ202" s="4"/>
      <c r="AMR202" s="4"/>
      <c r="AMS202" s="4"/>
      <c r="AMT202" s="4"/>
      <c r="AMU202" s="4"/>
      <c r="AMV202" s="4"/>
      <c r="AMW202" s="4"/>
      <c r="AMX202" s="4"/>
      <c r="AMY202" s="4"/>
      <c r="AMZ202" s="4"/>
      <c r="ANA202" s="4"/>
      <c r="ANB202" s="4"/>
      <c r="ANC202" s="4"/>
      <c r="AND202" s="4"/>
      <c r="ANE202" s="4"/>
      <c r="ANF202" s="4"/>
      <c r="ANG202" s="4"/>
      <c r="ANH202" s="4"/>
      <c r="ANI202" s="4"/>
      <c r="ANJ202" s="4"/>
      <c r="ANK202" s="4"/>
      <c r="ANL202" s="4"/>
      <c r="ANM202" s="4"/>
      <c r="ANN202" s="4"/>
      <c r="ANO202" s="4"/>
      <c r="ANP202" s="4"/>
      <c r="ANQ202" s="4"/>
      <c r="ANR202" s="4"/>
      <c r="ANS202" s="4"/>
      <c r="ANT202" s="4"/>
      <c r="ANU202" s="4"/>
      <c r="ANV202" s="4"/>
      <c r="ANW202" s="4"/>
      <c r="ANX202" s="4"/>
      <c r="ANY202" s="4"/>
      <c r="ANZ202" s="4"/>
      <c r="AOA202" s="4"/>
      <c r="AOB202" s="4"/>
      <c r="AOC202" s="4"/>
      <c r="AOD202" s="4"/>
      <c r="AOE202" s="4"/>
      <c r="AOF202" s="4"/>
      <c r="AOG202" s="4"/>
      <c r="AOH202" s="4"/>
      <c r="AOI202" s="4"/>
      <c r="AOJ202" s="4"/>
      <c r="AOK202" s="4"/>
      <c r="AOL202" s="4"/>
      <c r="AOM202" s="4"/>
      <c r="AON202" s="4"/>
      <c r="AOO202" s="4"/>
      <c r="AOP202" s="4"/>
      <c r="AOQ202" s="4"/>
      <c r="AOR202" s="4"/>
      <c r="AOS202" s="4"/>
      <c r="AOT202" s="4"/>
      <c r="AOU202" s="4"/>
      <c r="AOV202" s="4"/>
      <c r="AOW202" s="4"/>
      <c r="AOX202" s="4"/>
      <c r="AOY202" s="4"/>
      <c r="AOZ202" s="4"/>
      <c r="APA202" s="4"/>
      <c r="APB202" s="4"/>
      <c r="APC202" s="4"/>
      <c r="APD202" s="4"/>
      <c r="APE202" s="4"/>
      <c r="APF202" s="4"/>
      <c r="APG202" s="4"/>
      <c r="APH202" s="4"/>
      <c r="API202" s="4"/>
      <c r="APJ202" s="4"/>
      <c r="APK202" s="4"/>
      <c r="APL202" s="4"/>
      <c r="APM202" s="4"/>
      <c r="APN202" s="4"/>
      <c r="APO202" s="4"/>
      <c r="APP202" s="4"/>
      <c r="APQ202" s="4"/>
      <c r="APR202" s="4"/>
      <c r="APS202" s="4"/>
      <c r="APT202" s="4"/>
      <c r="APU202" s="4"/>
      <c r="APV202" s="4"/>
      <c r="APW202" s="4"/>
      <c r="APX202" s="4"/>
      <c r="APY202" s="4"/>
      <c r="APZ202" s="4"/>
      <c r="AQA202" s="4"/>
      <c r="AQB202" s="4"/>
      <c r="AQC202" s="4"/>
      <c r="AQD202" s="4"/>
      <c r="AQE202" s="4"/>
      <c r="AQF202" s="4"/>
      <c r="AQG202" s="4"/>
      <c r="AQH202" s="4"/>
      <c r="AQI202" s="4"/>
      <c r="AQJ202" s="4"/>
      <c r="AQK202" s="4"/>
      <c r="AQL202" s="4"/>
      <c r="AQM202" s="4"/>
      <c r="AQN202" s="4"/>
      <c r="AQO202" s="4"/>
      <c r="AQP202" s="4"/>
      <c r="AQQ202" s="4"/>
      <c r="AQR202" s="4"/>
      <c r="AQS202" s="4"/>
      <c r="AQT202" s="4"/>
      <c r="AQU202" s="4"/>
      <c r="AQV202" s="4"/>
      <c r="AQW202" s="4"/>
      <c r="AQX202" s="4"/>
      <c r="AQY202" s="4"/>
      <c r="AQZ202" s="4"/>
      <c r="ARA202" s="4"/>
      <c r="ARB202" s="4"/>
      <c r="ARC202" s="4"/>
      <c r="ARD202" s="4"/>
      <c r="ARE202" s="4"/>
      <c r="ARF202" s="4"/>
      <c r="ARG202" s="4"/>
      <c r="ARH202" s="4"/>
      <c r="ARI202" s="4"/>
      <c r="ARJ202" s="4"/>
      <c r="ARK202" s="4"/>
      <c r="ARL202" s="4"/>
      <c r="ARM202" s="4"/>
      <c r="ARN202" s="4"/>
      <c r="ARO202" s="4"/>
      <c r="ARP202" s="4"/>
      <c r="ARQ202" s="4"/>
      <c r="ARR202" s="4"/>
      <c r="ARS202" s="4"/>
      <c r="ART202" s="4"/>
      <c r="ARU202" s="4"/>
      <c r="ARV202" s="4"/>
      <c r="ARW202" s="4"/>
      <c r="ARX202" s="4"/>
      <c r="ARY202" s="4"/>
      <c r="ARZ202" s="4"/>
      <c r="ASA202" s="4"/>
      <c r="ASB202" s="4"/>
      <c r="ASC202" s="4"/>
      <c r="ASD202" s="4"/>
      <c r="ASE202" s="4"/>
      <c r="ASF202" s="4"/>
      <c r="ASG202" s="4"/>
      <c r="ASH202" s="4"/>
      <c r="ASI202" s="4"/>
      <c r="ASJ202" s="4"/>
      <c r="ASK202" s="4"/>
      <c r="ASL202" s="4"/>
      <c r="ASM202" s="4"/>
      <c r="ASN202" s="4"/>
      <c r="ASO202" s="4"/>
      <c r="ASP202" s="4"/>
      <c r="ASQ202" s="4"/>
      <c r="ASR202" s="4"/>
      <c r="ASS202" s="4"/>
      <c r="AST202" s="4"/>
      <c r="ASU202" s="4"/>
      <c r="ASV202" s="4"/>
      <c r="ASW202" s="4"/>
      <c r="ASX202" s="4"/>
      <c r="ASY202" s="4"/>
      <c r="ASZ202" s="4"/>
      <c r="ATA202" s="4"/>
      <c r="ATB202" s="4"/>
      <c r="ATC202" s="4"/>
      <c r="ATD202" s="4"/>
      <c r="ATE202" s="4"/>
      <c r="ATF202" s="4"/>
      <c r="ATG202" s="4"/>
      <c r="ATH202" s="4"/>
      <c r="ATI202" s="4"/>
      <c r="ATJ202" s="4"/>
      <c r="ATK202" s="4"/>
      <c r="ATL202" s="4"/>
      <c r="ATM202" s="4"/>
      <c r="ATN202" s="4"/>
      <c r="ATO202" s="4"/>
      <c r="ATP202" s="4"/>
      <c r="ATQ202" s="4"/>
      <c r="ATR202" s="4"/>
      <c r="ATS202" s="4"/>
      <c r="ATT202" s="4"/>
      <c r="ATU202" s="4"/>
      <c r="ATV202" s="4"/>
      <c r="ATW202" s="4"/>
      <c r="ATX202" s="4"/>
      <c r="ATY202" s="4"/>
      <c r="ATZ202" s="4"/>
      <c r="AUA202" s="4"/>
      <c r="AUB202" s="4"/>
      <c r="AUC202" s="4"/>
      <c r="AUD202" s="4"/>
      <c r="AUE202" s="4"/>
      <c r="AUF202" s="4"/>
      <c r="AUG202" s="4"/>
      <c r="AUH202" s="4"/>
      <c r="AUI202" s="4"/>
      <c r="AUJ202" s="4"/>
      <c r="AUK202" s="4"/>
      <c r="AUL202" s="4"/>
      <c r="AUM202" s="4"/>
      <c r="AUN202" s="4"/>
      <c r="AUO202" s="4"/>
      <c r="AUP202" s="4"/>
      <c r="AUQ202" s="4"/>
      <c r="AUR202" s="4"/>
      <c r="AUS202" s="4"/>
      <c r="AUT202" s="4"/>
      <c r="AUU202" s="4"/>
      <c r="AUV202" s="4"/>
      <c r="AUW202" s="4"/>
      <c r="AUX202" s="4"/>
      <c r="AUY202" s="4"/>
      <c r="AUZ202" s="4"/>
      <c r="AVA202" s="4"/>
      <c r="AVB202" s="4"/>
      <c r="AVC202" s="4"/>
      <c r="AVD202" s="4"/>
      <c r="AVE202" s="4"/>
      <c r="AVF202" s="4"/>
      <c r="AVG202" s="4"/>
      <c r="AVH202" s="4"/>
      <c r="AVI202" s="4"/>
      <c r="AVJ202" s="4"/>
      <c r="AVK202" s="4"/>
      <c r="AVL202" s="4"/>
      <c r="AVM202" s="4"/>
      <c r="AVN202" s="4"/>
      <c r="AVO202" s="4"/>
      <c r="AVP202" s="4"/>
      <c r="AVQ202" s="4"/>
      <c r="AVR202" s="4"/>
      <c r="AVS202" s="4"/>
      <c r="AVT202" s="4"/>
      <c r="AVU202" s="4"/>
      <c r="AVV202" s="4"/>
      <c r="AVW202" s="4"/>
      <c r="AVX202" s="4"/>
      <c r="AVY202" s="4"/>
      <c r="AVZ202" s="4"/>
      <c r="AWA202" s="4"/>
      <c r="AWB202" s="4"/>
      <c r="AWC202" s="4"/>
      <c r="AWD202" s="4"/>
      <c r="AWE202" s="4"/>
      <c r="AWF202" s="4"/>
      <c r="AWG202" s="4"/>
      <c r="AWH202" s="4"/>
      <c r="AWI202" s="4"/>
      <c r="AWJ202" s="4"/>
      <c r="AWK202" s="4"/>
      <c r="AWL202" s="4"/>
      <c r="AWM202" s="4"/>
      <c r="AWN202" s="4"/>
      <c r="AWO202" s="4"/>
      <c r="AWP202" s="4"/>
      <c r="AWQ202" s="4"/>
      <c r="AWR202" s="4"/>
      <c r="AWS202" s="4"/>
      <c r="AWT202" s="4"/>
      <c r="AWU202" s="4"/>
      <c r="AWV202" s="4"/>
      <c r="AWW202" s="4"/>
      <c r="AWX202" s="4"/>
      <c r="AWY202" s="4"/>
      <c r="AWZ202" s="4"/>
      <c r="AXA202" s="4"/>
      <c r="AXB202" s="4"/>
      <c r="AXC202" s="4"/>
      <c r="AXD202" s="4"/>
      <c r="AXE202" s="4"/>
      <c r="AXF202" s="4"/>
      <c r="AXG202" s="4"/>
      <c r="AXH202" s="4"/>
      <c r="AXI202" s="4"/>
      <c r="AXJ202" s="4"/>
      <c r="AXK202" s="4"/>
      <c r="AXL202" s="4"/>
      <c r="AXM202" s="4"/>
      <c r="AXN202" s="4"/>
      <c r="AXO202" s="4"/>
      <c r="AXP202" s="4"/>
      <c r="AXQ202" s="4"/>
      <c r="AXR202" s="4"/>
      <c r="AXS202" s="4"/>
      <c r="AXT202" s="4"/>
      <c r="AXU202" s="4"/>
      <c r="AXV202" s="4"/>
      <c r="AXW202" s="4"/>
      <c r="AXX202" s="4"/>
      <c r="AXY202" s="4"/>
      <c r="AXZ202" s="4"/>
      <c r="AYA202" s="4"/>
      <c r="AYB202" s="4"/>
      <c r="AYC202" s="4"/>
      <c r="AYD202" s="4"/>
      <c r="AYE202" s="4"/>
      <c r="AYF202" s="4"/>
      <c r="AYG202" s="4"/>
      <c r="AYH202" s="4"/>
      <c r="AYI202" s="4"/>
      <c r="AYJ202" s="4"/>
      <c r="AYK202" s="4"/>
      <c r="AYL202" s="4"/>
      <c r="AYM202" s="4"/>
      <c r="AYN202" s="4"/>
      <c r="AYO202" s="4"/>
      <c r="AYP202" s="4"/>
      <c r="AYQ202" s="4"/>
      <c r="AYR202" s="4"/>
      <c r="AYS202" s="4"/>
      <c r="AYT202" s="4"/>
      <c r="AYU202" s="4"/>
      <c r="AYV202" s="4"/>
      <c r="AYW202" s="4"/>
      <c r="AYX202" s="4"/>
      <c r="AYY202" s="4"/>
      <c r="AYZ202" s="4"/>
      <c r="AZA202" s="4"/>
      <c r="AZB202" s="4"/>
      <c r="AZC202" s="4"/>
      <c r="AZD202" s="4"/>
      <c r="AZE202" s="4"/>
      <c r="AZF202" s="4"/>
      <c r="AZG202" s="4"/>
      <c r="AZH202" s="4"/>
      <c r="AZI202" s="4"/>
      <c r="AZJ202" s="4"/>
      <c r="AZK202" s="4"/>
      <c r="AZL202" s="4"/>
      <c r="AZM202" s="4"/>
      <c r="AZN202" s="4"/>
      <c r="AZO202" s="4"/>
      <c r="AZP202" s="4"/>
      <c r="AZQ202" s="4"/>
      <c r="AZR202" s="4"/>
      <c r="AZS202" s="4"/>
      <c r="AZT202" s="4"/>
      <c r="AZU202" s="4"/>
      <c r="AZV202" s="4"/>
      <c r="AZW202" s="4"/>
      <c r="AZX202" s="4"/>
      <c r="AZY202" s="4"/>
      <c r="AZZ202" s="4"/>
      <c r="BAA202" s="4"/>
      <c r="BAB202" s="4"/>
      <c r="BAC202" s="4"/>
      <c r="BAD202" s="4"/>
      <c r="BAE202" s="4"/>
      <c r="BAF202" s="4"/>
      <c r="BAG202" s="4"/>
      <c r="BAH202" s="4"/>
      <c r="BAI202" s="4"/>
      <c r="BAJ202" s="4"/>
      <c r="BAK202" s="4"/>
      <c r="BAL202" s="4"/>
      <c r="BAM202" s="4"/>
      <c r="BAN202" s="4"/>
      <c r="BAO202" s="4"/>
      <c r="BAP202" s="4"/>
      <c r="BAQ202" s="4"/>
      <c r="BAR202" s="4"/>
      <c r="BAS202" s="4"/>
      <c r="BAT202" s="4"/>
      <c r="BAU202" s="4"/>
      <c r="BAV202" s="4"/>
      <c r="BAW202" s="4"/>
      <c r="BAX202" s="4"/>
      <c r="BAY202" s="4"/>
      <c r="BAZ202" s="4"/>
      <c r="BBA202" s="4"/>
      <c r="BBB202" s="4"/>
      <c r="BBC202" s="4"/>
      <c r="BBD202" s="4"/>
      <c r="BBE202" s="4"/>
      <c r="BBF202" s="4"/>
      <c r="BBG202" s="4"/>
      <c r="BBH202" s="4"/>
      <c r="BBI202" s="4"/>
      <c r="BBJ202" s="4"/>
      <c r="BBK202" s="4"/>
      <c r="BBL202" s="4"/>
      <c r="BBM202" s="4"/>
      <c r="BBN202" s="4"/>
      <c r="BBO202" s="4"/>
      <c r="BBP202" s="4"/>
      <c r="BBQ202" s="4"/>
      <c r="BBR202" s="4"/>
      <c r="BBS202" s="4"/>
      <c r="BBT202" s="4"/>
      <c r="BBU202" s="4"/>
      <c r="BBV202" s="4"/>
      <c r="BBW202" s="4"/>
      <c r="BBX202" s="4"/>
      <c r="BBY202" s="4"/>
      <c r="BBZ202" s="4"/>
      <c r="BCA202" s="4"/>
      <c r="BCB202" s="4"/>
      <c r="BCC202" s="4"/>
      <c r="BCD202" s="4"/>
      <c r="BCE202" s="4"/>
      <c r="BCF202" s="4"/>
      <c r="BCG202" s="4"/>
      <c r="BCH202" s="4"/>
      <c r="BCI202" s="4"/>
      <c r="BCJ202" s="4"/>
      <c r="BCK202" s="4"/>
      <c r="BCL202" s="4"/>
      <c r="BCM202" s="4"/>
      <c r="BCN202" s="4"/>
      <c r="BCO202" s="4"/>
      <c r="BCP202" s="4"/>
      <c r="BCQ202" s="4"/>
      <c r="BCR202" s="4"/>
      <c r="BCS202" s="4"/>
      <c r="BCT202" s="4"/>
      <c r="BCU202" s="4"/>
      <c r="BCV202" s="4"/>
      <c r="BCW202" s="4"/>
      <c r="BCX202" s="4"/>
      <c r="BCY202" s="4"/>
      <c r="BCZ202" s="4"/>
      <c r="BDA202" s="4"/>
      <c r="BDB202" s="4"/>
      <c r="BDC202" s="4"/>
      <c r="BDD202" s="4"/>
      <c r="BDE202" s="4"/>
      <c r="BDF202" s="4"/>
      <c r="BDG202" s="4"/>
      <c r="BDH202" s="4"/>
      <c r="BDI202" s="4"/>
      <c r="BDJ202" s="4"/>
      <c r="BDK202" s="4"/>
      <c r="BDL202" s="4"/>
      <c r="BDM202" s="4"/>
      <c r="BDN202" s="4"/>
      <c r="BDO202" s="4"/>
      <c r="BDP202" s="4"/>
      <c r="BDQ202" s="4"/>
      <c r="BDR202" s="4"/>
      <c r="BDS202" s="4"/>
      <c r="BDT202" s="4"/>
      <c r="BDU202" s="4"/>
      <c r="BDV202" s="4"/>
      <c r="BDW202" s="4"/>
      <c r="BDX202" s="4"/>
      <c r="BDY202" s="4"/>
      <c r="BDZ202" s="4"/>
      <c r="BEA202" s="4"/>
      <c r="BEB202" s="4"/>
      <c r="BEC202" s="4"/>
      <c r="BED202" s="4"/>
      <c r="BEE202" s="4"/>
      <c r="BEF202" s="4"/>
      <c r="BEG202" s="4"/>
      <c r="BEH202" s="4"/>
      <c r="BEI202" s="4"/>
      <c r="BEJ202" s="4"/>
      <c r="BEK202" s="4"/>
      <c r="BEL202" s="4"/>
      <c r="BEM202" s="4"/>
      <c r="BEN202" s="4"/>
      <c r="BEO202" s="4"/>
      <c r="BEP202" s="4"/>
      <c r="BEQ202" s="4"/>
      <c r="BER202" s="4"/>
      <c r="BES202" s="4"/>
      <c r="BET202" s="4"/>
      <c r="BEU202" s="4"/>
      <c r="BEV202" s="4"/>
      <c r="BEW202" s="4"/>
      <c r="BEX202" s="4"/>
      <c r="BEY202" s="4"/>
      <c r="BEZ202" s="4"/>
      <c r="BFA202" s="4"/>
      <c r="BFB202" s="4"/>
      <c r="BFC202" s="4"/>
      <c r="BFD202" s="4"/>
      <c r="BFE202" s="4"/>
      <c r="BFF202" s="4"/>
      <c r="BFG202" s="4"/>
      <c r="BFH202" s="4"/>
      <c r="BFI202" s="4"/>
      <c r="BFJ202" s="4"/>
      <c r="BFK202" s="4"/>
      <c r="BFL202" s="4"/>
      <c r="BFM202" s="4"/>
      <c r="BFN202" s="4"/>
      <c r="BFO202" s="4"/>
      <c r="BFP202" s="4"/>
      <c r="BFQ202" s="4"/>
      <c r="BFR202" s="4"/>
      <c r="BFS202" s="4"/>
      <c r="BFT202" s="4"/>
      <c r="BFU202" s="4"/>
      <c r="BFV202" s="4"/>
      <c r="BFW202" s="4"/>
      <c r="BFX202" s="4"/>
      <c r="BFY202" s="4"/>
      <c r="BFZ202" s="4"/>
      <c r="BGA202" s="4"/>
      <c r="BGB202" s="4"/>
      <c r="BGC202" s="4"/>
      <c r="BGD202" s="4"/>
      <c r="BGE202" s="4"/>
      <c r="BGF202" s="4"/>
      <c r="BGG202" s="4"/>
      <c r="BGH202" s="4"/>
      <c r="BGI202" s="4"/>
      <c r="BGJ202" s="4"/>
      <c r="BGK202" s="4"/>
      <c r="BGL202" s="4"/>
      <c r="BGM202" s="4"/>
      <c r="BGN202" s="4"/>
      <c r="BGO202" s="4"/>
      <c r="BGP202" s="4"/>
      <c r="BGQ202" s="4"/>
      <c r="BGR202" s="4"/>
      <c r="BGS202" s="4"/>
      <c r="BGT202" s="4"/>
      <c r="BGU202" s="4"/>
      <c r="BGV202" s="4"/>
      <c r="BGW202" s="4"/>
      <c r="BGX202" s="4"/>
      <c r="BGY202" s="4"/>
      <c r="BGZ202" s="4"/>
      <c r="BHA202" s="4"/>
      <c r="BHB202" s="4"/>
      <c r="BHC202" s="4"/>
      <c r="BHD202" s="4"/>
      <c r="BHE202" s="4"/>
      <c r="BHF202" s="4"/>
      <c r="BHG202" s="4"/>
      <c r="BHH202" s="4"/>
      <c r="BHI202" s="4"/>
      <c r="BHJ202" s="4"/>
      <c r="BHK202" s="4"/>
      <c r="BHL202" s="4"/>
      <c r="BHM202" s="4"/>
      <c r="BHN202" s="4"/>
      <c r="BHO202" s="4"/>
      <c r="BHP202" s="4"/>
      <c r="BHQ202" s="4"/>
      <c r="BHR202" s="4"/>
      <c r="BHS202" s="4"/>
      <c r="BHT202" s="4"/>
      <c r="BHU202" s="4"/>
      <c r="BHV202" s="4"/>
      <c r="BHW202" s="4"/>
      <c r="BHX202" s="4"/>
      <c r="BHY202" s="4"/>
      <c r="BHZ202" s="4"/>
      <c r="BIA202" s="4"/>
      <c r="BIB202" s="4"/>
      <c r="BIC202" s="4"/>
      <c r="BID202" s="4"/>
      <c r="BIE202" s="4"/>
      <c r="BIF202" s="4"/>
      <c r="BIG202" s="4"/>
      <c r="BIH202" s="4"/>
      <c r="BII202" s="4"/>
      <c r="BIJ202" s="4"/>
      <c r="BIK202" s="4"/>
      <c r="BIL202" s="4"/>
      <c r="BIM202" s="4"/>
      <c r="BIN202" s="4"/>
      <c r="BIO202" s="4"/>
      <c r="BIP202" s="4"/>
      <c r="BIQ202" s="4"/>
      <c r="BIR202" s="4"/>
      <c r="BIS202" s="4"/>
      <c r="BIT202" s="4"/>
      <c r="BIU202" s="4"/>
      <c r="BIV202" s="4"/>
      <c r="BIW202" s="4"/>
      <c r="BIX202" s="4"/>
      <c r="BIY202" s="4"/>
      <c r="BIZ202" s="4"/>
      <c r="BJA202" s="4"/>
      <c r="BJB202" s="4"/>
      <c r="BJC202" s="4"/>
      <c r="BJD202" s="4"/>
      <c r="BJE202" s="4"/>
      <c r="BJF202" s="4"/>
      <c r="BJG202" s="4"/>
      <c r="BJH202" s="4"/>
      <c r="BJI202" s="4"/>
      <c r="BJJ202" s="4"/>
      <c r="BJK202" s="4"/>
      <c r="BJL202" s="4"/>
      <c r="BJM202" s="4"/>
      <c r="BJN202" s="4"/>
      <c r="BJO202" s="4"/>
      <c r="BJP202" s="4"/>
      <c r="BJQ202" s="4"/>
      <c r="BJR202" s="4"/>
      <c r="BJS202" s="4"/>
    </row>
    <row r="203" customFormat="1" ht="38" customHeight="1" spans="1:1631">
      <c r="A203" s="9"/>
      <c r="B203" s="9"/>
      <c r="C203" s="7" t="s">
        <v>18</v>
      </c>
      <c r="D203" s="8" t="s">
        <v>70</v>
      </c>
      <c r="E203" s="7" t="s">
        <v>101</v>
      </c>
      <c r="F203" s="24" t="s">
        <v>102</v>
      </c>
      <c r="G203" s="7" t="s">
        <v>15</v>
      </c>
      <c r="H203" s="7">
        <f>H202</f>
        <v>47.4</v>
      </c>
      <c r="I203" s="32" t="s">
        <v>73</v>
      </c>
      <c r="J203" s="36"/>
      <c r="K203" s="36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47"/>
      <c r="AG203" s="53"/>
      <c r="AH203" s="53"/>
      <c r="AI203" s="53"/>
      <c r="AJ203" s="53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/>
      <c r="JJ203" s="4"/>
      <c r="JK203" s="4"/>
      <c r="JL203" s="4"/>
      <c r="JM203" s="4"/>
      <c r="JN203" s="4"/>
      <c r="JO203" s="4"/>
      <c r="JP203" s="4"/>
      <c r="JQ203" s="4"/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/>
      <c r="KC203" s="4"/>
      <c r="KD203" s="4"/>
      <c r="KE203" s="4"/>
      <c r="KF203" s="4"/>
      <c r="KG203" s="4"/>
      <c r="KH203" s="4"/>
      <c r="KI203" s="4"/>
      <c r="KJ203" s="4"/>
      <c r="KK203" s="4"/>
      <c r="KL203" s="4"/>
      <c r="KM203" s="4"/>
      <c r="KN203" s="4"/>
      <c r="KO203" s="4"/>
      <c r="KP203" s="4"/>
      <c r="KQ203" s="4"/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/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/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/>
      <c r="MD203" s="4"/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/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4"/>
      <c r="NE203" s="4"/>
      <c r="NF203" s="4"/>
      <c r="NG203" s="4"/>
      <c r="NH203" s="4"/>
      <c r="NI203" s="4"/>
      <c r="NJ203" s="4"/>
      <c r="NK203" s="4"/>
      <c r="NL203" s="4"/>
      <c r="NM203" s="4"/>
      <c r="NN203" s="4"/>
      <c r="NO203" s="4"/>
      <c r="NP203" s="4"/>
      <c r="NQ203" s="4"/>
      <c r="NR203" s="4"/>
      <c r="NS203" s="4"/>
      <c r="NT203" s="4"/>
      <c r="NU203" s="4"/>
      <c r="NV203" s="4"/>
      <c r="NW203" s="4"/>
      <c r="NX203" s="4"/>
      <c r="NY203" s="4"/>
      <c r="NZ203" s="4"/>
      <c r="OA203" s="4"/>
      <c r="OB203" s="4"/>
      <c r="OC203" s="4"/>
      <c r="OD203" s="4"/>
      <c r="OE203" s="4"/>
      <c r="OF203" s="4"/>
      <c r="OG203" s="4"/>
      <c r="OH203" s="4"/>
      <c r="OI203" s="4"/>
      <c r="OJ203" s="4"/>
      <c r="OK203" s="4"/>
      <c r="OL203" s="4"/>
      <c r="OM203" s="4"/>
      <c r="ON203" s="4"/>
      <c r="OO203" s="4"/>
      <c r="OP203" s="4"/>
      <c r="OQ203" s="4"/>
      <c r="OR203" s="4"/>
      <c r="OS203" s="4"/>
      <c r="OT203" s="4"/>
      <c r="OU203" s="4"/>
      <c r="OV203" s="4"/>
      <c r="OW203" s="4"/>
      <c r="OX203" s="4"/>
      <c r="OY203" s="4"/>
      <c r="OZ203" s="4"/>
      <c r="PA203" s="4"/>
      <c r="PB203" s="4"/>
      <c r="PC203" s="4"/>
      <c r="PD203" s="4"/>
      <c r="PE203" s="4"/>
      <c r="PF203" s="4"/>
      <c r="PG203" s="4"/>
      <c r="PH203" s="4"/>
      <c r="PI203" s="4"/>
      <c r="PJ203" s="4"/>
      <c r="PK203" s="4"/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  <c r="VW203" s="4"/>
      <c r="VX203" s="4"/>
      <c r="VY203" s="4"/>
      <c r="VZ203" s="4"/>
      <c r="WA203" s="4"/>
      <c r="WB203" s="4"/>
      <c r="WC203" s="4"/>
      <c r="WD203" s="4"/>
      <c r="WE203" s="4"/>
      <c r="WF203" s="4"/>
      <c r="WG203" s="4"/>
      <c r="WH203" s="4"/>
      <c r="WI203" s="4"/>
      <c r="WJ203" s="4"/>
      <c r="WK203" s="4"/>
      <c r="WL203" s="4"/>
      <c r="WM203" s="4"/>
      <c r="WN203" s="4"/>
      <c r="WO203" s="4"/>
      <c r="WP203" s="4"/>
      <c r="WQ203" s="4"/>
      <c r="WR203" s="4"/>
      <c r="WS203" s="4"/>
      <c r="WT203" s="4"/>
      <c r="WU203" s="4"/>
      <c r="WV203" s="4"/>
      <c r="WW203" s="4"/>
      <c r="WX203" s="4"/>
      <c r="WY203" s="4"/>
      <c r="WZ203" s="4"/>
      <c r="XA203" s="4"/>
      <c r="XB203" s="4"/>
      <c r="XC203" s="4"/>
      <c r="XD203" s="4"/>
      <c r="XE203" s="4"/>
      <c r="XF203" s="4"/>
      <c r="XG203" s="4"/>
      <c r="XH203" s="4"/>
      <c r="XI203" s="4"/>
      <c r="XJ203" s="4"/>
      <c r="XK203" s="4"/>
      <c r="XL203" s="4"/>
      <c r="XM203" s="4"/>
      <c r="XN203" s="4"/>
      <c r="XO203" s="4"/>
      <c r="XP203" s="4"/>
      <c r="XQ203" s="4"/>
      <c r="XR203" s="4"/>
      <c r="XS203" s="4"/>
      <c r="XT203" s="4"/>
      <c r="XU203" s="4"/>
      <c r="XV203" s="4"/>
      <c r="XW203" s="4"/>
      <c r="XX203" s="4"/>
      <c r="XY203" s="4"/>
      <c r="XZ203" s="4"/>
      <c r="YA203" s="4"/>
      <c r="YB203" s="4"/>
      <c r="YC203" s="4"/>
      <c r="YD203" s="4"/>
      <c r="YE203" s="4"/>
      <c r="YF203" s="4"/>
      <c r="YG203" s="4"/>
      <c r="YH203" s="4"/>
      <c r="YI203" s="4"/>
      <c r="YJ203" s="4"/>
      <c r="YK203" s="4"/>
      <c r="YL203" s="4"/>
      <c r="YM203" s="4"/>
      <c r="YN203" s="4"/>
      <c r="YO203" s="4"/>
      <c r="YP203" s="4"/>
      <c r="YQ203" s="4"/>
      <c r="YR203" s="4"/>
      <c r="YS203" s="4"/>
      <c r="YT203" s="4"/>
      <c r="YU203" s="4"/>
      <c r="YV203" s="4"/>
      <c r="YW203" s="4"/>
      <c r="YX203" s="4"/>
      <c r="YY203" s="4"/>
      <c r="YZ203" s="4"/>
      <c r="ZA203" s="4"/>
      <c r="ZB203" s="4"/>
      <c r="ZC203" s="4"/>
      <c r="ZD203" s="4"/>
      <c r="ZE203" s="4"/>
      <c r="ZF203" s="4"/>
      <c r="ZG203" s="4"/>
      <c r="ZH203" s="4"/>
      <c r="ZI203" s="4"/>
      <c r="ZJ203" s="4"/>
      <c r="ZK203" s="4"/>
      <c r="ZL203" s="4"/>
      <c r="ZM203" s="4"/>
      <c r="ZN203" s="4"/>
      <c r="ZO203" s="4"/>
      <c r="ZP203" s="4"/>
      <c r="ZQ203" s="4"/>
      <c r="ZR203" s="4"/>
      <c r="ZS203" s="4"/>
      <c r="ZT203" s="4"/>
      <c r="ZU203" s="4"/>
      <c r="ZV203" s="4"/>
      <c r="ZW203" s="4"/>
      <c r="ZX203" s="4"/>
      <c r="ZY203" s="4"/>
      <c r="ZZ203" s="4"/>
      <c r="AAA203" s="4"/>
      <c r="AAB203" s="4"/>
      <c r="AAC203" s="4"/>
      <c r="AAD203" s="4"/>
      <c r="AAE203" s="4"/>
      <c r="AAF203" s="4"/>
      <c r="AAG203" s="4"/>
      <c r="AAH203" s="4"/>
      <c r="AAI203" s="4"/>
      <c r="AAJ203" s="4"/>
      <c r="AAK203" s="4"/>
      <c r="AAL203" s="4"/>
      <c r="AAM203" s="4"/>
      <c r="AAN203" s="4"/>
      <c r="AAO203" s="4"/>
      <c r="AAP203" s="4"/>
      <c r="AAQ203" s="4"/>
      <c r="AAR203" s="4"/>
      <c r="AAS203" s="4"/>
      <c r="AAT203" s="4"/>
      <c r="AAU203" s="4"/>
      <c r="AAV203" s="4"/>
      <c r="AAW203" s="4"/>
      <c r="AAX203" s="4"/>
      <c r="AAY203" s="4"/>
      <c r="AAZ203" s="4"/>
      <c r="ABA203" s="4"/>
      <c r="ABB203" s="4"/>
      <c r="ABC203" s="4"/>
      <c r="ABD203" s="4"/>
      <c r="ABE203" s="4"/>
      <c r="ABF203" s="4"/>
      <c r="ABG203" s="4"/>
      <c r="ABH203" s="4"/>
      <c r="ABI203" s="4"/>
      <c r="ABJ203" s="4"/>
      <c r="ABK203" s="4"/>
      <c r="ABL203" s="4"/>
      <c r="ABM203" s="4"/>
      <c r="ABN203" s="4"/>
      <c r="ABO203" s="4"/>
      <c r="ABP203" s="4"/>
      <c r="ABQ203" s="4"/>
      <c r="ABR203" s="4"/>
      <c r="ABS203" s="4"/>
      <c r="ABT203" s="4"/>
      <c r="ABU203" s="4"/>
      <c r="ABV203" s="4"/>
      <c r="ABW203" s="4"/>
      <c r="ABX203" s="4"/>
      <c r="ABY203" s="4"/>
      <c r="ABZ203" s="4"/>
      <c r="ACA203" s="4"/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  <c r="ADF203" s="4"/>
      <c r="ADG203" s="4"/>
      <c r="ADH203" s="4"/>
      <c r="ADI203" s="4"/>
      <c r="ADJ203" s="4"/>
      <c r="ADK203" s="4"/>
      <c r="ADL203" s="4"/>
      <c r="ADM203" s="4"/>
      <c r="ADN203" s="4"/>
      <c r="ADO203" s="4"/>
      <c r="ADP203" s="4"/>
      <c r="ADQ203" s="4"/>
      <c r="ADR203" s="4"/>
      <c r="ADS203" s="4"/>
      <c r="ADT203" s="4"/>
      <c r="ADU203" s="4"/>
      <c r="ADV203" s="4"/>
      <c r="ADW203" s="4"/>
      <c r="ADX203" s="4"/>
      <c r="ADY203" s="4"/>
      <c r="ADZ203" s="4"/>
      <c r="AEA203" s="4"/>
      <c r="AEB203" s="4"/>
      <c r="AEC203" s="4"/>
      <c r="AED203" s="4"/>
      <c r="AEE203" s="4"/>
      <c r="AEF203" s="4"/>
      <c r="AEG203" s="4"/>
      <c r="AEH203" s="4"/>
      <c r="AEI203" s="4"/>
      <c r="AEJ203" s="4"/>
      <c r="AEK203" s="4"/>
      <c r="AEL203" s="4"/>
      <c r="AEM203" s="4"/>
      <c r="AEN203" s="4"/>
      <c r="AEO203" s="4"/>
      <c r="AEP203" s="4"/>
      <c r="AEQ203" s="4"/>
      <c r="AER203" s="4"/>
      <c r="AES203" s="4"/>
      <c r="AET203" s="4"/>
      <c r="AEU203" s="4"/>
      <c r="AEV203" s="4"/>
      <c r="AEW203" s="4"/>
      <c r="AEX203" s="4"/>
      <c r="AEY203" s="4"/>
      <c r="AEZ203" s="4"/>
      <c r="AFA203" s="4"/>
      <c r="AFB203" s="4"/>
      <c r="AFC203" s="4"/>
      <c r="AFD203" s="4"/>
      <c r="AFE203" s="4"/>
      <c r="AFF203" s="4"/>
      <c r="AFG203" s="4"/>
      <c r="AFH203" s="4"/>
      <c r="AFI203" s="4"/>
      <c r="AFJ203" s="4"/>
      <c r="AFK203" s="4"/>
      <c r="AFL203" s="4"/>
      <c r="AFM203" s="4"/>
      <c r="AFN203" s="4"/>
      <c r="AFO203" s="4"/>
      <c r="AFP203" s="4"/>
      <c r="AFQ203" s="4"/>
      <c r="AFR203" s="4"/>
      <c r="AFS203" s="4"/>
      <c r="AFT203" s="4"/>
      <c r="AFU203" s="4"/>
      <c r="AFV203" s="4"/>
      <c r="AFW203" s="4"/>
      <c r="AFX203" s="4"/>
      <c r="AFY203" s="4"/>
      <c r="AFZ203" s="4"/>
      <c r="AGA203" s="4"/>
      <c r="AGB203" s="4"/>
      <c r="AGC203" s="4"/>
      <c r="AGD203" s="4"/>
      <c r="AGE203" s="4"/>
      <c r="AGF203" s="4"/>
      <c r="AGG203" s="4"/>
      <c r="AGH203" s="4"/>
      <c r="AGI203" s="4"/>
      <c r="AGJ203" s="4"/>
      <c r="AGK203" s="4"/>
      <c r="AGL203" s="4"/>
      <c r="AGM203" s="4"/>
      <c r="AGN203" s="4"/>
      <c r="AGO203" s="4"/>
      <c r="AGP203" s="4"/>
      <c r="AGQ203" s="4"/>
      <c r="AGR203" s="4"/>
      <c r="AGS203" s="4"/>
      <c r="AGT203" s="4"/>
      <c r="AGU203" s="4"/>
      <c r="AGV203" s="4"/>
      <c r="AGW203" s="4"/>
      <c r="AGX203" s="4"/>
      <c r="AGY203" s="4"/>
      <c r="AGZ203" s="4"/>
      <c r="AHA203" s="4"/>
      <c r="AHB203" s="4"/>
      <c r="AHC203" s="4"/>
      <c r="AHD203" s="4"/>
      <c r="AHE203" s="4"/>
      <c r="AHF203" s="4"/>
      <c r="AHG203" s="4"/>
      <c r="AHH203" s="4"/>
      <c r="AHI203" s="4"/>
      <c r="AHJ203" s="4"/>
      <c r="AHK203" s="4"/>
      <c r="AHL203" s="4"/>
      <c r="AHM203" s="4"/>
      <c r="AHN203" s="4"/>
      <c r="AHO203" s="4"/>
      <c r="AHP203" s="4"/>
      <c r="AHQ203" s="4"/>
      <c r="AHR203" s="4"/>
      <c r="AHS203" s="4"/>
      <c r="AHT203" s="4"/>
      <c r="AHU203" s="4"/>
      <c r="AHV203" s="4"/>
      <c r="AHW203" s="4"/>
      <c r="AHX203" s="4"/>
      <c r="AHY203" s="4"/>
      <c r="AHZ203" s="4"/>
      <c r="AIA203" s="4"/>
      <c r="AIB203" s="4"/>
      <c r="AIC203" s="4"/>
      <c r="AID203" s="4"/>
      <c r="AIE203" s="4"/>
      <c r="AIF203" s="4"/>
      <c r="AIG203" s="4"/>
      <c r="AIH203" s="4"/>
      <c r="AII203" s="4"/>
      <c r="AIJ203" s="4"/>
      <c r="AIK203" s="4"/>
      <c r="AIL203" s="4"/>
      <c r="AIM203" s="4"/>
      <c r="AIN203" s="4"/>
      <c r="AIO203" s="4"/>
      <c r="AIP203" s="4"/>
      <c r="AIQ203" s="4"/>
      <c r="AIR203" s="4"/>
      <c r="AIS203" s="4"/>
      <c r="AIT203" s="4"/>
      <c r="AIU203" s="4"/>
      <c r="AIV203" s="4"/>
      <c r="AIW203" s="4"/>
      <c r="AIX203" s="4"/>
      <c r="AIY203" s="4"/>
      <c r="AIZ203" s="4"/>
      <c r="AJA203" s="4"/>
      <c r="AJB203" s="4"/>
      <c r="AJC203" s="4"/>
      <c r="AJD203" s="4"/>
      <c r="AJE203" s="4"/>
      <c r="AJF203" s="4"/>
      <c r="AJG203" s="4"/>
      <c r="AJH203" s="4"/>
      <c r="AJI203" s="4"/>
      <c r="AJJ203" s="4"/>
      <c r="AJK203" s="4"/>
      <c r="AJL203" s="4"/>
      <c r="AJM203" s="4"/>
      <c r="AJN203" s="4"/>
      <c r="AJO203" s="4"/>
      <c r="AJP203" s="4"/>
      <c r="AJQ203" s="4"/>
      <c r="AJR203" s="4"/>
      <c r="AJS203" s="4"/>
      <c r="AJT203" s="4"/>
      <c r="AJU203" s="4"/>
      <c r="AJV203" s="4"/>
      <c r="AJW203" s="4"/>
      <c r="AJX203" s="4"/>
      <c r="AJY203" s="4"/>
      <c r="AJZ203" s="4"/>
      <c r="AKA203" s="4"/>
      <c r="AKB203" s="4"/>
      <c r="AKC203" s="4"/>
      <c r="AKD203" s="4"/>
      <c r="AKE203" s="4"/>
      <c r="AKF203" s="4"/>
      <c r="AKG203" s="4"/>
      <c r="AKH203" s="4"/>
      <c r="AKI203" s="4"/>
      <c r="AKJ203" s="4"/>
      <c r="AKK203" s="4"/>
      <c r="AKL203" s="4"/>
      <c r="AKM203" s="4"/>
      <c r="AKN203" s="4"/>
      <c r="AKO203" s="4"/>
      <c r="AKP203" s="4"/>
      <c r="AKQ203" s="4"/>
      <c r="AKR203" s="4"/>
      <c r="AKS203" s="4"/>
      <c r="AKT203" s="4"/>
      <c r="AKU203" s="4"/>
      <c r="AKV203" s="4"/>
      <c r="AKW203" s="4"/>
      <c r="AKX203" s="4"/>
      <c r="AKY203" s="4"/>
      <c r="AKZ203" s="4"/>
      <c r="ALA203" s="4"/>
      <c r="ALB203" s="4"/>
      <c r="ALC203" s="4"/>
      <c r="ALD203" s="4"/>
      <c r="ALE203" s="4"/>
      <c r="ALF203" s="4"/>
      <c r="ALG203" s="4"/>
      <c r="ALH203" s="4"/>
      <c r="ALI203" s="4"/>
      <c r="ALJ203" s="4"/>
      <c r="ALK203" s="4"/>
      <c r="ALL203" s="4"/>
      <c r="ALM203" s="4"/>
      <c r="ALN203" s="4"/>
      <c r="ALO203" s="4"/>
      <c r="ALP203" s="4"/>
      <c r="ALQ203" s="4"/>
      <c r="ALR203" s="4"/>
      <c r="ALS203" s="4"/>
      <c r="ALT203" s="4"/>
      <c r="ALU203" s="4"/>
      <c r="ALV203" s="4"/>
      <c r="ALW203" s="4"/>
      <c r="ALX203" s="4"/>
      <c r="ALY203" s="4"/>
      <c r="ALZ203" s="4"/>
      <c r="AMA203" s="4"/>
      <c r="AMB203" s="4"/>
      <c r="AMC203" s="4"/>
      <c r="AMD203" s="4"/>
      <c r="AME203" s="4"/>
      <c r="AMF203" s="4"/>
      <c r="AMG203" s="4"/>
      <c r="AMH203" s="4"/>
      <c r="AMI203" s="4"/>
      <c r="AMJ203" s="4"/>
      <c r="AMK203" s="4"/>
      <c r="AML203" s="4"/>
      <c r="AMM203" s="4"/>
      <c r="AMN203" s="4"/>
      <c r="AMO203" s="4"/>
      <c r="AMP203" s="4"/>
      <c r="AMQ203" s="4"/>
      <c r="AMR203" s="4"/>
      <c r="AMS203" s="4"/>
      <c r="AMT203" s="4"/>
      <c r="AMU203" s="4"/>
      <c r="AMV203" s="4"/>
      <c r="AMW203" s="4"/>
      <c r="AMX203" s="4"/>
      <c r="AMY203" s="4"/>
      <c r="AMZ203" s="4"/>
      <c r="ANA203" s="4"/>
      <c r="ANB203" s="4"/>
      <c r="ANC203" s="4"/>
      <c r="AND203" s="4"/>
      <c r="ANE203" s="4"/>
      <c r="ANF203" s="4"/>
      <c r="ANG203" s="4"/>
      <c r="ANH203" s="4"/>
      <c r="ANI203" s="4"/>
      <c r="ANJ203" s="4"/>
      <c r="ANK203" s="4"/>
      <c r="ANL203" s="4"/>
      <c r="ANM203" s="4"/>
      <c r="ANN203" s="4"/>
      <c r="ANO203" s="4"/>
      <c r="ANP203" s="4"/>
      <c r="ANQ203" s="4"/>
      <c r="ANR203" s="4"/>
      <c r="ANS203" s="4"/>
      <c r="ANT203" s="4"/>
      <c r="ANU203" s="4"/>
      <c r="ANV203" s="4"/>
      <c r="ANW203" s="4"/>
      <c r="ANX203" s="4"/>
      <c r="ANY203" s="4"/>
      <c r="ANZ203" s="4"/>
      <c r="AOA203" s="4"/>
      <c r="AOB203" s="4"/>
      <c r="AOC203" s="4"/>
      <c r="AOD203" s="4"/>
      <c r="AOE203" s="4"/>
      <c r="AOF203" s="4"/>
      <c r="AOG203" s="4"/>
      <c r="AOH203" s="4"/>
      <c r="AOI203" s="4"/>
      <c r="AOJ203" s="4"/>
      <c r="AOK203" s="4"/>
      <c r="AOL203" s="4"/>
      <c r="AOM203" s="4"/>
      <c r="AON203" s="4"/>
      <c r="AOO203" s="4"/>
      <c r="AOP203" s="4"/>
      <c r="AOQ203" s="4"/>
      <c r="AOR203" s="4"/>
      <c r="AOS203" s="4"/>
      <c r="AOT203" s="4"/>
      <c r="AOU203" s="4"/>
      <c r="AOV203" s="4"/>
      <c r="AOW203" s="4"/>
      <c r="AOX203" s="4"/>
      <c r="AOY203" s="4"/>
      <c r="AOZ203" s="4"/>
      <c r="APA203" s="4"/>
      <c r="APB203" s="4"/>
      <c r="APC203" s="4"/>
      <c r="APD203" s="4"/>
      <c r="APE203" s="4"/>
      <c r="APF203" s="4"/>
      <c r="APG203" s="4"/>
      <c r="APH203" s="4"/>
      <c r="API203" s="4"/>
      <c r="APJ203" s="4"/>
      <c r="APK203" s="4"/>
      <c r="APL203" s="4"/>
      <c r="APM203" s="4"/>
      <c r="APN203" s="4"/>
      <c r="APO203" s="4"/>
      <c r="APP203" s="4"/>
      <c r="APQ203" s="4"/>
      <c r="APR203" s="4"/>
      <c r="APS203" s="4"/>
      <c r="APT203" s="4"/>
      <c r="APU203" s="4"/>
      <c r="APV203" s="4"/>
      <c r="APW203" s="4"/>
      <c r="APX203" s="4"/>
      <c r="APY203" s="4"/>
      <c r="APZ203" s="4"/>
      <c r="AQA203" s="4"/>
      <c r="AQB203" s="4"/>
      <c r="AQC203" s="4"/>
      <c r="AQD203" s="4"/>
      <c r="AQE203" s="4"/>
      <c r="AQF203" s="4"/>
      <c r="AQG203" s="4"/>
      <c r="AQH203" s="4"/>
      <c r="AQI203" s="4"/>
      <c r="AQJ203" s="4"/>
      <c r="AQK203" s="4"/>
      <c r="AQL203" s="4"/>
      <c r="AQM203" s="4"/>
      <c r="AQN203" s="4"/>
      <c r="AQO203" s="4"/>
      <c r="AQP203" s="4"/>
      <c r="AQQ203" s="4"/>
      <c r="AQR203" s="4"/>
      <c r="AQS203" s="4"/>
      <c r="AQT203" s="4"/>
      <c r="AQU203" s="4"/>
      <c r="AQV203" s="4"/>
      <c r="AQW203" s="4"/>
      <c r="AQX203" s="4"/>
      <c r="AQY203" s="4"/>
      <c r="AQZ203" s="4"/>
      <c r="ARA203" s="4"/>
      <c r="ARB203" s="4"/>
      <c r="ARC203" s="4"/>
      <c r="ARD203" s="4"/>
      <c r="ARE203" s="4"/>
      <c r="ARF203" s="4"/>
      <c r="ARG203" s="4"/>
      <c r="ARH203" s="4"/>
      <c r="ARI203" s="4"/>
      <c r="ARJ203" s="4"/>
      <c r="ARK203" s="4"/>
      <c r="ARL203" s="4"/>
      <c r="ARM203" s="4"/>
      <c r="ARN203" s="4"/>
      <c r="ARO203" s="4"/>
      <c r="ARP203" s="4"/>
      <c r="ARQ203" s="4"/>
      <c r="ARR203" s="4"/>
      <c r="ARS203" s="4"/>
      <c r="ART203" s="4"/>
      <c r="ARU203" s="4"/>
      <c r="ARV203" s="4"/>
      <c r="ARW203" s="4"/>
      <c r="ARX203" s="4"/>
      <c r="ARY203" s="4"/>
      <c r="ARZ203" s="4"/>
      <c r="ASA203" s="4"/>
      <c r="ASB203" s="4"/>
      <c r="ASC203" s="4"/>
      <c r="ASD203" s="4"/>
      <c r="ASE203" s="4"/>
      <c r="ASF203" s="4"/>
      <c r="ASG203" s="4"/>
      <c r="ASH203" s="4"/>
      <c r="ASI203" s="4"/>
      <c r="ASJ203" s="4"/>
      <c r="ASK203" s="4"/>
      <c r="ASL203" s="4"/>
      <c r="ASM203" s="4"/>
      <c r="ASN203" s="4"/>
      <c r="ASO203" s="4"/>
      <c r="ASP203" s="4"/>
      <c r="ASQ203" s="4"/>
      <c r="ASR203" s="4"/>
      <c r="ASS203" s="4"/>
      <c r="AST203" s="4"/>
      <c r="ASU203" s="4"/>
      <c r="ASV203" s="4"/>
      <c r="ASW203" s="4"/>
      <c r="ASX203" s="4"/>
      <c r="ASY203" s="4"/>
      <c r="ASZ203" s="4"/>
      <c r="ATA203" s="4"/>
      <c r="ATB203" s="4"/>
      <c r="ATC203" s="4"/>
      <c r="ATD203" s="4"/>
      <c r="ATE203" s="4"/>
      <c r="ATF203" s="4"/>
      <c r="ATG203" s="4"/>
      <c r="ATH203" s="4"/>
      <c r="ATI203" s="4"/>
      <c r="ATJ203" s="4"/>
      <c r="ATK203" s="4"/>
      <c r="ATL203" s="4"/>
      <c r="ATM203" s="4"/>
      <c r="ATN203" s="4"/>
      <c r="ATO203" s="4"/>
      <c r="ATP203" s="4"/>
      <c r="ATQ203" s="4"/>
      <c r="ATR203" s="4"/>
      <c r="ATS203" s="4"/>
      <c r="ATT203" s="4"/>
      <c r="ATU203" s="4"/>
      <c r="ATV203" s="4"/>
      <c r="ATW203" s="4"/>
      <c r="ATX203" s="4"/>
      <c r="ATY203" s="4"/>
      <c r="ATZ203" s="4"/>
      <c r="AUA203" s="4"/>
      <c r="AUB203" s="4"/>
      <c r="AUC203" s="4"/>
      <c r="AUD203" s="4"/>
      <c r="AUE203" s="4"/>
      <c r="AUF203" s="4"/>
      <c r="AUG203" s="4"/>
      <c r="AUH203" s="4"/>
      <c r="AUI203" s="4"/>
      <c r="AUJ203" s="4"/>
      <c r="AUK203" s="4"/>
      <c r="AUL203" s="4"/>
      <c r="AUM203" s="4"/>
      <c r="AUN203" s="4"/>
      <c r="AUO203" s="4"/>
      <c r="AUP203" s="4"/>
      <c r="AUQ203" s="4"/>
      <c r="AUR203" s="4"/>
      <c r="AUS203" s="4"/>
      <c r="AUT203" s="4"/>
      <c r="AUU203" s="4"/>
      <c r="AUV203" s="4"/>
      <c r="AUW203" s="4"/>
      <c r="AUX203" s="4"/>
      <c r="AUY203" s="4"/>
      <c r="AUZ203" s="4"/>
      <c r="AVA203" s="4"/>
      <c r="AVB203" s="4"/>
      <c r="AVC203" s="4"/>
      <c r="AVD203" s="4"/>
      <c r="AVE203" s="4"/>
      <c r="AVF203" s="4"/>
      <c r="AVG203" s="4"/>
      <c r="AVH203" s="4"/>
      <c r="AVI203" s="4"/>
      <c r="AVJ203" s="4"/>
      <c r="AVK203" s="4"/>
      <c r="AVL203" s="4"/>
      <c r="AVM203" s="4"/>
      <c r="AVN203" s="4"/>
      <c r="AVO203" s="4"/>
      <c r="AVP203" s="4"/>
      <c r="AVQ203" s="4"/>
      <c r="AVR203" s="4"/>
      <c r="AVS203" s="4"/>
      <c r="AVT203" s="4"/>
      <c r="AVU203" s="4"/>
      <c r="AVV203" s="4"/>
      <c r="AVW203" s="4"/>
      <c r="AVX203" s="4"/>
      <c r="AVY203" s="4"/>
      <c r="AVZ203" s="4"/>
      <c r="AWA203" s="4"/>
      <c r="AWB203" s="4"/>
      <c r="AWC203" s="4"/>
      <c r="AWD203" s="4"/>
      <c r="AWE203" s="4"/>
      <c r="AWF203" s="4"/>
      <c r="AWG203" s="4"/>
      <c r="AWH203" s="4"/>
      <c r="AWI203" s="4"/>
      <c r="AWJ203" s="4"/>
      <c r="AWK203" s="4"/>
      <c r="AWL203" s="4"/>
      <c r="AWM203" s="4"/>
      <c r="AWN203" s="4"/>
      <c r="AWO203" s="4"/>
      <c r="AWP203" s="4"/>
      <c r="AWQ203" s="4"/>
      <c r="AWR203" s="4"/>
      <c r="AWS203" s="4"/>
      <c r="AWT203" s="4"/>
      <c r="AWU203" s="4"/>
      <c r="AWV203" s="4"/>
      <c r="AWW203" s="4"/>
      <c r="AWX203" s="4"/>
      <c r="AWY203" s="4"/>
      <c r="AWZ203" s="4"/>
      <c r="AXA203" s="4"/>
      <c r="AXB203" s="4"/>
      <c r="AXC203" s="4"/>
      <c r="AXD203" s="4"/>
      <c r="AXE203" s="4"/>
      <c r="AXF203" s="4"/>
      <c r="AXG203" s="4"/>
      <c r="AXH203" s="4"/>
      <c r="AXI203" s="4"/>
      <c r="AXJ203" s="4"/>
      <c r="AXK203" s="4"/>
      <c r="AXL203" s="4"/>
      <c r="AXM203" s="4"/>
      <c r="AXN203" s="4"/>
      <c r="AXO203" s="4"/>
      <c r="AXP203" s="4"/>
      <c r="AXQ203" s="4"/>
      <c r="AXR203" s="4"/>
      <c r="AXS203" s="4"/>
      <c r="AXT203" s="4"/>
      <c r="AXU203" s="4"/>
      <c r="AXV203" s="4"/>
      <c r="AXW203" s="4"/>
      <c r="AXX203" s="4"/>
      <c r="AXY203" s="4"/>
      <c r="AXZ203" s="4"/>
      <c r="AYA203" s="4"/>
      <c r="AYB203" s="4"/>
      <c r="AYC203" s="4"/>
      <c r="AYD203" s="4"/>
      <c r="AYE203" s="4"/>
      <c r="AYF203" s="4"/>
      <c r="AYG203" s="4"/>
      <c r="AYH203" s="4"/>
      <c r="AYI203" s="4"/>
      <c r="AYJ203" s="4"/>
      <c r="AYK203" s="4"/>
      <c r="AYL203" s="4"/>
      <c r="AYM203" s="4"/>
      <c r="AYN203" s="4"/>
      <c r="AYO203" s="4"/>
      <c r="AYP203" s="4"/>
      <c r="AYQ203" s="4"/>
      <c r="AYR203" s="4"/>
      <c r="AYS203" s="4"/>
      <c r="AYT203" s="4"/>
      <c r="AYU203" s="4"/>
      <c r="AYV203" s="4"/>
      <c r="AYW203" s="4"/>
      <c r="AYX203" s="4"/>
      <c r="AYY203" s="4"/>
      <c r="AYZ203" s="4"/>
      <c r="AZA203" s="4"/>
      <c r="AZB203" s="4"/>
      <c r="AZC203" s="4"/>
      <c r="AZD203" s="4"/>
      <c r="AZE203" s="4"/>
      <c r="AZF203" s="4"/>
      <c r="AZG203" s="4"/>
      <c r="AZH203" s="4"/>
      <c r="AZI203" s="4"/>
      <c r="AZJ203" s="4"/>
      <c r="AZK203" s="4"/>
      <c r="AZL203" s="4"/>
      <c r="AZM203" s="4"/>
      <c r="AZN203" s="4"/>
      <c r="AZO203" s="4"/>
      <c r="AZP203" s="4"/>
      <c r="AZQ203" s="4"/>
      <c r="AZR203" s="4"/>
      <c r="AZS203" s="4"/>
      <c r="AZT203" s="4"/>
      <c r="AZU203" s="4"/>
      <c r="AZV203" s="4"/>
      <c r="AZW203" s="4"/>
      <c r="AZX203" s="4"/>
      <c r="AZY203" s="4"/>
      <c r="AZZ203" s="4"/>
      <c r="BAA203" s="4"/>
      <c r="BAB203" s="4"/>
      <c r="BAC203" s="4"/>
      <c r="BAD203" s="4"/>
      <c r="BAE203" s="4"/>
      <c r="BAF203" s="4"/>
      <c r="BAG203" s="4"/>
      <c r="BAH203" s="4"/>
      <c r="BAI203" s="4"/>
      <c r="BAJ203" s="4"/>
      <c r="BAK203" s="4"/>
      <c r="BAL203" s="4"/>
      <c r="BAM203" s="4"/>
      <c r="BAN203" s="4"/>
      <c r="BAO203" s="4"/>
      <c r="BAP203" s="4"/>
      <c r="BAQ203" s="4"/>
      <c r="BAR203" s="4"/>
      <c r="BAS203" s="4"/>
      <c r="BAT203" s="4"/>
      <c r="BAU203" s="4"/>
      <c r="BAV203" s="4"/>
      <c r="BAW203" s="4"/>
      <c r="BAX203" s="4"/>
      <c r="BAY203" s="4"/>
      <c r="BAZ203" s="4"/>
      <c r="BBA203" s="4"/>
      <c r="BBB203" s="4"/>
      <c r="BBC203" s="4"/>
      <c r="BBD203" s="4"/>
      <c r="BBE203" s="4"/>
      <c r="BBF203" s="4"/>
      <c r="BBG203" s="4"/>
      <c r="BBH203" s="4"/>
      <c r="BBI203" s="4"/>
      <c r="BBJ203" s="4"/>
      <c r="BBK203" s="4"/>
      <c r="BBL203" s="4"/>
      <c r="BBM203" s="4"/>
      <c r="BBN203" s="4"/>
      <c r="BBO203" s="4"/>
      <c r="BBP203" s="4"/>
      <c r="BBQ203" s="4"/>
      <c r="BBR203" s="4"/>
      <c r="BBS203" s="4"/>
      <c r="BBT203" s="4"/>
      <c r="BBU203" s="4"/>
      <c r="BBV203" s="4"/>
      <c r="BBW203" s="4"/>
      <c r="BBX203" s="4"/>
      <c r="BBY203" s="4"/>
      <c r="BBZ203" s="4"/>
      <c r="BCA203" s="4"/>
      <c r="BCB203" s="4"/>
      <c r="BCC203" s="4"/>
      <c r="BCD203" s="4"/>
      <c r="BCE203" s="4"/>
      <c r="BCF203" s="4"/>
      <c r="BCG203" s="4"/>
      <c r="BCH203" s="4"/>
      <c r="BCI203" s="4"/>
      <c r="BCJ203" s="4"/>
      <c r="BCK203" s="4"/>
      <c r="BCL203" s="4"/>
      <c r="BCM203" s="4"/>
      <c r="BCN203" s="4"/>
      <c r="BCO203" s="4"/>
      <c r="BCP203" s="4"/>
      <c r="BCQ203" s="4"/>
      <c r="BCR203" s="4"/>
      <c r="BCS203" s="4"/>
      <c r="BCT203" s="4"/>
      <c r="BCU203" s="4"/>
      <c r="BCV203" s="4"/>
      <c r="BCW203" s="4"/>
      <c r="BCX203" s="4"/>
      <c r="BCY203" s="4"/>
      <c r="BCZ203" s="4"/>
      <c r="BDA203" s="4"/>
      <c r="BDB203" s="4"/>
      <c r="BDC203" s="4"/>
      <c r="BDD203" s="4"/>
      <c r="BDE203" s="4"/>
      <c r="BDF203" s="4"/>
      <c r="BDG203" s="4"/>
      <c r="BDH203" s="4"/>
      <c r="BDI203" s="4"/>
      <c r="BDJ203" s="4"/>
      <c r="BDK203" s="4"/>
      <c r="BDL203" s="4"/>
      <c r="BDM203" s="4"/>
      <c r="BDN203" s="4"/>
      <c r="BDO203" s="4"/>
      <c r="BDP203" s="4"/>
      <c r="BDQ203" s="4"/>
      <c r="BDR203" s="4"/>
      <c r="BDS203" s="4"/>
      <c r="BDT203" s="4"/>
      <c r="BDU203" s="4"/>
      <c r="BDV203" s="4"/>
      <c r="BDW203" s="4"/>
      <c r="BDX203" s="4"/>
      <c r="BDY203" s="4"/>
      <c r="BDZ203" s="4"/>
      <c r="BEA203" s="4"/>
      <c r="BEB203" s="4"/>
      <c r="BEC203" s="4"/>
      <c r="BED203" s="4"/>
      <c r="BEE203" s="4"/>
      <c r="BEF203" s="4"/>
      <c r="BEG203" s="4"/>
      <c r="BEH203" s="4"/>
      <c r="BEI203" s="4"/>
      <c r="BEJ203" s="4"/>
      <c r="BEK203" s="4"/>
      <c r="BEL203" s="4"/>
      <c r="BEM203" s="4"/>
      <c r="BEN203" s="4"/>
      <c r="BEO203" s="4"/>
      <c r="BEP203" s="4"/>
      <c r="BEQ203" s="4"/>
      <c r="BER203" s="4"/>
      <c r="BES203" s="4"/>
      <c r="BET203" s="4"/>
      <c r="BEU203" s="4"/>
      <c r="BEV203" s="4"/>
      <c r="BEW203" s="4"/>
      <c r="BEX203" s="4"/>
      <c r="BEY203" s="4"/>
      <c r="BEZ203" s="4"/>
      <c r="BFA203" s="4"/>
      <c r="BFB203" s="4"/>
      <c r="BFC203" s="4"/>
      <c r="BFD203" s="4"/>
      <c r="BFE203" s="4"/>
      <c r="BFF203" s="4"/>
      <c r="BFG203" s="4"/>
      <c r="BFH203" s="4"/>
      <c r="BFI203" s="4"/>
      <c r="BFJ203" s="4"/>
      <c r="BFK203" s="4"/>
      <c r="BFL203" s="4"/>
      <c r="BFM203" s="4"/>
      <c r="BFN203" s="4"/>
      <c r="BFO203" s="4"/>
      <c r="BFP203" s="4"/>
      <c r="BFQ203" s="4"/>
      <c r="BFR203" s="4"/>
      <c r="BFS203" s="4"/>
      <c r="BFT203" s="4"/>
      <c r="BFU203" s="4"/>
      <c r="BFV203" s="4"/>
      <c r="BFW203" s="4"/>
      <c r="BFX203" s="4"/>
      <c r="BFY203" s="4"/>
      <c r="BFZ203" s="4"/>
      <c r="BGA203" s="4"/>
      <c r="BGB203" s="4"/>
      <c r="BGC203" s="4"/>
      <c r="BGD203" s="4"/>
      <c r="BGE203" s="4"/>
      <c r="BGF203" s="4"/>
      <c r="BGG203" s="4"/>
      <c r="BGH203" s="4"/>
      <c r="BGI203" s="4"/>
      <c r="BGJ203" s="4"/>
      <c r="BGK203" s="4"/>
      <c r="BGL203" s="4"/>
      <c r="BGM203" s="4"/>
      <c r="BGN203" s="4"/>
      <c r="BGO203" s="4"/>
      <c r="BGP203" s="4"/>
      <c r="BGQ203" s="4"/>
      <c r="BGR203" s="4"/>
      <c r="BGS203" s="4"/>
      <c r="BGT203" s="4"/>
      <c r="BGU203" s="4"/>
      <c r="BGV203" s="4"/>
      <c r="BGW203" s="4"/>
      <c r="BGX203" s="4"/>
      <c r="BGY203" s="4"/>
      <c r="BGZ203" s="4"/>
      <c r="BHA203" s="4"/>
      <c r="BHB203" s="4"/>
      <c r="BHC203" s="4"/>
      <c r="BHD203" s="4"/>
      <c r="BHE203" s="4"/>
      <c r="BHF203" s="4"/>
      <c r="BHG203" s="4"/>
      <c r="BHH203" s="4"/>
      <c r="BHI203" s="4"/>
      <c r="BHJ203" s="4"/>
      <c r="BHK203" s="4"/>
      <c r="BHL203" s="4"/>
      <c r="BHM203" s="4"/>
      <c r="BHN203" s="4"/>
      <c r="BHO203" s="4"/>
      <c r="BHP203" s="4"/>
      <c r="BHQ203" s="4"/>
      <c r="BHR203" s="4"/>
      <c r="BHS203" s="4"/>
      <c r="BHT203" s="4"/>
      <c r="BHU203" s="4"/>
      <c r="BHV203" s="4"/>
      <c r="BHW203" s="4"/>
      <c r="BHX203" s="4"/>
      <c r="BHY203" s="4"/>
      <c r="BHZ203" s="4"/>
      <c r="BIA203" s="4"/>
      <c r="BIB203" s="4"/>
      <c r="BIC203" s="4"/>
      <c r="BID203" s="4"/>
      <c r="BIE203" s="4"/>
      <c r="BIF203" s="4"/>
      <c r="BIG203" s="4"/>
      <c r="BIH203" s="4"/>
      <c r="BII203" s="4"/>
      <c r="BIJ203" s="4"/>
      <c r="BIK203" s="4"/>
      <c r="BIL203" s="4"/>
      <c r="BIM203" s="4"/>
      <c r="BIN203" s="4"/>
      <c r="BIO203" s="4"/>
      <c r="BIP203" s="4"/>
      <c r="BIQ203" s="4"/>
      <c r="BIR203" s="4"/>
      <c r="BIS203" s="4"/>
      <c r="BIT203" s="4"/>
      <c r="BIU203" s="4"/>
      <c r="BIV203" s="4"/>
      <c r="BIW203" s="4"/>
      <c r="BIX203" s="4"/>
      <c r="BIY203" s="4"/>
      <c r="BIZ203" s="4"/>
      <c r="BJA203" s="4"/>
      <c r="BJB203" s="4"/>
      <c r="BJC203" s="4"/>
      <c r="BJD203" s="4"/>
      <c r="BJE203" s="4"/>
      <c r="BJF203" s="4"/>
      <c r="BJG203" s="4"/>
      <c r="BJH203" s="4"/>
      <c r="BJI203" s="4"/>
      <c r="BJJ203" s="4"/>
      <c r="BJK203" s="4"/>
      <c r="BJL203" s="4"/>
      <c r="BJM203" s="4"/>
      <c r="BJN203" s="4"/>
      <c r="BJO203" s="4"/>
      <c r="BJP203" s="4"/>
      <c r="BJQ203" s="4"/>
      <c r="BJR203" s="4"/>
      <c r="BJS203" s="4"/>
    </row>
    <row r="204" customFormat="1" ht="23" customHeight="1" spans="1:1631">
      <c r="A204" s="9"/>
      <c r="B204" s="9"/>
      <c r="C204" s="7" t="s">
        <v>84</v>
      </c>
      <c r="D204" s="8" t="s">
        <v>162</v>
      </c>
      <c r="E204" s="14" t="s">
        <v>39</v>
      </c>
      <c r="F204" s="19" t="s">
        <v>14</v>
      </c>
      <c r="G204" s="7" t="s">
        <v>15</v>
      </c>
      <c r="H204" s="6">
        <v>4.6</v>
      </c>
      <c r="I204" s="32" t="s">
        <v>63</v>
      </c>
      <c r="J204" s="36"/>
      <c r="K204" s="36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46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  <c r="JC204" s="4"/>
      <c r="JD204" s="4"/>
      <c r="JE204" s="4"/>
      <c r="JF204" s="4"/>
      <c r="JG204" s="4"/>
      <c r="JH204" s="4"/>
      <c r="JI204" s="4"/>
      <c r="JJ204" s="4"/>
      <c r="JK204" s="4"/>
      <c r="JL204" s="4"/>
      <c r="JM204" s="4"/>
      <c r="JN204" s="4"/>
      <c r="JO204" s="4"/>
      <c r="JP204" s="4"/>
      <c r="JQ204" s="4"/>
      <c r="JR204" s="4"/>
      <c r="JS204" s="4"/>
      <c r="JT204" s="4"/>
      <c r="JU204" s="4"/>
      <c r="JV204" s="4"/>
      <c r="JW204" s="4"/>
      <c r="JX204" s="4"/>
      <c r="JY204" s="4"/>
      <c r="JZ204" s="4"/>
      <c r="KA204" s="4"/>
      <c r="KB204" s="4"/>
      <c r="KC204" s="4"/>
      <c r="KD204" s="4"/>
      <c r="KE204" s="4"/>
      <c r="KF204" s="4"/>
      <c r="KG204" s="4"/>
      <c r="KH204" s="4"/>
      <c r="KI204" s="4"/>
      <c r="KJ204" s="4"/>
      <c r="KK204" s="4"/>
      <c r="KL204" s="4"/>
      <c r="KM204" s="4"/>
      <c r="KN204" s="4"/>
      <c r="KO204" s="4"/>
      <c r="KP204" s="4"/>
      <c r="KQ204" s="4"/>
      <c r="KR204" s="4"/>
      <c r="KS204" s="4"/>
      <c r="KT204" s="4"/>
      <c r="KU204" s="4"/>
      <c r="KV204" s="4"/>
      <c r="KW204" s="4"/>
      <c r="KX204" s="4"/>
      <c r="KY204" s="4"/>
      <c r="KZ204" s="4"/>
      <c r="LA204" s="4"/>
      <c r="LB204" s="4"/>
      <c r="LC204" s="4"/>
      <c r="LD204" s="4"/>
      <c r="LE204" s="4"/>
      <c r="LF204" s="4"/>
      <c r="LG204" s="4"/>
      <c r="LH204" s="4"/>
      <c r="LI204" s="4"/>
      <c r="LJ204" s="4"/>
      <c r="LK204" s="4"/>
      <c r="LL204" s="4"/>
      <c r="LM204" s="4"/>
      <c r="LN204" s="4"/>
      <c r="LO204" s="4"/>
      <c r="LP204" s="4"/>
      <c r="LQ204" s="4"/>
      <c r="LR204" s="4"/>
      <c r="LS204" s="4"/>
      <c r="LT204" s="4"/>
      <c r="LU204" s="4"/>
      <c r="LV204" s="4"/>
      <c r="LW204" s="4"/>
      <c r="LX204" s="4"/>
      <c r="LY204" s="4"/>
      <c r="LZ204" s="4"/>
      <c r="MA204" s="4"/>
      <c r="MB204" s="4"/>
      <c r="MC204" s="4"/>
      <c r="MD204" s="4"/>
      <c r="ME204" s="4"/>
      <c r="MF204" s="4"/>
      <c r="MG204" s="4"/>
      <c r="MH204" s="4"/>
      <c r="MI204" s="4"/>
      <c r="MJ204" s="4"/>
      <c r="MK204" s="4"/>
      <c r="ML204" s="4"/>
      <c r="MM204" s="4"/>
      <c r="MN204" s="4"/>
      <c r="MO204" s="4"/>
      <c r="MP204" s="4"/>
      <c r="MQ204" s="4"/>
      <c r="MR204" s="4"/>
      <c r="MS204" s="4"/>
      <c r="MT204" s="4"/>
      <c r="MU204" s="4"/>
      <c r="MV204" s="4"/>
      <c r="MW204" s="4"/>
      <c r="MX204" s="4"/>
      <c r="MY204" s="4"/>
      <c r="MZ204" s="4"/>
      <c r="NA204" s="4"/>
      <c r="NB204" s="4"/>
      <c r="NC204" s="4"/>
      <c r="ND204" s="4"/>
      <c r="NE204" s="4"/>
      <c r="NF204" s="4"/>
      <c r="NG204" s="4"/>
      <c r="NH204" s="4"/>
      <c r="NI204" s="4"/>
      <c r="NJ204" s="4"/>
      <c r="NK204" s="4"/>
      <c r="NL204" s="4"/>
      <c r="NM204" s="4"/>
      <c r="NN204" s="4"/>
      <c r="NO204" s="4"/>
      <c r="NP204" s="4"/>
      <c r="NQ204" s="4"/>
      <c r="NR204" s="4"/>
      <c r="NS204" s="4"/>
      <c r="NT204" s="4"/>
      <c r="NU204" s="4"/>
      <c r="NV204" s="4"/>
      <c r="NW204" s="4"/>
      <c r="NX204" s="4"/>
      <c r="NY204" s="4"/>
      <c r="NZ204" s="4"/>
      <c r="OA204" s="4"/>
      <c r="OB204" s="4"/>
      <c r="OC204" s="4"/>
      <c r="OD204" s="4"/>
      <c r="OE204" s="4"/>
      <c r="OF204" s="4"/>
      <c r="OG204" s="4"/>
      <c r="OH204" s="4"/>
      <c r="OI204" s="4"/>
      <c r="OJ204" s="4"/>
      <c r="OK204" s="4"/>
      <c r="OL204" s="4"/>
      <c r="OM204" s="4"/>
      <c r="ON204" s="4"/>
      <c r="OO204" s="4"/>
      <c r="OP204" s="4"/>
      <c r="OQ204" s="4"/>
      <c r="OR204" s="4"/>
      <c r="OS204" s="4"/>
      <c r="OT204" s="4"/>
      <c r="OU204" s="4"/>
      <c r="OV204" s="4"/>
      <c r="OW204" s="4"/>
      <c r="OX204" s="4"/>
      <c r="OY204" s="4"/>
      <c r="OZ204" s="4"/>
      <c r="PA204" s="4"/>
      <c r="PB204" s="4"/>
      <c r="PC204" s="4"/>
      <c r="PD204" s="4"/>
      <c r="PE204" s="4"/>
      <c r="PF204" s="4"/>
      <c r="PG204" s="4"/>
      <c r="PH204" s="4"/>
      <c r="PI204" s="4"/>
      <c r="PJ204" s="4"/>
      <c r="PK204" s="4"/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  <c r="VV204" s="4"/>
      <c r="VW204" s="4"/>
      <c r="VX204" s="4"/>
      <c r="VY204" s="4"/>
      <c r="VZ204" s="4"/>
      <c r="WA204" s="4"/>
      <c r="WB204" s="4"/>
      <c r="WC204" s="4"/>
      <c r="WD204" s="4"/>
      <c r="WE204" s="4"/>
      <c r="WF204" s="4"/>
      <c r="WG204" s="4"/>
      <c r="WH204" s="4"/>
      <c r="WI204" s="4"/>
      <c r="WJ204" s="4"/>
      <c r="WK204" s="4"/>
      <c r="WL204" s="4"/>
      <c r="WM204" s="4"/>
      <c r="WN204" s="4"/>
      <c r="WO204" s="4"/>
      <c r="WP204" s="4"/>
      <c r="WQ204" s="4"/>
      <c r="WR204" s="4"/>
      <c r="WS204" s="4"/>
      <c r="WT204" s="4"/>
      <c r="WU204" s="4"/>
      <c r="WV204" s="4"/>
      <c r="WW204" s="4"/>
      <c r="WX204" s="4"/>
      <c r="WY204" s="4"/>
      <c r="WZ204" s="4"/>
      <c r="XA204" s="4"/>
      <c r="XB204" s="4"/>
      <c r="XC204" s="4"/>
      <c r="XD204" s="4"/>
      <c r="XE204" s="4"/>
      <c r="XF204" s="4"/>
      <c r="XG204" s="4"/>
      <c r="XH204" s="4"/>
      <c r="XI204" s="4"/>
      <c r="XJ204" s="4"/>
      <c r="XK204" s="4"/>
      <c r="XL204" s="4"/>
      <c r="XM204" s="4"/>
      <c r="XN204" s="4"/>
      <c r="XO204" s="4"/>
      <c r="XP204" s="4"/>
      <c r="XQ204" s="4"/>
      <c r="XR204" s="4"/>
      <c r="XS204" s="4"/>
      <c r="XT204" s="4"/>
      <c r="XU204" s="4"/>
      <c r="XV204" s="4"/>
      <c r="XW204" s="4"/>
      <c r="XX204" s="4"/>
      <c r="XY204" s="4"/>
      <c r="XZ204" s="4"/>
      <c r="YA204" s="4"/>
      <c r="YB204" s="4"/>
      <c r="YC204" s="4"/>
      <c r="YD204" s="4"/>
      <c r="YE204" s="4"/>
      <c r="YF204" s="4"/>
      <c r="YG204" s="4"/>
      <c r="YH204" s="4"/>
      <c r="YI204" s="4"/>
      <c r="YJ204" s="4"/>
      <c r="YK204" s="4"/>
      <c r="YL204" s="4"/>
      <c r="YM204" s="4"/>
      <c r="YN204" s="4"/>
      <c r="YO204" s="4"/>
      <c r="YP204" s="4"/>
      <c r="YQ204" s="4"/>
      <c r="YR204" s="4"/>
      <c r="YS204" s="4"/>
      <c r="YT204" s="4"/>
      <c r="YU204" s="4"/>
      <c r="YV204" s="4"/>
      <c r="YW204" s="4"/>
      <c r="YX204" s="4"/>
      <c r="YY204" s="4"/>
      <c r="YZ204" s="4"/>
      <c r="ZA204" s="4"/>
      <c r="ZB204" s="4"/>
      <c r="ZC204" s="4"/>
      <c r="ZD204" s="4"/>
      <c r="ZE204" s="4"/>
      <c r="ZF204" s="4"/>
      <c r="ZG204" s="4"/>
      <c r="ZH204" s="4"/>
      <c r="ZI204" s="4"/>
      <c r="ZJ204" s="4"/>
      <c r="ZK204" s="4"/>
      <c r="ZL204" s="4"/>
      <c r="ZM204" s="4"/>
      <c r="ZN204" s="4"/>
      <c r="ZO204" s="4"/>
      <c r="ZP204" s="4"/>
      <c r="ZQ204" s="4"/>
      <c r="ZR204" s="4"/>
      <c r="ZS204" s="4"/>
      <c r="ZT204" s="4"/>
      <c r="ZU204" s="4"/>
      <c r="ZV204" s="4"/>
      <c r="ZW204" s="4"/>
      <c r="ZX204" s="4"/>
      <c r="ZY204" s="4"/>
      <c r="ZZ204" s="4"/>
      <c r="AAA204" s="4"/>
      <c r="AAB204" s="4"/>
      <c r="AAC204" s="4"/>
      <c r="AAD204" s="4"/>
      <c r="AAE204" s="4"/>
      <c r="AAF204" s="4"/>
      <c r="AAG204" s="4"/>
      <c r="AAH204" s="4"/>
      <c r="AAI204" s="4"/>
      <c r="AAJ204" s="4"/>
      <c r="AAK204" s="4"/>
      <c r="AAL204" s="4"/>
      <c r="AAM204" s="4"/>
      <c r="AAN204" s="4"/>
      <c r="AAO204" s="4"/>
      <c r="AAP204" s="4"/>
      <c r="AAQ204" s="4"/>
      <c r="AAR204" s="4"/>
      <c r="AAS204" s="4"/>
      <c r="AAT204" s="4"/>
      <c r="AAU204" s="4"/>
      <c r="AAV204" s="4"/>
      <c r="AAW204" s="4"/>
      <c r="AAX204" s="4"/>
      <c r="AAY204" s="4"/>
      <c r="AAZ204" s="4"/>
      <c r="ABA204" s="4"/>
      <c r="ABB204" s="4"/>
      <c r="ABC204" s="4"/>
      <c r="ABD204" s="4"/>
      <c r="ABE204" s="4"/>
      <c r="ABF204" s="4"/>
      <c r="ABG204" s="4"/>
      <c r="ABH204" s="4"/>
      <c r="ABI204" s="4"/>
      <c r="ABJ204" s="4"/>
      <c r="ABK204" s="4"/>
      <c r="ABL204" s="4"/>
      <c r="ABM204" s="4"/>
      <c r="ABN204" s="4"/>
      <c r="ABO204" s="4"/>
      <c r="ABP204" s="4"/>
      <c r="ABQ204" s="4"/>
      <c r="ABR204" s="4"/>
      <c r="ABS204" s="4"/>
      <c r="ABT204" s="4"/>
      <c r="ABU204" s="4"/>
      <c r="ABV204" s="4"/>
      <c r="ABW204" s="4"/>
      <c r="ABX204" s="4"/>
      <c r="ABY204" s="4"/>
      <c r="ABZ204" s="4"/>
      <c r="ACA204" s="4"/>
      <c r="ACB204" s="4"/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/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  <c r="ADF204" s="4"/>
      <c r="ADG204" s="4"/>
      <c r="ADH204" s="4"/>
      <c r="ADI204" s="4"/>
      <c r="ADJ204" s="4"/>
      <c r="ADK204" s="4"/>
      <c r="ADL204" s="4"/>
      <c r="ADM204" s="4"/>
      <c r="ADN204" s="4"/>
      <c r="ADO204" s="4"/>
      <c r="ADP204" s="4"/>
      <c r="ADQ204" s="4"/>
      <c r="ADR204" s="4"/>
      <c r="ADS204" s="4"/>
      <c r="ADT204" s="4"/>
      <c r="ADU204" s="4"/>
      <c r="ADV204" s="4"/>
      <c r="ADW204" s="4"/>
      <c r="ADX204" s="4"/>
      <c r="ADY204" s="4"/>
      <c r="ADZ204" s="4"/>
      <c r="AEA204" s="4"/>
      <c r="AEB204" s="4"/>
      <c r="AEC204" s="4"/>
      <c r="AED204" s="4"/>
      <c r="AEE204" s="4"/>
      <c r="AEF204" s="4"/>
      <c r="AEG204" s="4"/>
      <c r="AEH204" s="4"/>
      <c r="AEI204" s="4"/>
      <c r="AEJ204" s="4"/>
      <c r="AEK204" s="4"/>
      <c r="AEL204" s="4"/>
      <c r="AEM204" s="4"/>
      <c r="AEN204" s="4"/>
      <c r="AEO204" s="4"/>
      <c r="AEP204" s="4"/>
      <c r="AEQ204" s="4"/>
      <c r="AER204" s="4"/>
      <c r="AES204" s="4"/>
      <c r="AET204" s="4"/>
      <c r="AEU204" s="4"/>
      <c r="AEV204" s="4"/>
      <c r="AEW204" s="4"/>
      <c r="AEX204" s="4"/>
      <c r="AEY204" s="4"/>
      <c r="AEZ204" s="4"/>
      <c r="AFA204" s="4"/>
      <c r="AFB204" s="4"/>
      <c r="AFC204" s="4"/>
      <c r="AFD204" s="4"/>
      <c r="AFE204" s="4"/>
      <c r="AFF204" s="4"/>
      <c r="AFG204" s="4"/>
      <c r="AFH204" s="4"/>
      <c r="AFI204" s="4"/>
      <c r="AFJ204" s="4"/>
      <c r="AFK204" s="4"/>
      <c r="AFL204" s="4"/>
      <c r="AFM204" s="4"/>
      <c r="AFN204" s="4"/>
      <c r="AFO204" s="4"/>
      <c r="AFP204" s="4"/>
      <c r="AFQ204" s="4"/>
      <c r="AFR204" s="4"/>
      <c r="AFS204" s="4"/>
      <c r="AFT204" s="4"/>
      <c r="AFU204" s="4"/>
      <c r="AFV204" s="4"/>
      <c r="AFW204" s="4"/>
      <c r="AFX204" s="4"/>
      <c r="AFY204" s="4"/>
      <c r="AFZ204" s="4"/>
      <c r="AGA204" s="4"/>
      <c r="AGB204" s="4"/>
      <c r="AGC204" s="4"/>
      <c r="AGD204" s="4"/>
      <c r="AGE204" s="4"/>
      <c r="AGF204" s="4"/>
      <c r="AGG204" s="4"/>
      <c r="AGH204" s="4"/>
      <c r="AGI204" s="4"/>
      <c r="AGJ204" s="4"/>
      <c r="AGK204" s="4"/>
      <c r="AGL204" s="4"/>
      <c r="AGM204" s="4"/>
      <c r="AGN204" s="4"/>
      <c r="AGO204" s="4"/>
      <c r="AGP204" s="4"/>
      <c r="AGQ204" s="4"/>
      <c r="AGR204" s="4"/>
      <c r="AGS204" s="4"/>
      <c r="AGT204" s="4"/>
      <c r="AGU204" s="4"/>
      <c r="AGV204" s="4"/>
      <c r="AGW204" s="4"/>
      <c r="AGX204" s="4"/>
      <c r="AGY204" s="4"/>
      <c r="AGZ204" s="4"/>
      <c r="AHA204" s="4"/>
      <c r="AHB204" s="4"/>
      <c r="AHC204" s="4"/>
      <c r="AHD204" s="4"/>
      <c r="AHE204" s="4"/>
      <c r="AHF204" s="4"/>
      <c r="AHG204" s="4"/>
      <c r="AHH204" s="4"/>
      <c r="AHI204" s="4"/>
      <c r="AHJ204" s="4"/>
      <c r="AHK204" s="4"/>
      <c r="AHL204" s="4"/>
      <c r="AHM204" s="4"/>
      <c r="AHN204" s="4"/>
      <c r="AHO204" s="4"/>
      <c r="AHP204" s="4"/>
      <c r="AHQ204" s="4"/>
      <c r="AHR204" s="4"/>
      <c r="AHS204" s="4"/>
      <c r="AHT204" s="4"/>
      <c r="AHU204" s="4"/>
      <c r="AHV204" s="4"/>
      <c r="AHW204" s="4"/>
      <c r="AHX204" s="4"/>
      <c r="AHY204" s="4"/>
      <c r="AHZ204" s="4"/>
      <c r="AIA204" s="4"/>
      <c r="AIB204" s="4"/>
      <c r="AIC204" s="4"/>
      <c r="AID204" s="4"/>
      <c r="AIE204" s="4"/>
      <c r="AIF204" s="4"/>
      <c r="AIG204" s="4"/>
      <c r="AIH204" s="4"/>
      <c r="AII204" s="4"/>
      <c r="AIJ204" s="4"/>
      <c r="AIK204" s="4"/>
      <c r="AIL204" s="4"/>
      <c r="AIM204" s="4"/>
      <c r="AIN204" s="4"/>
      <c r="AIO204" s="4"/>
      <c r="AIP204" s="4"/>
      <c r="AIQ204" s="4"/>
      <c r="AIR204" s="4"/>
      <c r="AIS204" s="4"/>
      <c r="AIT204" s="4"/>
      <c r="AIU204" s="4"/>
      <c r="AIV204" s="4"/>
      <c r="AIW204" s="4"/>
      <c r="AIX204" s="4"/>
      <c r="AIY204" s="4"/>
      <c r="AIZ204" s="4"/>
      <c r="AJA204" s="4"/>
      <c r="AJB204" s="4"/>
      <c r="AJC204" s="4"/>
      <c r="AJD204" s="4"/>
      <c r="AJE204" s="4"/>
      <c r="AJF204" s="4"/>
      <c r="AJG204" s="4"/>
      <c r="AJH204" s="4"/>
      <c r="AJI204" s="4"/>
      <c r="AJJ204" s="4"/>
      <c r="AJK204" s="4"/>
      <c r="AJL204" s="4"/>
      <c r="AJM204" s="4"/>
      <c r="AJN204" s="4"/>
      <c r="AJO204" s="4"/>
      <c r="AJP204" s="4"/>
      <c r="AJQ204" s="4"/>
      <c r="AJR204" s="4"/>
      <c r="AJS204" s="4"/>
      <c r="AJT204" s="4"/>
      <c r="AJU204" s="4"/>
      <c r="AJV204" s="4"/>
      <c r="AJW204" s="4"/>
      <c r="AJX204" s="4"/>
      <c r="AJY204" s="4"/>
      <c r="AJZ204" s="4"/>
      <c r="AKA204" s="4"/>
      <c r="AKB204" s="4"/>
      <c r="AKC204" s="4"/>
      <c r="AKD204" s="4"/>
      <c r="AKE204" s="4"/>
      <c r="AKF204" s="4"/>
      <c r="AKG204" s="4"/>
      <c r="AKH204" s="4"/>
      <c r="AKI204" s="4"/>
      <c r="AKJ204" s="4"/>
      <c r="AKK204" s="4"/>
      <c r="AKL204" s="4"/>
      <c r="AKM204" s="4"/>
      <c r="AKN204" s="4"/>
      <c r="AKO204" s="4"/>
      <c r="AKP204" s="4"/>
      <c r="AKQ204" s="4"/>
      <c r="AKR204" s="4"/>
      <c r="AKS204" s="4"/>
      <c r="AKT204" s="4"/>
      <c r="AKU204" s="4"/>
      <c r="AKV204" s="4"/>
      <c r="AKW204" s="4"/>
      <c r="AKX204" s="4"/>
      <c r="AKY204" s="4"/>
      <c r="AKZ204" s="4"/>
      <c r="ALA204" s="4"/>
      <c r="ALB204" s="4"/>
      <c r="ALC204" s="4"/>
      <c r="ALD204" s="4"/>
      <c r="ALE204" s="4"/>
      <c r="ALF204" s="4"/>
      <c r="ALG204" s="4"/>
      <c r="ALH204" s="4"/>
      <c r="ALI204" s="4"/>
      <c r="ALJ204" s="4"/>
      <c r="ALK204" s="4"/>
      <c r="ALL204" s="4"/>
      <c r="ALM204" s="4"/>
      <c r="ALN204" s="4"/>
      <c r="ALO204" s="4"/>
      <c r="ALP204" s="4"/>
      <c r="ALQ204" s="4"/>
      <c r="ALR204" s="4"/>
      <c r="ALS204" s="4"/>
      <c r="ALT204" s="4"/>
      <c r="ALU204" s="4"/>
      <c r="ALV204" s="4"/>
      <c r="ALW204" s="4"/>
      <c r="ALX204" s="4"/>
      <c r="ALY204" s="4"/>
      <c r="ALZ204" s="4"/>
      <c r="AMA204" s="4"/>
      <c r="AMB204" s="4"/>
      <c r="AMC204" s="4"/>
      <c r="AMD204" s="4"/>
      <c r="AME204" s="4"/>
      <c r="AMF204" s="4"/>
      <c r="AMG204" s="4"/>
      <c r="AMH204" s="4"/>
      <c r="AMI204" s="4"/>
      <c r="AMJ204" s="4"/>
      <c r="AMK204" s="4"/>
      <c r="AML204" s="4"/>
      <c r="AMM204" s="4"/>
      <c r="AMN204" s="4"/>
      <c r="AMO204" s="4"/>
      <c r="AMP204" s="4"/>
      <c r="AMQ204" s="4"/>
      <c r="AMR204" s="4"/>
      <c r="AMS204" s="4"/>
      <c r="AMT204" s="4"/>
      <c r="AMU204" s="4"/>
      <c r="AMV204" s="4"/>
      <c r="AMW204" s="4"/>
      <c r="AMX204" s="4"/>
      <c r="AMY204" s="4"/>
      <c r="AMZ204" s="4"/>
      <c r="ANA204" s="4"/>
      <c r="ANB204" s="4"/>
      <c r="ANC204" s="4"/>
      <c r="AND204" s="4"/>
      <c r="ANE204" s="4"/>
      <c r="ANF204" s="4"/>
      <c r="ANG204" s="4"/>
      <c r="ANH204" s="4"/>
      <c r="ANI204" s="4"/>
      <c r="ANJ204" s="4"/>
      <c r="ANK204" s="4"/>
      <c r="ANL204" s="4"/>
      <c r="ANM204" s="4"/>
      <c r="ANN204" s="4"/>
      <c r="ANO204" s="4"/>
      <c r="ANP204" s="4"/>
      <c r="ANQ204" s="4"/>
      <c r="ANR204" s="4"/>
      <c r="ANS204" s="4"/>
      <c r="ANT204" s="4"/>
      <c r="ANU204" s="4"/>
      <c r="ANV204" s="4"/>
      <c r="ANW204" s="4"/>
      <c r="ANX204" s="4"/>
      <c r="ANY204" s="4"/>
      <c r="ANZ204" s="4"/>
      <c r="AOA204" s="4"/>
      <c r="AOB204" s="4"/>
      <c r="AOC204" s="4"/>
      <c r="AOD204" s="4"/>
      <c r="AOE204" s="4"/>
      <c r="AOF204" s="4"/>
      <c r="AOG204" s="4"/>
      <c r="AOH204" s="4"/>
      <c r="AOI204" s="4"/>
      <c r="AOJ204" s="4"/>
      <c r="AOK204" s="4"/>
      <c r="AOL204" s="4"/>
      <c r="AOM204" s="4"/>
      <c r="AON204" s="4"/>
      <c r="AOO204" s="4"/>
      <c r="AOP204" s="4"/>
      <c r="AOQ204" s="4"/>
      <c r="AOR204" s="4"/>
      <c r="AOS204" s="4"/>
      <c r="AOT204" s="4"/>
      <c r="AOU204" s="4"/>
      <c r="AOV204" s="4"/>
      <c r="AOW204" s="4"/>
      <c r="AOX204" s="4"/>
      <c r="AOY204" s="4"/>
      <c r="AOZ204" s="4"/>
      <c r="APA204" s="4"/>
      <c r="APB204" s="4"/>
      <c r="APC204" s="4"/>
      <c r="APD204" s="4"/>
      <c r="APE204" s="4"/>
      <c r="APF204" s="4"/>
      <c r="APG204" s="4"/>
      <c r="APH204" s="4"/>
      <c r="API204" s="4"/>
      <c r="APJ204" s="4"/>
      <c r="APK204" s="4"/>
      <c r="APL204" s="4"/>
      <c r="APM204" s="4"/>
      <c r="APN204" s="4"/>
      <c r="APO204" s="4"/>
      <c r="APP204" s="4"/>
      <c r="APQ204" s="4"/>
      <c r="APR204" s="4"/>
      <c r="APS204" s="4"/>
      <c r="APT204" s="4"/>
      <c r="APU204" s="4"/>
      <c r="APV204" s="4"/>
      <c r="APW204" s="4"/>
      <c r="APX204" s="4"/>
      <c r="APY204" s="4"/>
      <c r="APZ204" s="4"/>
      <c r="AQA204" s="4"/>
      <c r="AQB204" s="4"/>
      <c r="AQC204" s="4"/>
      <c r="AQD204" s="4"/>
      <c r="AQE204" s="4"/>
      <c r="AQF204" s="4"/>
      <c r="AQG204" s="4"/>
      <c r="AQH204" s="4"/>
      <c r="AQI204" s="4"/>
      <c r="AQJ204" s="4"/>
      <c r="AQK204" s="4"/>
      <c r="AQL204" s="4"/>
      <c r="AQM204" s="4"/>
      <c r="AQN204" s="4"/>
      <c r="AQO204" s="4"/>
      <c r="AQP204" s="4"/>
      <c r="AQQ204" s="4"/>
      <c r="AQR204" s="4"/>
      <c r="AQS204" s="4"/>
      <c r="AQT204" s="4"/>
      <c r="AQU204" s="4"/>
      <c r="AQV204" s="4"/>
      <c r="AQW204" s="4"/>
      <c r="AQX204" s="4"/>
      <c r="AQY204" s="4"/>
      <c r="AQZ204" s="4"/>
      <c r="ARA204" s="4"/>
      <c r="ARB204" s="4"/>
      <c r="ARC204" s="4"/>
      <c r="ARD204" s="4"/>
      <c r="ARE204" s="4"/>
      <c r="ARF204" s="4"/>
      <c r="ARG204" s="4"/>
      <c r="ARH204" s="4"/>
      <c r="ARI204" s="4"/>
      <c r="ARJ204" s="4"/>
      <c r="ARK204" s="4"/>
      <c r="ARL204" s="4"/>
      <c r="ARM204" s="4"/>
      <c r="ARN204" s="4"/>
      <c r="ARO204" s="4"/>
      <c r="ARP204" s="4"/>
      <c r="ARQ204" s="4"/>
      <c r="ARR204" s="4"/>
      <c r="ARS204" s="4"/>
      <c r="ART204" s="4"/>
      <c r="ARU204" s="4"/>
      <c r="ARV204" s="4"/>
      <c r="ARW204" s="4"/>
      <c r="ARX204" s="4"/>
      <c r="ARY204" s="4"/>
      <c r="ARZ204" s="4"/>
      <c r="ASA204" s="4"/>
      <c r="ASB204" s="4"/>
      <c r="ASC204" s="4"/>
      <c r="ASD204" s="4"/>
      <c r="ASE204" s="4"/>
      <c r="ASF204" s="4"/>
      <c r="ASG204" s="4"/>
      <c r="ASH204" s="4"/>
      <c r="ASI204" s="4"/>
      <c r="ASJ204" s="4"/>
      <c r="ASK204" s="4"/>
      <c r="ASL204" s="4"/>
      <c r="ASM204" s="4"/>
      <c r="ASN204" s="4"/>
      <c r="ASO204" s="4"/>
      <c r="ASP204" s="4"/>
      <c r="ASQ204" s="4"/>
      <c r="ASR204" s="4"/>
      <c r="ASS204" s="4"/>
      <c r="AST204" s="4"/>
      <c r="ASU204" s="4"/>
      <c r="ASV204" s="4"/>
      <c r="ASW204" s="4"/>
      <c r="ASX204" s="4"/>
      <c r="ASY204" s="4"/>
      <c r="ASZ204" s="4"/>
      <c r="ATA204" s="4"/>
      <c r="ATB204" s="4"/>
      <c r="ATC204" s="4"/>
      <c r="ATD204" s="4"/>
      <c r="ATE204" s="4"/>
      <c r="ATF204" s="4"/>
      <c r="ATG204" s="4"/>
      <c r="ATH204" s="4"/>
      <c r="ATI204" s="4"/>
      <c r="ATJ204" s="4"/>
      <c r="ATK204" s="4"/>
      <c r="ATL204" s="4"/>
      <c r="ATM204" s="4"/>
      <c r="ATN204" s="4"/>
      <c r="ATO204" s="4"/>
      <c r="ATP204" s="4"/>
      <c r="ATQ204" s="4"/>
      <c r="ATR204" s="4"/>
      <c r="ATS204" s="4"/>
      <c r="ATT204" s="4"/>
      <c r="ATU204" s="4"/>
      <c r="ATV204" s="4"/>
      <c r="ATW204" s="4"/>
      <c r="ATX204" s="4"/>
      <c r="ATY204" s="4"/>
      <c r="ATZ204" s="4"/>
      <c r="AUA204" s="4"/>
      <c r="AUB204" s="4"/>
      <c r="AUC204" s="4"/>
      <c r="AUD204" s="4"/>
      <c r="AUE204" s="4"/>
      <c r="AUF204" s="4"/>
      <c r="AUG204" s="4"/>
      <c r="AUH204" s="4"/>
      <c r="AUI204" s="4"/>
      <c r="AUJ204" s="4"/>
      <c r="AUK204" s="4"/>
      <c r="AUL204" s="4"/>
      <c r="AUM204" s="4"/>
      <c r="AUN204" s="4"/>
      <c r="AUO204" s="4"/>
      <c r="AUP204" s="4"/>
      <c r="AUQ204" s="4"/>
      <c r="AUR204" s="4"/>
      <c r="AUS204" s="4"/>
      <c r="AUT204" s="4"/>
      <c r="AUU204" s="4"/>
      <c r="AUV204" s="4"/>
      <c r="AUW204" s="4"/>
      <c r="AUX204" s="4"/>
      <c r="AUY204" s="4"/>
      <c r="AUZ204" s="4"/>
      <c r="AVA204" s="4"/>
      <c r="AVB204" s="4"/>
      <c r="AVC204" s="4"/>
      <c r="AVD204" s="4"/>
      <c r="AVE204" s="4"/>
      <c r="AVF204" s="4"/>
      <c r="AVG204" s="4"/>
      <c r="AVH204" s="4"/>
      <c r="AVI204" s="4"/>
      <c r="AVJ204" s="4"/>
      <c r="AVK204" s="4"/>
      <c r="AVL204" s="4"/>
      <c r="AVM204" s="4"/>
      <c r="AVN204" s="4"/>
      <c r="AVO204" s="4"/>
      <c r="AVP204" s="4"/>
      <c r="AVQ204" s="4"/>
      <c r="AVR204" s="4"/>
      <c r="AVS204" s="4"/>
      <c r="AVT204" s="4"/>
      <c r="AVU204" s="4"/>
      <c r="AVV204" s="4"/>
      <c r="AVW204" s="4"/>
      <c r="AVX204" s="4"/>
      <c r="AVY204" s="4"/>
      <c r="AVZ204" s="4"/>
      <c r="AWA204" s="4"/>
      <c r="AWB204" s="4"/>
      <c r="AWC204" s="4"/>
      <c r="AWD204" s="4"/>
      <c r="AWE204" s="4"/>
      <c r="AWF204" s="4"/>
      <c r="AWG204" s="4"/>
      <c r="AWH204" s="4"/>
      <c r="AWI204" s="4"/>
      <c r="AWJ204" s="4"/>
      <c r="AWK204" s="4"/>
      <c r="AWL204" s="4"/>
      <c r="AWM204" s="4"/>
      <c r="AWN204" s="4"/>
      <c r="AWO204" s="4"/>
      <c r="AWP204" s="4"/>
      <c r="AWQ204" s="4"/>
      <c r="AWR204" s="4"/>
      <c r="AWS204" s="4"/>
      <c r="AWT204" s="4"/>
      <c r="AWU204" s="4"/>
      <c r="AWV204" s="4"/>
      <c r="AWW204" s="4"/>
      <c r="AWX204" s="4"/>
      <c r="AWY204" s="4"/>
      <c r="AWZ204" s="4"/>
      <c r="AXA204" s="4"/>
      <c r="AXB204" s="4"/>
      <c r="AXC204" s="4"/>
      <c r="AXD204" s="4"/>
      <c r="AXE204" s="4"/>
      <c r="AXF204" s="4"/>
      <c r="AXG204" s="4"/>
      <c r="AXH204" s="4"/>
      <c r="AXI204" s="4"/>
      <c r="AXJ204" s="4"/>
      <c r="AXK204" s="4"/>
      <c r="AXL204" s="4"/>
      <c r="AXM204" s="4"/>
      <c r="AXN204" s="4"/>
      <c r="AXO204" s="4"/>
      <c r="AXP204" s="4"/>
      <c r="AXQ204" s="4"/>
      <c r="AXR204" s="4"/>
      <c r="AXS204" s="4"/>
      <c r="AXT204" s="4"/>
      <c r="AXU204" s="4"/>
      <c r="AXV204" s="4"/>
      <c r="AXW204" s="4"/>
      <c r="AXX204" s="4"/>
      <c r="AXY204" s="4"/>
      <c r="AXZ204" s="4"/>
      <c r="AYA204" s="4"/>
      <c r="AYB204" s="4"/>
      <c r="AYC204" s="4"/>
      <c r="AYD204" s="4"/>
      <c r="AYE204" s="4"/>
      <c r="AYF204" s="4"/>
      <c r="AYG204" s="4"/>
      <c r="AYH204" s="4"/>
      <c r="AYI204" s="4"/>
      <c r="AYJ204" s="4"/>
      <c r="AYK204" s="4"/>
      <c r="AYL204" s="4"/>
      <c r="AYM204" s="4"/>
      <c r="AYN204" s="4"/>
      <c r="AYO204" s="4"/>
      <c r="AYP204" s="4"/>
      <c r="AYQ204" s="4"/>
      <c r="AYR204" s="4"/>
      <c r="AYS204" s="4"/>
      <c r="AYT204" s="4"/>
      <c r="AYU204" s="4"/>
      <c r="AYV204" s="4"/>
      <c r="AYW204" s="4"/>
      <c r="AYX204" s="4"/>
      <c r="AYY204" s="4"/>
      <c r="AYZ204" s="4"/>
      <c r="AZA204" s="4"/>
      <c r="AZB204" s="4"/>
      <c r="AZC204" s="4"/>
      <c r="AZD204" s="4"/>
      <c r="AZE204" s="4"/>
      <c r="AZF204" s="4"/>
      <c r="AZG204" s="4"/>
      <c r="AZH204" s="4"/>
      <c r="AZI204" s="4"/>
      <c r="AZJ204" s="4"/>
      <c r="AZK204" s="4"/>
      <c r="AZL204" s="4"/>
      <c r="AZM204" s="4"/>
      <c r="AZN204" s="4"/>
      <c r="AZO204" s="4"/>
      <c r="AZP204" s="4"/>
      <c r="AZQ204" s="4"/>
      <c r="AZR204" s="4"/>
      <c r="AZS204" s="4"/>
      <c r="AZT204" s="4"/>
      <c r="AZU204" s="4"/>
      <c r="AZV204" s="4"/>
      <c r="AZW204" s="4"/>
      <c r="AZX204" s="4"/>
      <c r="AZY204" s="4"/>
      <c r="AZZ204" s="4"/>
      <c r="BAA204" s="4"/>
      <c r="BAB204" s="4"/>
      <c r="BAC204" s="4"/>
      <c r="BAD204" s="4"/>
      <c r="BAE204" s="4"/>
      <c r="BAF204" s="4"/>
      <c r="BAG204" s="4"/>
      <c r="BAH204" s="4"/>
      <c r="BAI204" s="4"/>
      <c r="BAJ204" s="4"/>
      <c r="BAK204" s="4"/>
      <c r="BAL204" s="4"/>
      <c r="BAM204" s="4"/>
      <c r="BAN204" s="4"/>
      <c r="BAO204" s="4"/>
      <c r="BAP204" s="4"/>
      <c r="BAQ204" s="4"/>
      <c r="BAR204" s="4"/>
      <c r="BAS204" s="4"/>
      <c r="BAT204" s="4"/>
      <c r="BAU204" s="4"/>
      <c r="BAV204" s="4"/>
      <c r="BAW204" s="4"/>
      <c r="BAX204" s="4"/>
      <c r="BAY204" s="4"/>
      <c r="BAZ204" s="4"/>
      <c r="BBA204" s="4"/>
      <c r="BBB204" s="4"/>
      <c r="BBC204" s="4"/>
      <c r="BBD204" s="4"/>
      <c r="BBE204" s="4"/>
      <c r="BBF204" s="4"/>
      <c r="BBG204" s="4"/>
      <c r="BBH204" s="4"/>
      <c r="BBI204" s="4"/>
      <c r="BBJ204" s="4"/>
      <c r="BBK204" s="4"/>
      <c r="BBL204" s="4"/>
      <c r="BBM204" s="4"/>
      <c r="BBN204" s="4"/>
      <c r="BBO204" s="4"/>
      <c r="BBP204" s="4"/>
      <c r="BBQ204" s="4"/>
      <c r="BBR204" s="4"/>
      <c r="BBS204" s="4"/>
      <c r="BBT204" s="4"/>
      <c r="BBU204" s="4"/>
      <c r="BBV204" s="4"/>
      <c r="BBW204" s="4"/>
      <c r="BBX204" s="4"/>
      <c r="BBY204" s="4"/>
      <c r="BBZ204" s="4"/>
      <c r="BCA204" s="4"/>
      <c r="BCB204" s="4"/>
      <c r="BCC204" s="4"/>
      <c r="BCD204" s="4"/>
      <c r="BCE204" s="4"/>
      <c r="BCF204" s="4"/>
      <c r="BCG204" s="4"/>
      <c r="BCH204" s="4"/>
      <c r="BCI204" s="4"/>
      <c r="BCJ204" s="4"/>
      <c r="BCK204" s="4"/>
      <c r="BCL204" s="4"/>
      <c r="BCM204" s="4"/>
      <c r="BCN204" s="4"/>
      <c r="BCO204" s="4"/>
      <c r="BCP204" s="4"/>
      <c r="BCQ204" s="4"/>
      <c r="BCR204" s="4"/>
      <c r="BCS204" s="4"/>
      <c r="BCT204" s="4"/>
      <c r="BCU204" s="4"/>
      <c r="BCV204" s="4"/>
      <c r="BCW204" s="4"/>
      <c r="BCX204" s="4"/>
      <c r="BCY204" s="4"/>
      <c r="BCZ204" s="4"/>
      <c r="BDA204" s="4"/>
      <c r="BDB204" s="4"/>
      <c r="BDC204" s="4"/>
      <c r="BDD204" s="4"/>
      <c r="BDE204" s="4"/>
      <c r="BDF204" s="4"/>
      <c r="BDG204" s="4"/>
      <c r="BDH204" s="4"/>
      <c r="BDI204" s="4"/>
      <c r="BDJ204" s="4"/>
      <c r="BDK204" s="4"/>
      <c r="BDL204" s="4"/>
      <c r="BDM204" s="4"/>
      <c r="BDN204" s="4"/>
      <c r="BDO204" s="4"/>
      <c r="BDP204" s="4"/>
      <c r="BDQ204" s="4"/>
      <c r="BDR204" s="4"/>
      <c r="BDS204" s="4"/>
      <c r="BDT204" s="4"/>
      <c r="BDU204" s="4"/>
      <c r="BDV204" s="4"/>
      <c r="BDW204" s="4"/>
      <c r="BDX204" s="4"/>
      <c r="BDY204" s="4"/>
      <c r="BDZ204" s="4"/>
      <c r="BEA204" s="4"/>
      <c r="BEB204" s="4"/>
      <c r="BEC204" s="4"/>
      <c r="BED204" s="4"/>
      <c r="BEE204" s="4"/>
      <c r="BEF204" s="4"/>
      <c r="BEG204" s="4"/>
      <c r="BEH204" s="4"/>
      <c r="BEI204" s="4"/>
      <c r="BEJ204" s="4"/>
      <c r="BEK204" s="4"/>
      <c r="BEL204" s="4"/>
      <c r="BEM204" s="4"/>
      <c r="BEN204" s="4"/>
      <c r="BEO204" s="4"/>
      <c r="BEP204" s="4"/>
      <c r="BEQ204" s="4"/>
      <c r="BER204" s="4"/>
      <c r="BES204" s="4"/>
      <c r="BET204" s="4"/>
      <c r="BEU204" s="4"/>
      <c r="BEV204" s="4"/>
      <c r="BEW204" s="4"/>
      <c r="BEX204" s="4"/>
      <c r="BEY204" s="4"/>
      <c r="BEZ204" s="4"/>
      <c r="BFA204" s="4"/>
      <c r="BFB204" s="4"/>
      <c r="BFC204" s="4"/>
      <c r="BFD204" s="4"/>
      <c r="BFE204" s="4"/>
      <c r="BFF204" s="4"/>
      <c r="BFG204" s="4"/>
      <c r="BFH204" s="4"/>
      <c r="BFI204" s="4"/>
      <c r="BFJ204" s="4"/>
      <c r="BFK204" s="4"/>
      <c r="BFL204" s="4"/>
      <c r="BFM204" s="4"/>
      <c r="BFN204" s="4"/>
      <c r="BFO204" s="4"/>
      <c r="BFP204" s="4"/>
      <c r="BFQ204" s="4"/>
      <c r="BFR204" s="4"/>
      <c r="BFS204" s="4"/>
      <c r="BFT204" s="4"/>
      <c r="BFU204" s="4"/>
      <c r="BFV204" s="4"/>
      <c r="BFW204" s="4"/>
      <c r="BFX204" s="4"/>
      <c r="BFY204" s="4"/>
      <c r="BFZ204" s="4"/>
      <c r="BGA204" s="4"/>
      <c r="BGB204" s="4"/>
      <c r="BGC204" s="4"/>
      <c r="BGD204" s="4"/>
      <c r="BGE204" s="4"/>
      <c r="BGF204" s="4"/>
      <c r="BGG204" s="4"/>
      <c r="BGH204" s="4"/>
      <c r="BGI204" s="4"/>
      <c r="BGJ204" s="4"/>
      <c r="BGK204" s="4"/>
      <c r="BGL204" s="4"/>
      <c r="BGM204" s="4"/>
      <c r="BGN204" s="4"/>
      <c r="BGO204" s="4"/>
      <c r="BGP204" s="4"/>
      <c r="BGQ204" s="4"/>
      <c r="BGR204" s="4"/>
      <c r="BGS204" s="4"/>
      <c r="BGT204" s="4"/>
      <c r="BGU204" s="4"/>
      <c r="BGV204" s="4"/>
      <c r="BGW204" s="4"/>
      <c r="BGX204" s="4"/>
      <c r="BGY204" s="4"/>
      <c r="BGZ204" s="4"/>
      <c r="BHA204" s="4"/>
      <c r="BHB204" s="4"/>
      <c r="BHC204" s="4"/>
      <c r="BHD204" s="4"/>
      <c r="BHE204" s="4"/>
      <c r="BHF204" s="4"/>
      <c r="BHG204" s="4"/>
      <c r="BHH204" s="4"/>
      <c r="BHI204" s="4"/>
      <c r="BHJ204" s="4"/>
      <c r="BHK204" s="4"/>
      <c r="BHL204" s="4"/>
      <c r="BHM204" s="4"/>
      <c r="BHN204" s="4"/>
      <c r="BHO204" s="4"/>
      <c r="BHP204" s="4"/>
      <c r="BHQ204" s="4"/>
      <c r="BHR204" s="4"/>
      <c r="BHS204" s="4"/>
      <c r="BHT204" s="4"/>
      <c r="BHU204" s="4"/>
      <c r="BHV204" s="4"/>
      <c r="BHW204" s="4"/>
      <c r="BHX204" s="4"/>
      <c r="BHY204" s="4"/>
      <c r="BHZ204" s="4"/>
      <c r="BIA204" s="4"/>
      <c r="BIB204" s="4"/>
      <c r="BIC204" s="4"/>
      <c r="BID204" s="4"/>
      <c r="BIE204" s="4"/>
      <c r="BIF204" s="4"/>
      <c r="BIG204" s="4"/>
      <c r="BIH204" s="4"/>
      <c r="BII204" s="4"/>
      <c r="BIJ204" s="4"/>
      <c r="BIK204" s="4"/>
      <c r="BIL204" s="4"/>
      <c r="BIM204" s="4"/>
      <c r="BIN204" s="4"/>
      <c r="BIO204" s="4"/>
      <c r="BIP204" s="4"/>
      <c r="BIQ204" s="4"/>
      <c r="BIR204" s="4"/>
      <c r="BIS204" s="4"/>
      <c r="BIT204" s="4"/>
      <c r="BIU204" s="4"/>
      <c r="BIV204" s="4"/>
      <c r="BIW204" s="4"/>
      <c r="BIX204" s="4"/>
      <c r="BIY204" s="4"/>
      <c r="BIZ204" s="4"/>
      <c r="BJA204" s="4"/>
      <c r="BJB204" s="4"/>
      <c r="BJC204" s="4"/>
      <c r="BJD204" s="4"/>
      <c r="BJE204" s="4"/>
      <c r="BJF204" s="4"/>
      <c r="BJG204" s="4"/>
      <c r="BJH204" s="4"/>
      <c r="BJI204" s="4"/>
      <c r="BJJ204" s="4"/>
      <c r="BJK204" s="4"/>
      <c r="BJL204" s="4"/>
      <c r="BJM204" s="4"/>
      <c r="BJN204" s="4"/>
      <c r="BJO204" s="4"/>
      <c r="BJP204" s="4"/>
      <c r="BJQ204" s="4"/>
      <c r="BJR204" s="4"/>
      <c r="BJS204" s="4"/>
    </row>
    <row r="205" customFormat="1" ht="21.95" customHeight="1" spans="1:1631">
      <c r="A205" s="9"/>
      <c r="B205" s="9"/>
      <c r="C205" s="22"/>
      <c r="D205" s="23"/>
      <c r="E205" s="22"/>
      <c r="F205" s="22"/>
      <c r="G205" s="22"/>
      <c r="H205" s="22"/>
      <c r="I205" s="41"/>
      <c r="J205" s="34"/>
      <c r="K205" s="34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49"/>
      <c r="AG205" s="54"/>
      <c r="AH205" s="54"/>
      <c r="AI205" s="54"/>
      <c r="AJ205" s="5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/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/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/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/>
      <c r="LE205" s="4"/>
      <c r="LF205" s="4"/>
      <c r="LG205" s="4"/>
      <c r="LH205" s="4"/>
      <c r="LI205" s="4"/>
      <c r="LJ205" s="4"/>
      <c r="LK205" s="4"/>
      <c r="LL205" s="4"/>
      <c r="LM205" s="4"/>
      <c r="LN205" s="4"/>
      <c r="LO205" s="4"/>
      <c r="LP205" s="4"/>
      <c r="LQ205" s="4"/>
      <c r="LR205" s="4"/>
      <c r="LS205" s="4"/>
      <c r="LT205" s="4"/>
      <c r="LU205" s="4"/>
      <c r="LV205" s="4"/>
      <c r="LW205" s="4"/>
      <c r="LX205" s="4"/>
      <c r="LY205" s="4"/>
      <c r="LZ205" s="4"/>
      <c r="MA205" s="4"/>
      <c r="MB205" s="4"/>
      <c r="MC205" s="4"/>
      <c r="MD205" s="4"/>
      <c r="ME205" s="4"/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/>
      <c r="MR205" s="4"/>
      <c r="MS205" s="4"/>
      <c r="MT205" s="4"/>
      <c r="MU205" s="4"/>
      <c r="MV205" s="4"/>
      <c r="MW205" s="4"/>
      <c r="MX205" s="4"/>
      <c r="MY205" s="4"/>
      <c r="MZ205" s="4"/>
      <c r="NA205" s="4"/>
      <c r="NB205" s="4"/>
      <c r="NC205" s="4"/>
      <c r="ND205" s="4"/>
      <c r="NE205" s="4"/>
      <c r="NF205" s="4"/>
      <c r="NG205" s="4"/>
      <c r="NH205" s="4"/>
      <c r="NI205" s="4"/>
      <c r="NJ205" s="4"/>
      <c r="NK205" s="4"/>
      <c r="NL205" s="4"/>
      <c r="NM205" s="4"/>
      <c r="NN205" s="4"/>
      <c r="NO205" s="4"/>
      <c r="NP205" s="4"/>
      <c r="NQ205" s="4"/>
      <c r="NR205" s="4"/>
      <c r="NS205" s="4"/>
      <c r="NT205" s="4"/>
      <c r="NU205" s="4"/>
      <c r="NV205" s="4"/>
      <c r="NW205" s="4"/>
      <c r="NX205" s="4"/>
      <c r="NY205" s="4"/>
      <c r="NZ205" s="4"/>
      <c r="OA205" s="4"/>
      <c r="OB205" s="4"/>
      <c r="OC205" s="4"/>
      <c r="OD205" s="4"/>
      <c r="OE205" s="4"/>
      <c r="OF205" s="4"/>
      <c r="OG205" s="4"/>
      <c r="OH205" s="4"/>
      <c r="OI205" s="4"/>
      <c r="OJ205" s="4"/>
      <c r="OK205" s="4"/>
      <c r="OL205" s="4"/>
      <c r="OM205" s="4"/>
      <c r="ON205" s="4"/>
      <c r="OO205" s="4"/>
      <c r="OP205" s="4"/>
      <c r="OQ205" s="4"/>
      <c r="OR205" s="4"/>
      <c r="OS205" s="4"/>
      <c r="OT205" s="4"/>
      <c r="OU205" s="4"/>
      <c r="OV205" s="4"/>
      <c r="OW205" s="4"/>
      <c r="OX205" s="4"/>
      <c r="OY205" s="4"/>
      <c r="OZ205" s="4"/>
      <c r="PA205" s="4"/>
      <c r="PB205" s="4"/>
      <c r="PC205" s="4"/>
      <c r="PD205" s="4"/>
      <c r="PE205" s="4"/>
      <c r="PF205" s="4"/>
      <c r="PG205" s="4"/>
      <c r="PH205" s="4"/>
      <c r="PI205" s="4"/>
      <c r="PJ205" s="4"/>
      <c r="PK205" s="4"/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/>
      <c r="VW205" s="4"/>
      <c r="VX205" s="4"/>
      <c r="VY205" s="4"/>
      <c r="VZ205" s="4"/>
      <c r="WA205" s="4"/>
      <c r="WB205" s="4"/>
      <c r="WC205" s="4"/>
      <c r="WD205" s="4"/>
      <c r="WE205" s="4"/>
      <c r="WF205" s="4"/>
      <c r="WG205" s="4"/>
      <c r="WH205" s="4"/>
      <c r="WI205" s="4"/>
      <c r="WJ205" s="4"/>
      <c r="WK205" s="4"/>
      <c r="WL205" s="4"/>
      <c r="WM205" s="4"/>
      <c r="WN205" s="4"/>
      <c r="WO205" s="4"/>
      <c r="WP205" s="4"/>
      <c r="WQ205" s="4"/>
      <c r="WR205" s="4"/>
      <c r="WS205" s="4"/>
      <c r="WT205" s="4"/>
      <c r="WU205" s="4"/>
      <c r="WV205" s="4"/>
      <c r="WW205" s="4"/>
      <c r="WX205" s="4"/>
      <c r="WY205" s="4"/>
      <c r="WZ205" s="4"/>
      <c r="XA205" s="4"/>
      <c r="XB205" s="4"/>
      <c r="XC205" s="4"/>
      <c r="XD205" s="4"/>
      <c r="XE205" s="4"/>
      <c r="XF205" s="4"/>
      <c r="XG205" s="4"/>
      <c r="XH205" s="4"/>
      <c r="XI205" s="4"/>
      <c r="XJ205" s="4"/>
      <c r="XK205" s="4"/>
      <c r="XL205" s="4"/>
      <c r="XM205" s="4"/>
      <c r="XN205" s="4"/>
      <c r="XO205" s="4"/>
      <c r="XP205" s="4"/>
      <c r="XQ205" s="4"/>
      <c r="XR205" s="4"/>
      <c r="XS205" s="4"/>
      <c r="XT205" s="4"/>
      <c r="XU205" s="4"/>
      <c r="XV205" s="4"/>
      <c r="XW205" s="4"/>
      <c r="XX205" s="4"/>
      <c r="XY205" s="4"/>
      <c r="XZ205" s="4"/>
      <c r="YA205" s="4"/>
      <c r="YB205" s="4"/>
      <c r="YC205" s="4"/>
      <c r="YD205" s="4"/>
      <c r="YE205" s="4"/>
      <c r="YF205" s="4"/>
      <c r="YG205" s="4"/>
      <c r="YH205" s="4"/>
      <c r="YI205" s="4"/>
      <c r="YJ205" s="4"/>
      <c r="YK205" s="4"/>
      <c r="YL205" s="4"/>
      <c r="YM205" s="4"/>
      <c r="YN205" s="4"/>
      <c r="YO205" s="4"/>
      <c r="YP205" s="4"/>
      <c r="YQ205" s="4"/>
      <c r="YR205" s="4"/>
      <c r="YS205" s="4"/>
      <c r="YT205" s="4"/>
      <c r="YU205" s="4"/>
      <c r="YV205" s="4"/>
      <c r="YW205" s="4"/>
      <c r="YX205" s="4"/>
      <c r="YY205" s="4"/>
      <c r="YZ205" s="4"/>
      <c r="ZA205" s="4"/>
      <c r="ZB205" s="4"/>
      <c r="ZC205" s="4"/>
      <c r="ZD205" s="4"/>
      <c r="ZE205" s="4"/>
      <c r="ZF205" s="4"/>
      <c r="ZG205" s="4"/>
      <c r="ZH205" s="4"/>
      <c r="ZI205" s="4"/>
      <c r="ZJ205" s="4"/>
      <c r="ZK205" s="4"/>
      <c r="ZL205" s="4"/>
      <c r="ZM205" s="4"/>
      <c r="ZN205" s="4"/>
      <c r="ZO205" s="4"/>
      <c r="ZP205" s="4"/>
      <c r="ZQ205" s="4"/>
      <c r="ZR205" s="4"/>
      <c r="ZS205" s="4"/>
      <c r="ZT205" s="4"/>
      <c r="ZU205" s="4"/>
      <c r="ZV205" s="4"/>
      <c r="ZW205" s="4"/>
      <c r="ZX205" s="4"/>
      <c r="ZY205" s="4"/>
      <c r="ZZ205" s="4"/>
      <c r="AAA205" s="4"/>
      <c r="AAB205" s="4"/>
      <c r="AAC205" s="4"/>
      <c r="AAD205" s="4"/>
      <c r="AAE205" s="4"/>
      <c r="AAF205" s="4"/>
      <c r="AAG205" s="4"/>
      <c r="AAH205" s="4"/>
      <c r="AAI205" s="4"/>
      <c r="AAJ205" s="4"/>
      <c r="AAK205" s="4"/>
      <c r="AAL205" s="4"/>
      <c r="AAM205" s="4"/>
      <c r="AAN205" s="4"/>
      <c r="AAO205" s="4"/>
      <c r="AAP205" s="4"/>
      <c r="AAQ205" s="4"/>
      <c r="AAR205" s="4"/>
      <c r="AAS205" s="4"/>
      <c r="AAT205" s="4"/>
      <c r="AAU205" s="4"/>
      <c r="AAV205" s="4"/>
      <c r="AAW205" s="4"/>
      <c r="AAX205" s="4"/>
      <c r="AAY205" s="4"/>
      <c r="AAZ205" s="4"/>
      <c r="ABA205" s="4"/>
      <c r="ABB205" s="4"/>
      <c r="ABC205" s="4"/>
      <c r="ABD205" s="4"/>
      <c r="ABE205" s="4"/>
      <c r="ABF205" s="4"/>
      <c r="ABG205" s="4"/>
      <c r="ABH205" s="4"/>
      <c r="ABI205" s="4"/>
      <c r="ABJ205" s="4"/>
      <c r="ABK205" s="4"/>
      <c r="ABL205" s="4"/>
      <c r="ABM205" s="4"/>
      <c r="ABN205" s="4"/>
      <c r="ABO205" s="4"/>
      <c r="ABP205" s="4"/>
      <c r="ABQ205" s="4"/>
      <c r="ABR205" s="4"/>
      <c r="ABS205" s="4"/>
      <c r="ABT205" s="4"/>
      <c r="ABU205" s="4"/>
      <c r="ABV205" s="4"/>
      <c r="ABW205" s="4"/>
      <c r="ABX205" s="4"/>
      <c r="ABY205" s="4"/>
      <c r="ABZ205" s="4"/>
      <c r="ACA205" s="4"/>
      <c r="ACB205" s="4"/>
      <c r="ACC205" s="4"/>
      <c r="ACD205" s="4"/>
      <c r="ACE205" s="4"/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  <c r="ADF205" s="4"/>
      <c r="ADG205" s="4"/>
      <c r="ADH205" s="4"/>
      <c r="ADI205" s="4"/>
      <c r="ADJ205" s="4"/>
      <c r="ADK205" s="4"/>
      <c r="ADL205" s="4"/>
      <c r="ADM205" s="4"/>
      <c r="ADN205" s="4"/>
      <c r="ADO205" s="4"/>
      <c r="ADP205" s="4"/>
      <c r="ADQ205" s="4"/>
      <c r="ADR205" s="4"/>
      <c r="ADS205" s="4"/>
      <c r="ADT205" s="4"/>
      <c r="ADU205" s="4"/>
      <c r="ADV205" s="4"/>
      <c r="ADW205" s="4"/>
      <c r="ADX205" s="4"/>
      <c r="ADY205" s="4"/>
      <c r="ADZ205" s="4"/>
      <c r="AEA205" s="4"/>
      <c r="AEB205" s="4"/>
      <c r="AEC205" s="4"/>
      <c r="AED205" s="4"/>
      <c r="AEE205" s="4"/>
      <c r="AEF205" s="4"/>
      <c r="AEG205" s="4"/>
      <c r="AEH205" s="4"/>
      <c r="AEI205" s="4"/>
      <c r="AEJ205" s="4"/>
      <c r="AEK205" s="4"/>
      <c r="AEL205" s="4"/>
      <c r="AEM205" s="4"/>
      <c r="AEN205" s="4"/>
      <c r="AEO205" s="4"/>
      <c r="AEP205" s="4"/>
      <c r="AEQ205" s="4"/>
      <c r="AER205" s="4"/>
      <c r="AES205" s="4"/>
      <c r="AET205" s="4"/>
      <c r="AEU205" s="4"/>
      <c r="AEV205" s="4"/>
      <c r="AEW205" s="4"/>
      <c r="AEX205" s="4"/>
      <c r="AEY205" s="4"/>
      <c r="AEZ205" s="4"/>
      <c r="AFA205" s="4"/>
      <c r="AFB205" s="4"/>
      <c r="AFC205" s="4"/>
      <c r="AFD205" s="4"/>
      <c r="AFE205" s="4"/>
      <c r="AFF205" s="4"/>
      <c r="AFG205" s="4"/>
      <c r="AFH205" s="4"/>
      <c r="AFI205" s="4"/>
      <c r="AFJ205" s="4"/>
      <c r="AFK205" s="4"/>
      <c r="AFL205" s="4"/>
      <c r="AFM205" s="4"/>
      <c r="AFN205" s="4"/>
      <c r="AFO205" s="4"/>
      <c r="AFP205" s="4"/>
      <c r="AFQ205" s="4"/>
      <c r="AFR205" s="4"/>
      <c r="AFS205" s="4"/>
      <c r="AFT205" s="4"/>
      <c r="AFU205" s="4"/>
      <c r="AFV205" s="4"/>
      <c r="AFW205" s="4"/>
      <c r="AFX205" s="4"/>
      <c r="AFY205" s="4"/>
      <c r="AFZ205" s="4"/>
      <c r="AGA205" s="4"/>
      <c r="AGB205" s="4"/>
      <c r="AGC205" s="4"/>
      <c r="AGD205" s="4"/>
      <c r="AGE205" s="4"/>
      <c r="AGF205" s="4"/>
      <c r="AGG205" s="4"/>
      <c r="AGH205" s="4"/>
      <c r="AGI205" s="4"/>
      <c r="AGJ205" s="4"/>
      <c r="AGK205" s="4"/>
      <c r="AGL205" s="4"/>
      <c r="AGM205" s="4"/>
      <c r="AGN205" s="4"/>
      <c r="AGO205" s="4"/>
      <c r="AGP205" s="4"/>
      <c r="AGQ205" s="4"/>
      <c r="AGR205" s="4"/>
      <c r="AGS205" s="4"/>
      <c r="AGT205" s="4"/>
      <c r="AGU205" s="4"/>
      <c r="AGV205" s="4"/>
      <c r="AGW205" s="4"/>
      <c r="AGX205" s="4"/>
      <c r="AGY205" s="4"/>
      <c r="AGZ205" s="4"/>
      <c r="AHA205" s="4"/>
      <c r="AHB205" s="4"/>
      <c r="AHC205" s="4"/>
      <c r="AHD205" s="4"/>
      <c r="AHE205" s="4"/>
      <c r="AHF205" s="4"/>
      <c r="AHG205" s="4"/>
      <c r="AHH205" s="4"/>
      <c r="AHI205" s="4"/>
      <c r="AHJ205" s="4"/>
      <c r="AHK205" s="4"/>
      <c r="AHL205" s="4"/>
      <c r="AHM205" s="4"/>
      <c r="AHN205" s="4"/>
      <c r="AHO205" s="4"/>
      <c r="AHP205" s="4"/>
      <c r="AHQ205" s="4"/>
      <c r="AHR205" s="4"/>
      <c r="AHS205" s="4"/>
      <c r="AHT205" s="4"/>
      <c r="AHU205" s="4"/>
      <c r="AHV205" s="4"/>
      <c r="AHW205" s="4"/>
      <c r="AHX205" s="4"/>
      <c r="AHY205" s="4"/>
      <c r="AHZ205" s="4"/>
      <c r="AIA205" s="4"/>
      <c r="AIB205" s="4"/>
      <c r="AIC205" s="4"/>
      <c r="AID205" s="4"/>
      <c r="AIE205" s="4"/>
      <c r="AIF205" s="4"/>
      <c r="AIG205" s="4"/>
      <c r="AIH205" s="4"/>
      <c r="AII205" s="4"/>
      <c r="AIJ205" s="4"/>
      <c r="AIK205" s="4"/>
      <c r="AIL205" s="4"/>
      <c r="AIM205" s="4"/>
      <c r="AIN205" s="4"/>
      <c r="AIO205" s="4"/>
      <c r="AIP205" s="4"/>
      <c r="AIQ205" s="4"/>
      <c r="AIR205" s="4"/>
      <c r="AIS205" s="4"/>
      <c r="AIT205" s="4"/>
      <c r="AIU205" s="4"/>
      <c r="AIV205" s="4"/>
      <c r="AIW205" s="4"/>
      <c r="AIX205" s="4"/>
      <c r="AIY205" s="4"/>
      <c r="AIZ205" s="4"/>
      <c r="AJA205" s="4"/>
      <c r="AJB205" s="4"/>
      <c r="AJC205" s="4"/>
      <c r="AJD205" s="4"/>
      <c r="AJE205" s="4"/>
      <c r="AJF205" s="4"/>
      <c r="AJG205" s="4"/>
      <c r="AJH205" s="4"/>
      <c r="AJI205" s="4"/>
      <c r="AJJ205" s="4"/>
      <c r="AJK205" s="4"/>
      <c r="AJL205" s="4"/>
      <c r="AJM205" s="4"/>
      <c r="AJN205" s="4"/>
      <c r="AJO205" s="4"/>
      <c r="AJP205" s="4"/>
      <c r="AJQ205" s="4"/>
      <c r="AJR205" s="4"/>
      <c r="AJS205" s="4"/>
      <c r="AJT205" s="4"/>
      <c r="AJU205" s="4"/>
      <c r="AJV205" s="4"/>
      <c r="AJW205" s="4"/>
      <c r="AJX205" s="4"/>
      <c r="AJY205" s="4"/>
      <c r="AJZ205" s="4"/>
      <c r="AKA205" s="4"/>
      <c r="AKB205" s="4"/>
      <c r="AKC205" s="4"/>
      <c r="AKD205" s="4"/>
      <c r="AKE205" s="4"/>
      <c r="AKF205" s="4"/>
      <c r="AKG205" s="4"/>
      <c r="AKH205" s="4"/>
      <c r="AKI205" s="4"/>
      <c r="AKJ205" s="4"/>
      <c r="AKK205" s="4"/>
      <c r="AKL205" s="4"/>
      <c r="AKM205" s="4"/>
      <c r="AKN205" s="4"/>
      <c r="AKO205" s="4"/>
      <c r="AKP205" s="4"/>
      <c r="AKQ205" s="4"/>
      <c r="AKR205" s="4"/>
      <c r="AKS205" s="4"/>
      <c r="AKT205" s="4"/>
      <c r="AKU205" s="4"/>
      <c r="AKV205" s="4"/>
      <c r="AKW205" s="4"/>
      <c r="AKX205" s="4"/>
      <c r="AKY205" s="4"/>
      <c r="AKZ205" s="4"/>
      <c r="ALA205" s="4"/>
      <c r="ALB205" s="4"/>
      <c r="ALC205" s="4"/>
      <c r="ALD205" s="4"/>
      <c r="ALE205" s="4"/>
      <c r="ALF205" s="4"/>
      <c r="ALG205" s="4"/>
      <c r="ALH205" s="4"/>
      <c r="ALI205" s="4"/>
      <c r="ALJ205" s="4"/>
      <c r="ALK205" s="4"/>
      <c r="ALL205" s="4"/>
      <c r="ALM205" s="4"/>
      <c r="ALN205" s="4"/>
      <c r="ALO205" s="4"/>
      <c r="ALP205" s="4"/>
      <c r="ALQ205" s="4"/>
      <c r="ALR205" s="4"/>
      <c r="ALS205" s="4"/>
      <c r="ALT205" s="4"/>
      <c r="ALU205" s="4"/>
      <c r="ALV205" s="4"/>
      <c r="ALW205" s="4"/>
      <c r="ALX205" s="4"/>
      <c r="ALY205" s="4"/>
      <c r="ALZ205" s="4"/>
      <c r="AMA205" s="4"/>
      <c r="AMB205" s="4"/>
      <c r="AMC205" s="4"/>
      <c r="AMD205" s="4"/>
      <c r="AME205" s="4"/>
      <c r="AMF205" s="4"/>
      <c r="AMG205" s="4"/>
      <c r="AMH205" s="4"/>
      <c r="AMI205" s="4"/>
      <c r="AMJ205" s="4"/>
      <c r="AMK205" s="4"/>
      <c r="AML205" s="4"/>
      <c r="AMM205" s="4"/>
      <c r="AMN205" s="4"/>
      <c r="AMO205" s="4"/>
      <c r="AMP205" s="4"/>
      <c r="AMQ205" s="4"/>
      <c r="AMR205" s="4"/>
      <c r="AMS205" s="4"/>
      <c r="AMT205" s="4"/>
      <c r="AMU205" s="4"/>
      <c r="AMV205" s="4"/>
      <c r="AMW205" s="4"/>
      <c r="AMX205" s="4"/>
      <c r="AMY205" s="4"/>
      <c r="AMZ205" s="4"/>
      <c r="ANA205" s="4"/>
      <c r="ANB205" s="4"/>
      <c r="ANC205" s="4"/>
      <c r="AND205" s="4"/>
      <c r="ANE205" s="4"/>
      <c r="ANF205" s="4"/>
      <c r="ANG205" s="4"/>
      <c r="ANH205" s="4"/>
      <c r="ANI205" s="4"/>
      <c r="ANJ205" s="4"/>
      <c r="ANK205" s="4"/>
      <c r="ANL205" s="4"/>
      <c r="ANM205" s="4"/>
      <c r="ANN205" s="4"/>
      <c r="ANO205" s="4"/>
      <c r="ANP205" s="4"/>
      <c r="ANQ205" s="4"/>
      <c r="ANR205" s="4"/>
      <c r="ANS205" s="4"/>
      <c r="ANT205" s="4"/>
      <c r="ANU205" s="4"/>
      <c r="ANV205" s="4"/>
      <c r="ANW205" s="4"/>
      <c r="ANX205" s="4"/>
      <c r="ANY205" s="4"/>
      <c r="ANZ205" s="4"/>
      <c r="AOA205" s="4"/>
      <c r="AOB205" s="4"/>
      <c r="AOC205" s="4"/>
      <c r="AOD205" s="4"/>
      <c r="AOE205" s="4"/>
      <c r="AOF205" s="4"/>
      <c r="AOG205" s="4"/>
      <c r="AOH205" s="4"/>
      <c r="AOI205" s="4"/>
      <c r="AOJ205" s="4"/>
      <c r="AOK205" s="4"/>
      <c r="AOL205" s="4"/>
      <c r="AOM205" s="4"/>
      <c r="AON205" s="4"/>
      <c r="AOO205" s="4"/>
      <c r="AOP205" s="4"/>
      <c r="AOQ205" s="4"/>
      <c r="AOR205" s="4"/>
      <c r="AOS205" s="4"/>
      <c r="AOT205" s="4"/>
      <c r="AOU205" s="4"/>
      <c r="AOV205" s="4"/>
      <c r="AOW205" s="4"/>
      <c r="AOX205" s="4"/>
      <c r="AOY205" s="4"/>
      <c r="AOZ205" s="4"/>
      <c r="APA205" s="4"/>
      <c r="APB205" s="4"/>
      <c r="APC205" s="4"/>
      <c r="APD205" s="4"/>
      <c r="APE205" s="4"/>
      <c r="APF205" s="4"/>
      <c r="APG205" s="4"/>
      <c r="APH205" s="4"/>
      <c r="API205" s="4"/>
      <c r="APJ205" s="4"/>
      <c r="APK205" s="4"/>
      <c r="APL205" s="4"/>
      <c r="APM205" s="4"/>
      <c r="APN205" s="4"/>
      <c r="APO205" s="4"/>
      <c r="APP205" s="4"/>
      <c r="APQ205" s="4"/>
      <c r="APR205" s="4"/>
      <c r="APS205" s="4"/>
      <c r="APT205" s="4"/>
      <c r="APU205" s="4"/>
      <c r="APV205" s="4"/>
      <c r="APW205" s="4"/>
      <c r="APX205" s="4"/>
      <c r="APY205" s="4"/>
      <c r="APZ205" s="4"/>
      <c r="AQA205" s="4"/>
      <c r="AQB205" s="4"/>
      <c r="AQC205" s="4"/>
      <c r="AQD205" s="4"/>
      <c r="AQE205" s="4"/>
      <c r="AQF205" s="4"/>
      <c r="AQG205" s="4"/>
      <c r="AQH205" s="4"/>
      <c r="AQI205" s="4"/>
      <c r="AQJ205" s="4"/>
      <c r="AQK205" s="4"/>
      <c r="AQL205" s="4"/>
      <c r="AQM205" s="4"/>
      <c r="AQN205" s="4"/>
      <c r="AQO205" s="4"/>
      <c r="AQP205" s="4"/>
      <c r="AQQ205" s="4"/>
      <c r="AQR205" s="4"/>
      <c r="AQS205" s="4"/>
      <c r="AQT205" s="4"/>
      <c r="AQU205" s="4"/>
      <c r="AQV205" s="4"/>
      <c r="AQW205" s="4"/>
      <c r="AQX205" s="4"/>
      <c r="AQY205" s="4"/>
      <c r="AQZ205" s="4"/>
      <c r="ARA205" s="4"/>
      <c r="ARB205" s="4"/>
      <c r="ARC205" s="4"/>
      <c r="ARD205" s="4"/>
      <c r="ARE205" s="4"/>
      <c r="ARF205" s="4"/>
      <c r="ARG205" s="4"/>
      <c r="ARH205" s="4"/>
      <c r="ARI205" s="4"/>
      <c r="ARJ205" s="4"/>
      <c r="ARK205" s="4"/>
      <c r="ARL205" s="4"/>
      <c r="ARM205" s="4"/>
      <c r="ARN205" s="4"/>
      <c r="ARO205" s="4"/>
      <c r="ARP205" s="4"/>
      <c r="ARQ205" s="4"/>
      <c r="ARR205" s="4"/>
      <c r="ARS205" s="4"/>
      <c r="ART205" s="4"/>
      <c r="ARU205" s="4"/>
      <c r="ARV205" s="4"/>
      <c r="ARW205" s="4"/>
      <c r="ARX205" s="4"/>
      <c r="ARY205" s="4"/>
      <c r="ARZ205" s="4"/>
      <c r="ASA205" s="4"/>
      <c r="ASB205" s="4"/>
      <c r="ASC205" s="4"/>
      <c r="ASD205" s="4"/>
      <c r="ASE205" s="4"/>
      <c r="ASF205" s="4"/>
      <c r="ASG205" s="4"/>
      <c r="ASH205" s="4"/>
      <c r="ASI205" s="4"/>
      <c r="ASJ205" s="4"/>
      <c r="ASK205" s="4"/>
      <c r="ASL205" s="4"/>
      <c r="ASM205" s="4"/>
      <c r="ASN205" s="4"/>
      <c r="ASO205" s="4"/>
      <c r="ASP205" s="4"/>
      <c r="ASQ205" s="4"/>
      <c r="ASR205" s="4"/>
      <c r="ASS205" s="4"/>
      <c r="AST205" s="4"/>
      <c r="ASU205" s="4"/>
      <c r="ASV205" s="4"/>
      <c r="ASW205" s="4"/>
      <c r="ASX205" s="4"/>
      <c r="ASY205" s="4"/>
      <c r="ASZ205" s="4"/>
      <c r="ATA205" s="4"/>
      <c r="ATB205" s="4"/>
      <c r="ATC205" s="4"/>
      <c r="ATD205" s="4"/>
      <c r="ATE205" s="4"/>
      <c r="ATF205" s="4"/>
      <c r="ATG205" s="4"/>
      <c r="ATH205" s="4"/>
      <c r="ATI205" s="4"/>
      <c r="ATJ205" s="4"/>
      <c r="ATK205" s="4"/>
      <c r="ATL205" s="4"/>
      <c r="ATM205" s="4"/>
      <c r="ATN205" s="4"/>
      <c r="ATO205" s="4"/>
      <c r="ATP205" s="4"/>
      <c r="ATQ205" s="4"/>
      <c r="ATR205" s="4"/>
      <c r="ATS205" s="4"/>
      <c r="ATT205" s="4"/>
      <c r="ATU205" s="4"/>
      <c r="ATV205" s="4"/>
      <c r="ATW205" s="4"/>
      <c r="ATX205" s="4"/>
      <c r="ATY205" s="4"/>
      <c r="ATZ205" s="4"/>
      <c r="AUA205" s="4"/>
      <c r="AUB205" s="4"/>
      <c r="AUC205" s="4"/>
      <c r="AUD205" s="4"/>
      <c r="AUE205" s="4"/>
      <c r="AUF205" s="4"/>
      <c r="AUG205" s="4"/>
      <c r="AUH205" s="4"/>
      <c r="AUI205" s="4"/>
      <c r="AUJ205" s="4"/>
      <c r="AUK205" s="4"/>
      <c r="AUL205" s="4"/>
      <c r="AUM205" s="4"/>
      <c r="AUN205" s="4"/>
      <c r="AUO205" s="4"/>
      <c r="AUP205" s="4"/>
      <c r="AUQ205" s="4"/>
      <c r="AUR205" s="4"/>
      <c r="AUS205" s="4"/>
      <c r="AUT205" s="4"/>
      <c r="AUU205" s="4"/>
      <c r="AUV205" s="4"/>
      <c r="AUW205" s="4"/>
      <c r="AUX205" s="4"/>
      <c r="AUY205" s="4"/>
      <c r="AUZ205" s="4"/>
      <c r="AVA205" s="4"/>
      <c r="AVB205" s="4"/>
      <c r="AVC205" s="4"/>
      <c r="AVD205" s="4"/>
      <c r="AVE205" s="4"/>
      <c r="AVF205" s="4"/>
      <c r="AVG205" s="4"/>
      <c r="AVH205" s="4"/>
      <c r="AVI205" s="4"/>
      <c r="AVJ205" s="4"/>
      <c r="AVK205" s="4"/>
      <c r="AVL205" s="4"/>
      <c r="AVM205" s="4"/>
      <c r="AVN205" s="4"/>
      <c r="AVO205" s="4"/>
      <c r="AVP205" s="4"/>
      <c r="AVQ205" s="4"/>
      <c r="AVR205" s="4"/>
      <c r="AVS205" s="4"/>
      <c r="AVT205" s="4"/>
      <c r="AVU205" s="4"/>
      <c r="AVV205" s="4"/>
      <c r="AVW205" s="4"/>
      <c r="AVX205" s="4"/>
      <c r="AVY205" s="4"/>
      <c r="AVZ205" s="4"/>
      <c r="AWA205" s="4"/>
      <c r="AWB205" s="4"/>
      <c r="AWC205" s="4"/>
      <c r="AWD205" s="4"/>
      <c r="AWE205" s="4"/>
      <c r="AWF205" s="4"/>
      <c r="AWG205" s="4"/>
      <c r="AWH205" s="4"/>
      <c r="AWI205" s="4"/>
      <c r="AWJ205" s="4"/>
      <c r="AWK205" s="4"/>
      <c r="AWL205" s="4"/>
      <c r="AWM205" s="4"/>
      <c r="AWN205" s="4"/>
      <c r="AWO205" s="4"/>
      <c r="AWP205" s="4"/>
      <c r="AWQ205" s="4"/>
      <c r="AWR205" s="4"/>
      <c r="AWS205" s="4"/>
      <c r="AWT205" s="4"/>
      <c r="AWU205" s="4"/>
      <c r="AWV205" s="4"/>
      <c r="AWW205" s="4"/>
      <c r="AWX205" s="4"/>
      <c r="AWY205" s="4"/>
      <c r="AWZ205" s="4"/>
      <c r="AXA205" s="4"/>
      <c r="AXB205" s="4"/>
      <c r="AXC205" s="4"/>
      <c r="AXD205" s="4"/>
      <c r="AXE205" s="4"/>
      <c r="AXF205" s="4"/>
      <c r="AXG205" s="4"/>
      <c r="AXH205" s="4"/>
      <c r="AXI205" s="4"/>
      <c r="AXJ205" s="4"/>
      <c r="AXK205" s="4"/>
      <c r="AXL205" s="4"/>
      <c r="AXM205" s="4"/>
      <c r="AXN205" s="4"/>
      <c r="AXO205" s="4"/>
      <c r="AXP205" s="4"/>
      <c r="AXQ205" s="4"/>
      <c r="AXR205" s="4"/>
      <c r="AXS205" s="4"/>
      <c r="AXT205" s="4"/>
      <c r="AXU205" s="4"/>
      <c r="AXV205" s="4"/>
      <c r="AXW205" s="4"/>
      <c r="AXX205" s="4"/>
      <c r="AXY205" s="4"/>
      <c r="AXZ205" s="4"/>
      <c r="AYA205" s="4"/>
      <c r="AYB205" s="4"/>
      <c r="AYC205" s="4"/>
      <c r="AYD205" s="4"/>
      <c r="AYE205" s="4"/>
      <c r="AYF205" s="4"/>
      <c r="AYG205" s="4"/>
      <c r="AYH205" s="4"/>
      <c r="AYI205" s="4"/>
      <c r="AYJ205" s="4"/>
      <c r="AYK205" s="4"/>
      <c r="AYL205" s="4"/>
      <c r="AYM205" s="4"/>
      <c r="AYN205" s="4"/>
      <c r="AYO205" s="4"/>
      <c r="AYP205" s="4"/>
      <c r="AYQ205" s="4"/>
      <c r="AYR205" s="4"/>
      <c r="AYS205" s="4"/>
      <c r="AYT205" s="4"/>
      <c r="AYU205" s="4"/>
      <c r="AYV205" s="4"/>
      <c r="AYW205" s="4"/>
      <c r="AYX205" s="4"/>
      <c r="AYY205" s="4"/>
      <c r="AYZ205" s="4"/>
      <c r="AZA205" s="4"/>
      <c r="AZB205" s="4"/>
      <c r="AZC205" s="4"/>
      <c r="AZD205" s="4"/>
      <c r="AZE205" s="4"/>
      <c r="AZF205" s="4"/>
      <c r="AZG205" s="4"/>
      <c r="AZH205" s="4"/>
      <c r="AZI205" s="4"/>
      <c r="AZJ205" s="4"/>
      <c r="AZK205" s="4"/>
      <c r="AZL205" s="4"/>
      <c r="AZM205" s="4"/>
      <c r="AZN205" s="4"/>
      <c r="AZO205" s="4"/>
      <c r="AZP205" s="4"/>
      <c r="AZQ205" s="4"/>
      <c r="AZR205" s="4"/>
      <c r="AZS205" s="4"/>
      <c r="AZT205" s="4"/>
      <c r="AZU205" s="4"/>
      <c r="AZV205" s="4"/>
      <c r="AZW205" s="4"/>
      <c r="AZX205" s="4"/>
      <c r="AZY205" s="4"/>
      <c r="AZZ205" s="4"/>
      <c r="BAA205" s="4"/>
      <c r="BAB205" s="4"/>
      <c r="BAC205" s="4"/>
      <c r="BAD205" s="4"/>
      <c r="BAE205" s="4"/>
      <c r="BAF205" s="4"/>
      <c r="BAG205" s="4"/>
      <c r="BAH205" s="4"/>
      <c r="BAI205" s="4"/>
      <c r="BAJ205" s="4"/>
      <c r="BAK205" s="4"/>
      <c r="BAL205" s="4"/>
      <c r="BAM205" s="4"/>
      <c r="BAN205" s="4"/>
      <c r="BAO205" s="4"/>
      <c r="BAP205" s="4"/>
      <c r="BAQ205" s="4"/>
      <c r="BAR205" s="4"/>
      <c r="BAS205" s="4"/>
      <c r="BAT205" s="4"/>
      <c r="BAU205" s="4"/>
      <c r="BAV205" s="4"/>
      <c r="BAW205" s="4"/>
      <c r="BAX205" s="4"/>
      <c r="BAY205" s="4"/>
      <c r="BAZ205" s="4"/>
      <c r="BBA205" s="4"/>
      <c r="BBB205" s="4"/>
      <c r="BBC205" s="4"/>
      <c r="BBD205" s="4"/>
      <c r="BBE205" s="4"/>
      <c r="BBF205" s="4"/>
      <c r="BBG205" s="4"/>
      <c r="BBH205" s="4"/>
      <c r="BBI205" s="4"/>
      <c r="BBJ205" s="4"/>
      <c r="BBK205" s="4"/>
      <c r="BBL205" s="4"/>
      <c r="BBM205" s="4"/>
      <c r="BBN205" s="4"/>
      <c r="BBO205" s="4"/>
      <c r="BBP205" s="4"/>
      <c r="BBQ205" s="4"/>
      <c r="BBR205" s="4"/>
      <c r="BBS205" s="4"/>
      <c r="BBT205" s="4"/>
      <c r="BBU205" s="4"/>
      <c r="BBV205" s="4"/>
      <c r="BBW205" s="4"/>
      <c r="BBX205" s="4"/>
      <c r="BBY205" s="4"/>
      <c r="BBZ205" s="4"/>
      <c r="BCA205" s="4"/>
      <c r="BCB205" s="4"/>
      <c r="BCC205" s="4"/>
      <c r="BCD205" s="4"/>
      <c r="BCE205" s="4"/>
      <c r="BCF205" s="4"/>
      <c r="BCG205" s="4"/>
      <c r="BCH205" s="4"/>
      <c r="BCI205" s="4"/>
      <c r="BCJ205" s="4"/>
      <c r="BCK205" s="4"/>
      <c r="BCL205" s="4"/>
      <c r="BCM205" s="4"/>
      <c r="BCN205" s="4"/>
      <c r="BCO205" s="4"/>
      <c r="BCP205" s="4"/>
      <c r="BCQ205" s="4"/>
      <c r="BCR205" s="4"/>
      <c r="BCS205" s="4"/>
      <c r="BCT205" s="4"/>
      <c r="BCU205" s="4"/>
      <c r="BCV205" s="4"/>
      <c r="BCW205" s="4"/>
      <c r="BCX205" s="4"/>
      <c r="BCY205" s="4"/>
      <c r="BCZ205" s="4"/>
      <c r="BDA205" s="4"/>
      <c r="BDB205" s="4"/>
      <c r="BDC205" s="4"/>
      <c r="BDD205" s="4"/>
      <c r="BDE205" s="4"/>
      <c r="BDF205" s="4"/>
      <c r="BDG205" s="4"/>
      <c r="BDH205" s="4"/>
      <c r="BDI205" s="4"/>
      <c r="BDJ205" s="4"/>
      <c r="BDK205" s="4"/>
      <c r="BDL205" s="4"/>
      <c r="BDM205" s="4"/>
      <c r="BDN205" s="4"/>
      <c r="BDO205" s="4"/>
      <c r="BDP205" s="4"/>
      <c r="BDQ205" s="4"/>
      <c r="BDR205" s="4"/>
      <c r="BDS205" s="4"/>
      <c r="BDT205" s="4"/>
      <c r="BDU205" s="4"/>
      <c r="BDV205" s="4"/>
      <c r="BDW205" s="4"/>
      <c r="BDX205" s="4"/>
      <c r="BDY205" s="4"/>
      <c r="BDZ205" s="4"/>
      <c r="BEA205" s="4"/>
      <c r="BEB205" s="4"/>
      <c r="BEC205" s="4"/>
      <c r="BED205" s="4"/>
      <c r="BEE205" s="4"/>
      <c r="BEF205" s="4"/>
      <c r="BEG205" s="4"/>
      <c r="BEH205" s="4"/>
      <c r="BEI205" s="4"/>
      <c r="BEJ205" s="4"/>
      <c r="BEK205" s="4"/>
      <c r="BEL205" s="4"/>
      <c r="BEM205" s="4"/>
      <c r="BEN205" s="4"/>
      <c r="BEO205" s="4"/>
      <c r="BEP205" s="4"/>
      <c r="BEQ205" s="4"/>
      <c r="BER205" s="4"/>
      <c r="BES205" s="4"/>
      <c r="BET205" s="4"/>
      <c r="BEU205" s="4"/>
      <c r="BEV205" s="4"/>
      <c r="BEW205" s="4"/>
      <c r="BEX205" s="4"/>
      <c r="BEY205" s="4"/>
      <c r="BEZ205" s="4"/>
      <c r="BFA205" s="4"/>
      <c r="BFB205" s="4"/>
      <c r="BFC205" s="4"/>
      <c r="BFD205" s="4"/>
      <c r="BFE205" s="4"/>
      <c r="BFF205" s="4"/>
      <c r="BFG205" s="4"/>
      <c r="BFH205" s="4"/>
      <c r="BFI205" s="4"/>
      <c r="BFJ205" s="4"/>
      <c r="BFK205" s="4"/>
      <c r="BFL205" s="4"/>
      <c r="BFM205" s="4"/>
      <c r="BFN205" s="4"/>
      <c r="BFO205" s="4"/>
      <c r="BFP205" s="4"/>
      <c r="BFQ205" s="4"/>
      <c r="BFR205" s="4"/>
      <c r="BFS205" s="4"/>
      <c r="BFT205" s="4"/>
      <c r="BFU205" s="4"/>
      <c r="BFV205" s="4"/>
      <c r="BFW205" s="4"/>
      <c r="BFX205" s="4"/>
      <c r="BFY205" s="4"/>
      <c r="BFZ205" s="4"/>
      <c r="BGA205" s="4"/>
      <c r="BGB205" s="4"/>
      <c r="BGC205" s="4"/>
      <c r="BGD205" s="4"/>
      <c r="BGE205" s="4"/>
      <c r="BGF205" s="4"/>
      <c r="BGG205" s="4"/>
      <c r="BGH205" s="4"/>
      <c r="BGI205" s="4"/>
      <c r="BGJ205" s="4"/>
      <c r="BGK205" s="4"/>
      <c r="BGL205" s="4"/>
      <c r="BGM205" s="4"/>
      <c r="BGN205" s="4"/>
      <c r="BGO205" s="4"/>
      <c r="BGP205" s="4"/>
      <c r="BGQ205" s="4"/>
      <c r="BGR205" s="4"/>
      <c r="BGS205" s="4"/>
      <c r="BGT205" s="4"/>
      <c r="BGU205" s="4"/>
      <c r="BGV205" s="4"/>
      <c r="BGW205" s="4"/>
      <c r="BGX205" s="4"/>
      <c r="BGY205" s="4"/>
      <c r="BGZ205" s="4"/>
      <c r="BHA205" s="4"/>
      <c r="BHB205" s="4"/>
      <c r="BHC205" s="4"/>
      <c r="BHD205" s="4"/>
      <c r="BHE205" s="4"/>
      <c r="BHF205" s="4"/>
      <c r="BHG205" s="4"/>
      <c r="BHH205" s="4"/>
      <c r="BHI205" s="4"/>
      <c r="BHJ205" s="4"/>
      <c r="BHK205" s="4"/>
      <c r="BHL205" s="4"/>
      <c r="BHM205" s="4"/>
      <c r="BHN205" s="4"/>
      <c r="BHO205" s="4"/>
      <c r="BHP205" s="4"/>
      <c r="BHQ205" s="4"/>
      <c r="BHR205" s="4"/>
      <c r="BHS205" s="4"/>
      <c r="BHT205" s="4"/>
      <c r="BHU205" s="4"/>
      <c r="BHV205" s="4"/>
      <c r="BHW205" s="4"/>
      <c r="BHX205" s="4"/>
      <c r="BHY205" s="4"/>
      <c r="BHZ205" s="4"/>
      <c r="BIA205" s="4"/>
      <c r="BIB205" s="4"/>
      <c r="BIC205" s="4"/>
      <c r="BID205" s="4"/>
      <c r="BIE205" s="4"/>
      <c r="BIF205" s="4"/>
      <c r="BIG205" s="4"/>
      <c r="BIH205" s="4"/>
      <c r="BII205" s="4"/>
      <c r="BIJ205" s="4"/>
      <c r="BIK205" s="4"/>
      <c r="BIL205" s="4"/>
      <c r="BIM205" s="4"/>
      <c r="BIN205" s="4"/>
      <c r="BIO205" s="4"/>
      <c r="BIP205" s="4"/>
      <c r="BIQ205" s="4"/>
      <c r="BIR205" s="4"/>
      <c r="BIS205" s="4"/>
      <c r="BIT205" s="4"/>
      <c r="BIU205" s="4"/>
      <c r="BIV205" s="4"/>
      <c r="BIW205" s="4"/>
      <c r="BIX205" s="4"/>
      <c r="BIY205" s="4"/>
      <c r="BIZ205" s="4"/>
      <c r="BJA205" s="4"/>
      <c r="BJB205" s="4"/>
      <c r="BJC205" s="4"/>
      <c r="BJD205" s="4"/>
      <c r="BJE205" s="4"/>
      <c r="BJF205" s="4"/>
      <c r="BJG205" s="4"/>
      <c r="BJH205" s="4"/>
      <c r="BJI205" s="4"/>
      <c r="BJJ205" s="4"/>
      <c r="BJK205" s="4"/>
      <c r="BJL205" s="4"/>
      <c r="BJM205" s="4"/>
      <c r="BJN205" s="4"/>
      <c r="BJO205" s="4"/>
      <c r="BJP205" s="4"/>
      <c r="BJQ205" s="4"/>
      <c r="BJR205" s="4"/>
      <c r="BJS205" s="4"/>
    </row>
    <row r="206" customFormat="1" ht="21.95" customHeight="1" spans="1:1631">
      <c r="A206" s="9"/>
      <c r="B206" s="9"/>
      <c r="C206" s="13" t="s">
        <v>74</v>
      </c>
      <c r="D206" s="13"/>
      <c r="E206" s="13"/>
      <c r="F206" s="13"/>
      <c r="G206" s="13"/>
      <c r="H206" s="13"/>
      <c r="I206" s="35"/>
      <c r="J206" s="36"/>
      <c r="K206" s="36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47"/>
      <c r="AG206" s="53"/>
      <c r="AH206" s="53"/>
      <c r="AI206" s="53"/>
      <c r="AJ206" s="53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  <c r="ON206" s="4"/>
      <c r="OO206" s="4"/>
      <c r="OP206" s="4"/>
      <c r="OQ206" s="4"/>
      <c r="OR206" s="4"/>
      <c r="OS206" s="4"/>
      <c r="OT206" s="4"/>
      <c r="OU206" s="4"/>
      <c r="OV206" s="4"/>
      <c r="OW206" s="4"/>
      <c r="OX206" s="4"/>
      <c r="OY206" s="4"/>
      <c r="OZ206" s="4"/>
      <c r="PA206" s="4"/>
      <c r="PB206" s="4"/>
      <c r="PC206" s="4"/>
      <c r="PD206" s="4"/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  <c r="VY206" s="4"/>
      <c r="VZ206" s="4"/>
      <c r="WA206" s="4"/>
      <c r="WB206" s="4"/>
      <c r="WC206" s="4"/>
      <c r="WD206" s="4"/>
      <c r="WE206" s="4"/>
      <c r="WF206" s="4"/>
      <c r="WG206" s="4"/>
      <c r="WH206" s="4"/>
      <c r="WI206" s="4"/>
      <c r="WJ206" s="4"/>
      <c r="WK206" s="4"/>
      <c r="WL206" s="4"/>
      <c r="WM206" s="4"/>
      <c r="WN206" s="4"/>
      <c r="WO206" s="4"/>
      <c r="WP206" s="4"/>
      <c r="WQ206" s="4"/>
      <c r="WR206" s="4"/>
      <c r="WS206" s="4"/>
      <c r="WT206" s="4"/>
      <c r="WU206" s="4"/>
      <c r="WV206" s="4"/>
      <c r="WW206" s="4"/>
      <c r="WX206" s="4"/>
      <c r="WY206" s="4"/>
      <c r="WZ206" s="4"/>
      <c r="XA206" s="4"/>
      <c r="XB206" s="4"/>
      <c r="XC206" s="4"/>
      <c r="XD206" s="4"/>
      <c r="XE206" s="4"/>
      <c r="XF206" s="4"/>
      <c r="XG206" s="4"/>
      <c r="XH206" s="4"/>
      <c r="XI206" s="4"/>
      <c r="XJ206" s="4"/>
      <c r="XK206" s="4"/>
      <c r="XL206" s="4"/>
      <c r="XM206" s="4"/>
      <c r="XN206" s="4"/>
      <c r="XO206" s="4"/>
      <c r="XP206" s="4"/>
      <c r="XQ206" s="4"/>
      <c r="XR206" s="4"/>
      <c r="XS206" s="4"/>
      <c r="XT206" s="4"/>
      <c r="XU206" s="4"/>
      <c r="XV206" s="4"/>
      <c r="XW206" s="4"/>
      <c r="XX206" s="4"/>
      <c r="XY206" s="4"/>
      <c r="XZ206" s="4"/>
      <c r="YA206" s="4"/>
      <c r="YB206" s="4"/>
      <c r="YC206" s="4"/>
      <c r="YD206" s="4"/>
      <c r="YE206" s="4"/>
      <c r="YF206" s="4"/>
      <c r="YG206" s="4"/>
      <c r="YH206" s="4"/>
      <c r="YI206" s="4"/>
      <c r="YJ206" s="4"/>
      <c r="YK206" s="4"/>
      <c r="YL206" s="4"/>
      <c r="YM206" s="4"/>
      <c r="YN206" s="4"/>
      <c r="YO206" s="4"/>
      <c r="YP206" s="4"/>
      <c r="YQ206" s="4"/>
      <c r="YR206" s="4"/>
      <c r="YS206" s="4"/>
      <c r="YT206" s="4"/>
      <c r="YU206" s="4"/>
      <c r="YV206" s="4"/>
      <c r="YW206" s="4"/>
      <c r="YX206" s="4"/>
      <c r="YY206" s="4"/>
      <c r="YZ206" s="4"/>
      <c r="ZA206" s="4"/>
      <c r="ZB206" s="4"/>
      <c r="ZC206" s="4"/>
      <c r="ZD206" s="4"/>
      <c r="ZE206" s="4"/>
      <c r="ZF206" s="4"/>
      <c r="ZG206" s="4"/>
      <c r="ZH206" s="4"/>
      <c r="ZI206" s="4"/>
      <c r="ZJ206" s="4"/>
      <c r="ZK206" s="4"/>
      <c r="ZL206" s="4"/>
      <c r="ZM206" s="4"/>
      <c r="ZN206" s="4"/>
      <c r="ZO206" s="4"/>
      <c r="ZP206" s="4"/>
      <c r="ZQ206" s="4"/>
      <c r="ZR206" s="4"/>
      <c r="ZS206" s="4"/>
      <c r="ZT206" s="4"/>
      <c r="ZU206" s="4"/>
      <c r="ZV206" s="4"/>
      <c r="ZW206" s="4"/>
      <c r="ZX206" s="4"/>
      <c r="ZY206" s="4"/>
      <c r="ZZ206" s="4"/>
      <c r="AAA206" s="4"/>
      <c r="AAB206" s="4"/>
      <c r="AAC206" s="4"/>
      <c r="AAD206" s="4"/>
      <c r="AAE206" s="4"/>
      <c r="AAF206" s="4"/>
      <c r="AAG206" s="4"/>
      <c r="AAH206" s="4"/>
      <c r="AAI206" s="4"/>
      <c r="AAJ206" s="4"/>
      <c r="AAK206" s="4"/>
      <c r="AAL206" s="4"/>
      <c r="AAM206" s="4"/>
      <c r="AAN206" s="4"/>
      <c r="AAO206" s="4"/>
      <c r="AAP206" s="4"/>
      <c r="AAQ206" s="4"/>
      <c r="AAR206" s="4"/>
      <c r="AAS206" s="4"/>
      <c r="AAT206" s="4"/>
      <c r="AAU206" s="4"/>
      <c r="AAV206" s="4"/>
      <c r="AAW206" s="4"/>
      <c r="AAX206" s="4"/>
      <c r="AAY206" s="4"/>
      <c r="AAZ206" s="4"/>
      <c r="ABA206" s="4"/>
      <c r="ABB206" s="4"/>
      <c r="ABC206" s="4"/>
      <c r="ABD206" s="4"/>
      <c r="ABE206" s="4"/>
      <c r="ABF206" s="4"/>
      <c r="ABG206" s="4"/>
      <c r="ABH206" s="4"/>
      <c r="ABI206" s="4"/>
      <c r="ABJ206" s="4"/>
      <c r="ABK206" s="4"/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  <c r="ADS206" s="4"/>
      <c r="ADT206" s="4"/>
      <c r="ADU206" s="4"/>
      <c r="ADV206" s="4"/>
      <c r="ADW206" s="4"/>
      <c r="ADX206" s="4"/>
      <c r="ADY206" s="4"/>
      <c r="ADZ206" s="4"/>
      <c r="AEA206" s="4"/>
      <c r="AEB206" s="4"/>
      <c r="AEC206" s="4"/>
      <c r="AED206" s="4"/>
      <c r="AEE206" s="4"/>
      <c r="AEF206" s="4"/>
      <c r="AEG206" s="4"/>
      <c r="AEH206" s="4"/>
      <c r="AEI206" s="4"/>
      <c r="AEJ206" s="4"/>
      <c r="AEK206" s="4"/>
      <c r="AEL206" s="4"/>
      <c r="AEM206" s="4"/>
      <c r="AEN206" s="4"/>
      <c r="AEO206" s="4"/>
      <c r="AEP206" s="4"/>
      <c r="AEQ206" s="4"/>
      <c r="AER206" s="4"/>
      <c r="AES206" s="4"/>
      <c r="AET206" s="4"/>
      <c r="AEU206" s="4"/>
      <c r="AEV206" s="4"/>
      <c r="AEW206" s="4"/>
      <c r="AEX206" s="4"/>
      <c r="AEY206" s="4"/>
      <c r="AEZ206" s="4"/>
      <c r="AFA206" s="4"/>
      <c r="AFB206" s="4"/>
      <c r="AFC206" s="4"/>
      <c r="AFD206" s="4"/>
      <c r="AFE206" s="4"/>
      <c r="AFF206" s="4"/>
      <c r="AFG206" s="4"/>
      <c r="AFH206" s="4"/>
      <c r="AFI206" s="4"/>
      <c r="AFJ206" s="4"/>
      <c r="AFK206" s="4"/>
      <c r="AFL206" s="4"/>
      <c r="AFM206" s="4"/>
      <c r="AFN206" s="4"/>
      <c r="AFO206" s="4"/>
      <c r="AFP206" s="4"/>
      <c r="AFQ206" s="4"/>
      <c r="AFR206" s="4"/>
      <c r="AFS206" s="4"/>
      <c r="AFT206" s="4"/>
      <c r="AFU206" s="4"/>
      <c r="AFV206" s="4"/>
      <c r="AFW206" s="4"/>
      <c r="AFX206" s="4"/>
      <c r="AFY206" s="4"/>
      <c r="AFZ206" s="4"/>
      <c r="AGA206" s="4"/>
      <c r="AGB206" s="4"/>
      <c r="AGC206" s="4"/>
      <c r="AGD206" s="4"/>
      <c r="AGE206" s="4"/>
      <c r="AGF206" s="4"/>
      <c r="AGG206" s="4"/>
      <c r="AGH206" s="4"/>
      <c r="AGI206" s="4"/>
      <c r="AGJ206" s="4"/>
      <c r="AGK206" s="4"/>
      <c r="AGL206" s="4"/>
      <c r="AGM206" s="4"/>
      <c r="AGN206" s="4"/>
      <c r="AGO206" s="4"/>
      <c r="AGP206" s="4"/>
      <c r="AGQ206" s="4"/>
      <c r="AGR206" s="4"/>
      <c r="AGS206" s="4"/>
      <c r="AGT206" s="4"/>
      <c r="AGU206" s="4"/>
      <c r="AGV206" s="4"/>
      <c r="AGW206" s="4"/>
      <c r="AGX206" s="4"/>
      <c r="AGY206" s="4"/>
      <c r="AGZ206" s="4"/>
      <c r="AHA206" s="4"/>
      <c r="AHB206" s="4"/>
      <c r="AHC206" s="4"/>
      <c r="AHD206" s="4"/>
      <c r="AHE206" s="4"/>
      <c r="AHF206" s="4"/>
      <c r="AHG206" s="4"/>
      <c r="AHH206" s="4"/>
      <c r="AHI206" s="4"/>
      <c r="AHJ206" s="4"/>
      <c r="AHK206" s="4"/>
      <c r="AHL206" s="4"/>
      <c r="AHM206" s="4"/>
      <c r="AHN206" s="4"/>
      <c r="AHO206" s="4"/>
      <c r="AHP206" s="4"/>
      <c r="AHQ206" s="4"/>
      <c r="AHR206" s="4"/>
      <c r="AHS206" s="4"/>
      <c r="AHT206" s="4"/>
      <c r="AHU206" s="4"/>
      <c r="AHV206" s="4"/>
      <c r="AHW206" s="4"/>
      <c r="AHX206" s="4"/>
      <c r="AHY206" s="4"/>
      <c r="AHZ206" s="4"/>
      <c r="AIA206" s="4"/>
      <c r="AIB206" s="4"/>
      <c r="AIC206" s="4"/>
      <c r="AID206" s="4"/>
      <c r="AIE206" s="4"/>
      <c r="AIF206" s="4"/>
      <c r="AIG206" s="4"/>
      <c r="AIH206" s="4"/>
      <c r="AII206" s="4"/>
      <c r="AIJ206" s="4"/>
      <c r="AIK206" s="4"/>
      <c r="AIL206" s="4"/>
      <c r="AIM206" s="4"/>
      <c r="AIN206" s="4"/>
      <c r="AIO206" s="4"/>
      <c r="AIP206" s="4"/>
      <c r="AIQ206" s="4"/>
      <c r="AIR206" s="4"/>
      <c r="AIS206" s="4"/>
      <c r="AIT206" s="4"/>
      <c r="AIU206" s="4"/>
      <c r="AIV206" s="4"/>
      <c r="AIW206" s="4"/>
      <c r="AIX206" s="4"/>
      <c r="AIY206" s="4"/>
      <c r="AIZ206" s="4"/>
      <c r="AJA206" s="4"/>
      <c r="AJB206" s="4"/>
      <c r="AJC206" s="4"/>
      <c r="AJD206" s="4"/>
      <c r="AJE206" s="4"/>
      <c r="AJF206" s="4"/>
      <c r="AJG206" s="4"/>
      <c r="AJH206" s="4"/>
      <c r="AJI206" s="4"/>
      <c r="AJJ206" s="4"/>
      <c r="AJK206" s="4"/>
      <c r="AJL206" s="4"/>
      <c r="AJM206" s="4"/>
      <c r="AJN206" s="4"/>
      <c r="AJO206" s="4"/>
      <c r="AJP206" s="4"/>
      <c r="AJQ206" s="4"/>
      <c r="AJR206" s="4"/>
      <c r="AJS206" s="4"/>
      <c r="AJT206" s="4"/>
      <c r="AJU206" s="4"/>
      <c r="AJV206" s="4"/>
      <c r="AJW206" s="4"/>
      <c r="AJX206" s="4"/>
      <c r="AJY206" s="4"/>
      <c r="AJZ206" s="4"/>
      <c r="AKA206" s="4"/>
      <c r="AKB206" s="4"/>
      <c r="AKC206" s="4"/>
      <c r="AKD206" s="4"/>
      <c r="AKE206" s="4"/>
      <c r="AKF206" s="4"/>
      <c r="AKG206" s="4"/>
      <c r="AKH206" s="4"/>
      <c r="AKI206" s="4"/>
      <c r="AKJ206" s="4"/>
      <c r="AKK206" s="4"/>
      <c r="AKL206" s="4"/>
      <c r="AKM206" s="4"/>
      <c r="AKN206" s="4"/>
      <c r="AKO206" s="4"/>
      <c r="AKP206" s="4"/>
      <c r="AKQ206" s="4"/>
      <c r="AKR206" s="4"/>
      <c r="AKS206" s="4"/>
      <c r="AKT206" s="4"/>
      <c r="AKU206" s="4"/>
      <c r="AKV206" s="4"/>
      <c r="AKW206" s="4"/>
      <c r="AKX206" s="4"/>
      <c r="AKY206" s="4"/>
      <c r="AKZ206" s="4"/>
      <c r="ALA206" s="4"/>
      <c r="ALB206" s="4"/>
      <c r="ALC206" s="4"/>
      <c r="ALD206" s="4"/>
      <c r="ALE206" s="4"/>
      <c r="ALF206" s="4"/>
      <c r="ALG206" s="4"/>
      <c r="ALH206" s="4"/>
      <c r="ALI206" s="4"/>
      <c r="ALJ206" s="4"/>
      <c r="ALK206" s="4"/>
      <c r="ALL206" s="4"/>
      <c r="ALM206" s="4"/>
      <c r="ALN206" s="4"/>
      <c r="ALO206" s="4"/>
      <c r="ALP206" s="4"/>
      <c r="ALQ206" s="4"/>
      <c r="ALR206" s="4"/>
      <c r="ALS206" s="4"/>
      <c r="ALT206" s="4"/>
      <c r="ALU206" s="4"/>
      <c r="ALV206" s="4"/>
      <c r="ALW206" s="4"/>
      <c r="ALX206" s="4"/>
      <c r="ALY206" s="4"/>
      <c r="ALZ206" s="4"/>
      <c r="AMA206" s="4"/>
      <c r="AMB206" s="4"/>
      <c r="AMC206" s="4"/>
      <c r="AMD206" s="4"/>
      <c r="AME206" s="4"/>
      <c r="AMF206" s="4"/>
      <c r="AMG206" s="4"/>
      <c r="AMH206" s="4"/>
      <c r="AMI206" s="4"/>
      <c r="AMJ206" s="4"/>
      <c r="AMK206" s="4"/>
      <c r="AML206" s="4"/>
      <c r="AMM206" s="4"/>
      <c r="AMN206" s="4"/>
      <c r="AMO206" s="4"/>
      <c r="AMP206" s="4"/>
      <c r="AMQ206" s="4"/>
      <c r="AMR206" s="4"/>
      <c r="AMS206" s="4"/>
      <c r="AMT206" s="4"/>
      <c r="AMU206" s="4"/>
      <c r="AMV206" s="4"/>
      <c r="AMW206" s="4"/>
      <c r="AMX206" s="4"/>
      <c r="AMY206" s="4"/>
      <c r="AMZ206" s="4"/>
      <c r="ANA206" s="4"/>
      <c r="ANB206" s="4"/>
      <c r="ANC206" s="4"/>
      <c r="AND206" s="4"/>
      <c r="ANE206" s="4"/>
      <c r="ANF206" s="4"/>
      <c r="ANG206" s="4"/>
      <c r="ANH206" s="4"/>
      <c r="ANI206" s="4"/>
      <c r="ANJ206" s="4"/>
      <c r="ANK206" s="4"/>
      <c r="ANL206" s="4"/>
      <c r="ANM206" s="4"/>
      <c r="ANN206" s="4"/>
      <c r="ANO206" s="4"/>
      <c r="ANP206" s="4"/>
      <c r="ANQ206" s="4"/>
      <c r="ANR206" s="4"/>
      <c r="ANS206" s="4"/>
      <c r="ANT206" s="4"/>
      <c r="ANU206" s="4"/>
      <c r="ANV206" s="4"/>
      <c r="ANW206" s="4"/>
      <c r="ANX206" s="4"/>
      <c r="ANY206" s="4"/>
      <c r="ANZ206" s="4"/>
      <c r="AOA206" s="4"/>
      <c r="AOB206" s="4"/>
      <c r="AOC206" s="4"/>
      <c r="AOD206" s="4"/>
      <c r="AOE206" s="4"/>
      <c r="AOF206" s="4"/>
      <c r="AOG206" s="4"/>
      <c r="AOH206" s="4"/>
      <c r="AOI206" s="4"/>
      <c r="AOJ206" s="4"/>
      <c r="AOK206" s="4"/>
      <c r="AOL206" s="4"/>
      <c r="AOM206" s="4"/>
      <c r="AON206" s="4"/>
      <c r="AOO206" s="4"/>
      <c r="AOP206" s="4"/>
      <c r="AOQ206" s="4"/>
      <c r="AOR206" s="4"/>
      <c r="AOS206" s="4"/>
      <c r="AOT206" s="4"/>
      <c r="AOU206" s="4"/>
      <c r="AOV206" s="4"/>
      <c r="AOW206" s="4"/>
      <c r="AOX206" s="4"/>
      <c r="AOY206" s="4"/>
      <c r="AOZ206" s="4"/>
      <c r="APA206" s="4"/>
      <c r="APB206" s="4"/>
      <c r="APC206" s="4"/>
      <c r="APD206" s="4"/>
      <c r="APE206" s="4"/>
      <c r="APF206" s="4"/>
      <c r="APG206" s="4"/>
      <c r="APH206" s="4"/>
      <c r="API206" s="4"/>
      <c r="APJ206" s="4"/>
      <c r="APK206" s="4"/>
      <c r="APL206" s="4"/>
      <c r="APM206" s="4"/>
      <c r="APN206" s="4"/>
      <c r="APO206" s="4"/>
      <c r="APP206" s="4"/>
      <c r="APQ206" s="4"/>
      <c r="APR206" s="4"/>
      <c r="APS206" s="4"/>
      <c r="APT206" s="4"/>
      <c r="APU206" s="4"/>
      <c r="APV206" s="4"/>
      <c r="APW206" s="4"/>
      <c r="APX206" s="4"/>
      <c r="APY206" s="4"/>
      <c r="APZ206" s="4"/>
      <c r="AQA206" s="4"/>
      <c r="AQB206" s="4"/>
      <c r="AQC206" s="4"/>
      <c r="AQD206" s="4"/>
      <c r="AQE206" s="4"/>
      <c r="AQF206" s="4"/>
      <c r="AQG206" s="4"/>
      <c r="AQH206" s="4"/>
      <c r="AQI206" s="4"/>
      <c r="AQJ206" s="4"/>
      <c r="AQK206" s="4"/>
      <c r="AQL206" s="4"/>
      <c r="AQM206" s="4"/>
      <c r="AQN206" s="4"/>
      <c r="AQO206" s="4"/>
      <c r="AQP206" s="4"/>
      <c r="AQQ206" s="4"/>
      <c r="AQR206" s="4"/>
      <c r="AQS206" s="4"/>
      <c r="AQT206" s="4"/>
      <c r="AQU206" s="4"/>
      <c r="AQV206" s="4"/>
      <c r="AQW206" s="4"/>
      <c r="AQX206" s="4"/>
      <c r="AQY206" s="4"/>
      <c r="AQZ206" s="4"/>
      <c r="ARA206" s="4"/>
      <c r="ARB206" s="4"/>
      <c r="ARC206" s="4"/>
      <c r="ARD206" s="4"/>
      <c r="ARE206" s="4"/>
      <c r="ARF206" s="4"/>
      <c r="ARG206" s="4"/>
      <c r="ARH206" s="4"/>
      <c r="ARI206" s="4"/>
      <c r="ARJ206" s="4"/>
      <c r="ARK206" s="4"/>
      <c r="ARL206" s="4"/>
      <c r="ARM206" s="4"/>
      <c r="ARN206" s="4"/>
      <c r="ARO206" s="4"/>
      <c r="ARP206" s="4"/>
      <c r="ARQ206" s="4"/>
      <c r="ARR206" s="4"/>
      <c r="ARS206" s="4"/>
      <c r="ART206" s="4"/>
      <c r="ARU206" s="4"/>
      <c r="ARV206" s="4"/>
      <c r="ARW206" s="4"/>
      <c r="ARX206" s="4"/>
      <c r="ARY206" s="4"/>
      <c r="ARZ206" s="4"/>
      <c r="ASA206" s="4"/>
      <c r="ASB206" s="4"/>
      <c r="ASC206" s="4"/>
      <c r="ASD206" s="4"/>
      <c r="ASE206" s="4"/>
      <c r="ASF206" s="4"/>
      <c r="ASG206" s="4"/>
      <c r="ASH206" s="4"/>
      <c r="ASI206" s="4"/>
      <c r="ASJ206" s="4"/>
      <c r="ASK206" s="4"/>
      <c r="ASL206" s="4"/>
      <c r="ASM206" s="4"/>
      <c r="ASN206" s="4"/>
      <c r="ASO206" s="4"/>
      <c r="ASP206" s="4"/>
      <c r="ASQ206" s="4"/>
      <c r="ASR206" s="4"/>
      <c r="ASS206" s="4"/>
      <c r="AST206" s="4"/>
      <c r="ASU206" s="4"/>
      <c r="ASV206" s="4"/>
      <c r="ASW206" s="4"/>
      <c r="ASX206" s="4"/>
      <c r="ASY206" s="4"/>
      <c r="ASZ206" s="4"/>
      <c r="ATA206" s="4"/>
      <c r="ATB206" s="4"/>
      <c r="ATC206" s="4"/>
      <c r="ATD206" s="4"/>
      <c r="ATE206" s="4"/>
      <c r="ATF206" s="4"/>
      <c r="ATG206" s="4"/>
      <c r="ATH206" s="4"/>
      <c r="ATI206" s="4"/>
      <c r="ATJ206" s="4"/>
      <c r="ATK206" s="4"/>
      <c r="ATL206" s="4"/>
      <c r="ATM206" s="4"/>
      <c r="ATN206" s="4"/>
      <c r="ATO206" s="4"/>
      <c r="ATP206" s="4"/>
      <c r="ATQ206" s="4"/>
      <c r="ATR206" s="4"/>
      <c r="ATS206" s="4"/>
      <c r="ATT206" s="4"/>
      <c r="ATU206" s="4"/>
      <c r="ATV206" s="4"/>
      <c r="ATW206" s="4"/>
      <c r="ATX206" s="4"/>
      <c r="ATY206" s="4"/>
      <c r="ATZ206" s="4"/>
      <c r="AUA206" s="4"/>
      <c r="AUB206" s="4"/>
      <c r="AUC206" s="4"/>
      <c r="AUD206" s="4"/>
      <c r="AUE206" s="4"/>
      <c r="AUF206" s="4"/>
      <c r="AUG206" s="4"/>
      <c r="AUH206" s="4"/>
      <c r="AUI206" s="4"/>
      <c r="AUJ206" s="4"/>
      <c r="AUK206" s="4"/>
      <c r="AUL206" s="4"/>
      <c r="AUM206" s="4"/>
      <c r="AUN206" s="4"/>
      <c r="AUO206" s="4"/>
      <c r="AUP206" s="4"/>
      <c r="AUQ206" s="4"/>
      <c r="AUR206" s="4"/>
      <c r="AUS206" s="4"/>
      <c r="AUT206" s="4"/>
      <c r="AUU206" s="4"/>
      <c r="AUV206" s="4"/>
      <c r="AUW206" s="4"/>
      <c r="AUX206" s="4"/>
      <c r="AUY206" s="4"/>
      <c r="AUZ206" s="4"/>
      <c r="AVA206" s="4"/>
      <c r="AVB206" s="4"/>
      <c r="AVC206" s="4"/>
      <c r="AVD206" s="4"/>
      <c r="AVE206" s="4"/>
      <c r="AVF206" s="4"/>
      <c r="AVG206" s="4"/>
      <c r="AVH206" s="4"/>
      <c r="AVI206" s="4"/>
      <c r="AVJ206" s="4"/>
      <c r="AVK206" s="4"/>
      <c r="AVL206" s="4"/>
      <c r="AVM206" s="4"/>
      <c r="AVN206" s="4"/>
      <c r="AVO206" s="4"/>
      <c r="AVP206" s="4"/>
      <c r="AVQ206" s="4"/>
      <c r="AVR206" s="4"/>
      <c r="AVS206" s="4"/>
      <c r="AVT206" s="4"/>
      <c r="AVU206" s="4"/>
      <c r="AVV206" s="4"/>
      <c r="AVW206" s="4"/>
      <c r="AVX206" s="4"/>
      <c r="AVY206" s="4"/>
      <c r="AVZ206" s="4"/>
      <c r="AWA206" s="4"/>
      <c r="AWB206" s="4"/>
      <c r="AWC206" s="4"/>
      <c r="AWD206" s="4"/>
      <c r="AWE206" s="4"/>
      <c r="AWF206" s="4"/>
      <c r="AWG206" s="4"/>
      <c r="AWH206" s="4"/>
      <c r="AWI206" s="4"/>
      <c r="AWJ206" s="4"/>
      <c r="AWK206" s="4"/>
      <c r="AWL206" s="4"/>
      <c r="AWM206" s="4"/>
      <c r="AWN206" s="4"/>
      <c r="AWO206" s="4"/>
      <c r="AWP206" s="4"/>
      <c r="AWQ206" s="4"/>
      <c r="AWR206" s="4"/>
      <c r="AWS206" s="4"/>
      <c r="AWT206" s="4"/>
      <c r="AWU206" s="4"/>
      <c r="AWV206" s="4"/>
      <c r="AWW206" s="4"/>
      <c r="AWX206" s="4"/>
      <c r="AWY206" s="4"/>
      <c r="AWZ206" s="4"/>
      <c r="AXA206" s="4"/>
      <c r="AXB206" s="4"/>
      <c r="AXC206" s="4"/>
      <c r="AXD206" s="4"/>
      <c r="AXE206" s="4"/>
      <c r="AXF206" s="4"/>
      <c r="AXG206" s="4"/>
      <c r="AXH206" s="4"/>
      <c r="AXI206" s="4"/>
      <c r="AXJ206" s="4"/>
      <c r="AXK206" s="4"/>
      <c r="AXL206" s="4"/>
      <c r="AXM206" s="4"/>
      <c r="AXN206" s="4"/>
      <c r="AXO206" s="4"/>
      <c r="AXP206" s="4"/>
      <c r="AXQ206" s="4"/>
      <c r="AXR206" s="4"/>
      <c r="AXS206" s="4"/>
      <c r="AXT206" s="4"/>
      <c r="AXU206" s="4"/>
      <c r="AXV206" s="4"/>
      <c r="AXW206" s="4"/>
      <c r="AXX206" s="4"/>
      <c r="AXY206" s="4"/>
      <c r="AXZ206" s="4"/>
      <c r="AYA206" s="4"/>
      <c r="AYB206" s="4"/>
      <c r="AYC206" s="4"/>
      <c r="AYD206" s="4"/>
      <c r="AYE206" s="4"/>
      <c r="AYF206" s="4"/>
      <c r="AYG206" s="4"/>
      <c r="AYH206" s="4"/>
      <c r="AYI206" s="4"/>
      <c r="AYJ206" s="4"/>
      <c r="AYK206" s="4"/>
      <c r="AYL206" s="4"/>
      <c r="AYM206" s="4"/>
      <c r="AYN206" s="4"/>
      <c r="AYO206" s="4"/>
      <c r="AYP206" s="4"/>
      <c r="AYQ206" s="4"/>
      <c r="AYR206" s="4"/>
      <c r="AYS206" s="4"/>
      <c r="AYT206" s="4"/>
      <c r="AYU206" s="4"/>
      <c r="AYV206" s="4"/>
      <c r="AYW206" s="4"/>
      <c r="AYX206" s="4"/>
      <c r="AYY206" s="4"/>
      <c r="AYZ206" s="4"/>
      <c r="AZA206" s="4"/>
      <c r="AZB206" s="4"/>
      <c r="AZC206" s="4"/>
      <c r="AZD206" s="4"/>
      <c r="AZE206" s="4"/>
      <c r="AZF206" s="4"/>
      <c r="AZG206" s="4"/>
      <c r="AZH206" s="4"/>
      <c r="AZI206" s="4"/>
      <c r="AZJ206" s="4"/>
      <c r="AZK206" s="4"/>
      <c r="AZL206" s="4"/>
      <c r="AZM206" s="4"/>
      <c r="AZN206" s="4"/>
      <c r="AZO206" s="4"/>
      <c r="AZP206" s="4"/>
      <c r="AZQ206" s="4"/>
      <c r="AZR206" s="4"/>
      <c r="AZS206" s="4"/>
      <c r="AZT206" s="4"/>
      <c r="AZU206" s="4"/>
      <c r="AZV206" s="4"/>
      <c r="AZW206" s="4"/>
      <c r="AZX206" s="4"/>
      <c r="AZY206" s="4"/>
      <c r="AZZ206" s="4"/>
      <c r="BAA206" s="4"/>
      <c r="BAB206" s="4"/>
      <c r="BAC206" s="4"/>
      <c r="BAD206" s="4"/>
      <c r="BAE206" s="4"/>
      <c r="BAF206" s="4"/>
      <c r="BAG206" s="4"/>
      <c r="BAH206" s="4"/>
      <c r="BAI206" s="4"/>
      <c r="BAJ206" s="4"/>
      <c r="BAK206" s="4"/>
      <c r="BAL206" s="4"/>
      <c r="BAM206" s="4"/>
      <c r="BAN206" s="4"/>
      <c r="BAO206" s="4"/>
      <c r="BAP206" s="4"/>
      <c r="BAQ206" s="4"/>
      <c r="BAR206" s="4"/>
      <c r="BAS206" s="4"/>
      <c r="BAT206" s="4"/>
      <c r="BAU206" s="4"/>
      <c r="BAV206" s="4"/>
      <c r="BAW206" s="4"/>
      <c r="BAX206" s="4"/>
      <c r="BAY206" s="4"/>
      <c r="BAZ206" s="4"/>
      <c r="BBA206" s="4"/>
      <c r="BBB206" s="4"/>
      <c r="BBC206" s="4"/>
      <c r="BBD206" s="4"/>
      <c r="BBE206" s="4"/>
      <c r="BBF206" s="4"/>
      <c r="BBG206" s="4"/>
      <c r="BBH206" s="4"/>
      <c r="BBI206" s="4"/>
      <c r="BBJ206" s="4"/>
      <c r="BBK206" s="4"/>
      <c r="BBL206" s="4"/>
      <c r="BBM206" s="4"/>
      <c r="BBN206" s="4"/>
      <c r="BBO206" s="4"/>
      <c r="BBP206" s="4"/>
      <c r="BBQ206" s="4"/>
      <c r="BBR206" s="4"/>
      <c r="BBS206" s="4"/>
      <c r="BBT206" s="4"/>
      <c r="BBU206" s="4"/>
      <c r="BBV206" s="4"/>
      <c r="BBW206" s="4"/>
      <c r="BBX206" s="4"/>
      <c r="BBY206" s="4"/>
      <c r="BBZ206" s="4"/>
      <c r="BCA206" s="4"/>
      <c r="BCB206" s="4"/>
      <c r="BCC206" s="4"/>
      <c r="BCD206" s="4"/>
      <c r="BCE206" s="4"/>
      <c r="BCF206" s="4"/>
      <c r="BCG206" s="4"/>
      <c r="BCH206" s="4"/>
      <c r="BCI206" s="4"/>
      <c r="BCJ206" s="4"/>
      <c r="BCK206" s="4"/>
      <c r="BCL206" s="4"/>
      <c r="BCM206" s="4"/>
      <c r="BCN206" s="4"/>
      <c r="BCO206" s="4"/>
      <c r="BCP206" s="4"/>
      <c r="BCQ206" s="4"/>
      <c r="BCR206" s="4"/>
      <c r="BCS206" s="4"/>
      <c r="BCT206" s="4"/>
      <c r="BCU206" s="4"/>
      <c r="BCV206" s="4"/>
      <c r="BCW206" s="4"/>
      <c r="BCX206" s="4"/>
      <c r="BCY206" s="4"/>
      <c r="BCZ206" s="4"/>
      <c r="BDA206" s="4"/>
      <c r="BDB206" s="4"/>
      <c r="BDC206" s="4"/>
      <c r="BDD206" s="4"/>
      <c r="BDE206" s="4"/>
      <c r="BDF206" s="4"/>
      <c r="BDG206" s="4"/>
      <c r="BDH206" s="4"/>
      <c r="BDI206" s="4"/>
      <c r="BDJ206" s="4"/>
      <c r="BDK206" s="4"/>
      <c r="BDL206" s="4"/>
      <c r="BDM206" s="4"/>
      <c r="BDN206" s="4"/>
      <c r="BDO206" s="4"/>
      <c r="BDP206" s="4"/>
      <c r="BDQ206" s="4"/>
      <c r="BDR206" s="4"/>
      <c r="BDS206" s="4"/>
      <c r="BDT206" s="4"/>
      <c r="BDU206" s="4"/>
      <c r="BDV206" s="4"/>
      <c r="BDW206" s="4"/>
      <c r="BDX206" s="4"/>
      <c r="BDY206" s="4"/>
      <c r="BDZ206" s="4"/>
      <c r="BEA206" s="4"/>
      <c r="BEB206" s="4"/>
      <c r="BEC206" s="4"/>
      <c r="BED206" s="4"/>
      <c r="BEE206" s="4"/>
      <c r="BEF206" s="4"/>
      <c r="BEG206" s="4"/>
      <c r="BEH206" s="4"/>
      <c r="BEI206" s="4"/>
      <c r="BEJ206" s="4"/>
      <c r="BEK206" s="4"/>
      <c r="BEL206" s="4"/>
      <c r="BEM206" s="4"/>
      <c r="BEN206" s="4"/>
      <c r="BEO206" s="4"/>
      <c r="BEP206" s="4"/>
      <c r="BEQ206" s="4"/>
      <c r="BER206" s="4"/>
      <c r="BES206" s="4"/>
      <c r="BET206" s="4"/>
      <c r="BEU206" s="4"/>
      <c r="BEV206" s="4"/>
      <c r="BEW206" s="4"/>
      <c r="BEX206" s="4"/>
      <c r="BEY206" s="4"/>
      <c r="BEZ206" s="4"/>
      <c r="BFA206" s="4"/>
      <c r="BFB206" s="4"/>
      <c r="BFC206" s="4"/>
      <c r="BFD206" s="4"/>
      <c r="BFE206" s="4"/>
      <c r="BFF206" s="4"/>
      <c r="BFG206" s="4"/>
      <c r="BFH206" s="4"/>
      <c r="BFI206" s="4"/>
      <c r="BFJ206" s="4"/>
      <c r="BFK206" s="4"/>
      <c r="BFL206" s="4"/>
      <c r="BFM206" s="4"/>
      <c r="BFN206" s="4"/>
      <c r="BFO206" s="4"/>
      <c r="BFP206" s="4"/>
      <c r="BFQ206" s="4"/>
      <c r="BFR206" s="4"/>
      <c r="BFS206" s="4"/>
      <c r="BFT206" s="4"/>
      <c r="BFU206" s="4"/>
      <c r="BFV206" s="4"/>
      <c r="BFW206" s="4"/>
      <c r="BFX206" s="4"/>
      <c r="BFY206" s="4"/>
      <c r="BFZ206" s="4"/>
      <c r="BGA206" s="4"/>
      <c r="BGB206" s="4"/>
      <c r="BGC206" s="4"/>
      <c r="BGD206" s="4"/>
      <c r="BGE206" s="4"/>
      <c r="BGF206" s="4"/>
      <c r="BGG206" s="4"/>
      <c r="BGH206" s="4"/>
      <c r="BGI206" s="4"/>
      <c r="BGJ206" s="4"/>
      <c r="BGK206" s="4"/>
      <c r="BGL206" s="4"/>
      <c r="BGM206" s="4"/>
      <c r="BGN206" s="4"/>
      <c r="BGO206" s="4"/>
      <c r="BGP206" s="4"/>
      <c r="BGQ206" s="4"/>
      <c r="BGR206" s="4"/>
      <c r="BGS206" s="4"/>
      <c r="BGT206" s="4"/>
      <c r="BGU206" s="4"/>
      <c r="BGV206" s="4"/>
      <c r="BGW206" s="4"/>
      <c r="BGX206" s="4"/>
      <c r="BGY206" s="4"/>
      <c r="BGZ206" s="4"/>
      <c r="BHA206" s="4"/>
      <c r="BHB206" s="4"/>
      <c r="BHC206" s="4"/>
      <c r="BHD206" s="4"/>
      <c r="BHE206" s="4"/>
      <c r="BHF206" s="4"/>
      <c r="BHG206" s="4"/>
      <c r="BHH206" s="4"/>
      <c r="BHI206" s="4"/>
      <c r="BHJ206" s="4"/>
      <c r="BHK206" s="4"/>
      <c r="BHL206" s="4"/>
      <c r="BHM206" s="4"/>
      <c r="BHN206" s="4"/>
      <c r="BHO206" s="4"/>
      <c r="BHP206" s="4"/>
      <c r="BHQ206" s="4"/>
      <c r="BHR206" s="4"/>
      <c r="BHS206" s="4"/>
      <c r="BHT206" s="4"/>
      <c r="BHU206" s="4"/>
      <c r="BHV206" s="4"/>
      <c r="BHW206" s="4"/>
      <c r="BHX206" s="4"/>
      <c r="BHY206" s="4"/>
      <c r="BHZ206" s="4"/>
      <c r="BIA206" s="4"/>
      <c r="BIB206" s="4"/>
      <c r="BIC206" s="4"/>
      <c r="BID206" s="4"/>
      <c r="BIE206" s="4"/>
      <c r="BIF206" s="4"/>
      <c r="BIG206" s="4"/>
      <c r="BIH206" s="4"/>
      <c r="BII206" s="4"/>
      <c r="BIJ206" s="4"/>
      <c r="BIK206" s="4"/>
      <c r="BIL206" s="4"/>
      <c r="BIM206" s="4"/>
      <c r="BIN206" s="4"/>
      <c r="BIO206" s="4"/>
      <c r="BIP206" s="4"/>
      <c r="BIQ206" s="4"/>
      <c r="BIR206" s="4"/>
      <c r="BIS206" s="4"/>
      <c r="BIT206" s="4"/>
      <c r="BIU206" s="4"/>
      <c r="BIV206" s="4"/>
      <c r="BIW206" s="4"/>
      <c r="BIX206" s="4"/>
      <c r="BIY206" s="4"/>
      <c r="BIZ206" s="4"/>
      <c r="BJA206" s="4"/>
      <c r="BJB206" s="4"/>
      <c r="BJC206" s="4"/>
      <c r="BJD206" s="4"/>
      <c r="BJE206" s="4"/>
      <c r="BJF206" s="4"/>
      <c r="BJG206" s="4"/>
      <c r="BJH206" s="4"/>
      <c r="BJI206" s="4"/>
      <c r="BJJ206" s="4"/>
      <c r="BJK206" s="4"/>
      <c r="BJL206" s="4"/>
      <c r="BJM206" s="4"/>
      <c r="BJN206" s="4"/>
      <c r="BJO206" s="4"/>
      <c r="BJP206" s="4"/>
      <c r="BJQ206" s="4"/>
      <c r="BJR206" s="4"/>
      <c r="BJS206" s="4"/>
    </row>
    <row r="207" customFormat="1" ht="38" customHeight="1" spans="1:1631">
      <c r="A207" s="9"/>
      <c r="B207" s="9"/>
      <c r="C207" s="7" t="s">
        <v>30</v>
      </c>
      <c r="D207" s="8" t="s">
        <v>75</v>
      </c>
      <c r="E207" s="7" t="s">
        <v>99</v>
      </c>
      <c r="F207" s="7" t="s">
        <v>100</v>
      </c>
      <c r="G207" s="7" t="s">
        <v>15</v>
      </c>
      <c r="H207" s="7">
        <v>15.4</v>
      </c>
      <c r="I207" s="32" t="s">
        <v>68</v>
      </c>
      <c r="J207" s="36"/>
      <c r="K207" s="36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47"/>
      <c r="AG207" s="53"/>
      <c r="AH207" s="53"/>
      <c r="AI207" s="53"/>
      <c r="AJ207" s="53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/>
      <c r="JE207" s="4"/>
      <c r="JF207" s="4"/>
      <c r="JG207" s="4"/>
      <c r="JH207" s="4"/>
      <c r="JI207" s="4"/>
      <c r="JJ207" s="4"/>
      <c r="JK207" s="4"/>
      <c r="JL207" s="4"/>
      <c r="JM207" s="4"/>
      <c r="JN207" s="4"/>
      <c r="JO207" s="4"/>
      <c r="JP207" s="4"/>
      <c r="JQ207" s="4"/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/>
      <c r="KE207" s="4"/>
      <c r="KF207" s="4"/>
      <c r="KG207" s="4"/>
      <c r="KH207" s="4"/>
      <c r="KI207" s="4"/>
      <c r="KJ207" s="4"/>
      <c r="KK207" s="4"/>
      <c r="KL207" s="4"/>
      <c r="KM207" s="4"/>
      <c r="KN207" s="4"/>
      <c r="KO207" s="4"/>
      <c r="KP207" s="4"/>
      <c r="KQ207" s="4"/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/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/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/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/>
      <c r="OE207" s="4"/>
      <c r="OF207" s="4"/>
      <c r="OG207" s="4"/>
      <c r="OH207" s="4"/>
      <c r="OI207" s="4"/>
      <c r="OJ207" s="4"/>
      <c r="OK207" s="4"/>
      <c r="OL207" s="4"/>
      <c r="OM207" s="4"/>
      <c r="ON207" s="4"/>
      <c r="OO207" s="4"/>
      <c r="OP207" s="4"/>
      <c r="OQ207" s="4"/>
      <c r="OR207" s="4"/>
      <c r="OS207" s="4"/>
      <c r="OT207" s="4"/>
      <c r="OU207" s="4"/>
      <c r="OV207" s="4"/>
      <c r="OW207" s="4"/>
      <c r="OX207" s="4"/>
      <c r="OY207" s="4"/>
      <c r="OZ207" s="4"/>
      <c r="PA207" s="4"/>
      <c r="PB207" s="4"/>
      <c r="PC207" s="4"/>
      <c r="PD207" s="4"/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/>
      <c r="VY207" s="4"/>
      <c r="VZ207" s="4"/>
      <c r="WA207" s="4"/>
      <c r="WB207" s="4"/>
      <c r="WC207" s="4"/>
      <c r="WD207" s="4"/>
      <c r="WE207" s="4"/>
      <c r="WF207" s="4"/>
      <c r="WG207" s="4"/>
      <c r="WH207" s="4"/>
      <c r="WI207" s="4"/>
      <c r="WJ207" s="4"/>
      <c r="WK207" s="4"/>
      <c r="WL207" s="4"/>
      <c r="WM207" s="4"/>
      <c r="WN207" s="4"/>
      <c r="WO207" s="4"/>
      <c r="WP207" s="4"/>
      <c r="WQ207" s="4"/>
      <c r="WR207" s="4"/>
      <c r="WS207" s="4"/>
      <c r="WT207" s="4"/>
      <c r="WU207" s="4"/>
      <c r="WV207" s="4"/>
      <c r="WW207" s="4"/>
      <c r="WX207" s="4"/>
      <c r="WY207" s="4"/>
      <c r="WZ207" s="4"/>
      <c r="XA207" s="4"/>
      <c r="XB207" s="4"/>
      <c r="XC207" s="4"/>
      <c r="XD207" s="4"/>
      <c r="XE207" s="4"/>
      <c r="XF207" s="4"/>
      <c r="XG207" s="4"/>
      <c r="XH207" s="4"/>
      <c r="XI207" s="4"/>
      <c r="XJ207" s="4"/>
      <c r="XK207" s="4"/>
      <c r="XL207" s="4"/>
      <c r="XM207" s="4"/>
      <c r="XN207" s="4"/>
      <c r="XO207" s="4"/>
      <c r="XP207" s="4"/>
      <c r="XQ207" s="4"/>
      <c r="XR207" s="4"/>
      <c r="XS207" s="4"/>
      <c r="XT207" s="4"/>
      <c r="XU207" s="4"/>
      <c r="XV207" s="4"/>
      <c r="XW207" s="4"/>
      <c r="XX207" s="4"/>
      <c r="XY207" s="4"/>
      <c r="XZ207" s="4"/>
      <c r="YA207" s="4"/>
      <c r="YB207" s="4"/>
      <c r="YC207" s="4"/>
      <c r="YD207" s="4"/>
      <c r="YE207" s="4"/>
      <c r="YF207" s="4"/>
      <c r="YG207" s="4"/>
      <c r="YH207" s="4"/>
      <c r="YI207" s="4"/>
      <c r="YJ207" s="4"/>
      <c r="YK207" s="4"/>
      <c r="YL207" s="4"/>
      <c r="YM207" s="4"/>
      <c r="YN207" s="4"/>
      <c r="YO207" s="4"/>
      <c r="YP207" s="4"/>
      <c r="YQ207" s="4"/>
      <c r="YR207" s="4"/>
      <c r="YS207" s="4"/>
      <c r="YT207" s="4"/>
      <c r="YU207" s="4"/>
      <c r="YV207" s="4"/>
      <c r="YW207" s="4"/>
      <c r="YX207" s="4"/>
      <c r="YY207" s="4"/>
      <c r="YZ207" s="4"/>
      <c r="ZA207" s="4"/>
      <c r="ZB207" s="4"/>
      <c r="ZC207" s="4"/>
      <c r="ZD207" s="4"/>
      <c r="ZE207" s="4"/>
      <c r="ZF207" s="4"/>
      <c r="ZG207" s="4"/>
      <c r="ZH207" s="4"/>
      <c r="ZI207" s="4"/>
      <c r="ZJ207" s="4"/>
      <c r="ZK207" s="4"/>
      <c r="ZL207" s="4"/>
      <c r="ZM207" s="4"/>
      <c r="ZN207" s="4"/>
      <c r="ZO207" s="4"/>
      <c r="ZP207" s="4"/>
      <c r="ZQ207" s="4"/>
      <c r="ZR207" s="4"/>
      <c r="ZS207" s="4"/>
      <c r="ZT207" s="4"/>
      <c r="ZU207" s="4"/>
      <c r="ZV207" s="4"/>
      <c r="ZW207" s="4"/>
      <c r="ZX207" s="4"/>
      <c r="ZY207" s="4"/>
      <c r="ZZ207" s="4"/>
      <c r="AAA207" s="4"/>
      <c r="AAB207" s="4"/>
      <c r="AAC207" s="4"/>
      <c r="AAD207" s="4"/>
      <c r="AAE207" s="4"/>
      <c r="AAF207" s="4"/>
      <c r="AAG207" s="4"/>
      <c r="AAH207" s="4"/>
      <c r="AAI207" s="4"/>
      <c r="AAJ207" s="4"/>
      <c r="AAK207" s="4"/>
      <c r="AAL207" s="4"/>
      <c r="AAM207" s="4"/>
      <c r="AAN207" s="4"/>
      <c r="AAO207" s="4"/>
      <c r="AAP207" s="4"/>
      <c r="AAQ207" s="4"/>
      <c r="AAR207" s="4"/>
      <c r="AAS207" s="4"/>
      <c r="AAT207" s="4"/>
      <c r="AAU207" s="4"/>
      <c r="AAV207" s="4"/>
      <c r="AAW207" s="4"/>
      <c r="AAX207" s="4"/>
      <c r="AAY207" s="4"/>
      <c r="AAZ207" s="4"/>
      <c r="ABA207" s="4"/>
      <c r="ABB207" s="4"/>
      <c r="ABC207" s="4"/>
      <c r="ABD207" s="4"/>
      <c r="ABE207" s="4"/>
      <c r="ABF207" s="4"/>
      <c r="ABG207" s="4"/>
      <c r="ABH207" s="4"/>
      <c r="ABI207" s="4"/>
      <c r="ABJ207" s="4"/>
      <c r="ABK207" s="4"/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  <c r="ADQ207" s="4"/>
      <c r="ADR207" s="4"/>
      <c r="ADS207" s="4"/>
      <c r="ADT207" s="4"/>
      <c r="ADU207" s="4"/>
      <c r="ADV207" s="4"/>
      <c r="ADW207" s="4"/>
      <c r="ADX207" s="4"/>
      <c r="ADY207" s="4"/>
      <c r="ADZ207" s="4"/>
      <c r="AEA207" s="4"/>
      <c r="AEB207" s="4"/>
      <c r="AEC207" s="4"/>
      <c r="AED207" s="4"/>
      <c r="AEE207" s="4"/>
      <c r="AEF207" s="4"/>
      <c r="AEG207" s="4"/>
      <c r="AEH207" s="4"/>
      <c r="AEI207" s="4"/>
      <c r="AEJ207" s="4"/>
      <c r="AEK207" s="4"/>
      <c r="AEL207" s="4"/>
      <c r="AEM207" s="4"/>
      <c r="AEN207" s="4"/>
      <c r="AEO207" s="4"/>
      <c r="AEP207" s="4"/>
      <c r="AEQ207" s="4"/>
      <c r="AER207" s="4"/>
      <c r="AES207" s="4"/>
      <c r="AET207" s="4"/>
      <c r="AEU207" s="4"/>
      <c r="AEV207" s="4"/>
      <c r="AEW207" s="4"/>
      <c r="AEX207" s="4"/>
      <c r="AEY207" s="4"/>
      <c r="AEZ207" s="4"/>
      <c r="AFA207" s="4"/>
      <c r="AFB207" s="4"/>
      <c r="AFC207" s="4"/>
      <c r="AFD207" s="4"/>
      <c r="AFE207" s="4"/>
      <c r="AFF207" s="4"/>
      <c r="AFG207" s="4"/>
      <c r="AFH207" s="4"/>
      <c r="AFI207" s="4"/>
      <c r="AFJ207" s="4"/>
      <c r="AFK207" s="4"/>
      <c r="AFL207" s="4"/>
      <c r="AFM207" s="4"/>
      <c r="AFN207" s="4"/>
      <c r="AFO207" s="4"/>
      <c r="AFP207" s="4"/>
      <c r="AFQ207" s="4"/>
      <c r="AFR207" s="4"/>
      <c r="AFS207" s="4"/>
      <c r="AFT207" s="4"/>
      <c r="AFU207" s="4"/>
      <c r="AFV207" s="4"/>
      <c r="AFW207" s="4"/>
      <c r="AFX207" s="4"/>
      <c r="AFY207" s="4"/>
      <c r="AFZ207" s="4"/>
      <c r="AGA207" s="4"/>
      <c r="AGB207" s="4"/>
      <c r="AGC207" s="4"/>
      <c r="AGD207" s="4"/>
      <c r="AGE207" s="4"/>
      <c r="AGF207" s="4"/>
      <c r="AGG207" s="4"/>
      <c r="AGH207" s="4"/>
      <c r="AGI207" s="4"/>
      <c r="AGJ207" s="4"/>
      <c r="AGK207" s="4"/>
      <c r="AGL207" s="4"/>
      <c r="AGM207" s="4"/>
      <c r="AGN207" s="4"/>
      <c r="AGO207" s="4"/>
      <c r="AGP207" s="4"/>
      <c r="AGQ207" s="4"/>
      <c r="AGR207" s="4"/>
      <c r="AGS207" s="4"/>
      <c r="AGT207" s="4"/>
      <c r="AGU207" s="4"/>
      <c r="AGV207" s="4"/>
      <c r="AGW207" s="4"/>
      <c r="AGX207" s="4"/>
      <c r="AGY207" s="4"/>
      <c r="AGZ207" s="4"/>
      <c r="AHA207" s="4"/>
      <c r="AHB207" s="4"/>
      <c r="AHC207" s="4"/>
      <c r="AHD207" s="4"/>
      <c r="AHE207" s="4"/>
      <c r="AHF207" s="4"/>
      <c r="AHG207" s="4"/>
      <c r="AHH207" s="4"/>
      <c r="AHI207" s="4"/>
      <c r="AHJ207" s="4"/>
      <c r="AHK207" s="4"/>
      <c r="AHL207" s="4"/>
      <c r="AHM207" s="4"/>
      <c r="AHN207" s="4"/>
      <c r="AHO207" s="4"/>
      <c r="AHP207" s="4"/>
      <c r="AHQ207" s="4"/>
      <c r="AHR207" s="4"/>
      <c r="AHS207" s="4"/>
      <c r="AHT207" s="4"/>
      <c r="AHU207" s="4"/>
      <c r="AHV207" s="4"/>
      <c r="AHW207" s="4"/>
      <c r="AHX207" s="4"/>
      <c r="AHY207" s="4"/>
      <c r="AHZ207" s="4"/>
      <c r="AIA207" s="4"/>
      <c r="AIB207" s="4"/>
      <c r="AIC207" s="4"/>
      <c r="AID207" s="4"/>
      <c r="AIE207" s="4"/>
      <c r="AIF207" s="4"/>
      <c r="AIG207" s="4"/>
      <c r="AIH207" s="4"/>
      <c r="AII207" s="4"/>
      <c r="AIJ207" s="4"/>
      <c r="AIK207" s="4"/>
      <c r="AIL207" s="4"/>
      <c r="AIM207" s="4"/>
      <c r="AIN207" s="4"/>
      <c r="AIO207" s="4"/>
      <c r="AIP207" s="4"/>
      <c r="AIQ207" s="4"/>
      <c r="AIR207" s="4"/>
      <c r="AIS207" s="4"/>
      <c r="AIT207" s="4"/>
      <c r="AIU207" s="4"/>
      <c r="AIV207" s="4"/>
      <c r="AIW207" s="4"/>
      <c r="AIX207" s="4"/>
      <c r="AIY207" s="4"/>
      <c r="AIZ207" s="4"/>
      <c r="AJA207" s="4"/>
      <c r="AJB207" s="4"/>
      <c r="AJC207" s="4"/>
      <c r="AJD207" s="4"/>
      <c r="AJE207" s="4"/>
      <c r="AJF207" s="4"/>
      <c r="AJG207" s="4"/>
      <c r="AJH207" s="4"/>
      <c r="AJI207" s="4"/>
      <c r="AJJ207" s="4"/>
      <c r="AJK207" s="4"/>
      <c r="AJL207" s="4"/>
      <c r="AJM207" s="4"/>
      <c r="AJN207" s="4"/>
      <c r="AJO207" s="4"/>
      <c r="AJP207" s="4"/>
      <c r="AJQ207" s="4"/>
      <c r="AJR207" s="4"/>
      <c r="AJS207" s="4"/>
      <c r="AJT207" s="4"/>
      <c r="AJU207" s="4"/>
      <c r="AJV207" s="4"/>
      <c r="AJW207" s="4"/>
      <c r="AJX207" s="4"/>
      <c r="AJY207" s="4"/>
      <c r="AJZ207" s="4"/>
      <c r="AKA207" s="4"/>
      <c r="AKB207" s="4"/>
      <c r="AKC207" s="4"/>
      <c r="AKD207" s="4"/>
      <c r="AKE207" s="4"/>
      <c r="AKF207" s="4"/>
      <c r="AKG207" s="4"/>
      <c r="AKH207" s="4"/>
      <c r="AKI207" s="4"/>
      <c r="AKJ207" s="4"/>
      <c r="AKK207" s="4"/>
      <c r="AKL207" s="4"/>
      <c r="AKM207" s="4"/>
      <c r="AKN207" s="4"/>
      <c r="AKO207" s="4"/>
      <c r="AKP207" s="4"/>
      <c r="AKQ207" s="4"/>
      <c r="AKR207" s="4"/>
      <c r="AKS207" s="4"/>
      <c r="AKT207" s="4"/>
      <c r="AKU207" s="4"/>
      <c r="AKV207" s="4"/>
      <c r="AKW207" s="4"/>
      <c r="AKX207" s="4"/>
      <c r="AKY207" s="4"/>
      <c r="AKZ207" s="4"/>
      <c r="ALA207" s="4"/>
      <c r="ALB207" s="4"/>
      <c r="ALC207" s="4"/>
      <c r="ALD207" s="4"/>
      <c r="ALE207" s="4"/>
      <c r="ALF207" s="4"/>
      <c r="ALG207" s="4"/>
      <c r="ALH207" s="4"/>
      <c r="ALI207" s="4"/>
      <c r="ALJ207" s="4"/>
      <c r="ALK207" s="4"/>
      <c r="ALL207" s="4"/>
      <c r="ALM207" s="4"/>
      <c r="ALN207" s="4"/>
      <c r="ALO207" s="4"/>
      <c r="ALP207" s="4"/>
      <c r="ALQ207" s="4"/>
      <c r="ALR207" s="4"/>
      <c r="ALS207" s="4"/>
      <c r="ALT207" s="4"/>
      <c r="ALU207" s="4"/>
      <c r="ALV207" s="4"/>
      <c r="ALW207" s="4"/>
      <c r="ALX207" s="4"/>
      <c r="ALY207" s="4"/>
      <c r="ALZ207" s="4"/>
      <c r="AMA207" s="4"/>
      <c r="AMB207" s="4"/>
      <c r="AMC207" s="4"/>
      <c r="AMD207" s="4"/>
      <c r="AME207" s="4"/>
      <c r="AMF207" s="4"/>
      <c r="AMG207" s="4"/>
      <c r="AMH207" s="4"/>
      <c r="AMI207" s="4"/>
      <c r="AMJ207" s="4"/>
      <c r="AMK207" s="4"/>
      <c r="AML207" s="4"/>
      <c r="AMM207" s="4"/>
      <c r="AMN207" s="4"/>
      <c r="AMO207" s="4"/>
      <c r="AMP207" s="4"/>
      <c r="AMQ207" s="4"/>
      <c r="AMR207" s="4"/>
      <c r="AMS207" s="4"/>
      <c r="AMT207" s="4"/>
      <c r="AMU207" s="4"/>
      <c r="AMV207" s="4"/>
      <c r="AMW207" s="4"/>
      <c r="AMX207" s="4"/>
      <c r="AMY207" s="4"/>
      <c r="AMZ207" s="4"/>
      <c r="ANA207" s="4"/>
      <c r="ANB207" s="4"/>
      <c r="ANC207" s="4"/>
      <c r="AND207" s="4"/>
      <c r="ANE207" s="4"/>
      <c r="ANF207" s="4"/>
      <c r="ANG207" s="4"/>
      <c r="ANH207" s="4"/>
      <c r="ANI207" s="4"/>
      <c r="ANJ207" s="4"/>
      <c r="ANK207" s="4"/>
      <c r="ANL207" s="4"/>
      <c r="ANM207" s="4"/>
      <c r="ANN207" s="4"/>
      <c r="ANO207" s="4"/>
      <c r="ANP207" s="4"/>
      <c r="ANQ207" s="4"/>
      <c r="ANR207" s="4"/>
      <c r="ANS207" s="4"/>
      <c r="ANT207" s="4"/>
      <c r="ANU207" s="4"/>
      <c r="ANV207" s="4"/>
      <c r="ANW207" s="4"/>
      <c r="ANX207" s="4"/>
      <c r="ANY207" s="4"/>
      <c r="ANZ207" s="4"/>
      <c r="AOA207" s="4"/>
      <c r="AOB207" s="4"/>
      <c r="AOC207" s="4"/>
      <c r="AOD207" s="4"/>
      <c r="AOE207" s="4"/>
      <c r="AOF207" s="4"/>
      <c r="AOG207" s="4"/>
      <c r="AOH207" s="4"/>
      <c r="AOI207" s="4"/>
      <c r="AOJ207" s="4"/>
      <c r="AOK207" s="4"/>
      <c r="AOL207" s="4"/>
      <c r="AOM207" s="4"/>
      <c r="AON207" s="4"/>
      <c r="AOO207" s="4"/>
      <c r="AOP207" s="4"/>
      <c r="AOQ207" s="4"/>
      <c r="AOR207" s="4"/>
      <c r="AOS207" s="4"/>
      <c r="AOT207" s="4"/>
      <c r="AOU207" s="4"/>
      <c r="AOV207" s="4"/>
      <c r="AOW207" s="4"/>
      <c r="AOX207" s="4"/>
      <c r="AOY207" s="4"/>
      <c r="AOZ207" s="4"/>
      <c r="APA207" s="4"/>
      <c r="APB207" s="4"/>
      <c r="APC207" s="4"/>
      <c r="APD207" s="4"/>
      <c r="APE207" s="4"/>
      <c r="APF207" s="4"/>
      <c r="APG207" s="4"/>
      <c r="APH207" s="4"/>
      <c r="API207" s="4"/>
      <c r="APJ207" s="4"/>
      <c r="APK207" s="4"/>
      <c r="APL207" s="4"/>
      <c r="APM207" s="4"/>
      <c r="APN207" s="4"/>
      <c r="APO207" s="4"/>
      <c r="APP207" s="4"/>
      <c r="APQ207" s="4"/>
      <c r="APR207" s="4"/>
      <c r="APS207" s="4"/>
      <c r="APT207" s="4"/>
      <c r="APU207" s="4"/>
      <c r="APV207" s="4"/>
      <c r="APW207" s="4"/>
      <c r="APX207" s="4"/>
      <c r="APY207" s="4"/>
      <c r="APZ207" s="4"/>
      <c r="AQA207" s="4"/>
      <c r="AQB207" s="4"/>
      <c r="AQC207" s="4"/>
      <c r="AQD207" s="4"/>
      <c r="AQE207" s="4"/>
      <c r="AQF207" s="4"/>
      <c r="AQG207" s="4"/>
      <c r="AQH207" s="4"/>
      <c r="AQI207" s="4"/>
      <c r="AQJ207" s="4"/>
      <c r="AQK207" s="4"/>
      <c r="AQL207" s="4"/>
      <c r="AQM207" s="4"/>
      <c r="AQN207" s="4"/>
      <c r="AQO207" s="4"/>
      <c r="AQP207" s="4"/>
      <c r="AQQ207" s="4"/>
      <c r="AQR207" s="4"/>
      <c r="AQS207" s="4"/>
      <c r="AQT207" s="4"/>
      <c r="AQU207" s="4"/>
      <c r="AQV207" s="4"/>
      <c r="AQW207" s="4"/>
      <c r="AQX207" s="4"/>
      <c r="AQY207" s="4"/>
      <c r="AQZ207" s="4"/>
      <c r="ARA207" s="4"/>
      <c r="ARB207" s="4"/>
      <c r="ARC207" s="4"/>
      <c r="ARD207" s="4"/>
      <c r="ARE207" s="4"/>
      <c r="ARF207" s="4"/>
      <c r="ARG207" s="4"/>
      <c r="ARH207" s="4"/>
      <c r="ARI207" s="4"/>
      <c r="ARJ207" s="4"/>
      <c r="ARK207" s="4"/>
      <c r="ARL207" s="4"/>
      <c r="ARM207" s="4"/>
      <c r="ARN207" s="4"/>
      <c r="ARO207" s="4"/>
      <c r="ARP207" s="4"/>
      <c r="ARQ207" s="4"/>
      <c r="ARR207" s="4"/>
      <c r="ARS207" s="4"/>
      <c r="ART207" s="4"/>
      <c r="ARU207" s="4"/>
      <c r="ARV207" s="4"/>
      <c r="ARW207" s="4"/>
      <c r="ARX207" s="4"/>
      <c r="ARY207" s="4"/>
      <c r="ARZ207" s="4"/>
      <c r="ASA207" s="4"/>
      <c r="ASB207" s="4"/>
      <c r="ASC207" s="4"/>
      <c r="ASD207" s="4"/>
      <c r="ASE207" s="4"/>
      <c r="ASF207" s="4"/>
      <c r="ASG207" s="4"/>
      <c r="ASH207" s="4"/>
      <c r="ASI207" s="4"/>
      <c r="ASJ207" s="4"/>
      <c r="ASK207" s="4"/>
      <c r="ASL207" s="4"/>
      <c r="ASM207" s="4"/>
      <c r="ASN207" s="4"/>
      <c r="ASO207" s="4"/>
      <c r="ASP207" s="4"/>
      <c r="ASQ207" s="4"/>
      <c r="ASR207" s="4"/>
      <c r="ASS207" s="4"/>
      <c r="AST207" s="4"/>
      <c r="ASU207" s="4"/>
      <c r="ASV207" s="4"/>
      <c r="ASW207" s="4"/>
      <c r="ASX207" s="4"/>
      <c r="ASY207" s="4"/>
      <c r="ASZ207" s="4"/>
      <c r="ATA207" s="4"/>
      <c r="ATB207" s="4"/>
      <c r="ATC207" s="4"/>
      <c r="ATD207" s="4"/>
      <c r="ATE207" s="4"/>
      <c r="ATF207" s="4"/>
      <c r="ATG207" s="4"/>
      <c r="ATH207" s="4"/>
      <c r="ATI207" s="4"/>
      <c r="ATJ207" s="4"/>
      <c r="ATK207" s="4"/>
      <c r="ATL207" s="4"/>
      <c r="ATM207" s="4"/>
      <c r="ATN207" s="4"/>
      <c r="ATO207" s="4"/>
      <c r="ATP207" s="4"/>
      <c r="ATQ207" s="4"/>
      <c r="ATR207" s="4"/>
      <c r="ATS207" s="4"/>
      <c r="ATT207" s="4"/>
      <c r="ATU207" s="4"/>
      <c r="ATV207" s="4"/>
      <c r="ATW207" s="4"/>
      <c r="ATX207" s="4"/>
      <c r="ATY207" s="4"/>
      <c r="ATZ207" s="4"/>
      <c r="AUA207" s="4"/>
      <c r="AUB207" s="4"/>
      <c r="AUC207" s="4"/>
      <c r="AUD207" s="4"/>
      <c r="AUE207" s="4"/>
      <c r="AUF207" s="4"/>
      <c r="AUG207" s="4"/>
      <c r="AUH207" s="4"/>
      <c r="AUI207" s="4"/>
      <c r="AUJ207" s="4"/>
      <c r="AUK207" s="4"/>
      <c r="AUL207" s="4"/>
      <c r="AUM207" s="4"/>
      <c r="AUN207" s="4"/>
      <c r="AUO207" s="4"/>
      <c r="AUP207" s="4"/>
      <c r="AUQ207" s="4"/>
      <c r="AUR207" s="4"/>
      <c r="AUS207" s="4"/>
      <c r="AUT207" s="4"/>
      <c r="AUU207" s="4"/>
      <c r="AUV207" s="4"/>
      <c r="AUW207" s="4"/>
      <c r="AUX207" s="4"/>
      <c r="AUY207" s="4"/>
      <c r="AUZ207" s="4"/>
      <c r="AVA207" s="4"/>
      <c r="AVB207" s="4"/>
      <c r="AVC207" s="4"/>
      <c r="AVD207" s="4"/>
      <c r="AVE207" s="4"/>
      <c r="AVF207" s="4"/>
      <c r="AVG207" s="4"/>
      <c r="AVH207" s="4"/>
      <c r="AVI207" s="4"/>
      <c r="AVJ207" s="4"/>
      <c r="AVK207" s="4"/>
      <c r="AVL207" s="4"/>
      <c r="AVM207" s="4"/>
      <c r="AVN207" s="4"/>
      <c r="AVO207" s="4"/>
      <c r="AVP207" s="4"/>
      <c r="AVQ207" s="4"/>
      <c r="AVR207" s="4"/>
      <c r="AVS207" s="4"/>
      <c r="AVT207" s="4"/>
      <c r="AVU207" s="4"/>
      <c r="AVV207" s="4"/>
      <c r="AVW207" s="4"/>
      <c r="AVX207" s="4"/>
      <c r="AVY207" s="4"/>
      <c r="AVZ207" s="4"/>
      <c r="AWA207" s="4"/>
      <c r="AWB207" s="4"/>
      <c r="AWC207" s="4"/>
      <c r="AWD207" s="4"/>
      <c r="AWE207" s="4"/>
      <c r="AWF207" s="4"/>
      <c r="AWG207" s="4"/>
      <c r="AWH207" s="4"/>
      <c r="AWI207" s="4"/>
      <c r="AWJ207" s="4"/>
      <c r="AWK207" s="4"/>
      <c r="AWL207" s="4"/>
      <c r="AWM207" s="4"/>
      <c r="AWN207" s="4"/>
      <c r="AWO207" s="4"/>
      <c r="AWP207" s="4"/>
      <c r="AWQ207" s="4"/>
      <c r="AWR207" s="4"/>
      <c r="AWS207" s="4"/>
      <c r="AWT207" s="4"/>
      <c r="AWU207" s="4"/>
      <c r="AWV207" s="4"/>
      <c r="AWW207" s="4"/>
      <c r="AWX207" s="4"/>
      <c r="AWY207" s="4"/>
      <c r="AWZ207" s="4"/>
      <c r="AXA207" s="4"/>
      <c r="AXB207" s="4"/>
      <c r="AXC207" s="4"/>
      <c r="AXD207" s="4"/>
      <c r="AXE207" s="4"/>
      <c r="AXF207" s="4"/>
      <c r="AXG207" s="4"/>
      <c r="AXH207" s="4"/>
      <c r="AXI207" s="4"/>
      <c r="AXJ207" s="4"/>
      <c r="AXK207" s="4"/>
      <c r="AXL207" s="4"/>
      <c r="AXM207" s="4"/>
      <c r="AXN207" s="4"/>
      <c r="AXO207" s="4"/>
      <c r="AXP207" s="4"/>
      <c r="AXQ207" s="4"/>
      <c r="AXR207" s="4"/>
      <c r="AXS207" s="4"/>
      <c r="AXT207" s="4"/>
      <c r="AXU207" s="4"/>
      <c r="AXV207" s="4"/>
      <c r="AXW207" s="4"/>
      <c r="AXX207" s="4"/>
      <c r="AXY207" s="4"/>
      <c r="AXZ207" s="4"/>
      <c r="AYA207" s="4"/>
      <c r="AYB207" s="4"/>
      <c r="AYC207" s="4"/>
      <c r="AYD207" s="4"/>
      <c r="AYE207" s="4"/>
      <c r="AYF207" s="4"/>
      <c r="AYG207" s="4"/>
      <c r="AYH207" s="4"/>
      <c r="AYI207" s="4"/>
      <c r="AYJ207" s="4"/>
      <c r="AYK207" s="4"/>
      <c r="AYL207" s="4"/>
      <c r="AYM207" s="4"/>
      <c r="AYN207" s="4"/>
      <c r="AYO207" s="4"/>
      <c r="AYP207" s="4"/>
      <c r="AYQ207" s="4"/>
      <c r="AYR207" s="4"/>
      <c r="AYS207" s="4"/>
      <c r="AYT207" s="4"/>
      <c r="AYU207" s="4"/>
      <c r="AYV207" s="4"/>
      <c r="AYW207" s="4"/>
      <c r="AYX207" s="4"/>
      <c r="AYY207" s="4"/>
      <c r="AYZ207" s="4"/>
      <c r="AZA207" s="4"/>
      <c r="AZB207" s="4"/>
      <c r="AZC207" s="4"/>
      <c r="AZD207" s="4"/>
      <c r="AZE207" s="4"/>
      <c r="AZF207" s="4"/>
      <c r="AZG207" s="4"/>
      <c r="AZH207" s="4"/>
      <c r="AZI207" s="4"/>
      <c r="AZJ207" s="4"/>
      <c r="AZK207" s="4"/>
      <c r="AZL207" s="4"/>
      <c r="AZM207" s="4"/>
      <c r="AZN207" s="4"/>
      <c r="AZO207" s="4"/>
      <c r="AZP207" s="4"/>
      <c r="AZQ207" s="4"/>
      <c r="AZR207" s="4"/>
      <c r="AZS207" s="4"/>
      <c r="AZT207" s="4"/>
      <c r="AZU207" s="4"/>
      <c r="AZV207" s="4"/>
      <c r="AZW207" s="4"/>
      <c r="AZX207" s="4"/>
      <c r="AZY207" s="4"/>
      <c r="AZZ207" s="4"/>
      <c r="BAA207" s="4"/>
      <c r="BAB207" s="4"/>
      <c r="BAC207" s="4"/>
      <c r="BAD207" s="4"/>
      <c r="BAE207" s="4"/>
      <c r="BAF207" s="4"/>
      <c r="BAG207" s="4"/>
      <c r="BAH207" s="4"/>
      <c r="BAI207" s="4"/>
      <c r="BAJ207" s="4"/>
      <c r="BAK207" s="4"/>
      <c r="BAL207" s="4"/>
      <c r="BAM207" s="4"/>
      <c r="BAN207" s="4"/>
      <c r="BAO207" s="4"/>
      <c r="BAP207" s="4"/>
      <c r="BAQ207" s="4"/>
      <c r="BAR207" s="4"/>
      <c r="BAS207" s="4"/>
      <c r="BAT207" s="4"/>
      <c r="BAU207" s="4"/>
      <c r="BAV207" s="4"/>
      <c r="BAW207" s="4"/>
      <c r="BAX207" s="4"/>
      <c r="BAY207" s="4"/>
      <c r="BAZ207" s="4"/>
      <c r="BBA207" s="4"/>
      <c r="BBB207" s="4"/>
      <c r="BBC207" s="4"/>
      <c r="BBD207" s="4"/>
      <c r="BBE207" s="4"/>
      <c r="BBF207" s="4"/>
      <c r="BBG207" s="4"/>
      <c r="BBH207" s="4"/>
      <c r="BBI207" s="4"/>
      <c r="BBJ207" s="4"/>
      <c r="BBK207" s="4"/>
      <c r="BBL207" s="4"/>
      <c r="BBM207" s="4"/>
      <c r="BBN207" s="4"/>
      <c r="BBO207" s="4"/>
      <c r="BBP207" s="4"/>
      <c r="BBQ207" s="4"/>
      <c r="BBR207" s="4"/>
      <c r="BBS207" s="4"/>
      <c r="BBT207" s="4"/>
      <c r="BBU207" s="4"/>
      <c r="BBV207" s="4"/>
      <c r="BBW207" s="4"/>
      <c r="BBX207" s="4"/>
      <c r="BBY207" s="4"/>
      <c r="BBZ207" s="4"/>
      <c r="BCA207" s="4"/>
      <c r="BCB207" s="4"/>
      <c r="BCC207" s="4"/>
      <c r="BCD207" s="4"/>
      <c r="BCE207" s="4"/>
      <c r="BCF207" s="4"/>
      <c r="BCG207" s="4"/>
      <c r="BCH207" s="4"/>
      <c r="BCI207" s="4"/>
      <c r="BCJ207" s="4"/>
      <c r="BCK207" s="4"/>
      <c r="BCL207" s="4"/>
      <c r="BCM207" s="4"/>
      <c r="BCN207" s="4"/>
      <c r="BCO207" s="4"/>
      <c r="BCP207" s="4"/>
      <c r="BCQ207" s="4"/>
      <c r="BCR207" s="4"/>
      <c r="BCS207" s="4"/>
      <c r="BCT207" s="4"/>
      <c r="BCU207" s="4"/>
      <c r="BCV207" s="4"/>
      <c r="BCW207" s="4"/>
      <c r="BCX207" s="4"/>
      <c r="BCY207" s="4"/>
      <c r="BCZ207" s="4"/>
      <c r="BDA207" s="4"/>
      <c r="BDB207" s="4"/>
      <c r="BDC207" s="4"/>
      <c r="BDD207" s="4"/>
      <c r="BDE207" s="4"/>
      <c r="BDF207" s="4"/>
      <c r="BDG207" s="4"/>
      <c r="BDH207" s="4"/>
      <c r="BDI207" s="4"/>
      <c r="BDJ207" s="4"/>
      <c r="BDK207" s="4"/>
      <c r="BDL207" s="4"/>
      <c r="BDM207" s="4"/>
      <c r="BDN207" s="4"/>
      <c r="BDO207" s="4"/>
      <c r="BDP207" s="4"/>
      <c r="BDQ207" s="4"/>
      <c r="BDR207" s="4"/>
      <c r="BDS207" s="4"/>
      <c r="BDT207" s="4"/>
      <c r="BDU207" s="4"/>
      <c r="BDV207" s="4"/>
      <c r="BDW207" s="4"/>
      <c r="BDX207" s="4"/>
      <c r="BDY207" s="4"/>
      <c r="BDZ207" s="4"/>
      <c r="BEA207" s="4"/>
      <c r="BEB207" s="4"/>
      <c r="BEC207" s="4"/>
      <c r="BED207" s="4"/>
      <c r="BEE207" s="4"/>
      <c r="BEF207" s="4"/>
      <c r="BEG207" s="4"/>
      <c r="BEH207" s="4"/>
      <c r="BEI207" s="4"/>
      <c r="BEJ207" s="4"/>
      <c r="BEK207" s="4"/>
      <c r="BEL207" s="4"/>
      <c r="BEM207" s="4"/>
      <c r="BEN207" s="4"/>
      <c r="BEO207" s="4"/>
      <c r="BEP207" s="4"/>
      <c r="BEQ207" s="4"/>
      <c r="BER207" s="4"/>
      <c r="BES207" s="4"/>
      <c r="BET207" s="4"/>
      <c r="BEU207" s="4"/>
      <c r="BEV207" s="4"/>
      <c r="BEW207" s="4"/>
      <c r="BEX207" s="4"/>
      <c r="BEY207" s="4"/>
      <c r="BEZ207" s="4"/>
      <c r="BFA207" s="4"/>
      <c r="BFB207" s="4"/>
      <c r="BFC207" s="4"/>
      <c r="BFD207" s="4"/>
      <c r="BFE207" s="4"/>
      <c r="BFF207" s="4"/>
      <c r="BFG207" s="4"/>
      <c r="BFH207" s="4"/>
      <c r="BFI207" s="4"/>
      <c r="BFJ207" s="4"/>
      <c r="BFK207" s="4"/>
      <c r="BFL207" s="4"/>
      <c r="BFM207" s="4"/>
      <c r="BFN207" s="4"/>
      <c r="BFO207" s="4"/>
      <c r="BFP207" s="4"/>
      <c r="BFQ207" s="4"/>
      <c r="BFR207" s="4"/>
      <c r="BFS207" s="4"/>
      <c r="BFT207" s="4"/>
      <c r="BFU207" s="4"/>
      <c r="BFV207" s="4"/>
      <c r="BFW207" s="4"/>
      <c r="BFX207" s="4"/>
      <c r="BFY207" s="4"/>
      <c r="BFZ207" s="4"/>
      <c r="BGA207" s="4"/>
      <c r="BGB207" s="4"/>
      <c r="BGC207" s="4"/>
      <c r="BGD207" s="4"/>
      <c r="BGE207" s="4"/>
      <c r="BGF207" s="4"/>
      <c r="BGG207" s="4"/>
      <c r="BGH207" s="4"/>
      <c r="BGI207" s="4"/>
      <c r="BGJ207" s="4"/>
      <c r="BGK207" s="4"/>
      <c r="BGL207" s="4"/>
      <c r="BGM207" s="4"/>
      <c r="BGN207" s="4"/>
      <c r="BGO207" s="4"/>
      <c r="BGP207" s="4"/>
      <c r="BGQ207" s="4"/>
      <c r="BGR207" s="4"/>
      <c r="BGS207" s="4"/>
      <c r="BGT207" s="4"/>
      <c r="BGU207" s="4"/>
      <c r="BGV207" s="4"/>
      <c r="BGW207" s="4"/>
      <c r="BGX207" s="4"/>
      <c r="BGY207" s="4"/>
      <c r="BGZ207" s="4"/>
      <c r="BHA207" s="4"/>
      <c r="BHB207" s="4"/>
      <c r="BHC207" s="4"/>
      <c r="BHD207" s="4"/>
      <c r="BHE207" s="4"/>
      <c r="BHF207" s="4"/>
      <c r="BHG207" s="4"/>
      <c r="BHH207" s="4"/>
      <c r="BHI207" s="4"/>
      <c r="BHJ207" s="4"/>
      <c r="BHK207" s="4"/>
      <c r="BHL207" s="4"/>
      <c r="BHM207" s="4"/>
      <c r="BHN207" s="4"/>
      <c r="BHO207" s="4"/>
      <c r="BHP207" s="4"/>
      <c r="BHQ207" s="4"/>
      <c r="BHR207" s="4"/>
      <c r="BHS207" s="4"/>
      <c r="BHT207" s="4"/>
      <c r="BHU207" s="4"/>
      <c r="BHV207" s="4"/>
      <c r="BHW207" s="4"/>
      <c r="BHX207" s="4"/>
      <c r="BHY207" s="4"/>
      <c r="BHZ207" s="4"/>
      <c r="BIA207" s="4"/>
      <c r="BIB207" s="4"/>
      <c r="BIC207" s="4"/>
      <c r="BID207" s="4"/>
      <c r="BIE207" s="4"/>
      <c r="BIF207" s="4"/>
      <c r="BIG207" s="4"/>
      <c r="BIH207" s="4"/>
      <c r="BII207" s="4"/>
      <c r="BIJ207" s="4"/>
      <c r="BIK207" s="4"/>
      <c r="BIL207" s="4"/>
      <c r="BIM207" s="4"/>
      <c r="BIN207" s="4"/>
      <c r="BIO207" s="4"/>
      <c r="BIP207" s="4"/>
      <c r="BIQ207" s="4"/>
      <c r="BIR207" s="4"/>
      <c r="BIS207" s="4"/>
      <c r="BIT207" s="4"/>
      <c r="BIU207" s="4"/>
      <c r="BIV207" s="4"/>
      <c r="BIW207" s="4"/>
      <c r="BIX207" s="4"/>
      <c r="BIY207" s="4"/>
      <c r="BIZ207" s="4"/>
      <c r="BJA207" s="4"/>
      <c r="BJB207" s="4"/>
      <c r="BJC207" s="4"/>
      <c r="BJD207" s="4"/>
      <c r="BJE207" s="4"/>
      <c r="BJF207" s="4"/>
      <c r="BJG207" s="4"/>
      <c r="BJH207" s="4"/>
      <c r="BJI207" s="4"/>
      <c r="BJJ207" s="4"/>
      <c r="BJK207" s="4"/>
      <c r="BJL207" s="4"/>
      <c r="BJM207" s="4"/>
      <c r="BJN207" s="4"/>
      <c r="BJO207" s="4"/>
      <c r="BJP207" s="4"/>
      <c r="BJQ207" s="4"/>
      <c r="BJR207" s="4"/>
      <c r="BJS207" s="4"/>
    </row>
    <row r="208" customFormat="1" ht="37" customHeight="1" spans="1:1631">
      <c r="A208" s="9"/>
      <c r="B208" s="9"/>
      <c r="C208" s="7" t="s">
        <v>11</v>
      </c>
      <c r="D208" s="8" t="s">
        <v>76</v>
      </c>
      <c r="E208" s="7" t="s">
        <v>101</v>
      </c>
      <c r="F208" s="24" t="s">
        <v>102</v>
      </c>
      <c r="G208" s="7" t="s">
        <v>15</v>
      </c>
      <c r="H208" s="7">
        <f>H207</f>
        <v>15.4</v>
      </c>
      <c r="I208" s="32" t="s">
        <v>73</v>
      </c>
      <c r="J208" s="36"/>
      <c r="K208" s="36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47"/>
      <c r="AG208" s="53"/>
      <c r="AH208" s="53"/>
      <c r="AI208" s="53"/>
      <c r="AJ208" s="53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/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/>
      <c r="KE208" s="4"/>
      <c r="KF208" s="4"/>
      <c r="KG208" s="4"/>
      <c r="KH208" s="4"/>
      <c r="KI208" s="4"/>
      <c r="KJ208" s="4"/>
      <c r="KK208" s="4"/>
      <c r="KL208" s="4"/>
      <c r="KM208" s="4"/>
      <c r="KN208" s="4"/>
      <c r="KO208" s="4"/>
      <c r="KP208" s="4"/>
      <c r="KQ208" s="4"/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/>
      <c r="LE208" s="4"/>
      <c r="LF208" s="4"/>
      <c r="LG208" s="4"/>
      <c r="LH208" s="4"/>
      <c r="LI208" s="4"/>
      <c r="LJ208" s="4"/>
      <c r="LK208" s="4"/>
      <c r="LL208" s="4"/>
      <c r="LM208" s="4"/>
      <c r="LN208" s="4"/>
      <c r="LO208" s="4"/>
      <c r="LP208" s="4"/>
      <c r="LQ208" s="4"/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/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/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4"/>
      <c r="NE208" s="4"/>
      <c r="NF208" s="4"/>
      <c r="NG208" s="4"/>
      <c r="NH208" s="4"/>
      <c r="NI208" s="4"/>
      <c r="NJ208" s="4"/>
      <c r="NK208" s="4"/>
      <c r="NL208" s="4"/>
      <c r="NM208" s="4"/>
      <c r="NN208" s="4"/>
      <c r="NO208" s="4"/>
      <c r="NP208" s="4"/>
      <c r="NQ208" s="4"/>
      <c r="NR208" s="4"/>
      <c r="NS208" s="4"/>
      <c r="NT208" s="4"/>
      <c r="NU208" s="4"/>
      <c r="NV208" s="4"/>
      <c r="NW208" s="4"/>
      <c r="NX208" s="4"/>
      <c r="NY208" s="4"/>
      <c r="NZ208" s="4"/>
      <c r="OA208" s="4"/>
      <c r="OB208" s="4"/>
      <c r="OC208" s="4"/>
      <c r="OD208" s="4"/>
      <c r="OE208" s="4"/>
      <c r="OF208" s="4"/>
      <c r="OG208" s="4"/>
      <c r="OH208" s="4"/>
      <c r="OI208" s="4"/>
      <c r="OJ208" s="4"/>
      <c r="OK208" s="4"/>
      <c r="OL208" s="4"/>
      <c r="OM208" s="4"/>
      <c r="ON208" s="4"/>
      <c r="OO208" s="4"/>
      <c r="OP208" s="4"/>
      <c r="OQ208" s="4"/>
      <c r="OR208" s="4"/>
      <c r="OS208" s="4"/>
      <c r="OT208" s="4"/>
      <c r="OU208" s="4"/>
      <c r="OV208" s="4"/>
      <c r="OW208" s="4"/>
      <c r="OX208" s="4"/>
      <c r="OY208" s="4"/>
      <c r="OZ208" s="4"/>
      <c r="PA208" s="4"/>
      <c r="PB208" s="4"/>
      <c r="PC208" s="4"/>
      <c r="PD208" s="4"/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/>
      <c r="VY208" s="4"/>
      <c r="VZ208" s="4"/>
      <c r="WA208" s="4"/>
      <c r="WB208" s="4"/>
      <c r="WC208" s="4"/>
      <c r="WD208" s="4"/>
      <c r="WE208" s="4"/>
      <c r="WF208" s="4"/>
      <c r="WG208" s="4"/>
      <c r="WH208" s="4"/>
      <c r="WI208" s="4"/>
      <c r="WJ208" s="4"/>
      <c r="WK208" s="4"/>
      <c r="WL208" s="4"/>
      <c r="WM208" s="4"/>
      <c r="WN208" s="4"/>
      <c r="WO208" s="4"/>
      <c r="WP208" s="4"/>
      <c r="WQ208" s="4"/>
      <c r="WR208" s="4"/>
      <c r="WS208" s="4"/>
      <c r="WT208" s="4"/>
      <c r="WU208" s="4"/>
      <c r="WV208" s="4"/>
      <c r="WW208" s="4"/>
      <c r="WX208" s="4"/>
      <c r="WY208" s="4"/>
      <c r="WZ208" s="4"/>
      <c r="XA208" s="4"/>
      <c r="XB208" s="4"/>
      <c r="XC208" s="4"/>
      <c r="XD208" s="4"/>
      <c r="XE208" s="4"/>
      <c r="XF208" s="4"/>
      <c r="XG208" s="4"/>
      <c r="XH208" s="4"/>
      <c r="XI208" s="4"/>
      <c r="XJ208" s="4"/>
      <c r="XK208" s="4"/>
      <c r="XL208" s="4"/>
      <c r="XM208" s="4"/>
      <c r="XN208" s="4"/>
      <c r="XO208" s="4"/>
      <c r="XP208" s="4"/>
      <c r="XQ208" s="4"/>
      <c r="XR208" s="4"/>
      <c r="XS208" s="4"/>
      <c r="XT208" s="4"/>
      <c r="XU208" s="4"/>
      <c r="XV208" s="4"/>
      <c r="XW208" s="4"/>
      <c r="XX208" s="4"/>
      <c r="XY208" s="4"/>
      <c r="XZ208" s="4"/>
      <c r="YA208" s="4"/>
      <c r="YB208" s="4"/>
      <c r="YC208" s="4"/>
      <c r="YD208" s="4"/>
      <c r="YE208" s="4"/>
      <c r="YF208" s="4"/>
      <c r="YG208" s="4"/>
      <c r="YH208" s="4"/>
      <c r="YI208" s="4"/>
      <c r="YJ208" s="4"/>
      <c r="YK208" s="4"/>
      <c r="YL208" s="4"/>
      <c r="YM208" s="4"/>
      <c r="YN208" s="4"/>
      <c r="YO208" s="4"/>
      <c r="YP208" s="4"/>
      <c r="YQ208" s="4"/>
      <c r="YR208" s="4"/>
      <c r="YS208" s="4"/>
      <c r="YT208" s="4"/>
      <c r="YU208" s="4"/>
      <c r="YV208" s="4"/>
      <c r="YW208" s="4"/>
      <c r="YX208" s="4"/>
      <c r="YY208" s="4"/>
      <c r="YZ208" s="4"/>
      <c r="ZA208" s="4"/>
      <c r="ZB208" s="4"/>
      <c r="ZC208" s="4"/>
      <c r="ZD208" s="4"/>
      <c r="ZE208" s="4"/>
      <c r="ZF208" s="4"/>
      <c r="ZG208" s="4"/>
      <c r="ZH208" s="4"/>
      <c r="ZI208" s="4"/>
      <c r="ZJ208" s="4"/>
      <c r="ZK208" s="4"/>
      <c r="ZL208" s="4"/>
      <c r="ZM208" s="4"/>
      <c r="ZN208" s="4"/>
      <c r="ZO208" s="4"/>
      <c r="ZP208" s="4"/>
      <c r="ZQ208" s="4"/>
      <c r="ZR208" s="4"/>
      <c r="ZS208" s="4"/>
      <c r="ZT208" s="4"/>
      <c r="ZU208" s="4"/>
      <c r="ZV208" s="4"/>
      <c r="ZW208" s="4"/>
      <c r="ZX208" s="4"/>
      <c r="ZY208" s="4"/>
      <c r="ZZ208" s="4"/>
      <c r="AAA208" s="4"/>
      <c r="AAB208" s="4"/>
      <c r="AAC208" s="4"/>
      <c r="AAD208" s="4"/>
      <c r="AAE208" s="4"/>
      <c r="AAF208" s="4"/>
      <c r="AAG208" s="4"/>
      <c r="AAH208" s="4"/>
      <c r="AAI208" s="4"/>
      <c r="AAJ208" s="4"/>
      <c r="AAK208" s="4"/>
      <c r="AAL208" s="4"/>
      <c r="AAM208" s="4"/>
      <c r="AAN208" s="4"/>
      <c r="AAO208" s="4"/>
      <c r="AAP208" s="4"/>
      <c r="AAQ208" s="4"/>
      <c r="AAR208" s="4"/>
      <c r="AAS208" s="4"/>
      <c r="AAT208" s="4"/>
      <c r="AAU208" s="4"/>
      <c r="AAV208" s="4"/>
      <c r="AAW208" s="4"/>
      <c r="AAX208" s="4"/>
      <c r="AAY208" s="4"/>
      <c r="AAZ208" s="4"/>
      <c r="ABA208" s="4"/>
      <c r="ABB208" s="4"/>
      <c r="ABC208" s="4"/>
      <c r="ABD208" s="4"/>
      <c r="ABE208" s="4"/>
      <c r="ABF208" s="4"/>
      <c r="ABG208" s="4"/>
      <c r="ABH208" s="4"/>
      <c r="ABI208" s="4"/>
      <c r="ABJ208" s="4"/>
      <c r="ABK208" s="4"/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/>
      <c r="ADR208" s="4"/>
      <c r="ADS208" s="4"/>
      <c r="ADT208" s="4"/>
      <c r="ADU208" s="4"/>
      <c r="ADV208" s="4"/>
      <c r="ADW208" s="4"/>
      <c r="ADX208" s="4"/>
      <c r="ADY208" s="4"/>
      <c r="ADZ208" s="4"/>
      <c r="AEA208" s="4"/>
      <c r="AEB208" s="4"/>
      <c r="AEC208" s="4"/>
      <c r="AED208" s="4"/>
      <c r="AEE208" s="4"/>
      <c r="AEF208" s="4"/>
      <c r="AEG208" s="4"/>
      <c r="AEH208" s="4"/>
      <c r="AEI208" s="4"/>
      <c r="AEJ208" s="4"/>
      <c r="AEK208" s="4"/>
      <c r="AEL208" s="4"/>
      <c r="AEM208" s="4"/>
      <c r="AEN208" s="4"/>
      <c r="AEO208" s="4"/>
      <c r="AEP208" s="4"/>
      <c r="AEQ208" s="4"/>
      <c r="AER208" s="4"/>
      <c r="AES208" s="4"/>
      <c r="AET208" s="4"/>
      <c r="AEU208" s="4"/>
      <c r="AEV208" s="4"/>
      <c r="AEW208" s="4"/>
      <c r="AEX208" s="4"/>
      <c r="AEY208" s="4"/>
      <c r="AEZ208" s="4"/>
      <c r="AFA208" s="4"/>
      <c r="AFB208" s="4"/>
      <c r="AFC208" s="4"/>
      <c r="AFD208" s="4"/>
      <c r="AFE208" s="4"/>
      <c r="AFF208" s="4"/>
      <c r="AFG208" s="4"/>
      <c r="AFH208" s="4"/>
      <c r="AFI208" s="4"/>
      <c r="AFJ208" s="4"/>
      <c r="AFK208" s="4"/>
      <c r="AFL208" s="4"/>
      <c r="AFM208" s="4"/>
      <c r="AFN208" s="4"/>
      <c r="AFO208" s="4"/>
      <c r="AFP208" s="4"/>
      <c r="AFQ208" s="4"/>
      <c r="AFR208" s="4"/>
      <c r="AFS208" s="4"/>
      <c r="AFT208" s="4"/>
      <c r="AFU208" s="4"/>
      <c r="AFV208" s="4"/>
      <c r="AFW208" s="4"/>
      <c r="AFX208" s="4"/>
      <c r="AFY208" s="4"/>
      <c r="AFZ208" s="4"/>
      <c r="AGA208" s="4"/>
      <c r="AGB208" s="4"/>
      <c r="AGC208" s="4"/>
      <c r="AGD208" s="4"/>
      <c r="AGE208" s="4"/>
      <c r="AGF208" s="4"/>
      <c r="AGG208" s="4"/>
      <c r="AGH208" s="4"/>
      <c r="AGI208" s="4"/>
      <c r="AGJ208" s="4"/>
      <c r="AGK208" s="4"/>
      <c r="AGL208" s="4"/>
      <c r="AGM208" s="4"/>
      <c r="AGN208" s="4"/>
      <c r="AGO208" s="4"/>
      <c r="AGP208" s="4"/>
      <c r="AGQ208" s="4"/>
      <c r="AGR208" s="4"/>
      <c r="AGS208" s="4"/>
      <c r="AGT208" s="4"/>
      <c r="AGU208" s="4"/>
      <c r="AGV208" s="4"/>
      <c r="AGW208" s="4"/>
      <c r="AGX208" s="4"/>
      <c r="AGY208" s="4"/>
      <c r="AGZ208" s="4"/>
      <c r="AHA208" s="4"/>
      <c r="AHB208" s="4"/>
      <c r="AHC208" s="4"/>
      <c r="AHD208" s="4"/>
      <c r="AHE208" s="4"/>
      <c r="AHF208" s="4"/>
      <c r="AHG208" s="4"/>
      <c r="AHH208" s="4"/>
      <c r="AHI208" s="4"/>
      <c r="AHJ208" s="4"/>
      <c r="AHK208" s="4"/>
      <c r="AHL208" s="4"/>
      <c r="AHM208" s="4"/>
      <c r="AHN208" s="4"/>
      <c r="AHO208" s="4"/>
      <c r="AHP208" s="4"/>
      <c r="AHQ208" s="4"/>
      <c r="AHR208" s="4"/>
      <c r="AHS208" s="4"/>
      <c r="AHT208" s="4"/>
      <c r="AHU208" s="4"/>
      <c r="AHV208" s="4"/>
      <c r="AHW208" s="4"/>
      <c r="AHX208" s="4"/>
      <c r="AHY208" s="4"/>
      <c r="AHZ208" s="4"/>
      <c r="AIA208" s="4"/>
      <c r="AIB208" s="4"/>
      <c r="AIC208" s="4"/>
      <c r="AID208" s="4"/>
      <c r="AIE208" s="4"/>
      <c r="AIF208" s="4"/>
      <c r="AIG208" s="4"/>
      <c r="AIH208" s="4"/>
      <c r="AII208" s="4"/>
      <c r="AIJ208" s="4"/>
      <c r="AIK208" s="4"/>
      <c r="AIL208" s="4"/>
      <c r="AIM208" s="4"/>
      <c r="AIN208" s="4"/>
      <c r="AIO208" s="4"/>
      <c r="AIP208" s="4"/>
      <c r="AIQ208" s="4"/>
      <c r="AIR208" s="4"/>
      <c r="AIS208" s="4"/>
      <c r="AIT208" s="4"/>
      <c r="AIU208" s="4"/>
      <c r="AIV208" s="4"/>
      <c r="AIW208" s="4"/>
      <c r="AIX208" s="4"/>
      <c r="AIY208" s="4"/>
      <c r="AIZ208" s="4"/>
      <c r="AJA208" s="4"/>
      <c r="AJB208" s="4"/>
      <c r="AJC208" s="4"/>
      <c r="AJD208" s="4"/>
      <c r="AJE208" s="4"/>
      <c r="AJF208" s="4"/>
      <c r="AJG208" s="4"/>
      <c r="AJH208" s="4"/>
      <c r="AJI208" s="4"/>
      <c r="AJJ208" s="4"/>
      <c r="AJK208" s="4"/>
      <c r="AJL208" s="4"/>
      <c r="AJM208" s="4"/>
      <c r="AJN208" s="4"/>
      <c r="AJO208" s="4"/>
      <c r="AJP208" s="4"/>
      <c r="AJQ208" s="4"/>
      <c r="AJR208" s="4"/>
      <c r="AJS208" s="4"/>
      <c r="AJT208" s="4"/>
      <c r="AJU208" s="4"/>
      <c r="AJV208" s="4"/>
      <c r="AJW208" s="4"/>
      <c r="AJX208" s="4"/>
      <c r="AJY208" s="4"/>
      <c r="AJZ208" s="4"/>
      <c r="AKA208" s="4"/>
      <c r="AKB208" s="4"/>
      <c r="AKC208" s="4"/>
      <c r="AKD208" s="4"/>
      <c r="AKE208" s="4"/>
      <c r="AKF208" s="4"/>
      <c r="AKG208" s="4"/>
      <c r="AKH208" s="4"/>
      <c r="AKI208" s="4"/>
      <c r="AKJ208" s="4"/>
      <c r="AKK208" s="4"/>
      <c r="AKL208" s="4"/>
      <c r="AKM208" s="4"/>
      <c r="AKN208" s="4"/>
      <c r="AKO208" s="4"/>
      <c r="AKP208" s="4"/>
      <c r="AKQ208" s="4"/>
      <c r="AKR208" s="4"/>
      <c r="AKS208" s="4"/>
      <c r="AKT208" s="4"/>
      <c r="AKU208" s="4"/>
      <c r="AKV208" s="4"/>
      <c r="AKW208" s="4"/>
      <c r="AKX208" s="4"/>
      <c r="AKY208" s="4"/>
      <c r="AKZ208" s="4"/>
      <c r="ALA208" s="4"/>
      <c r="ALB208" s="4"/>
      <c r="ALC208" s="4"/>
      <c r="ALD208" s="4"/>
      <c r="ALE208" s="4"/>
      <c r="ALF208" s="4"/>
      <c r="ALG208" s="4"/>
      <c r="ALH208" s="4"/>
      <c r="ALI208" s="4"/>
      <c r="ALJ208" s="4"/>
      <c r="ALK208" s="4"/>
      <c r="ALL208" s="4"/>
      <c r="ALM208" s="4"/>
      <c r="ALN208" s="4"/>
      <c r="ALO208" s="4"/>
      <c r="ALP208" s="4"/>
      <c r="ALQ208" s="4"/>
      <c r="ALR208" s="4"/>
      <c r="ALS208" s="4"/>
      <c r="ALT208" s="4"/>
      <c r="ALU208" s="4"/>
      <c r="ALV208" s="4"/>
      <c r="ALW208" s="4"/>
      <c r="ALX208" s="4"/>
      <c r="ALY208" s="4"/>
      <c r="ALZ208" s="4"/>
      <c r="AMA208" s="4"/>
      <c r="AMB208" s="4"/>
      <c r="AMC208" s="4"/>
      <c r="AMD208" s="4"/>
      <c r="AME208" s="4"/>
      <c r="AMF208" s="4"/>
      <c r="AMG208" s="4"/>
      <c r="AMH208" s="4"/>
      <c r="AMI208" s="4"/>
      <c r="AMJ208" s="4"/>
      <c r="AMK208" s="4"/>
      <c r="AML208" s="4"/>
      <c r="AMM208" s="4"/>
      <c r="AMN208" s="4"/>
      <c r="AMO208" s="4"/>
      <c r="AMP208" s="4"/>
      <c r="AMQ208" s="4"/>
      <c r="AMR208" s="4"/>
      <c r="AMS208" s="4"/>
      <c r="AMT208" s="4"/>
      <c r="AMU208" s="4"/>
      <c r="AMV208" s="4"/>
      <c r="AMW208" s="4"/>
      <c r="AMX208" s="4"/>
      <c r="AMY208" s="4"/>
      <c r="AMZ208" s="4"/>
      <c r="ANA208" s="4"/>
      <c r="ANB208" s="4"/>
      <c r="ANC208" s="4"/>
      <c r="AND208" s="4"/>
      <c r="ANE208" s="4"/>
      <c r="ANF208" s="4"/>
      <c r="ANG208" s="4"/>
      <c r="ANH208" s="4"/>
      <c r="ANI208" s="4"/>
      <c r="ANJ208" s="4"/>
      <c r="ANK208" s="4"/>
      <c r="ANL208" s="4"/>
      <c r="ANM208" s="4"/>
      <c r="ANN208" s="4"/>
      <c r="ANO208" s="4"/>
      <c r="ANP208" s="4"/>
      <c r="ANQ208" s="4"/>
      <c r="ANR208" s="4"/>
      <c r="ANS208" s="4"/>
      <c r="ANT208" s="4"/>
      <c r="ANU208" s="4"/>
      <c r="ANV208" s="4"/>
      <c r="ANW208" s="4"/>
      <c r="ANX208" s="4"/>
      <c r="ANY208" s="4"/>
      <c r="ANZ208" s="4"/>
      <c r="AOA208" s="4"/>
      <c r="AOB208" s="4"/>
      <c r="AOC208" s="4"/>
      <c r="AOD208" s="4"/>
      <c r="AOE208" s="4"/>
      <c r="AOF208" s="4"/>
      <c r="AOG208" s="4"/>
      <c r="AOH208" s="4"/>
      <c r="AOI208" s="4"/>
      <c r="AOJ208" s="4"/>
      <c r="AOK208" s="4"/>
      <c r="AOL208" s="4"/>
      <c r="AOM208" s="4"/>
      <c r="AON208" s="4"/>
      <c r="AOO208" s="4"/>
      <c r="AOP208" s="4"/>
      <c r="AOQ208" s="4"/>
      <c r="AOR208" s="4"/>
      <c r="AOS208" s="4"/>
      <c r="AOT208" s="4"/>
      <c r="AOU208" s="4"/>
      <c r="AOV208" s="4"/>
      <c r="AOW208" s="4"/>
      <c r="AOX208" s="4"/>
      <c r="AOY208" s="4"/>
      <c r="AOZ208" s="4"/>
      <c r="APA208" s="4"/>
      <c r="APB208" s="4"/>
      <c r="APC208" s="4"/>
      <c r="APD208" s="4"/>
      <c r="APE208" s="4"/>
      <c r="APF208" s="4"/>
      <c r="APG208" s="4"/>
      <c r="APH208" s="4"/>
      <c r="API208" s="4"/>
      <c r="APJ208" s="4"/>
      <c r="APK208" s="4"/>
      <c r="APL208" s="4"/>
      <c r="APM208" s="4"/>
      <c r="APN208" s="4"/>
      <c r="APO208" s="4"/>
      <c r="APP208" s="4"/>
      <c r="APQ208" s="4"/>
      <c r="APR208" s="4"/>
      <c r="APS208" s="4"/>
      <c r="APT208" s="4"/>
      <c r="APU208" s="4"/>
      <c r="APV208" s="4"/>
      <c r="APW208" s="4"/>
      <c r="APX208" s="4"/>
      <c r="APY208" s="4"/>
      <c r="APZ208" s="4"/>
      <c r="AQA208" s="4"/>
      <c r="AQB208" s="4"/>
      <c r="AQC208" s="4"/>
      <c r="AQD208" s="4"/>
      <c r="AQE208" s="4"/>
      <c r="AQF208" s="4"/>
      <c r="AQG208" s="4"/>
      <c r="AQH208" s="4"/>
      <c r="AQI208" s="4"/>
      <c r="AQJ208" s="4"/>
      <c r="AQK208" s="4"/>
      <c r="AQL208" s="4"/>
      <c r="AQM208" s="4"/>
      <c r="AQN208" s="4"/>
      <c r="AQO208" s="4"/>
      <c r="AQP208" s="4"/>
      <c r="AQQ208" s="4"/>
      <c r="AQR208" s="4"/>
      <c r="AQS208" s="4"/>
      <c r="AQT208" s="4"/>
      <c r="AQU208" s="4"/>
      <c r="AQV208" s="4"/>
      <c r="AQW208" s="4"/>
      <c r="AQX208" s="4"/>
      <c r="AQY208" s="4"/>
      <c r="AQZ208" s="4"/>
      <c r="ARA208" s="4"/>
      <c r="ARB208" s="4"/>
      <c r="ARC208" s="4"/>
      <c r="ARD208" s="4"/>
      <c r="ARE208" s="4"/>
      <c r="ARF208" s="4"/>
      <c r="ARG208" s="4"/>
      <c r="ARH208" s="4"/>
      <c r="ARI208" s="4"/>
      <c r="ARJ208" s="4"/>
      <c r="ARK208" s="4"/>
      <c r="ARL208" s="4"/>
      <c r="ARM208" s="4"/>
      <c r="ARN208" s="4"/>
      <c r="ARO208" s="4"/>
      <c r="ARP208" s="4"/>
      <c r="ARQ208" s="4"/>
      <c r="ARR208" s="4"/>
      <c r="ARS208" s="4"/>
      <c r="ART208" s="4"/>
      <c r="ARU208" s="4"/>
      <c r="ARV208" s="4"/>
      <c r="ARW208" s="4"/>
      <c r="ARX208" s="4"/>
      <c r="ARY208" s="4"/>
      <c r="ARZ208" s="4"/>
      <c r="ASA208" s="4"/>
      <c r="ASB208" s="4"/>
      <c r="ASC208" s="4"/>
      <c r="ASD208" s="4"/>
      <c r="ASE208" s="4"/>
      <c r="ASF208" s="4"/>
      <c r="ASG208" s="4"/>
      <c r="ASH208" s="4"/>
      <c r="ASI208" s="4"/>
      <c r="ASJ208" s="4"/>
      <c r="ASK208" s="4"/>
      <c r="ASL208" s="4"/>
      <c r="ASM208" s="4"/>
      <c r="ASN208" s="4"/>
      <c r="ASO208" s="4"/>
      <c r="ASP208" s="4"/>
      <c r="ASQ208" s="4"/>
      <c r="ASR208" s="4"/>
      <c r="ASS208" s="4"/>
      <c r="AST208" s="4"/>
      <c r="ASU208" s="4"/>
      <c r="ASV208" s="4"/>
      <c r="ASW208" s="4"/>
      <c r="ASX208" s="4"/>
      <c r="ASY208" s="4"/>
      <c r="ASZ208" s="4"/>
      <c r="ATA208" s="4"/>
      <c r="ATB208" s="4"/>
      <c r="ATC208" s="4"/>
      <c r="ATD208" s="4"/>
      <c r="ATE208" s="4"/>
      <c r="ATF208" s="4"/>
      <c r="ATG208" s="4"/>
      <c r="ATH208" s="4"/>
      <c r="ATI208" s="4"/>
      <c r="ATJ208" s="4"/>
      <c r="ATK208" s="4"/>
      <c r="ATL208" s="4"/>
      <c r="ATM208" s="4"/>
      <c r="ATN208" s="4"/>
      <c r="ATO208" s="4"/>
      <c r="ATP208" s="4"/>
      <c r="ATQ208" s="4"/>
      <c r="ATR208" s="4"/>
      <c r="ATS208" s="4"/>
      <c r="ATT208" s="4"/>
      <c r="ATU208" s="4"/>
      <c r="ATV208" s="4"/>
      <c r="ATW208" s="4"/>
      <c r="ATX208" s="4"/>
      <c r="ATY208" s="4"/>
      <c r="ATZ208" s="4"/>
      <c r="AUA208" s="4"/>
      <c r="AUB208" s="4"/>
      <c r="AUC208" s="4"/>
      <c r="AUD208" s="4"/>
      <c r="AUE208" s="4"/>
      <c r="AUF208" s="4"/>
      <c r="AUG208" s="4"/>
      <c r="AUH208" s="4"/>
      <c r="AUI208" s="4"/>
      <c r="AUJ208" s="4"/>
      <c r="AUK208" s="4"/>
      <c r="AUL208" s="4"/>
      <c r="AUM208" s="4"/>
      <c r="AUN208" s="4"/>
      <c r="AUO208" s="4"/>
      <c r="AUP208" s="4"/>
      <c r="AUQ208" s="4"/>
      <c r="AUR208" s="4"/>
      <c r="AUS208" s="4"/>
      <c r="AUT208" s="4"/>
      <c r="AUU208" s="4"/>
      <c r="AUV208" s="4"/>
      <c r="AUW208" s="4"/>
      <c r="AUX208" s="4"/>
      <c r="AUY208" s="4"/>
      <c r="AUZ208" s="4"/>
      <c r="AVA208" s="4"/>
      <c r="AVB208" s="4"/>
      <c r="AVC208" s="4"/>
      <c r="AVD208" s="4"/>
      <c r="AVE208" s="4"/>
      <c r="AVF208" s="4"/>
      <c r="AVG208" s="4"/>
      <c r="AVH208" s="4"/>
      <c r="AVI208" s="4"/>
      <c r="AVJ208" s="4"/>
      <c r="AVK208" s="4"/>
      <c r="AVL208" s="4"/>
      <c r="AVM208" s="4"/>
      <c r="AVN208" s="4"/>
      <c r="AVO208" s="4"/>
      <c r="AVP208" s="4"/>
      <c r="AVQ208" s="4"/>
      <c r="AVR208" s="4"/>
      <c r="AVS208" s="4"/>
      <c r="AVT208" s="4"/>
      <c r="AVU208" s="4"/>
      <c r="AVV208" s="4"/>
      <c r="AVW208" s="4"/>
      <c r="AVX208" s="4"/>
      <c r="AVY208" s="4"/>
      <c r="AVZ208" s="4"/>
      <c r="AWA208" s="4"/>
      <c r="AWB208" s="4"/>
      <c r="AWC208" s="4"/>
      <c r="AWD208" s="4"/>
      <c r="AWE208" s="4"/>
      <c r="AWF208" s="4"/>
      <c r="AWG208" s="4"/>
      <c r="AWH208" s="4"/>
      <c r="AWI208" s="4"/>
      <c r="AWJ208" s="4"/>
      <c r="AWK208" s="4"/>
      <c r="AWL208" s="4"/>
      <c r="AWM208" s="4"/>
      <c r="AWN208" s="4"/>
      <c r="AWO208" s="4"/>
      <c r="AWP208" s="4"/>
      <c r="AWQ208" s="4"/>
      <c r="AWR208" s="4"/>
      <c r="AWS208" s="4"/>
      <c r="AWT208" s="4"/>
      <c r="AWU208" s="4"/>
      <c r="AWV208" s="4"/>
      <c r="AWW208" s="4"/>
      <c r="AWX208" s="4"/>
      <c r="AWY208" s="4"/>
      <c r="AWZ208" s="4"/>
      <c r="AXA208" s="4"/>
      <c r="AXB208" s="4"/>
      <c r="AXC208" s="4"/>
      <c r="AXD208" s="4"/>
      <c r="AXE208" s="4"/>
      <c r="AXF208" s="4"/>
      <c r="AXG208" s="4"/>
      <c r="AXH208" s="4"/>
      <c r="AXI208" s="4"/>
      <c r="AXJ208" s="4"/>
      <c r="AXK208" s="4"/>
      <c r="AXL208" s="4"/>
      <c r="AXM208" s="4"/>
      <c r="AXN208" s="4"/>
      <c r="AXO208" s="4"/>
      <c r="AXP208" s="4"/>
      <c r="AXQ208" s="4"/>
      <c r="AXR208" s="4"/>
      <c r="AXS208" s="4"/>
      <c r="AXT208" s="4"/>
      <c r="AXU208" s="4"/>
      <c r="AXV208" s="4"/>
      <c r="AXW208" s="4"/>
      <c r="AXX208" s="4"/>
      <c r="AXY208" s="4"/>
      <c r="AXZ208" s="4"/>
      <c r="AYA208" s="4"/>
      <c r="AYB208" s="4"/>
      <c r="AYC208" s="4"/>
      <c r="AYD208" s="4"/>
      <c r="AYE208" s="4"/>
      <c r="AYF208" s="4"/>
      <c r="AYG208" s="4"/>
      <c r="AYH208" s="4"/>
      <c r="AYI208" s="4"/>
      <c r="AYJ208" s="4"/>
      <c r="AYK208" s="4"/>
      <c r="AYL208" s="4"/>
      <c r="AYM208" s="4"/>
      <c r="AYN208" s="4"/>
      <c r="AYO208" s="4"/>
      <c r="AYP208" s="4"/>
      <c r="AYQ208" s="4"/>
      <c r="AYR208" s="4"/>
      <c r="AYS208" s="4"/>
      <c r="AYT208" s="4"/>
      <c r="AYU208" s="4"/>
      <c r="AYV208" s="4"/>
      <c r="AYW208" s="4"/>
      <c r="AYX208" s="4"/>
      <c r="AYY208" s="4"/>
      <c r="AYZ208" s="4"/>
      <c r="AZA208" s="4"/>
      <c r="AZB208" s="4"/>
      <c r="AZC208" s="4"/>
      <c r="AZD208" s="4"/>
      <c r="AZE208" s="4"/>
      <c r="AZF208" s="4"/>
      <c r="AZG208" s="4"/>
      <c r="AZH208" s="4"/>
      <c r="AZI208" s="4"/>
      <c r="AZJ208" s="4"/>
      <c r="AZK208" s="4"/>
      <c r="AZL208" s="4"/>
      <c r="AZM208" s="4"/>
      <c r="AZN208" s="4"/>
      <c r="AZO208" s="4"/>
      <c r="AZP208" s="4"/>
      <c r="AZQ208" s="4"/>
      <c r="AZR208" s="4"/>
      <c r="AZS208" s="4"/>
      <c r="AZT208" s="4"/>
      <c r="AZU208" s="4"/>
      <c r="AZV208" s="4"/>
      <c r="AZW208" s="4"/>
      <c r="AZX208" s="4"/>
      <c r="AZY208" s="4"/>
      <c r="AZZ208" s="4"/>
      <c r="BAA208" s="4"/>
      <c r="BAB208" s="4"/>
      <c r="BAC208" s="4"/>
      <c r="BAD208" s="4"/>
      <c r="BAE208" s="4"/>
      <c r="BAF208" s="4"/>
      <c r="BAG208" s="4"/>
      <c r="BAH208" s="4"/>
      <c r="BAI208" s="4"/>
      <c r="BAJ208" s="4"/>
      <c r="BAK208" s="4"/>
      <c r="BAL208" s="4"/>
      <c r="BAM208" s="4"/>
      <c r="BAN208" s="4"/>
      <c r="BAO208" s="4"/>
      <c r="BAP208" s="4"/>
      <c r="BAQ208" s="4"/>
      <c r="BAR208" s="4"/>
      <c r="BAS208" s="4"/>
      <c r="BAT208" s="4"/>
      <c r="BAU208" s="4"/>
      <c r="BAV208" s="4"/>
      <c r="BAW208" s="4"/>
      <c r="BAX208" s="4"/>
      <c r="BAY208" s="4"/>
      <c r="BAZ208" s="4"/>
      <c r="BBA208" s="4"/>
      <c r="BBB208" s="4"/>
      <c r="BBC208" s="4"/>
      <c r="BBD208" s="4"/>
      <c r="BBE208" s="4"/>
      <c r="BBF208" s="4"/>
      <c r="BBG208" s="4"/>
      <c r="BBH208" s="4"/>
      <c r="BBI208" s="4"/>
      <c r="BBJ208" s="4"/>
      <c r="BBK208" s="4"/>
      <c r="BBL208" s="4"/>
      <c r="BBM208" s="4"/>
      <c r="BBN208" s="4"/>
      <c r="BBO208" s="4"/>
      <c r="BBP208" s="4"/>
      <c r="BBQ208" s="4"/>
      <c r="BBR208" s="4"/>
      <c r="BBS208" s="4"/>
      <c r="BBT208" s="4"/>
      <c r="BBU208" s="4"/>
      <c r="BBV208" s="4"/>
      <c r="BBW208" s="4"/>
      <c r="BBX208" s="4"/>
      <c r="BBY208" s="4"/>
      <c r="BBZ208" s="4"/>
      <c r="BCA208" s="4"/>
      <c r="BCB208" s="4"/>
      <c r="BCC208" s="4"/>
      <c r="BCD208" s="4"/>
      <c r="BCE208" s="4"/>
      <c r="BCF208" s="4"/>
      <c r="BCG208" s="4"/>
      <c r="BCH208" s="4"/>
      <c r="BCI208" s="4"/>
      <c r="BCJ208" s="4"/>
      <c r="BCK208" s="4"/>
      <c r="BCL208" s="4"/>
      <c r="BCM208" s="4"/>
      <c r="BCN208" s="4"/>
      <c r="BCO208" s="4"/>
      <c r="BCP208" s="4"/>
      <c r="BCQ208" s="4"/>
      <c r="BCR208" s="4"/>
      <c r="BCS208" s="4"/>
      <c r="BCT208" s="4"/>
      <c r="BCU208" s="4"/>
      <c r="BCV208" s="4"/>
      <c r="BCW208" s="4"/>
      <c r="BCX208" s="4"/>
      <c r="BCY208" s="4"/>
      <c r="BCZ208" s="4"/>
      <c r="BDA208" s="4"/>
      <c r="BDB208" s="4"/>
      <c r="BDC208" s="4"/>
      <c r="BDD208" s="4"/>
      <c r="BDE208" s="4"/>
      <c r="BDF208" s="4"/>
      <c r="BDG208" s="4"/>
      <c r="BDH208" s="4"/>
      <c r="BDI208" s="4"/>
      <c r="BDJ208" s="4"/>
      <c r="BDK208" s="4"/>
      <c r="BDL208" s="4"/>
      <c r="BDM208" s="4"/>
      <c r="BDN208" s="4"/>
      <c r="BDO208" s="4"/>
      <c r="BDP208" s="4"/>
      <c r="BDQ208" s="4"/>
      <c r="BDR208" s="4"/>
      <c r="BDS208" s="4"/>
      <c r="BDT208" s="4"/>
      <c r="BDU208" s="4"/>
      <c r="BDV208" s="4"/>
      <c r="BDW208" s="4"/>
      <c r="BDX208" s="4"/>
      <c r="BDY208" s="4"/>
      <c r="BDZ208" s="4"/>
      <c r="BEA208" s="4"/>
      <c r="BEB208" s="4"/>
      <c r="BEC208" s="4"/>
      <c r="BED208" s="4"/>
      <c r="BEE208" s="4"/>
      <c r="BEF208" s="4"/>
      <c r="BEG208" s="4"/>
      <c r="BEH208" s="4"/>
      <c r="BEI208" s="4"/>
      <c r="BEJ208" s="4"/>
      <c r="BEK208" s="4"/>
      <c r="BEL208" s="4"/>
      <c r="BEM208" s="4"/>
      <c r="BEN208" s="4"/>
      <c r="BEO208" s="4"/>
      <c r="BEP208" s="4"/>
      <c r="BEQ208" s="4"/>
      <c r="BER208" s="4"/>
      <c r="BES208" s="4"/>
      <c r="BET208" s="4"/>
      <c r="BEU208" s="4"/>
      <c r="BEV208" s="4"/>
      <c r="BEW208" s="4"/>
      <c r="BEX208" s="4"/>
      <c r="BEY208" s="4"/>
      <c r="BEZ208" s="4"/>
      <c r="BFA208" s="4"/>
      <c r="BFB208" s="4"/>
      <c r="BFC208" s="4"/>
      <c r="BFD208" s="4"/>
      <c r="BFE208" s="4"/>
      <c r="BFF208" s="4"/>
      <c r="BFG208" s="4"/>
      <c r="BFH208" s="4"/>
      <c r="BFI208" s="4"/>
      <c r="BFJ208" s="4"/>
      <c r="BFK208" s="4"/>
      <c r="BFL208" s="4"/>
      <c r="BFM208" s="4"/>
      <c r="BFN208" s="4"/>
      <c r="BFO208" s="4"/>
      <c r="BFP208" s="4"/>
      <c r="BFQ208" s="4"/>
      <c r="BFR208" s="4"/>
      <c r="BFS208" s="4"/>
      <c r="BFT208" s="4"/>
      <c r="BFU208" s="4"/>
      <c r="BFV208" s="4"/>
      <c r="BFW208" s="4"/>
      <c r="BFX208" s="4"/>
      <c r="BFY208" s="4"/>
      <c r="BFZ208" s="4"/>
      <c r="BGA208" s="4"/>
      <c r="BGB208" s="4"/>
      <c r="BGC208" s="4"/>
      <c r="BGD208" s="4"/>
      <c r="BGE208" s="4"/>
      <c r="BGF208" s="4"/>
      <c r="BGG208" s="4"/>
      <c r="BGH208" s="4"/>
      <c r="BGI208" s="4"/>
      <c r="BGJ208" s="4"/>
      <c r="BGK208" s="4"/>
      <c r="BGL208" s="4"/>
      <c r="BGM208" s="4"/>
      <c r="BGN208" s="4"/>
      <c r="BGO208" s="4"/>
      <c r="BGP208" s="4"/>
      <c r="BGQ208" s="4"/>
      <c r="BGR208" s="4"/>
      <c r="BGS208" s="4"/>
      <c r="BGT208" s="4"/>
      <c r="BGU208" s="4"/>
      <c r="BGV208" s="4"/>
      <c r="BGW208" s="4"/>
      <c r="BGX208" s="4"/>
      <c r="BGY208" s="4"/>
      <c r="BGZ208" s="4"/>
      <c r="BHA208" s="4"/>
      <c r="BHB208" s="4"/>
      <c r="BHC208" s="4"/>
      <c r="BHD208" s="4"/>
      <c r="BHE208" s="4"/>
      <c r="BHF208" s="4"/>
      <c r="BHG208" s="4"/>
      <c r="BHH208" s="4"/>
      <c r="BHI208" s="4"/>
      <c r="BHJ208" s="4"/>
      <c r="BHK208" s="4"/>
      <c r="BHL208" s="4"/>
      <c r="BHM208" s="4"/>
      <c r="BHN208" s="4"/>
      <c r="BHO208" s="4"/>
      <c r="BHP208" s="4"/>
      <c r="BHQ208" s="4"/>
      <c r="BHR208" s="4"/>
      <c r="BHS208" s="4"/>
      <c r="BHT208" s="4"/>
      <c r="BHU208" s="4"/>
      <c r="BHV208" s="4"/>
      <c r="BHW208" s="4"/>
      <c r="BHX208" s="4"/>
      <c r="BHY208" s="4"/>
      <c r="BHZ208" s="4"/>
      <c r="BIA208" s="4"/>
      <c r="BIB208" s="4"/>
      <c r="BIC208" s="4"/>
      <c r="BID208" s="4"/>
      <c r="BIE208" s="4"/>
      <c r="BIF208" s="4"/>
      <c r="BIG208" s="4"/>
      <c r="BIH208" s="4"/>
      <c r="BII208" s="4"/>
      <c r="BIJ208" s="4"/>
      <c r="BIK208" s="4"/>
      <c r="BIL208" s="4"/>
      <c r="BIM208" s="4"/>
      <c r="BIN208" s="4"/>
      <c r="BIO208" s="4"/>
      <c r="BIP208" s="4"/>
      <c r="BIQ208" s="4"/>
      <c r="BIR208" s="4"/>
      <c r="BIS208" s="4"/>
      <c r="BIT208" s="4"/>
      <c r="BIU208" s="4"/>
      <c r="BIV208" s="4"/>
      <c r="BIW208" s="4"/>
      <c r="BIX208" s="4"/>
      <c r="BIY208" s="4"/>
      <c r="BIZ208" s="4"/>
      <c r="BJA208" s="4"/>
      <c r="BJB208" s="4"/>
      <c r="BJC208" s="4"/>
      <c r="BJD208" s="4"/>
      <c r="BJE208" s="4"/>
      <c r="BJF208" s="4"/>
      <c r="BJG208" s="4"/>
      <c r="BJH208" s="4"/>
      <c r="BJI208" s="4"/>
      <c r="BJJ208" s="4"/>
      <c r="BJK208" s="4"/>
      <c r="BJL208" s="4"/>
      <c r="BJM208" s="4"/>
      <c r="BJN208" s="4"/>
      <c r="BJO208" s="4"/>
      <c r="BJP208" s="4"/>
      <c r="BJQ208" s="4"/>
      <c r="BJR208" s="4"/>
      <c r="BJS208" s="4"/>
    </row>
    <row r="209" customFormat="1" ht="26.1" customHeight="1" spans="1:1631">
      <c r="A209" s="9"/>
      <c r="B209" s="9"/>
      <c r="C209" s="7" t="s">
        <v>42</v>
      </c>
      <c r="D209" s="8" t="s">
        <v>152</v>
      </c>
      <c r="E209" s="25" t="s">
        <v>86</v>
      </c>
      <c r="F209" s="7" t="s">
        <v>32</v>
      </c>
      <c r="G209" s="6" t="s">
        <v>15</v>
      </c>
      <c r="H209" s="6">
        <v>15.4</v>
      </c>
      <c r="I209" s="42" t="s">
        <v>115</v>
      </c>
      <c r="J209" s="36"/>
      <c r="K209" s="36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47"/>
      <c r="AG209" s="53"/>
      <c r="AH209" s="53"/>
      <c r="AI209" s="53"/>
      <c r="AJ209" s="53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/>
      <c r="JR209" s="4"/>
      <c r="JS209" s="4"/>
      <c r="JT209" s="4"/>
      <c r="JU209" s="4"/>
      <c r="JV209" s="4"/>
      <c r="JW209" s="4"/>
      <c r="JX209" s="4"/>
      <c r="JY209" s="4"/>
      <c r="JZ209" s="4"/>
      <c r="KA209" s="4"/>
      <c r="KB209" s="4"/>
      <c r="KC209" s="4"/>
      <c r="KD209" s="4"/>
      <c r="KE209" s="4"/>
      <c r="KF209" s="4"/>
      <c r="KG209" s="4"/>
      <c r="KH209" s="4"/>
      <c r="KI209" s="4"/>
      <c r="KJ209" s="4"/>
      <c r="KK209" s="4"/>
      <c r="KL209" s="4"/>
      <c r="KM209" s="4"/>
      <c r="KN209" s="4"/>
      <c r="KO209" s="4"/>
      <c r="KP209" s="4"/>
      <c r="KQ209" s="4"/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/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4"/>
      <c r="LR209" s="4"/>
      <c r="LS209" s="4"/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/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/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4"/>
      <c r="NE209" s="4"/>
      <c r="NF209" s="4"/>
      <c r="NG209" s="4"/>
      <c r="NH209" s="4"/>
      <c r="NI209" s="4"/>
      <c r="NJ209" s="4"/>
      <c r="NK209" s="4"/>
      <c r="NL209" s="4"/>
      <c r="NM209" s="4"/>
      <c r="NN209" s="4"/>
      <c r="NO209" s="4"/>
      <c r="NP209" s="4"/>
      <c r="NQ209" s="4"/>
      <c r="NR209" s="4"/>
      <c r="NS209" s="4"/>
      <c r="NT209" s="4"/>
      <c r="NU209" s="4"/>
      <c r="NV209" s="4"/>
      <c r="NW209" s="4"/>
      <c r="NX209" s="4"/>
      <c r="NY209" s="4"/>
      <c r="NZ209" s="4"/>
      <c r="OA209" s="4"/>
      <c r="OB209" s="4"/>
      <c r="OC209" s="4"/>
      <c r="OD209" s="4"/>
      <c r="OE209" s="4"/>
      <c r="OF209" s="4"/>
      <c r="OG209" s="4"/>
      <c r="OH209" s="4"/>
      <c r="OI209" s="4"/>
      <c r="OJ209" s="4"/>
      <c r="OK209" s="4"/>
      <c r="OL209" s="4"/>
      <c r="OM209" s="4"/>
      <c r="ON209" s="4"/>
      <c r="OO209" s="4"/>
      <c r="OP209" s="4"/>
      <c r="OQ209" s="4"/>
      <c r="OR209" s="4"/>
      <c r="OS209" s="4"/>
      <c r="OT209" s="4"/>
      <c r="OU209" s="4"/>
      <c r="OV209" s="4"/>
      <c r="OW209" s="4"/>
      <c r="OX209" s="4"/>
      <c r="OY209" s="4"/>
      <c r="OZ209" s="4"/>
      <c r="PA209" s="4"/>
      <c r="PB209" s="4"/>
      <c r="PC209" s="4"/>
      <c r="PD209" s="4"/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  <c r="VW209" s="4"/>
      <c r="VX209" s="4"/>
      <c r="VY209" s="4"/>
      <c r="VZ209" s="4"/>
      <c r="WA209" s="4"/>
      <c r="WB209" s="4"/>
      <c r="WC209" s="4"/>
      <c r="WD209" s="4"/>
      <c r="WE209" s="4"/>
      <c r="WF209" s="4"/>
      <c r="WG209" s="4"/>
      <c r="WH209" s="4"/>
      <c r="WI209" s="4"/>
      <c r="WJ209" s="4"/>
      <c r="WK209" s="4"/>
      <c r="WL209" s="4"/>
      <c r="WM209" s="4"/>
      <c r="WN209" s="4"/>
      <c r="WO209" s="4"/>
      <c r="WP209" s="4"/>
      <c r="WQ209" s="4"/>
      <c r="WR209" s="4"/>
      <c r="WS209" s="4"/>
      <c r="WT209" s="4"/>
      <c r="WU209" s="4"/>
      <c r="WV209" s="4"/>
      <c r="WW209" s="4"/>
      <c r="WX209" s="4"/>
      <c r="WY209" s="4"/>
      <c r="WZ209" s="4"/>
      <c r="XA209" s="4"/>
      <c r="XB209" s="4"/>
      <c r="XC209" s="4"/>
      <c r="XD209" s="4"/>
      <c r="XE209" s="4"/>
      <c r="XF209" s="4"/>
      <c r="XG209" s="4"/>
      <c r="XH209" s="4"/>
      <c r="XI209" s="4"/>
      <c r="XJ209" s="4"/>
      <c r="XK209" s="4"/>
      <c r="XL209" s="4"/>
      <c r="XM209" s="4"/>
      <c r="XN209" s="4"/>
      <c r="XO209" s="4"/>
      <c r="XP209" s="4"/>
      <c r="XQ209" s="4"/>
      <c r="XR209" s="4"/>
      <c r="XS209" s="4"/>
      <c r="XT209" s="4"/>
      <c r="XU209" s="4"/>
      <c r="XV209" s="4"/>
      <c r="XW209" s="4"/>
      <c r="XX209" s="4"/>
      <c r="XY209" s="4"/>
      <c r="XZ209" s="4"/>
      <c r="YA209" s="4"/>
      <c r="YB209" s="4"/>
      <c r="YC209" s="4"/>
      <c r="YD209" s="4"/>
      <c r="YE209" s="4"/>
      <c r="YF209" s="4"/>
      <c r="YG209" s="4"/>
      <c r="YH209" s="4"/>
      <c r="YI209" s="4"/>
      <c r="YJ209" s="4"/>
      <c r="YK209" s="4"/>
      <c r="YL209" s="4"/>
      <c r="YM209" s="4"/>
      <c r="YN209" s="4"/>
      <c r="YO209" s="4"/>
      <c r="YP209" s="4"/>
      <c r="YQ209" s="4"/>
      <c r="YR209" s="4"/>
      <c r="YS209" s="4"/>
      <c r="YT209" s="4"/>
      <c r="YU209" s="4"/>
      <c r="YV209" s="4"/>
      <c r="YW209" s="4"/>
      <c r="YX209" s="4"/>
      <c r="YY209" s="4"/>
      <c r="YZ209" s="4"/>
      <c r="ZA209" s="4"/>
      <c r="ZB209" s="4"/>
      <c r="ZC209" s="4"/>
      <c r="ZD209" s="4"/>
      <c r="ZE209" s="4"/>
      <c r="ZF209" s="4"/>
      <c r="ZG209" s="4"/>
      <c r="ZH209" s="4"/>
      <c r="ZI209" s="4"/>
      <c r="ZJ209" s="4"/>
      <c r="ZK209" s="4"/>
      <c r="ZL209" s="4"/>
      <c r="ZM209" s="4"/>
      <c r="ZN209" s="4"/>
      <c r="ZO209" s="4"/>
      <c r="ZP209" s="4"/>
      <c r="ZQ209" s="4"/>
      <c r="ZR209" s="4"/>
      <c r="ZS209" s="4"/>
      <c r="ZT209" s="4"/>
      <c r="ZU209" s="4"/>
      <c r="ZV209" s="4"/>
      <c r="ZW209" s="4"/>
      <c r="ZX209" s="4"/>
      <c r="ZY209" s="4"/>
      <c r="ZZ209" s="4"/>
      <c r="AAA209" s="4"/>
      <c r="AAB209" s="4"/>
      <c r="AAC209" s="4"/>
      <c r="AAD209" s="4"/>
      <c r="AAE209" s="4"/>
      <c r="AAF209" s="4"/>
      <c r="AAG209" s="4"/>
      <c r="AAH209" s="4"/>
      <c r="AAI209" s="4"/>
      <c r="AAJ209" s="4"/>
      <c r="AAK209" s="4"/>
      <c r="AAL209" s="4"/>
      <c r="AAM209" s="4"/>
      <c r="AAN209" s="4"/>
      <c r="AAO209" s="4"/>
      <c r="AAP209" s="4"/>
      <c r="AAQ209" s="4"/>
      <c r="AAR209" s="4"/>
      <c r="AAS209" s="4"/>
      <c r="AAT209" s="4"/>
      <c r="AAU209" s="4"/>
      <c r="AAV209" s="4"/>
      <c r="AAW209" s="4"/>
      <c r="AAX209" s="4"/>
      <c r="AAY209" s="4"/>
      <c r="AAZ209" s="4"/>
      <c r="ABA209" s="4"/>
      <c r="ABB209" s="4"/>
      <c r="ABC209" s="4"/>
      <c r="ABD209" s="4"/>
      <c r="ABE209" s="4"/>
      <c r="ABF209" s="4"/>
      <c r="ABG209" s="4"/>
      <c r="ABH209" s="4"/>
      <c r="ABI209" s="4"/>
      <c r="ABJ209" s="4"/>
      <c r="ABK209" s="4"/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/>
      <c r="ABZ209" s="4"/>
      <c r="ACA209" s="4"/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  <c r="ADQ209" s="4"/>
      <c r="ADR209" s="4"/>
      <c r="ADS209" s="4"/>
      <c r="ADT209" s="4"/>
      <c r="ADU209" s="4"/>
      <c r="ADV209" s="4"/>
      <c r="ADW209" s="4"/>
      <c r="ADX209" s="4"/>
      <c r="ADY209" s="4"/>
      <c r="ADZ209" s="4"/>
      <c r="AEA209" s="4"/>
      <c r="AEB209" s="4"/>
      <c r="AEC209" s="4"/>
      <c r="AED209" s="4"/>
      <c r="AEE209" s="4"/>
      <c r="AEF209" s="4"/>
      <c r="AEG209" s="4"/>
      <c r="AEH209" s="4"/>
      <c r="AEI209" s="4"/>
      <c r="AEJ209" s="4"/>
      <c r="AEK209" s="4"/>
      <c r="AEL209" s="4"/>
      <c r="AEM209" s="4"/>
      <c r="AEN209" s="4"/>
      <c r="AEO209" s="4"/>
      <c r="AEP209" s="4"/>
      <c r="AEQ209" s="4"/>
      <c r="AER209" s="4"/>
      <c r="AES209" s="4"/>
      <c r="AET209" s="4"/>
      <c r="AEU209" s="4"/>
      <c r="AEV209" s="4"/>
      <c r="AEW209" s="4"/>
      <c r="AEX209" s="4"/>
      <c r="AEY209" s="4"/>
      <c r="AEZ209" s="4"/>
      <c r="AFA209" s="4"/>
      <c r="AFB209" s="4"/>
      <c r="AFC209" s="4"/>
      <c r="AFD209" s="4"/>
      <c r="AFE209" s="4"/>
      <c r="AFF209" s="4"/>
      <c r="AFG209" s="4"/>
      <c r="AFH209" s="4"/>
      <c r="AFI209" s="4"/>
      <c r="AFJ209" s="4"/>
      <c r="AFK209" s="4"/>
      <c r="AFL209" s="4"/>
      <c r="AFM209" s="4"/>
      <c r="AFN209" s="4"/>
      <c r="AFO209" s="4"/>
      <c r="AFP209" s="4"/>
      <c r="AFQ209" s="4"/>
      <c r="AFR209" s="4"/>
      <c r="AFS209" s="4"/>
      <c r="AFT209" s="4"/>
      <c r="AFU209" s="4"/>
      <c r="AFV209" s="4"/>
      <c r="AFW209" s="4"/>
      <c r="AFX209" s="4"/>
      <c r="AFY209" s="4"/>
      <c r="AFZ209" s="4"/>
      <c r="AGA209" s="4"/>
      <c r="AGB209" s="4"/>
      <c r="AGC209" s="4"/>
      <c r="AGD209" s="4"/>
      <c r="AGE209" s="4"/>
      <c r="AGF209" s="4"/>
      <c r="AGG209" s="4"/>
      <c r="AGH209" s="4"/>
      <c r="AGI209" s="4"/>
      <c r="AGJ209" s="4"/>
      <c r="AGK209" s="4"/>
      <c r="AGL209" s="4"/>
      <c r="AGM209" s="4"/>
      <c r="AGN209" s="4"/>
      <c r="AGO209" s="4"/>
      <c r="AGP209" s="4"/>
      <c r="AGQ209" s="4"/>
      <c r="AGR209" s="4"/>
      <c r="AGS209" s="4"/>
      <c r="AGT209" s="4"/>
      <c r="AGU209" s="4"/>
      <c r="AGV209" s="4"/>
      <c r="AGW209" s="4"/>
      <c r="AGX209" s="4"/>
      <c r="AGY209" s="4"/>
      <c r="AGZ209" s="4"/>
      <c r="AHA209" s="4"/>
      <c r="AHB209" s="4"/>
      <c r="AHC209" s="4"/>
      <c r="AHD209" s="4"/>
      <c r="AHE209" s="4"/>
      <c r="AHF209" s="4"/>
      <c r="AHG209" s="4"/>
      <c r="AHH209" s="4"/>
      <c r="AHI209" s="4"/>
      <c r="AHJ209" s="4"/>
      <c r="AHK209" s="4"/>
      <c r="AHL209" s="4"/>
      <c r="AHM209" s="4"/>
      <c r="AHN209" s="4"/>
      <c r="AHO209" s="4"/>
      <c r="AHP209" s="4"/>
      <c r="AHQ209" s="4"/>
      <c r="AHR209" s="4"/>
      <c r="AHS209" s="4"/>
      <c r="AHT209" s="4"/>
      <c r="AHU209" s="4"/>
      <c r="AHV209" s="4"/>
      <c r="AHW209" s="4"/>
      <c r="AHX209" s="4"/>
      <c r="AHY209" s="4"/>
      <c r="AHZ209" s="4"/>
      <c r="AIA209" s="4"/>
      <c r="AIB209" s="4"/>
      <c r="AIC209" s="4"/>
      <c r="AID209" s="4"/>
      <c r="AIE209" s="4"/>
      <c r="AIF209" s="4"/>
      <c r="AIG209" s="4"/>
      <c r="AIH209" s="4"/>
      <c r="AII209" s="4"/>
      <c r="AIJ209" s="4"/>
      <c r="AIK209" s="4"/>
      <c r="AIL209" s="4"/>
      <c r="AIM209" s="4"/>
      <c r="AIN209" s="4"/>
      <c r="AIO209" s="4"/>
      <c r="AIP209" s="4"/>
      <c r="AIQ209" s="4"/>
      <c r="AIR209" s="4"/>
      <c r="AIS209" s="4"/>
      <c r="AIT209" s="4"/>
      <c r="AIU209" s="4"/>
      <c r="AIV209" s="4"/>
      <c r="AIW209" s="4"/>
      <c r="AIX209" s="4"/>
      <c r="AIY209" s="4"/>
      <c r="AIZ209" s="4"/>
      <c r="AJA209" s="4"/>
      <c r="AJB209" s="4"/>
      <c r="AJC209" s="4"/>
      <c r="AJD209" s="4"/>
      <c r="AJE209" s="4"/>
      <c r="AJF209" s="4"/>
      <c r="AJG209" s="4"/>
      <c r="AJH209" s="4"/>
      <c r="AJI209" s="4"/>
      <c r="AJJ209" s="4"/>
      <c r="AJK209" s="4"/>
      <c r="AJL209" s="4"/>
      <c r="AJM209" s="4"/>
      <c r="AJN209" s="4"/>
      <c r="AJO209" s="4"/>
      <c r="AJP209" s="4"/>
      <c r="AJQ209" s="4"/>
      <c r="AJR209" s="4"/>
      <c r="AJS209" s="4"/>
      <c r="AJT209" s="4"/>
      <c r="AJU209" s="4"/>
      <c r="AJV209" s="4"/>
      <c r="AJW209" s="4"/>
      <c r="AJX209" s="4"/>
      <c r="AJY209" s="4"/>
      <c r="AJZ209" s="4"/>
      <c r="AKA209" s="4"/>
      <c r="AKB209" s="4"/>
      <c r="AKC209" s="4"/>
      <c r="AKD209" s="4"/>
      <c r="AKE209" s="4"/>
      <c r="AKF209" s="4"/>
      <c r="AKG209" s="4"/>
      <c r="AKH209" s="4"/>
      <c r="AKI209" s="4"/>
      <c r="AKJ209" s="4"/>
      <c r="AKK209" s="4"/>
      <c r="AKL209" s="4"/>
      <c r="AKM209" s="4"/>
      <c r="AKN209" s="4"/>
      <c r="AKO209" s="4"/>
      <c r="AKP209" s="4"/>
      <c r="AKQ209" s="4"/>
      <c r="AKR209" s="4"/>
      <c r="AKS209" s="4"/>
      <c r="AKT209" s="4"/>
      <c r="AKU209" s="4"/>
      <c r="AKV209" s="4"/>
      <c r="AKW209" s="4"/>
      <c r="AKX209" s="4"/>
      <c r="AKY209" s="4"/>
      <c r="AKZ209" s="4"/>
      <c r="ALA209" s="4"/>
      <c r="ALB209" s="4"/>
      <c r="ALC209" s="4"/>
      <c r="ALD209" s="4"/>
      <c r="ALE209" s="4"/>
      <c r="ALF209" s="4"/>
      <c r="ALG209" s="4"/>
      <c r="ALH209" s="4"/>
      <c r="ALI209" s="4"/>
      <c r="ALJ209" s="4"/>
      <c r="ALK209" s="4"/>
      <c r="ALL209" s="4"/>
      <c r="ALM209" s="4"/>
      <c r="ALN209" s="4"/>
      <c r="ALO209" s="4"/>
      <c r="ALP209" s="4"/>
      <c r="ALQ209" s="4"/>
      <c r="ALR209" s="4"/>
      <c r="ALS209" s="4"/>
      <c r="ALT209" s="4"/>
      <c r="ALU209" s="4"/>
      <c r="ALV209" s="4"/>
      <c r="ALW209" s="4"/>
      <c r="ALX209" s="4"/>
      <c r="ALY209" s="4"/>
      <c r="ALZ209" s="4"/>
      <c r="AMA209" s="4"/>
      <c r="AMB209" s="4"/>
      <c r="AMC209" s="4"/>
      <c r="AMD209" s="4"/>
      <c r="AME209" s="4"/>
      <c r="AMF209" s="4"/>
      <c r="AMG209" s="4"/>
      <c r="AMH209" s="4"/>
      <c r="AMI209" s="4"/>
      <c r="AMJ209" s="4"/>
      <c r="AMK209" s="4"/>
      <c r="AML209" s="4"/>
      <c r="AMM209" s="4"/>
      <c r="AMN209" s="4"/>
      <c r="AMO209" s="4"/>
      <c r="AMP209" s="4"/>
      <c r="AMQ209" s="4"/>
      <c r="AMR209" s="4"/>
      <c r="AMS209" s="4"/>
      <c r="AMT209" s="4"/>
      <c r="AMU209" s="4"/>
      <c r="AMV209" s="4"/>
      <c r="AMW209" s="4"/>
      <c r="AMX209" s="4"/>
      <c r="AMY209" s="4"/>
      <c r="AMZ209" s="4"/>
      <c r="ANA209" s="4"/>
      <c r="ANB209" s="4"/>
      <c r="ANC209" s="4"/>
      <c r="AND209" s="4"/>
      <c r="ANE209" s="4"/>
      <c r="ANF209" s="4"/>
      <c r="ANG209" s="4"/>
      <c r="ANH209" s="4"/>
      <c r="ANI209" s="4"/>
      <c r="ANJ209" s="4"/>
      <c r="ANK209" s="4"/>
      <c r="ANL209" s="4"/>
      <c r="ANM209" s="4"/>
      <c r="ANN209" s="4"/>
      <c r="ANO209" s="4"/>
      <c r="ANP209" s="4"/>
      <c r="ANQ209" s="4"/>
      <c r="ANR209" s="4"/>
      <c r="ANS209" s="4"/>
      <c r="ANT209" s="4"/>
      <c r="ANU209" s="4"/>
      <c r="ANV209" s="4"/>
      <c r="ANW209" s="4"/>
      <c r="ANX209" s="4"/>
      <c r="ANY209" s="4"/>
      <c r="ANZ209" s="4"/>
      <c r="AOA209" s="4"/>
      <c r="AOB209" s="4"/>
      <c r="AOC209" s="4"/>
      <c r="AOD209" s="4"/>
      <c r="AOE209" s="4"/>
      <c r="AOF209" s="4"/>
      <c r="AOG209" s="4"/>
      <c r="AOH209" s="4"/>
      <c r="AOI209" s="4"/>
      <c r="AOJ209" s="4"/>
      <c r="AOK209" s="4"/>
      <c r="AOL209" s="4"/>
      <c r="AOM209" s="4"/>
      <c r="AON209" s="4"/>
      <c r="AOO209" s="4"/>
      <c r="AOP209" s="4"/>
      <c r="AOQ209" s="4"/>
      <c r="AOR209" s="4"/>
      <c r="AOS209" s="4"/>
      <c r="AOT209" s="4"/>
      <c r="AOU209" s="4"/>
      <c r="AOV209" s="4"/>
      <c r="AOW209" s="4"/>
      <c r="AOX209" s="4"/>
      <c r="AOY209" s="4"/>
      <c r="AOZ209" s="4"/>
      <c r="APA209" s="4"/>
      <c r="APB209" s="4"/>
      <c r="APC209" s="4"/>
      <c r="APD209" s="4"/>
      <c r="APE209" s="4"/>
      <c r="APF209" s="4"/>
      <c r="APG209" s="4"/>
      <c r="APH209" s="4"/>
      <c r="API209" s="4"/>
      <c r="APJ209" s="4"/>
      <c r="APK209" s="4"/>
      <c r="APL209" s="4"/>
      <c r="APM209" s="4"/>
      <c r="APN209" s="4"/>
      <c r="APO209" s="4"/>
      <c r="APP209" s="4"/>
      <c r="APQ209" s="4"/>
      <c r="APR209" s="4"/>
      <c r="APS209" s="4"/>
      <c r="APT209" s="4"/>
      <c r="APU209" s="4"/>
      <c r="APV209" s="4"/>
      <c r="APW209" s="4"/>
      <c r="APX209" s="4"/>
      <c r="APY209" s="4"/>
      <c r="APZ209" s="4"/>
      <c r="AQA209" s="4"/>
      <c r="AQB209" s="4"/>
      <c r="AQC209" s="4"/>
      <c r="AQD209" s="4"/>
      <c r="AQE209" s="4"/>
      <c r="AQF209" s="4"/>
      <c r="AQG209" s="4"/>
      <c r="AQH209" s="4"/>
      <c r="AQI209" s="4"/>
      <c r="AQJ209" s="4"/>
      <c r="AQK209" s="4"/>
      <c r="AQL209" s="4"/>
      <c r="AQM209" s="4"/>
      <c r="AQN209" s="4"/>
      <c r="AQO209" s="4"/>
      <c r="AQP209" s="4"/>
      <c r="AQQ209" s="4"/>
      <c r="AQR209" s="4"/>
      <c r="AQS209" s="4"/>
      <c r="AQT209" s="4"/>
      <c r="AQU209" s="4"/>
      <c r="AQV209" s="4"/>
      <c r="AQW209" s="4"/>
      <c r="AQX209" s="4"/>
      <c r="AQY209" s="4"/>
      <c r="AQZ209" s="4"/>
      <c r="ARA209" s="4"/>
      <c r="ARB209" s="4"/>
      <c r="ARC209" s="4"/>
      <c r="ARD209" s="4"/>
      <c r="ARE209" s="4"/>
      <c r="ARF209" s="4"/>
      <c r="ARG209" s="4"/>
      <c r="ARH209" s="4"/>
      <c r="ARI209" s="4"/>
      <c r="ARJ209" s="4"/>
      <c r="ARK209" s="4"/>
      <c r="ARL209" s="4"/>
      <c r="ARM209" s="4"/>
      <c r="ARN209" s="4"/>
      <c r="ARO209" s="4"/>
      <c r="ARP209" s="4"/>
      <c r="ARQ209" s="4"/>
      <c r="ARR209" s="4"/>
      <c r="ARS209" s="4"/>
      <c r="ART209" s="4"/>
      <c r="ARU209" s="4"/>
      <c r="ARV209" s="4"/>
      <c r="ARW209" s="4"/>
      <c r="ARX209" s="4"/>
      <c r="ARY209" s="4"/>
      <c r="ARZ209" s="4"/>
      <c r="ASA209" s="4"/>
      <c r="ASB209" s="4"/>
      <c r="ASC209" s="4"/>
      <c r="ASD209" s="4"/>
      <c r="ASE209" s="4"/>
      <c r="ASF209" s="4"/>
      <c r="ASG209" s="4"/>
      <c r="ASH209" s="4"/>
      <c r="ASI209" s="4"/>
      <c r="ASJ209" s="4"/>
      <c r="ASK209" s="4"/>
      <c r="ASL209" s="4"/>
      <c r="ASM209" s="4"/>
      <c r="ASN209" s="4"/>
      <c r="ASO209" s="4"/>
      <c r="ASP209" s="4"/>
      <c r="ASQ209" s="4"/>
      <c r="ASR209" s="4"/>
      <c r="ASS209" s="4"/>
      <c r="AST209" s="4"/>
      <c r="ASU209" s="4"/>
      <c r="ASV209" s="4"/>
      <c r="ASW209" s="4"/>
      <c r="ASX209" s="4"/>
      <c r="ASY209" s="4"/>
      <c r="ASZ209" s="4"/>
      <c r="ATA209" s="4"/>
      <c r="ATB209" s="4"/>
      <c r="ATC209" s="4"/>
      <c r="ATD209" s="4"/>
      <c r="ATE209" s="4"/>
      <c r="ATF209" s="4"/>
      <c r="ATG209" s="4"/>
      <c r="ATH209" s="4"/>
      <c r="ATI209" s="4"/>
      <c r="ATJ209" s="4"/>
      <c r="ATK209" s="4"/>
      <c r="ATL209" s="4"/>
      <c r="ATM209" s="4"/>
      <c r="ATN209" s="4"/>
      <c r="ATO209" s="4"/>
      <c r="ATP209" s="4"/>
      <c r="ATQ209" s="4"/>
      <c r="ATR209" s="4"/>
      <c r="ATS209" s="4"/>
      <c r="ATT209" s="4"/>
      <c r="ATU209" s="4"/>
      <c r="ATV209" s="4"/>
      <c r="ATW209" s="4"/>
      <c r="ATX209" s="4"/>
      <c r="ATY209" s="4"/>
      <c r="ATZ209" s="4"/>
      <c r="AUA209" s="4"/>
      <c r="AUB209" s="4"/>
      <c r="AUC209" s="4"/>
      <c r="AUD209" s="4"/>
      <c r="AUE209" s="4"/>
      <c r="AUF209" s="4"/>
      <c r="AUG209" s="4"/>
      <c r="AUH209" s="4"/>
      <c r="AUI209" s="4"/>
      <c r="AUJ209" s="4"/>
      <c r="AUK209" s="4"/>
      <c r="AUL209" s="4"/>
      <c r="AUM209" s="4"/>
      <c r="AUN209" s="4"/>
      <c r="AUO209" s="4"/>
      <c r="AUP209" s="4"/>
      <c r="AUQ209" s="4"/>
      <c r="AUR209" s="4"/>
      <c r="AUS209" s="4"/>
      <c r="AUT209" s="4"/>
      <c r="AUU209" s="4"/>
      <c r="AUV209" s="4"/>
      <c r="AUW209" s="4"/>
      <c r="AUX209" s="4"/>
      <c r="AUY209" s="4"/>
      <c r="AUZ209" s="4"/>
      <c r="AVA209" s="4"/>
      <c r="AVB209" s="4"/>
      <c r="AVC209" s="4"/>
      <c r="AVD209" s="4"/>
      <c r="AVE209" s="4"/>
      <c r="AVF209" s="4"/>
      <c r="AVG209" s="4"/>
      <c r="AVH209" s="4"/>
      <c r="AVI209" s="4"/>
      <c r="AVJ209" s="4"/>
      <c r="AVK209" s="4"/>
      <c r="AVL209" s="4"/>
      <c r="AVM209" s="4"/>
      <c r="AVN209" s="4"/>
      <c r="AVO209" s="4"/>
      <c r="AVP209" s="4"/>
      <c r="AVQ209" s="4"/>
      <c r="AVR209" s="4"/>
      <c r="AVS209" s="4"/>
      <c r="AVT209" s="4"/>
      <c r="AVU209" s="4"/>
      <c r="AVV209" s="4"/>
      <c r="AVW209" s="4"/>
      <c r="AVX209" s="4"/>
      <c r="AVY209" s="4"/>
      <c r="AVZ209" s="4"/>
      <c r="AWA209" s="4"/>
      <c r="AWB209" s="4"/>
      <c r="AWC209" s="4"/>
      <c r="AWD209" s="4"/>
      <c r="AWE209" s="4"/>
      <c r="AWF209" s="4"/>
      <c r="AWG209" s="4"/>
      <c r="AWH209" s="4"/>
      <c r="AWI209" s="4"/>
      <c r="AWJ209" s="4"/>
      <c r="AWK209" s="4"/>
      <c r="AWL209" s="4"/>
      <c r="AWM209" s="4"/>
      <c r="AWN209" s="4"/>
      <c r="AWO209" s="4"/>
      <c r="AWP209" s="4"/>
      <c r="AWQ209" s="4"/>
      <c r="AWR209" s="4"/>
      <c r="AWS209" s="4"/>
      <c r="AWT209" s="4"/>
      <c r="AWU209" s="4"/>
      <c r="AWV209" s="4"/>
      <c r="AWW209" s="4"/>
      <c r="AWX209" s="4"/>
      <c r="AWY209" s="4"/>
      <c r="AWZ209" s="4"/>
      <c r="AXA209" s="4"/>
      <c r="AXB209" s="4"/>
      <c r="AXC209" s="4"/>
      <c r="AXD209" s="4"/>
      <c r="AXE209" s="4"/>
      <c r="AXF209" s="4"/>
      <c r="AXG209" s="4"/>
      <c r="AXH209" s="4"/>
      <c r="AXI209" s="4"/>
      <c r="AXJ209" s="4"/>
      <c r="AXK209" s="4"/>
      <c r="AXL209" s="4"/>
      <c r="AXM209" s="4"/>
      <c r="AXN209" s="4"/>
      <c r="AXO209" s="4"/>
      <c r="AXP209" s="4"/>
      <c r="AXQ209" s="4"/>
      <c r="AXR209" s="4"/>
      <c r="AXS209" s="4"/>
      <c r="AXT209" s="4"/>
      <c r="AXU209" s="4"/>
      <c r="AXV209" s="4"/>
      <c r="AXW209" s="4"/>
      <c r="AXX209" s="4"/>
      <c r="AXY209" s="4"/>
      <c r="AXZ209" s="4"/>
      <c r="AYA209" s="4"/>
      <c r="AYB209" s="4"/>
      <c r="AYC209" s="4"/>
      <c r="AYD209" s="4"/>
      <c r="AYE209" s="4"/>
      <c r="AYF209" s="4"/>
      <c r="AYG209" s="4"/>
      <c r="AYH209" s="4"/>
      <c r="AYI209" s="4"/>
      <c r="AYJ209" s="4"/>
      <c r="AYK209" s="4"/>
      <c r="AYL209" s="4"/>
      <c r="AYM209" s="4"/>
      <c r="AYN209" s="4"/>
      <c r="AYO209" s="4"/>
      <c r="AYP209" s="4"/>
      <c r="AYQ209" s="4"/>
      <c r="AYR209" s="4"/>
      <c r="AYS209" s="4"/>
      <c r="AYT209" s="4"/>
      <c r="AYU209" s="4"/>
      <c r="AYV209" s="4"/>
      <c r="AYW209" s="4"/>
      <c r="AYX209" s="4"/>
      <c r="AYY209" s="4"/>
      <c r="AYZ209" s="4"/>
      <c r="AZA209" s="4"/>
      <c r="AZB209" s="4"/>
      <c r="AZC209" s="4"/>
      <c r="AZD209" s="4"/>
      <c r="AZE209" s="4"/>
      <c r="AZF209" s="4"/>
      <c r="AZG209" s="4"/>
      <c r="AZH209" s="4"/>
      <c r="AZI209" s="4"/>
      <c r="AZJ209" s="4"/>
      <c r="AZK209" s="4"/>
      <c r="AZL209" s="4"/>
      <c r="AZM209" s="4"/>
      <c r="AZN209" s="4"/>
      <c r="AZO209" s="4"/>
      <c r="AZP209" s="4"/>
      <c r="AZQ209" s="4"/>
      <c r="AZR209" s="4"/>
      <c r="AZS209" s="4"/>
      <c r="AZT209" s="4"/>
      <c r="AZU209" s="4"/>
      <c r="AZV209" s="4"/>
      <c r="AZW209" s="4"/>
      <c r="AZX209" s="4"/>
      <c r="AZY209" s="4"/>
      <c r="AZZ209" s="4"/>
      <c r="BAA209" s="4"/>
      <c r="BAB209" s="4"/>
      <c r="BAC209" s="4"/>
      <c r="BAD209" s="4"/>
      <c r="BAE209" s="4"/>
      <c r="BAF209" s="4"/>
      <c r="BAG209" s="4"/>
      <c r="BAH209" s="4"/>
      <c r="BAI209" s="4"/>
      <c r="BAJ209" s="4"/>
      <c r="BAK209" s="4"/>
      <c r="BAL209" s="4"/>
      <c r="BAM209" s="4"/>
      <c r="BAN209" s="4"/>
      <c r="BAO209" s="4"/>
      <c r="BAP209" s="4"/>
      <c r="BAQ209" s="4"/>
      <c r="BAR209" s="4"/>
      <c r="BAS209" s="4"/>
      <c r="BAT209" s="4"/>
      <c r="BAU209" s="4"/>
      <c r="BAV209" s="4"/>
      <c r="BAW209" s="4"/>
      <c r="BAX209" s="4"/>
      <c r="BAY209" s="4"/>
      <c r="BAZ209" s="4"/>
      <c r="BBA209" s="4"/>
      <c r="BBB209" s="4"/>
      <c r="BBC209" s="4"/>
      <c r="BBD209" s="4"/>
      <c r="BBE209" s="4"/>
      <c r="BBF209" s="4"/>
      <c r="BBG209" s="4"/>
      <c r="BBH209" s="4"/>
      <c r="BBI209" s="4"/>
      <c r="BBJ209" s="4"/>
      <c r="BBK209" s="4"/>
      <c r="BBL209" s="4"/>
      <c r="BBM209" s="4"/>
      <c r="BBN209" s="4"/>
      <c r="BBO209" s="4"/>
      <c r="BBP209" s="4"/>
      <c r="BBQ209" s="4"/>
      <c r="BBR209" s="4"/>
      <c r="BBS209" s="4"/>
      <c r="BBT209" s="4"/>
      <c r="BBU209" s="4"/>
      <c r="BBV209" s="4"/>
      <c r="BBW209" s="4"/>
      <c r="BBX209" s="4"/>
      <c r="BBY209" s="4"/>
      <c r="BBZ209" s="4"/>
      <c r="BCA209" s="4"/>
      <c r="BCB209" s="4"/>
      <c r="BCC209" s="4"/>
      <c r="BCD209" s="4"/>
      <c r="BCE209" s="4"/>
      <c r="BCF209" s="4"/>
      <c r="BCG209" s="4"/>
      <c r="BCH209" s="4"/>
      <c r="BCI209" s="4"/>
      <c r="BCJ209" s="4"/>
      <c r="BCK209" s="4"/>
      <c r="BCL209" s="4"/>
      <c r="BCM209" s="4"/>
      <c r="BCN209" s="4"/>
      <c r="BCO209" s="4"/>
      <c r="BCP209" s="4"/>
      <c r="BCQ209" s="4"/>
      <c r="BCR209" s="4"/>
      <c r="BCS209" s="4"/>
      <c r="BCT209" s="4"/>
      <c r="BCU209" s="4"/>
      <c r="BCV209" s="4"/>
      <c r="BCW209" s="4"/>
      <c r="BCX209" s="4"/>
      <c r="BCY209" s="4"/>
      <c r="BCZ209" s="4"/>
      <c r="BDA209" s="4"/>
      <c r="BDB209" s="4"/>
      <c r="BDC209" s="4"/>
      <c r="BDD209" s="4"/>
      <c r="BDE209" s="4"/>
      <c r="BDF209" s="4"/>
      <c r="BDG209" s="4"/>
      <c r="BDH209" s="4"/>
      <c r="BDI209" s="4"/>
      <c r="BDJ209" s="4"/>
      <c r="BDK209" s="4"/>
      <c r="BDL209" s="4"/>
      <c r="BDM209" s="4"/>
      <c r="BDN209" s="4"/>
      <c r="BDO209" s="4"/>
      <c r="BDP209" s="4"/>
      <c r="BDQ209" s="4"/>
      <c r="BDR209" s="4"/>
      <c r="BDS209" s="4"/>
      <c r="BDT209" s="4"/>
      <c r="BDU209" s="4"/>
      <c r="BDV209" s="4"/>
      <c r="BDW209" s="4"/>
      <c r="BDX209" s="4"/>
      <c r="BDY209" s="4"/>
      <c r="BDZ209" s="4"/>
      <c r="BEA209" s="4"/>
      <c r="BEB209" s="4"/>
      <c r="BEC209" s="4"/>
      <c r="BED209" s="4"/>
      <c r="BEE209" s="4"/>
      <c r="BEF209" s="4"/>
      <c r="BEG209" s="4"/>
      <c r="BEH209" s="4"/>
      <c r="BEI209" s="4"/>
      <c r="BEJ209" s="4"/>
      <c r="BEK209" s="4"/>
      <c r="BEL209" s="4"/>
      <c r="BEM209" s="4"/>
      <c r="BEN209" s="4"/>
      <c r="BEO209" s="4"/>
      <c r="BEP209" s="4"/>
      <c r="BEQ209" s="4"/>
      <c r="BER209" s="4"/>
      <c r="BES209" s="4"/>
      <c r="BET209" s="4"/>
      <c r="BEU209" s="4"/>
      <c r="BEV209" s="4"/>
      <c r="BEW209" s="4"/>
      <c r="BEX209" s="4"/>
      <c r="BEY209" s="4"/>
      <c r="BEZ209" s="4"/>
      <c r="BFA209" s="4"/>
      <c r="BFB209" s="4"/>
      <c r="BFC209" s="4"/>
      <c r="BFD209" s="4"/>
      <c r="BFE209" s="4"/>
      <c r="BFF209" s="4"/>
      <c r="BFG209" s="4"/>
      <c r="BFH209" s="4"/>
      <c r="BFI209" s="4"/>
      <c r="BFJ209" s="4"/>
      <c r="BFK209" s="4"/>
      <c r="BFL209" s="4"/>
      <c r="BFM209" s="4"/>
      <c r="BFN209" s="4"/>
      <c r="BFO209" s="4"/>
      <c r="BFP209" s="4"/>
      <c r="BFQ209" s="4"/>
      <c r="BFR209" s="4"/>
      <c r="BFS209" s="4"/>
      <c r="BFT209" s="4"/>
      <c r="BFU209" s="4"/>
      <c r="BFV209" s="4"/>
      <c r="BFW209" s="4"/>
      <c r="BFX209" s="4"/>
      <c r="BFY209" s="4"/>
      <c r="BFZ209" s="4"/>
      <c r="BGA209" s="4"/>
      <c r="BGB209" s="4"/>
      <c r="BGC209" s="4"/>
      <c r="BGD209" s="4"/>
      <c r="BGE209" s="4"/>
      <c r="BGF209" s="4"/>
      <c r="BGG209" s="4"/>
      <c r="BGH209" s="4"/>
      <c r="BGI209" s="4"/>
      <c r="BGJ209" s="4"/>
      <c r="BGK209" s="4"/>
      <c r="BGL209" s="4"/>
      <c r="BGM209" s="4"/>
      <c r="BGN209" s="4"/>
      <c r="BGO209" s="4"/>
      <c r="BGP209" s="4"/>
      <c r="BGQ209" s="4"/>
      <c r="BGR209" s="4"/>
      <c r="BGS209" s="4"/>
      <c r="BGT209" s="4"/>
      <c r="BGU209" s="4"/>
      <c r="BGV209" s="4"/>
      <c r="BGW209" s="4"/>
      <c r="BGX209" s="4"/>
      <c r="BGY209" s="4"/>
      <c r="BGZ209" s="4"/>
      <c r="BHA209" s="4"/>
      <c r="BHB209" s="4"/>
      <c r="BHC209" s="4"/>
      <c r="BHD209" s="4"/>
      <c r="BHE209" s="4"/>
      <c r="BHF209" s="4"/>
      <c r="BHG209" s="4"/>
      <c r="BHH209" s="4"/>
      <c r="BHI209" s="4"/>
      <c r="BHJ209" s="4"/>
      <c r="BHK209" s="4"/>
      <c r="BHL209" s="4"/>
      <c r="BHM209" s="4"/>
      <c r="BHN209" s="4"/>
      <c r="BHO209" s="4"/>
      <c r="BHP209" s="4"/>
      <c r="BHQ209" s="4"/>
      <c r="BHR209" s="4"/>
      <c r="BHS209" s="4"/>
      <c r="BHT209" s="4"/>
      <c r="BHU209" s="4"/>
      <c r="BHV209" s="4"/>
      <c r="BHW209" s="4"/>
      <c r="BHX209" s="4"/>
      <c r="BHY209" s="4"/>
      <c r="BHZ209" s="4"/>
      <c r="BIA209" s="4"/>
      <c r="BIB209" s="4"/>
      <c r="BIC209" s="4"/>
      <c r="BID209" s="4"/>
      <c r="BIE209" s="4"/>
      <c r="BIF209" s="4"/>
      <c r="BIG209" s="4"/>
      <c r="BIH209" s="4"/>
      <c r="BII209" s="4"/>
      <c r="BIJ209" s="4"/>
      <c r="BIK209" s="4"/>
      <c r="BIL209" s="4"/>
      <c r="BIM209" s="4"/>
      <c r="BIN209" s="4"/>
      <c r="BIO209" s="4"/>
      <c r="BIP209" s="4"/>
      <c r="BIQ209" s="4"/>
      <c r="BIR209" s="4"/>
      <c r="BIS209" s="4"/>
      <c r="BIT209" s="4"/>
      <c r="BIU209" s="4"/>
      <c r="BIV209" s="4"/>
      <c r="BIW209" s="4"/>
      <c r="BIX209" s="4"/>
      <c r="BIY209" s="4"/>
      <c r="BIZ209" s="4"/>
      <c r="BJA209" s="4"/>
      <c r="BJB209" s="4"/>
      <c r="BJC209" s="4"/>
      <c r="BJD209" s="4"/>
      <c r="BJE209" s="4"/>
      <c r="BJF209" s="4"/>
      <c r="BJG209" s="4"/>
      <c r="BJH209" s="4"/>
      <c r="BJI209" s="4"/>
      <c r="BJJ209" s="4"/>
      <c r="BJK209" s="4"/>
      <c r="BJL209" s="4"/>
      <c r="BJM209" s="4"/>
      <c r="BJN209" s="4"/>
      <c r="BJO209" s="4"/>
      <c r="BJP209" s="4"/>
      <c r="BJQ209" s="4"/>
      <c r="BJR209" s="4"/>
      <c r="BJS209" s="4"/>
    </row>
    <row r="210" customFormat="1" ht="21.95" customHeight="1" spans="1:1631">
      <c r="A210" s="9"/>
      <c r="B210" s="9"/>
      <c r="C210" s="22"/>
      <c r="D210" s="23"/>
      <c r="E210" s="22"/>
      <c r="F210" s="22"/>
      <c r="G210" s="22"/>
      <c r="H210" s="22"/>
      <c r="I210" s="41"/>
      <c r="J210" s="34"/>
      <c r="K210" s="34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49"/>
      <c r="AG210" s="54"/>
      <c r="AH210" s="54"/>
      <c r="AI210" s="54"/>
      <c r="AJ210" s="5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/>
      <c r="JE210" s="4"/>
      <c r="JF210" s="4"/>
      <c r="JG210" s="4"/>
      <c r="JH210" s="4"/>
      <c r="JI210" s="4"/>
      <c r="JJ210" s="4"/>
      <c r="JK210" s="4"/>
      <c r="JL210" s="4"/>
      <c r="JM210" s="4"/>
      <c r="JN210" s="4"/>
      <c r="JO210" s="4"/>
      <c r="JP210" s="4"/>
      <c r="JQ210" s="4"/>
      <c r="JR210" s="4"/>
      <c r="JS210" s="4"/>
      <c r="JT210" s="4"/>
      <c r="JU210" s="4"/>
      <c r="JV210" s="4"/>
      <c r="JW210" s="4"/>
      <c r="JX210" s="4"/>
      <c r="JY210" s="4"/>
      <c r="JZ210" s="4"/>
      <c r="KA210" s="4"/>
      <c r="KB210" s="4"/>
      <c r="KC210" s="4"/>
      <c r="KD210" s="4"/>
      <c r="KE210" s="4"/>
      <c r="KF210" s="4"/>
      <c r="KG210" s="4"/>
      <c r="KH210" s="4"/>
      <c r="KI210" s="4"/>
      <c r="KJ210" s="4"/>
      <c r="KK210" s="4"/>
      <c r="KL210" s="4"/>
      <c r="KM210" s="4"/>
      <c r="KN210" s="4"/>
      <c r="KO210" s="4"/>
      <c r="KP210" s="4"/>
      <c r="KQ210" s="4"/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/>
      <c r="LE210" s="4"/>
      <c r="LF210" s="4"/>
      <c r="LG210" s="4"/>
      <c r="LH210" s="4"/>
      <c r="LI210" s="4"/>
      <c r="LJ210" s="4"/>
      <c r="LK210" s="4"/>
      <c r="LL210" s="4"/>
      <c r="LM210" s="4"/>
      <c r="LN210" s="4"/>
      <c r="LO210" s="4"/>
      <c r="LP210" s="4"/>
      <c r="LQ210" s="4"/>
      <c r="LR210" s="4"/>
      <c r="LS210" s="4"/>
      <c r="LT210" s="4"/>
      <c r="LU210" s="4"/>
      <c r="LV210" s="4"/>
      <c r="LW210" s="4"/>
      <c r="LX210" s="4"/>
      <c r="LY210" s="4"/>
      <c r="LZ210" s="4"/>
      <c r="MA210" s="4"/>
      <c r="MB210" s="4"/>
      <c r="MC210" s="4"/>
      <c r="MD210" s="4"/>
      <c r="ME210" s="4"/>
      <c r="MF210" s="4"/>
      <c r="MG210" s="4"/>
      <c r="MH210" s="4"/>
      <c r="MI210" s="4"/>
      <c r="MJ210" s="4"/>
      <c r="MK210" s="4"/>
      <c r="ML210" s="4"/>
      <c r="MM210" s="4"/>
      <c r="MN210" s="4"/>
      <c r="MO210" s="4"/>
      <c r="MP210" s="4"/>
      <c r="MQ210" s="4"/>
      <c r="MR210" s="4"/>
      <c r="MS210" s="4"/>
      <c r="MT210" s="4"/>
      <c r="MU210" s="4"/>
      <c r="MV210" s="4"/>
      <c r="MW210" s="4"/>
      <c r="MX210" s="4"/>
      <c r="MY210" s="4"/>
      <c r="MZ210" s="4"/>
      <c r="NA210" s="4"/>
      <c r="NB210" s="4"/>
      <c r="NC210" s="4"/>
      <c r="ND210" s="4"/>
      <c r="NE210" s="4"/>
      <c r="NF210" s="4"/>
      <c r="NG210" s="4"/>
      <c r="NH210" s="4"/>
      <c r="NI210" s="4"/>
      <c r="NJ210" s="4"/>
      <c r="NK210" s="4"/>
      <c r="NL210" s="4"/>
      <c r="NM210" s="4"/>
      <c r="NN210" s="4"/>
      <c r="NO210" s="4"/>
      <c r="NP210" s="4"/>
      <c r="NQ210" s="4"/>
      <c r="NR210" s="4"/>
      <c r="NS210" s="4"/>
      <c r="NT210" s="4"/>
      <c r="NU210" s="4"/>
      <c r="NV210" s="4"/>
      <c r="NW210" s="4"/>
      <c r="NX210" s="4"/>
      <c r="NY210" s="4"/>
      <c r="NZ210" s="4"/>
      <c r="OA210" s="4"/>
      <c r="OB210" s="4"/>
      <c r="OC210" s="4"/>
      <c r="OD210" s="4"/>
      <c r="OE210" s="4"/>
      <c r="OF210" s="4"/>
      <c r="OG210" s="4"/>
      <c r="OH210" s="4"/>
      <c r="OI210" s="4"/>
      <c r="OJ210" s="4"/>
      <c r="OK210" s="4"/>
      <c r="OL210" s="4"/>
      <c r="OM210" s="4"/>
      <c r="ON210" s="4"/>
      <c r="OO210" s="4"/>
      <c r="OP210" s="4"/>
      <c r="OQ210" s="4"/>
      <c r="OR210" s="4"/>
      <c r="OS210" s="4"/>
      <c r="OT210" s="4"/>
      <c r="OU210" s="4"/>
      <c r="OV210" s="4"/>
      <c r="OW210" s="4"/>
      <c r="OX210" s="4"/>
      <c r="OY210" s="4"/>
      <c r="OZ210" s="4"/>
      <c r="PA210" s="4"/>
      <c r="PB210" s="4"/>
      <c r="PC210" s="4"/>
      <c r="PD210" s="4"/>
      <c r="PE210" s="4"/>
      <c r="PF210" s="4"/>
      <c r="PG210" s="4"/>
      <c r="PH210" s="4"/>
      <c r="PI210" s="4"/>
      <c r="PJ210" s="4"/>
      <c r="PK210" s="4"/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  <c r="VV210" s="4"/>
      <c r="VW210" s="4"/>
      <c r="VX210" s="4"/>
      <c r="VY210" s="4"/>
      <c r="VZ210" s="4"/>
      <c r="WA210" s="4"/>
      <c r="WB210" s="4"/>
      <c r="WC210" s="4"/>
      <c r="WD210" s="4"/>
      <c r="WE210" s="4"/>
      <c r="WF210" s="4"/>
      <c r="WG210" s="4"/>
      <c r="WH210" s="4"/>
      <c r="WI210" s="4"/>
      <c r="WJ210" s="4"/>
      <c r="WK210" s="4"/>
      <c r="WL210" s="4"/>
      <c r="WM210" s="4"/>
      <c r="WN210" s="4"/>
      <c r="WO210" s="4"/>
      <c r="WP210" s="4"/>
      <c r="WQ210" s="4"/>
      <c r="WR210" s="4"/>
      <c r="WS210" s="4"/>
      <c r="WT210" s="4"/>
      <c r="WU210" s="4"/>
      <c r="WV210" s="4"/>
      <c r="WW210" s="4"/>
      <c r="WX210" s="4"/>
      <c r="WY210" s="4"/>
      <c r="WZ210" s="4"/>
      <c r="XA210" s="4"/>
      <c r="XB210" s="4"/>
      <c r="XC210" s="4"/>
      <c r="XD210" s="4"/>
      <c r="XE210" s="4"/>
      <c r="XF210" s="4"/>
      <c r="XG210" s="4"/>
      <c r="XH210" s="4"/>
      <c r="XI210" s="4"/>
      <c r="XJ210" s="4"/>
      <c r="XK210" s="4"/>
      <c r="XL210" s="4"/>
      <c r="XM210" s="4"/>
      <c r="XN210" s="4"/>
      <c r="XO210" s="4"/>
      <c r="XP210" s="4"/>
      <c r="XQ210" s="4"/>
      <c r="XR210" s="4"/>
      <c r="XS210" s="4"/>
      <c r="XT210" s="4"/>
      <c r="XU210" s="4"/>
      <c r="XV210" s="4"/>
      <c r="XW210" s="4"/>
      <c r="XX210" s="4"/>
      <c r="XY210" s="4"/>
      <c r="XZ210" s="4"/>
      <c r="YA210" s="4"/>
      <c r="YB210" s="4"/>
      <c r="YC210" s="4"/>
      <c r="YD210" s="4"/>
      <c r="YE210" s="4"/>
      <c r="YF210" s="4"/>
      <c r="YG210" s="4"/>
      <c r="YH210" s="4"/>
      <c r="YI210" s="4"/>
      <c r="YJ210" s="4"/>
      <c r="YK210" s="4"/>
      <c r="YL210" s="4"/>
      <c r="YM210" s="4"/>
      <c r="YN210" s="4"/>
      <c r="YO210" s="4"/>
      <c r="YP210" s="4"/>
      <c r="YQ210" s="4"/>
      <c r="YR210" s="4"/>
      <c r="YS210" s="4"/>
      <c r="YT210" s="4"/>
      <c r="YU210" s="4"/>
      <c r="YV210" s="4"/>
      <c r="YW210" s="4"/>
      <c r="YX210" s="4"/>
      <c r="YY210" s="4"/>
      <c r="YZ210" s="4"/>
      <c r="ZA210" s="4"/>
      <c r="ZB210" s="4"/>
      <c r="ZC210" s="4"/>
      <c r="ZD210" s="4"/>
      <c r="ZE210" s="4"/>
      <c r="ZF210" s="4"/>
      <c r="ZG210" s="4"/>
      <c r="ZH210" s="4"/>
      <c r="ZI210" s="4"/>
      <c r="ZJ210" s="4"/>
      <c r="ZK210" s="4"/>
      <c r="ZL210" s="4"/>
      <c r="ZM210" s="4"/>
      <c r="ZN210" s="4"/>
      <c r="ZO210" s="4"/>
      <c r="ZP210" s="4"/>
      <c r="ZQ210" s="4"/>
      <c r="ZR210" s="4"/>
      <c r="ZS210" s="4"/>
      <c r="ZT210" s="4"/>
      <c r="ZU210" s="4"/>
      <c r="ZV210" s="4"/>
      <c r="ZW210" s="4"/>
      <c r="ZX210" s="4"/>
      <c r="ZY210" s="4"/>
      <c r="ZZ210" s="4"/>
      <c r="AAA210" s="4"/>
      <c r="AAB210" s="4"/>
      <c r="AAC210" s="4"/>
      <c r="AAD210" s="4"/>
      <c r="AAE210" s="4"/>
      <c r="AAF210" s="4"/>
      <c r="AAG210" s="4"/>
      <c r="AAH210" s="4"/>
      <c r="AAI210" s="4"/>
      <c r="AAJ210" s="4"/>
      <c r="AAK210" s="4"/>
      <c r="AAL210" s="4"/>
      <c r="AAM210" s="4"/>
      <c r="AAN210" s="4"/>
      <c r="AAO210" s="4"/>
      <c r="AAP210" s="4"/>
      <c r="AAQ210" s="4"/>
      <c r="AAR210" s="4"/>
      <c r="AAS210" s="4"/>
      <c r="AAT210" s="4"/>
      <c r="AAU210" s="4"/>
      <c r="AAV210" s="4"/>
      <c r="AAW210" s="4"/>
      <c r="AAX210" s="4"/>
      <c r="AAY210" s="4"/>
      <c r="AAZ210" s="4"/>
      <c r="ABA210" s="4"/>
      <c r="ABB210" s="4"/>
      <c r="ABC210" s="4"/>
      <c r="ABD210" s="4"/>
      <c r="ABE210" s="4"/>
      <c r="ABF210" s="4"/>
      <c r="ABG210" s="4"/>
      <c r="ABH210" s="4"/>
      <c r="ABI210" s="4"/>
      <c r="ABJ210" s="4"/>
      <c r="ABK210" s="4"/>
      <c r="ABL210" s="4"/>
      <c r="ABM210" s="4"/>
      <c r="ABN210" s="4"/>
      <c r="ABO210" s="4"/>
      <c r="ABP210" s="4"/>
      <c r="ABQ210" s="4"/>
      <c r="ABR210" s="4"/>
      <c r="ABS210" s="4"/>
      <c r="ABT210" s="4"/>
      <c r="ABU210" s="4"/>
      <c r="ABV210" s="4"/>
      <c r="ABW210" s="4"/>
      <c r="ABX210" s="4"/>
      <c r="ABY210" s="4"/>
      <c r="ABZ210" s="4"/>
      <c r="ACA210" s="4"/>
      <c r="ACB210" s="4"/>
      <c r="ACC210" s="4"/>
      <c r="ACD210" s="4"/>
      <c r="ACE210" s="4"/>
      <c r="ACF210" s="4"/>
      <c r="ACG210" s="4"/>
      <c r="ACH210" s="4"/>
      <c r="ACI210" s="4"/>
      <c r="ACJ210" s="4"/>
      <c r="ACK210" s="4"/>
      <c r="ACL210" s="4"/>
      <c r="ACM210" s="4"/>
      <c r="ACN210" s="4"/>
      <c r="ACO210" s="4"/>
      <c r="ACP210" s="4"/>
      <c r="ACQ210" s="4"/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  <c r="ADF210" s="4"/>
      <c r="ADG210" s="4"/>
      <c r="ADH210" s="4"/>
      <c r="ADI210" s="4"/>
      <c r="ADJ210" s="4"/>
      <c r="ADK210" s="4"/>
      <c r="ADL210" s="4"/>
      <c r="ADM210" s="4"/>
      <c r="ADN210" s="4"/>
      <c r="ADO210" s="4"/>
      <c r="ADP210" s="4"/>
      <c r="ADQ210" s="4"/>
      <c r="ADR210" s="4"/>
      <c r="ADS210" s="4"/>
      <c r="ADT210" s="4"/>
      <c r="ADU210" s="4"/>
      <c r="ADV210" s="4"/>
      <c r="ADW210" s="4"/>
      <c r="ADX210" s="4"/>
      <c r="ADY210" s="4"/>
      <c r="ADZ210" s="4"/>
      <c r="AEA210" s="4"/>
      <c r="AEB210" s="4"/>
      <c r="AEC210" s="4"/>
      <c r="AED210" s="4"/>
      <c r="AEE210" s="4"/>
      <c r="AEF210" s="4"/>
      <c r="AEG210" s="4"/>
      <c r="AEH210" s="4"/>
      <c r="AEI210" s="4"/>
      <c r="AEJ210" s="4"/>
      <c r="AEK210" s="4"/>
      <c r="AEL210" s="4"/>
      <c r="AEM210" s="4"/>
      <c r="AEN210" s="4"/>
      <c r="AEO210" s="4"/>
      <c r="AEP210" s="4"/>
      <c r="AEQ210" s="4"/>
      <c r="AER210" s="4"/>
      <c r="AES210" s="4"/>
      <c r="AET210" s="4"/>
      <c r="AEU210" s="4"/>
      <c r="AEV210" s="4"/>
      <c r="AEW210" s="4"/>
      <c r="AEX210" s="4"/>
      <c r="AEY210" s="4"/>
      <c r="AEZ210" s="4"/>
      <c r="AFA210" s="4"/>
      <c r="AFB210" s="4"/>
      <c r="AFC210" s="4"/>
      <c r="AFD210" s="4"/>
      <c r="AFE210" s="4"/>
      <c r="AFF210" s="4"/>
      <c r="AFG210" s="4"/>
      <c r="AFH210" s="4"/>
      <c r="AFI210" s="4"/>
      <c r="AFJ210" s="4"/>
      <c r="AFK210" s="4"/>
      <c r="AFL210" s="4"/>
      <c r="AFM210" s="4"/>
      <c r="AFN210" s="4"/>
      <c r="AFO210" s="4"/>
      <c r="AFP210" s="4"/>
      <c r="AFQ210" s="4"/>
      <c r="AFR210" s="4"/>
      <c r="AFS210" s="4"/>
      <c r="AFT210" s="4"/>
      <c r="AFU210" s="4"/>
      <c r="AFV210" s="4"/>
      <c r="AFW210" s="4"/>
      <c r="AFX210" s="4"/>
      <c r="AFY210" s="4"/>
      <c r="AFZ210" s="4"/>
      <c r="AGA210" s="4"/>
      <c r="AGB210" s="4"/>
      <c r="AGC210" s="4"/>
      <c r="AGD210" s="4"/>
      <c r="AGE210" s="4"/>
      <c r="AGF210" s="4"/>
      <c r="AGG210" s="4"/>
      <c r="AGH210" s="4"/>
      <c r="AGI210" s="4"/>
      <c r="AGJ210" s="4"/>
      <c r="AGK210" s="4"/>
      <c r="AGL210" s="4"/>
      <c r="AGM210" s="4"/>
      <c r="AGN210" s="4"/>
      <c r="AGO210" s="4"/>
      <c r="AGP210" s="4"/>
      <c r="AGQ210" s="4"/>
      <c r="AGR210" s="4"/>
      <c r="AGS210" s="4"/>
      <c r="AGT210" s="4"/>
      <c r="AGU210" s="4"/>
      <c r="AGV210" s="4"/>
      <c r="AGW210" s="4"/>
      <c r="AGX210" s="4"/>
      <c r="AGY210" s="4"/>
      <c r="AGZ210" s="4"/>
      <c r="AHA210" s="4"/>
      <c r="AHB210" s="4"/>
      <c r="AHC210" s="4"/>
      <c r="AHD210" s="4"/>
      <c r="AHE210" s="4"/>
      <c r="AHF210" s="4"/>
      <c r="AHG210" s="4"/>
      <c r="AHH210" s="4"/>
      <c r="AHI210" s="4"/>
      <c r="AHJ210" s="4"/>
      <c r="AHK210" s="4"/>
      <c r="AHL210" s="4"/>
      <c r="AHM210" s="4"/>
      <c r="AHN210" s="4"/>
      <c r="AHO210" s="4"/>
      <c r="AHP210" s="4"/>
      <c r="AHQ210" s="4"/>
      <c r="AHR210" s="4"/>
      <c r="AHS210" s="4"/>
      <c r="AHT210" s="4"/>
      <c r="AHU210" s="4"/>
      <c r="AHV210" s="4"/>
      <c r="AHW210" s="4"/>
      <c r="AHX210" s="4"/>
      <c r="AHY210" s="4"/>
      <c r="AHZ210" s="4"/>
      <c r="AIA210" s="4"/>
      <c r="AIB210" s="4"/>
      <c r="AIC210" s="4"/>
      <c r="AID210" s="4"/>
      <c r="AIE210" s="4"/>
      <c r="AIF210" s="4"/>
      <c r="AIG210" s="4"/>
      <c r="AIH210" s="4"/>
      <c r="AII210" s="4"/>
      <c r="AIJ210" s="4"/>
      <c r="AIK210" s="4"/>
      <c r="AIL210" s="4"/>
      <c r="AIM210" s="4"/>
      <c r="AIN210" s="4"/>
      <c r="AIO210" s="4"/>
      <c r="AIP210" s="4"/>
      <c r="AIQ210" s="4"/>
      <c r="AIR210" s="4"/>
      <c r="AIS210" s="4"/>
      <c r="AIT210" s="4"/>
      <c r="AIU210" s="4"/>
      <c r="AIV210" s="4"/>
      <c r="AIW210" s="4"/>
      <c r="AIX210" s="4"/>
      <c r="AIY210" s="4"/>
      <c r="AIZ210" s="4"/>
      <c r="AJA210" s="4"/>
      <c r="AJB210" s="4"/>
      <c r="AJC210" s="4"/>
      <c r="AJD210" s="4"/>
      <c r="AJE210" s="4"/>
      <c r="AJF210" s="4"/>
      <c r="AJG210" s="4"/>
      <c r="AJH210" s="4"/>
      <c r="AJI210" s="4"/>
      <c r="AJJ210" s="4"/>
      <c r="AJK210" s="4"/>
      <c r="AJL210" s="4"/>
      <c r="AJM210" s="4"/>
      <c r="AJN210" s="4"/>
      <c r="AJO210" s="4"/>
      <c r="AJP210" s="4"/>
      <c r="AJQ210" s="4"/>
      <c r="AJR210" s="4"/>
      <c r="AJS210" s="4"/>
      <c r="AJT210" s="4"/>
      <c r="AJU210" s="4"/>
      <c r="AJV210" s="4"/>
      <c r="AJW210" s="4"/>
      <c r="AJX210" s="4"/>
      <c r="AJY210" s="4"/>
      <c r="AJZ210" s="4"/>
      <c r="AKA210" s="4"/>
      <c r="AKB210" s="4"/>
      <c r="AKC210" s="4"/>
      <c r="AKD210" s="4"/>
      <c r="AKE210" s="4"/>
      <c r="AKF210" s="4"/>
      <c r="AKG210" s="4"/>
      <c r="AKH210" s="4"/>
      <c r="AKI210" s="4"/>
      <c r="AKJ210" s="4"/>
      <c r="AKK210" s="4"/>
      <c r="AKL210" s="4"/>
      <c r="AKM210" s="4"/>
      <c r="AKN210" s="4"/>
      <c r="AKO210" s="4"/>
      <c r="AKP210" s="4"/>
      <c r="AKQ210" s="4"/>
      <c r="AKR210" s="4"/>
      <c r="AKS210" s="4"/>
      <c r="AKT210" s="4"/>
      <c r="AKU210" s="4"/>
      <c r="AKV210" s="4"/>
      <c r="AKW210" s="4"/>
      <c r="AKX210" s="4"/>
      <c r="AKY210" s="4"/>
      <c r="AKZ210" s="4"/>
      <c r="ALA210" s="4"/>
      <c r="ALB210" s="4"/>
      <c r="ALC210" s="4"/>
      <c r="ALD210" s="4"/>
      <c r="ALE210" s="4"/>
      <c r="ALF210" s="4"/>
      <c r="ALG210" s="4"/>
      <c r="ALH210" s="4"/>
      <c r="ALI210" s="4"/>
      <c r="ALJ210" s="4"/>
      <c r="ALK210" s="4"/>
      <c r="ALL210" s="4"/>
      <c r="ALM210" s="4"/>
      <c r="ALN210" s="4"/>
      <c r="ALO210" s="4"/>
      <c r="ALP210" s="4"/>
      <c r="ALQ210" s="4"/>
      <c r="ALR210" s="4"/>
      <c r="ALS210" s="4"/>
      <c r="ALT210" s="4"/>
      <c r="ALU210" s="4"/>
      <c r="ALV210" s="4"/>
      <c r="ALW210" s="4"/>
      <c r="ALX210" s="4"/>
      <c r="ALY210" s="4"/>
      <c r="ALZ210" s="4"/>
      <c r="AMA210" s="4"/>
      <c r="AMB210" s="4"/>
      <c r="AMC210" s="4"/>
      <c r="AMD210" s="4"/>
      <c r="AME210" s="4"/>
      <c r="AMF210" s="4"/>
      <c r="AMG210" s="4"/>
      <c r="AMH210" s="4"/>
      <c r="AMI210" s="4"/>
      <c r="AMJ210" s="4"/>
      <c r="AMK210" s="4"/>
      <c r="AML210" s="4"/>
      <c r="AMM210" s="4"/>
      <c r="AMN210" s="4"/>
      <c r="AMO210" s="4"/>
      <c r="AMP210" s="4"/>
      <c r="AMQ210" s="4"/>
      <c r="AMR210" s="4"/>
      <c r="AMS210" s="4"/>
      <c r="AMT210" s="4"/>
      <c r="AMU210" s="4"/>
      <c r="AMV210" s="4"/>
      <c r="AMW210" s="4"/>
      <c r="AMX210" s="4"/>
      <c r="AMY210" s="4"/>
      <c r="AMZ210" s="4"/>
      <c r="ANA210" s="4"/>
      <c r="ANB210" s="4"/>
      <c r="ANC210" s="4"/>
      <c r="AND210" s="4"/>
      <c r="ANE210" s="4"/>
      <c r="ANF210" s="4"/>
      <c r="ANG210" s="4"/>
      <c r="ANH210" s="4"/>
      <c r="ANI210" s="4"/>
      <c r="ANJ210" s="4"/>
      <c r="ANK210" s="4"/>
      <c r="ANL210" s="4"/>
      <c r="ANM210" s="4"/>
      <c r="ANN210" s="4"/>
      <c r="ANO210" s="4"/>
      <c r="ANP210" s="4"/>
      <c r="ANQ210" s="4"/>
      <c r="ANR210" s="4"/>
      <c r="ANS210" s="4"/>
      <c r="ANT210" s="4"/>
      <c r="ANU210" s="4"/>
      <c r="ANV210" s="4"/>
      <c r="ANW210" s="4"/>
      <c r="ANX210" s="4"/>
      <c r="ANY210" s="4"/>
      <c r="ANZ210" s="4"/>
      <c r="AOA210" s="4"/>
      <c r="AOB210" s="4"/>
      <c r="AOC210" s="4"/>
      <c r="AOD210" s="4"/>
      <c r="AOE210" s="4"/>
      <c r="AOF210" s="4"/>
      <c r="AOG210" s="4"/>
      <c r="AOH210" s="4"/>
      <c r="AOI210" s="4"/>
      <c r="AOJ210" s="4"/>
      <c r="AOK210" s="4"/>
      <c r="AOL210" s="4"/>
      <c r="AOM210" s="4"/>
      <c r="AON210" s="4"/>
      <c r="AOO210" s="4"/>
      <c r="AOP210" s="4"/>
      <c r="AOQ210" s="4"/>
      <c r="AOR210" s="4"/>
      <c r="AOS210" s="4"/>
      <c r="AOT210" s="4"/>
      <c r="AOU210" s="4"/>
      <c r="AOV210" s="4"/>
      <c r="AOW210" s="4"/>
      <c r="AOX210" s="4"/>
      <c r="AOY210" s="4"/>
      <c r="AOZ210" s="4"/>
      <c r="APA210" s="4"/>
      <c r="APB210" s="4"/>
      <c r="APC210" s="4"/>
      <c r="APD210" s="4"/>
      <c r="APE210" s="4"/>
      <c r="APF210" s="4"/>
      <c r="APG210" s="4"/>
      <c r="APH210" s="4"/>
      <c r="API210" s="4"/>
      <c r="APJ210" s="4"/>
      <c r="APK210" s="4"/>
      <c r="APL210" s="4"/>
      <c r="APM210" s="4"/>
      <c r="APN210" s="4"/>
      <c r="APO210" s="4"/>
      <c r="APP210" s="4"/>
      <c r="APQ210" s="4"/>
      <c r="APR210" s="4"/>
      <c r="APS210" s="4"/>
      <c r="APT210" s="4"/>
      <c r="APU210" s="4"/>
      <c r="APV210" s="4"/>
      <c r="APW210" s="4"/>
      <c r="APX210" s="4"/>
      <c r="APY210" s="4"/>
      <c r="APZ210" s="4"/>
      <c r="AQA210" s="4"/>
      <c r="AQB210" s="4"/>
      <c r="AQC210" s="4"/>
      <c r="AQD210" s="4"/>
      <c r="AQE210" s="4"/>
      <c r="AQF210" s="4"/>
      <c r="AQG210" s="4"/>
      <c r="AQH210" s="4"/>
      <c r="AQI210" s="4"/>
      <c r="AQJ210" s="4"/>
      <c r="AQK210" s="4"/>
      <c r="AQL210" s="4"/>
      <c r="AQM210" s="4"/>
      <c r="AQN210" s="4"/>
      <c r="AQO210" s="4"/>
      <c r="AQP210" s="4"/>
      <c r="AQQ210" s="4"/>
      <c r="AQR210" s="4"/>
      <c r="AQS210" s="4"/>
      <c r="AQT210" s="4"/>
      <c r="AQU210" s="4"/>
      <c r="AQV210" s="4"/>
      <c r="AQW210" s="4"/>
      <c r="AQX210" s="4"/>
      <c r="AQY210" s="4"/>
      <c r="AQZ210" s="4"/>
      <c r="ARA210" s="4"/>
      <c r="ARB210" s="4"/>
      <c r="ARC210" s="4"/>
      <c r="ARD210" s="4"/>
      <c r="ARE210" s="4"/>
      <c r="ARF210" s="4"/>
      <c r="ARG210" s="4"/>
      <c r="ARH210" s="4"/>
      <c r="ARI210" s="4"/>
      <c r="ARJ210" s="4"/>
      <c r="ARK210" s="4"/>
      <c r="ARL210" s="4"/>
      <c r="ARM210" s="4"/>
      <c r="ARN210" s="4"/>
      <c r="ARO210" s="4"/>
      <c r="ARP210" s="4"/>
      <c r="ARQ210" s="4"/>
      <c r="ARR210" s="4"/>
      <c r="ARS210" s="4"/>
      <c r="ART210" s="4"/>
      <c r="ARU210" s="4"/>
      <c r="ARV210" s="4"/>
      <c r="ARW210" s="4"/>
      <c r="ARX210" s="4"/>
      <c r="ARY210" s="4"/>
      <c r="ARZ210" s="4"/>
      <c r="ASA210" s="4"/>
      <c r="ASB210" s="4"/>
      <c r="ASC210" s="4"/>
      <c r="ASD210" s="4"/>
      <c r="ASE210" s="4"/>
      <c r="ASF210" s="4"/>
      <c r="ASG210" s="4"/>
      <c r="ASH210" s="4"/>
      <c r="ASI210" s="4"/>
      <c r="ASJ210" s="4"/>
      <c r="ASK210" s="4"/>
      <c r="ASL210" s="4"/>
      <c r="ASM210" s="4"/>
      <c r="ASN210" s="4"/>
      <c r="ASO210" s="4"/>
      <c r="ASP210" s="4"/>
      <c r="ASQ210" s="4"/>
      <c r="ASR210" s="4"/>
      <c r="ASS210" s="4"/>
      <c r="AST210" s="4"/>
      <c r="ASU210" s="4"/>
      <c r="ASV210" s="4"/>
      <c r="ASW210" s="4"/>
      <c r="ASX210" s="4"/>
      <c r="ASY210" s="4"/>
      <c r="ASZ210" s="4"/>
      <c r="ATA210" s="4"/>
      <c r="ATB210" s="4"/>
      <c r="ATC210" s="4"/>
      <c r="ATD210" s="4"/>
      <c r="ATE210" s="4"/>
      <c r="ATF210" s="4"/>
      <c r="ATG210" s="4"/>
      <c r="ATH210" s="4"/>
      <c r="ATI210" s="4"/>
      <c r="ATJ210" s="4"/>
      <c r="ATK210" s="4"/>
      <c r="ATL210" s="4"/>
      <c r="ATM210" s="4"/>
      <c r="ATN210" s="4"/>
      <c r="ATO210" s="4"/>
      <c r="ATP210" s="4"/>
      <c r="ATQ210" s="4"/>
      <c r="ATR210" s="4"/>
      <c r="ATS210" s="4"/>
      <c r="ATT210" s="4"/>
      <c r="ATU210" s="4"/>
      <c r="ATV210" s="4"/>
      <c r="ATW210" s="4"/>
      <c r="ATX210" s="4"/>
      <c r="ATY210" s="4"/>
      <c r="ATZ210" s="4"/>
      <c r="AUA210" s="4"/>
      <c r="AUB210" s="4"/>
      <c r="AUC210" s="4"/>
      <c r="AUD210" s="4"/>
      <c r="AUE210" s="4"/>
      <c r="AUF210" s="4"/>
      <c r="AUG210" s="4"/>
      <c r="AUH210" s="4"/>
      <c r="AUI210" s="4"/>
      <c r="AUJ210" s="4"/>
      <c r="AUK210" s="4"/>
      <c r="AUL210" s="4"/>
      <c r="AUM210" s="4"/>
      <c r="AUN210" s="4"/>
      <c r="AUO210" s="4"/>
      <c r="AUP210" s="4"/>
      <c r="AUQ210" s="4"/>
      <c r="AUR210" s="4"/>
      <c r="AUS210" s="4"/>
      <c r="AUT210" s="4"/>
      <c r="AUU210" s="4"/>
      <c r="AUV210" s="4"/>
      <c r="AUW210" s="4"/>
      <c r="AUX210" s="4"/>
      <c r="AUY210" s="4"/>
      <c r="AUZ210" s="4"/>
      <c r="AVA210" s="4"/>
      <c r="AVB210" s="4"/>
      <c r="AVC210" s="4"/>
      <c r="AVD210" s="4"/>
      <c r="AVE210" s="4"/>
      <c r="AVF210" s="4"/>
      <c r="AVG210" s="4"/>
      <c r="AVH210" s="4"/>
      <c r="AVI210" s="4"/>
      <c r="AVJ210" s="4"/>
      <c r="AVK210" s="4"/>
      <c r="AVL210" s="4"/>
      <c r="AVM210" s="4"/>
      <c r="AVN210" s="4"/>
      <c r="AVO210" s="4"/>
      <c r="AVP210" s="4"/>
      <c r="AVQ210" s="4"/>
      <c r="AVR210" s="4"/>
      <c r="AVS210" s="4"/>
      <c r="AVT210" s="4"/>
      <c r="AVU210" s="4"/>
      <c r="AVV210" s="4"/>
      <c r="AVW210" s="4"/>
      <c r="AVX210" s="4"/>
      <c r="AVY210" s="4"/>
      <c r="AVZ210" s="4"/>
      <c r="AWA210" s="4"/>
      <c r="AWB210" s="4"/>
      <c r="AWC210" s="4"/>
      <c r="AWD210" s="4"/>
      <c r="AWE210" s="4"/>
      <c r="AWF210" s="4"/>
      <c r="AWG210" s="4"/>
      <c r="AWH210" s="4"/>
      <c r="AWI210" s="4"/>
      <c r="AWJ210" s="4"/>
      <c r="AWK210" s="4"/>
      <c r="AWL210" s="4"/>
      <c r="AWM210" s="4"/>
      <c r="AWN210" s="4"/>
      <c r="AWO210" s="4"/>
      <c r="AWP210" s="4"/>
      <c r="AWQ210" s="4"/>
      <c r="AWR210" s="4"/>
      <c r="AWS210" s="4"/>
      <c r="AWT210" s="4"/>
      <c r="AWU210" s="4"/>
      <c r="AWV210" s="4"/>
      <c r="AWW210" s="4"/>
      <c r="AWX210" s="4"/>
      <c r="AWY210" s="4"/>
      <c r="AWZ210" s="4"/>
      <c r="AXA210" s="4"/>
      <c r="AXB210" s="4"/>
      <c r="AXC210" s="4"/>
      <c r="AXD210" s="4"/>
      <c r="AXE210" s="4"/>
      <c r="AXF210" s="4"/>
      <c r="AXG210" s="4"/>
      <c r="AXH210" s="4"/>
      <c r="AXI210" s="4"/>
      <c r="AXJ210" s="4"/>
      <c r="AXK210" s="4"/>
      <c r="AXL210" s="4"/>
      <c r="AXM210" s="4"/>
      <c r="AXN210" s="4"/>
      <c r="AXO210" s="4"/>
      <c r="AXP210" s="4"/>
      <c r="AXQ210" s="4"/>
      <c r="AXR210" s="4"/>
      <c r="AXS210" s="4"/>
      <c r="AXT210" s="4"/>
      <c r="AXU210" s="4"/>
      <c r="AXV210" s="4"/>
      <c r="AXW210" s="4"/>
      <c r="AXX210" s="4"/>
      <c r="AXY210" s="4"/>
      <c r="AXZ210" s="4"/>
      <c r="AYA210" s="4"/>
      <c r="AYB210" s="4"/>
      <c r="AYC210" s="4"/>
      <c r="AYD210" s="4"/>
      <c r="AYE210" s="4"/>
      <c r="AYF210" s="4"/>
      <c r="AYG210" s="4"/>
      <c r="AYH210" s="4"/>
      <c r="AYI210" s="4"/>
      <c r="AYJ210" s="4"/>
      <c r="AYK210" s="4"/>
      <c r="AYL210" s="4"/>
      <c r="AYM210" s="4"/>
      <c r="AYN210" s="4"/>
      <c r="AYO210" s="4"/>
      <c r="AYP210" s="4"/>
      <c r="AYQ210" s="4"/>
      <c r="AYR210" s="4"/>
      <c r="AYS210" s="4"/>
      <c r="AYT210" s="4"/>
      <c r="AYU210" s="4"/>
      <c r="AYV210" s="4"/>
      <c r="AYW210" s="4"/>
      <c r="AYX210" s="4"/>
      <c r="AYY210" s="4"/>
      <c r="AYZ210" s="4"/>
      <c r="AZA210" s="4"/>
      <c r="AZB210" s="4"/>
      <c r="AZC210" s="4"/>
      <c r="AZD210" s="4"/>
      <c r="AZE210" s="4"/>
      <c r="AZF210" s="4"/>
      <c r="AZG210" s="4"/>
      <c r="AZH210" s="4"/>
      <c r="AZI210" s="4"/>
      <c r="AZJ210" s="4"/>
      <c r="AZK210" s="4"/>
      <c r="AZL210" s="4"/>
      <c r="AZM210" s="4"/>
      <c r="AZN210" s="4"/>
      <c r="AZO210" s="4"/>
      <c r="AZP210" s="4"/>
      <c r="AZQ210" s="4"/>
      <c r="AZR210" s="4"/>
      <c r="AZS210" s="4"/>
      <c r="AZT210" s="4"/>
      <c r="AZU210" s="4"/>
      <c r="AZV210" s="4"/>
      <c r="AZW210" s="4"/>
      <c r="AZX210" s="4"/>
      <c r="AZY210" s="4"/>
      <c r="AZZ210" s="4"/>
      <c r="BAA210" s="4"/>
      <c r="BAB210" s="4"/>
      <c r="BAC210" s="4"/>
      <c r="BAD210" s="4"/>
      <c r="BAE210" s="4"/>
      <c r="BAF210" s="4"/>
      <c r="BAG210" s="4"/>
      <c r="BAH210" s="4"/>
      <c r="BAI210" s="4"/>
      <c r="BAJ210" s="4"/>
      <c r="BAK210" s="4"/>
      <c r="BAL210" s="4"/>
      <c r="BAM210" s="4"/>
      <c r="BAN210" s="4"/>
      <c r="BAO210" s="4"/>
      <c r="BAP210" s="4"/>
      <c r="BAQ210" s="4"/>
      <c r="BAR210" s="4"/>
      <c r="BAS210" s="4"/>
      <c r="BAT210" s="4"/>
      <c r="BAU210" s="4"/>
      <c r="BAV210" s="4"/>
      <c r="BAW210" s="4"/>
      <c r="BAX210" s="4"/>
      <c r="BAY210" s="4"/>
      <c r="BAZ210" s="4"/>
      <c r="BBA210" s="4"/>
      <c r="BBB210" s="4"/>
      <c r="BBC210" s="4"/>
      <c r="BBD210" s="4"/>
      <c r="BBE210" s="4"/>
      <c r="BBF210" s="4"/>
      <c r="BBG210" s="4"/>
      <c r="BBH210" s="4"/>
      <c r="BBI210" s="4"/>
      <c r="BBJ210" s="4"/>
      <c r="BBK210" s="4"/>
      <c r="BBL210" s="4"/>
      <c r="BBM210" s="4"/>
      <c r="BBN210" s="4"/>
      <c r="BBO210" s="4"/>
      <c r="BBP210" s="4"/>
      <c r="BBQ210" s="4"/>
      <c r="BBR210" s="4"/>
      <c r="BBS210" s="4"/>
      <c r="BBT210" s="4"/>
      <c r="BBU210" s="4"/>
      <c r="BBV210" s="4"/>
      <c r="BBW210" s="4"/>
      <c r="BBX210" s="4"/>
      <c r="BBY210" s="4"/>
      <c r="BBZ210" s="4"/>
      <c r="BCA210" s="4"/>
      <c r="BCB210" s="4"/>
      <c r="BCC210" s="4"/>
      <c r="BCD210" s="4"/>
      <c r="BCE210" s="4"/>
      <c r="BCF210" s="4"/>
      <c r="BCG210" s="4"/>
      <c r="BCH210" s="4"/>
      <c r="BCI210" s="4"/>
      <c r="BCJ210" s="4"/>
      <c r="BCK210" s="4"/>
      <c r="BCL210" s="4"/>
      <c r="BCM210" s="4"/>
      <c r="BCN210" s="4"/>
      <c r="BCO210" s="4"/>
      <c r="BCP210" s="4"/>
      <c r="BCQ210" s="4"/>
      <c r="BCR210" s="4"/>
      <c r="BCS210" s="4"/>
      <c r="BCT210" s="4"/>
      <c r="BCU210" s="4"/>
      <c r="BCV210" s="4"/>
      <c r="BCW210" s="4"/>
      <c r="BCX210" s="4"/>
      <c r="BCY210" s="4"/>
      <c r="BCZ210" s="4"/>
      <c r="BDA210" s="4"/>
      <c r="BDB210" s="4"/>
      <c r="BDC210" s="4"/>
      <c r="BDD210" s="4"/>
      <c r="BDE210" s="4"/>
      <c r="BDF210" s="4"/>
      <c r="BDG210" s="4"/>
      <c r="BDH210" s="4"/>
      <c r="BDI210" s="4"/>
      <c r="BDJ210" s="4"/>
      <c r="BDK210" s="4"/>
      <c r="BDL210" s="4"/>
      <c r="BDM210" s="4"/>
      <c r="BDN210" s="4"/>
      <c r="BDO210" s="4"/>
      <c r="BDP210" s="4"/>
      <c r="BDQ210" s="4"/>
      <c r="BDR210" s="4"/>
      <c r="BDS210" s="4"/>
      <c r="BDT210" s="4"/>
      <c r="BDU210" s="4"/>
      <c r="BDV210" s="4"/>
      <c r="BDW210" s="4"/>
      <c r="BDX210" s="4"/>
      <c r="BDY210" s="4"/>
      <c r="BDZ210" s="4"/>
      <c r="BEA210" s="4"/>
      <c r="BEB210" s="4"/>
      <c r="BEC210" s="4"/>
      <c r="BED210" s="4"/>
      <c r="BEE210" s="4"/>
      <c r="BEF210" s="4"/>
      <c r="BEG210" s="4"/>
      <c r="BEH210" s="4"/>
      <c r="BEI210" s="4"/>
      <c r="BEJ210" s="4"/>
      <c r="BEK210" s="4"/>
      <c r="BEL210" s="4"/>
      <c r="BEM210" s="4"/>
      <c r="BEN210" s="4"/>
      <c r="BEO210" s="4"/>
      <c r="BEP210" s="4"/>
      <c r="BEQ210" s="4"/>
      <c r="BER210" s="4"/>
      <c r="BES210" s="4"/>
      <c r="BET210" s="4"/>
      <c r="BEU210" s="4"/>
      <c r="BEV210" s="4"/>
      <c r="BEW210" s="4"/>
      <c r="BEX210" s="4"/>
      <c r="BEY210" s="4"/>
      <c r="BEZ210" s="4"/>
      <c r="BFA210" s="4"/>
      <c r="BFB210" s="4"/>
      <c r="BFC210" s="4"/>
      <c r="BFD210" s="4"/>
      <c r="BFE210" s="4"/>
      <c r="BFF210" s="4"/>
      <c r="BFG210" s="4"/>
      <c r="BFH210" s="4"/>
      <c r="BFI210" s="4"/>
      <c r="BFJ210" s="4"/>
      <c r="BFK210" s="4"/>
      <c r="BFL210" s="4"/>
      <c r="BFM210" s="4"/>
      <c r="BFN210" s="4"/>
      <c r="BFO210" s="4"/>
      <c r="BFP210" s="4"/>
      <c r="BFQ210" s="4"/>
      <c r="BFR210" s="4"/>
      <c r="BFS210" s="4"/>
      <c r="BFT210" s="4"/>
      <c r="BFU210" s="4"/>
      <c r="BFV210" s="4"/>
      <c r="BFW210" s="4"/>
      <c r="BFX210" s="4"/>
      <c r="BFY210" s="4"/>
      <c r="BFZ210" s="4"/>
      <c r="BGA210" s="4"/>
      <c r="BGB210" s="4"/>
      <c r="BGC210" s="4"/>
      <c r="BGD210" s="4"/>
      <c r="BGE210" s="4"/>
      <c r="BGF210" s="4"/>
      <c r="BGG210" s="4"/>
      <c r="BGH210" s="4"/>
      <c r="BGI210" s="4"/>
      <c r="BGJ210" s="4"/>
      <c r="BGK210" s="4"/>
      <c r="BGL210" s="4"/>
      <c r="BGM210" s="4"/>
      <c r="BGN210" s="4"/>
      <c r="BGO210" s="4"/>
      <c r="BGP210" s="4"/>
      <c r="BGQ210" s="4"/>
      <c r="BGR210" s="4"/>
      <c r="BGS210" s="4"/>
      <c r="BGT210" s="4"/>
      <c r="BGU210" s="4"/>
      <c r="BGV210" s="4"/>
      <c r="BGW210" s="4"/>
      <c r="BGX210" s="4"/>
      <c r="BGY210" s="4"/>
      <c r="BGZ210" s="4"/>
      <c r="BHA210" s="4"/>
      <c r="BHB210" s="4"/>
      <c r="BHC210" s="4"/>
      <c r="BHD210" s="4"/>
      <c r="BHE210" s="4"/>
      <c r="BHF210" s="4"/>
      <c r="BHG210" s="4"/>
      <c r="BHH210" s="4"/>
      <c r="BHI210" s="4"/>
      <c r="BHJ210" s="4"/>
      <c r="BHK210" s="4"/>
      <c r="BHL210" s="4"/>
      <c r="BHM210" s="4"/>
      <c r="BHN210" s="4"/>
      <c r="BHO210" s="4"/>
      <c r="BHP210" s="4"/>
      <c r="BHQ210" s="4"/>
      <c r="BHR210" s="4"/>
      <c r="BHS210" s="4"/>
      <c r="BHT210" s="4"/>
      <c r="BHU210" s="4"/>
      <c r="BHV210" s="4"/>
      <c r="BHW210" s="4"/>
      <c r="BHX210" s="4"/>
      <c r="BHY210" s="4"/>
      <c r="BHZ210" s="4"/>
      <c r="BIA210" s="4"/>
      <c r="BIB210" s="4"/>
      <c r="BIC210" s="4"/>
      <c r="BID210" s="4"/>
      <c r="BIE210" s="4"/>
      <c r="BIF210" s="4"/>
      <c r="BIG210" s="4"/>
      <c r="BIH210" s="4"/>
      <c r="BII210" s="4"/>
      <c r="BIJ210" s="4"/>
      <c r="BIK210" s="4"/>
      <c r="BIL210" s="4"/>
      <c r="BIM210" s="4"/>
      <c r="BIN210" s="4"/>
      <c r="BIO210" s="4"/>
      <c r="BIP210" s="4"/>
      <c r="BIQ210" s="4"/>
      <c r="BIR210" s="4"/>
      <c r="BIS210" s="4"/>
      <c r="BIT210" s="4"/>
      <c r="BIU210" s="4"/>
      <c r="BIV210" s="4"/>
      <c r="BIW210" s="4"/>
      <c r="BIX210" s="4"/>
      <c r="BIY210" s="4"/>
      <c r="BIZ210" s="4"/>
      <c r="BJA210" s="4"/>
      <c r="BJB210" s="4"/>
      <c r="BJC210" s="4"/>
      <c r="BJD210" s="4"/>
      <c r="BJE210" s="4"/>
      <c r="BJF210" s="4"/>
      <c r="BJG210" s="4"/>
      <c r="BJH210" s="4"/>
      <c r="BJI210" s="4"/>
      <c r="BJJ210" s="4"/>
      <c r="BJK210" s="4"/>
      <c r="BJL210" s="4"/>
      <c r="BJM210" s="4"/>
      <c r="BJN210" s="4"/>
      <c r="BJO210" s="4"/>
      <c r="BJP210" s="4"/>
      <c r="BJQ210" s="4"/>
      <c r="BJR210" s="4"/>
      <c r="BJS210" s="4"/>
    </row>
    <row r="211" customFormat="1" ht="30" customHeight="1" spans="1:1631">
      <c r="A211" s="9"/>
      <c r="B211" s="9"/>
      <c r="C211" s="26" t="s">
        <v>164</v>
      </c>
      <c r="D211" s="27"/>
      <c r="E211" s="27"/>
      <c r="F211" s="27"/>
      <c r="G211" s="27"/>
      <c r="H211" s="27"/>
      <c r="I211" s="44"/>
      <c r="J211" s="36"/>
      <c r="K211" s="36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46"/>
      <c r="AG211" s="51"/>
      <c r="AH211" s="51"/>
      <c r="AI211" s="51"/>
      <c r="AJ211" s="51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/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/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/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/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/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/>
      <c r="LR211" s="4"/>
      <c r="LS211" s="4"/>
      <c r="LT211" s="4"/>
      <c r="LU211" s="4"/>
      <c r="LV211" s="4"/>
      <c r="LW211" s="4"/>
      <c r="LX211" s="4"/>
      <c r="LY211" s="4"/>
      <c r="LZ211" s="4"/>
      <c r="MA211" s="4"/>
      <c r="MB211" s="4"/>
      <c r="MC211" s="4"/>
      <c r="MD211" s="4"/>
      <c r="ME211" s="4"/>
      <c r="MF211" s="4"/>
      <c r="MG211" s="4"/>
      <c r="MH211" s="4"/>
      <c r="MI211" s="4"/>
      <c r="MJ211" s="4"/>
      <c r="MK211" s="4"/>
      <c r="ML211" s="4"/>
      <c r="MM211" s="4"/>
      <c r="MN211" s="4"/>
      <c r="MO211" s="4"/>
      <c r="MP211" s="4"/>
      <c r="MQ211" s="4"/>
      <c r="MR211" s="4"/>
      <c r="MS211" s="4"/>
      <c r="MT211" s="4"/>
      <c r="MU211" s="4"/>
      <c r="MV211" s="4"/>
      <c r="MW211" s="4"/>
      <c r="MX211" s="4"/>
      <c r="MY211" s="4"/>
      <c r="MZ211" s="4"/>
      <c r="NA211" s="4"/>
      <c r="NB211" s="4"/>
      <c r="NC211" s="4"/>
      <c r="ND211" s="4"/>
      <c r="NE211" s="4"/>
      <c r="NF211" s="4"/>
      <c r="NG211" s="4"/>
      <c r="NH211" s="4"/>
      <c r="NI211" s="4"/>
      <c r="NJ211" s="4"/>
      <c r="NK211" s="4"/>
      <c r="NL211" s="4"/>
      <c r="NM211" s="4"/>
      <c r="NN211" s="4"/>
      <c r="NO211" s="4"/>
      <c r="NP211" s="4"/>
      <c r="NQ211" s="4"/>
      <c r="NR211" s="4"/>
      <c r="NS211" s="4"/>
      <c r="NT211" s="4"/>
      <c r="NU211" s="4"/>
      <c r="NV211" s="4"/>
      <c r="NW211" s="4"/>
      <c r="NX211" s="4"/>
      <c r="NY211" s="4"/>
      <c r="NZ211" s="4"/>
      <c r="OA211" s="4"/>
      <c r="OB211" s="4"/>
      <c r="OC211" s="4"/>
      <c r="OD211" s="4"/>
      <c r="OE211" s="4"/>
      <c r="OF211" s="4"/>
      <c r="OG211" s="4"/>
      <c r="OH211" s="4"/>
      <c r="OI211" s="4"/>
      <c r="OJ211" s="4"/>
      <c r="OK211" s="4"/>
      <c r="OL211" s="4"/>
      <c r="OM211" s="4"/>
      <c r="ON211" s="4"/>
      <c r="OO211" s="4"/>
      <c r="OP211" s="4"/>
      <c r="OQ211" s="4"/>
      <c r="OR211" s="4"/>
      <c r="OS211" s="4"/>
      <c r="OT211" s="4"/>
      <c r="OU211" s="4"/>
      <c r="OV211" s="4"/>
      <c r="OW211" s="4"/>
      <c r="OX211" s="4"/>
      <c r="OY211" s="4"/>
      <c r="OZ211" s="4"/>
      <c r="PA211" s="4"/>
      <c r="PB211" s="4"/>
      <c r="PC211" s="4"/>
      <c r="PD211" s="4"/>
      <c r="PE211" s="4"/>
      <c r="PF211" s="4"/>
      <c r="PG211" s="4"/>
      <c r="PH211" s="4"/>
      <c r="PI211" s="4"/>
      <c r="PJ211" s="4"/>
      <c r="PK211" s="4"/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  <c r="VV211" s="4"/>
      <c r="VW211" s="4"/>
      <c r="VX211" s="4"/>
      <c r="VY211" s="4"/>
      <c r="VZ211" s="4"/>
      <c r="WA211" s="4"/>
      <c r="WB211" s="4"/>
      <c r="WC211" s="4"/>
      <c r="WD211" s="4"/>
      <c r="WE211" s="4"/>
      <c r="WF211" s="4"/>
      <c r="WG211" s="4"/>
      <c r="WH211" s="4"/>
      <c r="WI211" s="4"/>
      <c r="WJ211" s="4"/>
      <c r="WK211" s="4"/>
      <c r="WL211" s="4"/>
      <c r="WM211" s="4"/>
      <c r="WN211" s="4"/>
      <c r="WO211" s="4"/>
      <c r="WP211" s="4"/>
      <c r="WQ211" s="4"/>
      <c r="WR211" s="4"/>
      <c r="WS211" s="4"/>
      <c r="WT211" s="4"/>
      <c r="WU211" s="4"/>
      <c r="WV211" s="4"/>
      <c r="WW211" s="4"/>
      <c r="WX211" s="4"/>
      <c r="WY211" s="4"/>
      <c r="WZ211" s="4"/>
      <c r="XA211" s="4"/>
      <c r="XB211" s="4"/>
      <c r="XC211" s="4"/>
      <c r="XD211" s="4"/>
      <c r="XE211" s="4"/>
      <c r="XF211" s="4"/>
      <c r="XG211" s="4"/>
      <c r="XH211" s="4"/>
      <c r="XI211" s="4"/>
      <c r="XJ211" s="4"/>
      <c r="XK211" s="4"/>
      <c r="XL211" s="4"/>
      <c r="XM211" s="4"/>
      <c r="XN211" s="4"/>
      <c r="XO211" s="4"/>
      <c r="XP211" s="4"/>
      <c r="XQ211" s="4"/>
      <c r="XR211" s="4"/>
      <c r="XS211" s="4"/>
      <c r="XT211" s="4"/>
      <c r="XU211" s="4"/>
      <c r="XV211" s="4"/>
      <c r="XW211" s="4"/>
      <c r="XX211" s="4"/>
      <c r="XY211" s="4"/>
      <c r="XZ211" s="4"/>
      <c r="YA211" s="4"/>
      <c r="YB211" s="4"/>
      <c r="YC211" s="4"/>
      <c r="YD211" s="4"/>
      <c r="YE211" s="4"/>
      <c r="YF211" s="4"/>
      <c r="YG211" s="4"/>
      <c r="YH211" s="4"/>
      <c r="YI211" s="4"/>
      <c r="YJ211" s="4"/>
      <c r="YK211" s="4"/>
      <c r="YL211" s="4"/>
      <c r="YM211" s="4"/>
      <c r="YN211" s="4"/>
      <c r="YO211" s="4"/>
      <c r="YP211" s="4"/>
      <c r="YQ211" s="4"/>
      <c r="YR211" s="4"/>
      <c r="YS211" s="4"/>
      <c r="YT211" s="4"/>
      <c r="YU211" s="4"/>
      <c r="YV211" s="4"/>
      <c r="YW211" s="4"/>
      <c r="YX211" s="4"/>
      <c r="YY211" s="4"/>
      <c r="YZ211" s="4"/>
      <c r="ZA211" s="4"/>
      <c r="ZB211" s="4"/>
      <c r="ZC211" s="4"/>
      <c r="ZD211" s="4"/>
      <c r="ZE211" s="4"/>
      <c r="ZF211" s="4"/>
      <c r="ZG211" s="4"/>
      <c r="ZH211" s="4"/>
      <c r="ZI211" s="4"/>
      <c r="ZJ211" s="4"/>
      <c r="ZK211" s="4"/>
      <c r="ZL211" s="4"/>
      <c r="ZM211" s="4"/>
      <c r="ZN211" s="4"/>
      <c r="ZO211" s="4"/>
      <c r="ZP211" s="4"/>
      <c r="ZQ211" s="4"/>
      <c r="ZR211" s="4"/>
      <c r="ZS211" s="4"/>
      <c r="ZT211" s="4"/>
      <c r="ZU211" s="4"/>
      <c r="ZV211" s="4"/>
      <c r="ZW211" s="4"/>
      <c r="ZX211" s="4"/>
      <c r="ZY211" s="4"/>
      <c r="ZZ211" s="4"/>
      <c r="AAA211" s="4"/>
      <c r="AAB211" s="4"/>
      <c r="AAC211" s="4"/>
      <c r="AAD211" s="4"/>
      <c r="AAE211" s="4"/>
      <c r="AAF211" s="4"/>
      <c r="AAG211" s="4"/>
      <c r="AAH211" s="4"/>
      <c r="AAI211" s="4"/>
      <c r="AAJ211" s="4"/>
      <c r="AAK211" s="4"/>
      <c r="AAL211" s="4"/>
      <c r="AAM211" s="4"/>
      <c r="AAN211" s="4"/>
      <c r="AAO211" s="4"/>
      <c r="AAP211" s="4"/>
      <c r="AAQ211" s="4"/>
      <c r="AAR211" s="4"/>
      <c r="AAS211" s="4"/>
      <c r="AAT211" s="4"/>
      <c r="AAU211" s="4"/>
      <c r="AAV211" s="4"/>
      <c r="AAW211" s="4"/>
      <c r="AAX211" s="4"/>
      <c r="AAY211" s="4"/>
      <c r="AAZ211" s="4"/>
      <c r="ABA211" s="4"/>
      <c r="ABB211" s="4"/>
      <c r="ABC211" s="4"/>
      <c r="ABD211" s="4"/>
      <c r="ABE211" s="4"/>
      <c r="ABF211" s="4"/>
      <c r="ABG211" s="4"/>
      <c r="ABH211" s="4"/>
      <c r="ABI211" s="4"/>
      <c r="ABJ211" s="4"/>
      <c r="ABK211" s="4"/>
      <c r="ABL211" s="4"/>
      <c r="ABM211" s="4"/>
      <c r="ABN211" s="4"/>
      <c r="ABO211" s="4"/>
      <c r="ABP211" s="4"/>
      <c r="ABQ211" s="4"/>
      <c r="ABR211" s="4"/>
      <c r="ABS211" s="4"/>
      <c r="ABT211" s="4"/>
      <c r="ABU211" s="4"/>
      <c r="ABV211" s="4"/>
      <c r="ABW211" s="4"/>
      <c r="ABX211" s="4"/>
      <c r="ABY211" s="4"/>
      <c r="ABZ211" s="4"/>
      <c r="ACA211" s="4"/>
      <c r="ACB211" s="4"/>
      <c r="ACC211" s="4"/>
      <c r="ACD211" s="4"/>
      <c r="ACE211" s="4"/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/>
      <c r="ADB211" s="4"/>
      <c r="ADC211" s="4"/>
      <c r="ADD211" s="4"/>
      <c r="ADE211" s="4"/>
      <c r="ADF211" s="4"/>
      <c r="ADG211" s="4"/>
      <c r="ADH211" s="4"/>
      <c r="ADI211" s="4"/>
      <c r="ADJ211" s="4"/>
      <c r="ADK211" s="4"/>
      <c r="ADL211" s="4"/>
      <c r="ADM211" s="4"/>
      <c r="ADN211" s="4"/>
      <c r="ADO211" s="4"/>
      <c r="ADP211" s="4"/>
      <c r="ADQ211" s="4"/>
      <c r="ADR211" s="4"/>
      <c r="ADS211" s="4"/>
      <c r="ADT211" s="4"/>
      <c r="ADU211" s="4"/>
      <c r="ADV211" s="4"/>
      <c r="ADW211" s="4"/>
      <c r="ADX211" s="4"/>
      <c r="ADY211" s="4"/>
      <c r="ADZ211" s="4"/>
      <c r="AEA211" s="4"/>
      <c r="AEB211" s="4"/>
      <c r="AEC211" s="4"/>
      <c r="AED211" s="4"/>
      <c r="AEE211" s="4"/>
      <c r="AEF211" s="4"/>
      <c r="AEG211" s="4"/>
      <c r="AEH211" s="4"/>
      <c r="AEI211" s="4"/>
      <c r="AEJ211" s="4"/>
      <c r="AEK211" s="4"/>
      <c r="AEL211" s="4"/>
      <c r="AEM211" s="4"/>
      <c r="AEN211" s="4"/>
      <c r="AEO211" s="4"/>
      <c r="AEP211" s="4"/>
      <c r="AEQ211" s="4"/>
      <c r="AER211" s="4"/>
      <c r="AES211" s="4"/>
      <c r="AET211" s="4"/>
      <c r="AEU211" s="4"/>
      <c r="AEV211" s="4"/>
      <c r="AEW211" s="4"/>
      <c r="AEX211" s="4"/>
      <c r="AEY211" s="4"/>
      <c r="AEZ211" s="4"/>
      <c r="AFA211" s="4"/>
      <c r="AFB211" s="4"/>
      <c r="AFC211" s="4"/>
      <c r="AFD211" s="4"/>
      <c r="AFE211" s="4"/>
      <c r="AFF211" s="4"/>
      <c r="AFG211" s="4"/>
      <c r="AFH211" s="4"/>
      <c r="AFI211" s="4"/>
      <c r="AFJ211" s="4"/>
      <c r="AFK211" s="4"/>
      <c r="AFL211" s="4"/>
      <c r="AFM211" s="4"/>
      <c r="AFN211" s="4"/>
      <c r="AFO211" s="4"/>
      <c r="AFP211" s="4"/>
      <c r="AFQ211" s="4"/>
      <c r="AFR211" s="4"/>
      <c r="AFS211" s="4"/>
      <c r="AFT211" s="4"/>
      <c r="AFU211" s="4"/>
      <c r="AFV211" s="4"/>
      <c r="AFW211" s="4"/>
      <c r="AFX211" s="4"/>
      <c r="AFY211" s="4"/>
      <c r="AFZ211" s="4"/>
      <c r="AGA211" s="4"/>
      <c r="AGB211" s="4"/>
      <c r="AGC211" s="4"/>
      <c r="AGD211" s="4"/>
      <c r="AGE211" s="4"/>
      <c r="AGF211" s="4"/>
      <c r="AGG211" s="4"/>
      <c r="AGH211" s="4"/>
      <c r="AGI211" s="4"/>
      <c r="AGJ211" s="4"/>
      <c r="AGK211" s="4"/>
      <c r="AGL211" s="4"/>
      <c r="AGM211" s="4"/>
      <c r="AGN211" s="4"/>
      <c r="AGO211" s="4"/>
      <c r="AGP211" s="4"/>
      <c r="AGQ211" s="4"/>
      <c r="AGR211" s="4"/>
      <c r="AGS211" s="4"/>
      <c r="AGT211" s="4"/>
      <c r="AGU211" s="4"/>
      <c r="AGV211" s="4"/>
      <c r="AGW211" s="4"/>
      <c r="AGX211" s="4"/>
      <c r="AGY211" s="4"/>
      <c r="AGZ211" s="4"/>
      <c r="AHA211" s="4"/>
      <c r="AHB211" s="4"/>
      <c r="AHC211" s="4"/>
      <c r="AHD211" s="4"/>
      <c r="AHE211" s="4"/>
      <c r="AHF211" s="4"/>
      <c r="AHG211" s="4"/>
      <c r="AHH211" s="4"/>
      <c r="AHI211" s="4"/>
      <c r="AHJ211" s="4"/>
      <c r="AHK211" s="4"/>
      <c r="AHL211" s="4"/>
      <c r="AHM211" s="4"/>
      <c r="AHN211" s="4"/>
      <c r="AHO211" s="4"/>
      <c r="AHP211" s="4"/>
      <c r="AHQ211" s="4"/>
      <c r="AHR211" s="4"/>
      <c r="AHS211" s="4"/>
      <c r="AHT211" s="4"/>
      <c r="AHU211" s="4"/>
      <c r="AHV211" s="4"/>
      <c r="AHW211" s="4"/>
      <c r="AHX211" s="4"/>
      <c r="AHY211" s="4"/>
      <c r="AHZ211" s="4"/>
      <c r="AIA211" s="4"/>
      <c r="AIB211" s="4"/>
      <c r="AIC211" s="4"/>
      <c r="AID211" s="4"/>
      <c r="AIE211" s="4"/>
      <c r="AIF211" s="4"/>
      <c r="AIG211" s="4"/>
      <c r="AIH211" s="4"/>
      <c r="AII211" s="4"/>
      <c r="AIJ211" s="4"/>
      <c r="AIK211" s="4"/>
      <c r="AIL211" s="4"/>
      <c r="AIM211" s="4"/>
      <c r="AIN211" s="4"/>
      <c r="AIO211" s="4"/>
      <c r="AIP211" s="4"/>
      <c r="AIQ211" s="4"/>
      <c r="AIR211" s="4"/>
      <c r="AIS211" s="4"/>
      <c r="AIT211" s="4"/>
      <c r="AIU211" s="4"/>
      <c r="AIV211" s="4"/>
      <c r="AIW211" s="4"/>
      <c r="AIX211" s="4"/>
      <c r="AIY211" s="4"/>
      <c r="AIZ211" s="4"/>
      <c r="AJA211" s="4"/>
      <c r="AJB211" s="4"/>
      <c r="AJC211" s="4"/>
      <c r="AJD211" s="4"/>
      <c r="AJE211" s="4"/>
      <c r="AJF211" s="4"/>
      <c r="AJG211" s="4"/>
      <c r="AJH211" s="4"/>
      <c r="AJI211" s="4"/>
      <c r="AJJ211" s="4"/>
      <c r="AJK211" s="4"/>
      <c r="AJL211" s="4"/>
      <c r="AJM211" s="4"/>
      <c r="AJN211" s="4"/>
      <c r="AJO211" s="4"/>
      <c r="AJP211" s="4"/>
      <c r="AJQ211" s="4"/>
      <c r="AJR211" s="4"/>
      <c r="AJS211" s="4"/>
      <c r="AJT211" s="4"/>
      <c r="AJU211" s="4"/>
      <c r="AJV211" s="4"/>
      <c r="AJW211" s="4"/>
      <c r="AJX211" s="4"/>
      <c r="AJY211" s="4"/>
      <c r="AJZ211" s="4"/>
      <c r="AKA211" s="4"/>
      <c r="AKB211" s="4"/>
      <c r="AKC211" s="4"/>
      <c r="AKD211" s="4"/>
      <c r="AKE211" s="4"/>
      <c r="AKF211" s="4"/>
      <c r="AKG211" s="4"/>
      <c r="AKH211" s="4"/>
      <c r="AKI211" s="4"/>
      <c r="AKJ211" s="4"/>
      <c r="AKK211" s="4"/>
      <c r="AKL211" s="4"/>
      <c r="AKM211" s="4"/>
      <c r="AKN211" s="4"/>
      <c r="AKO211" s="4"/>
      <c r="AKP211" s="4"/>
      <c r="AKQ211" s="4"/>
      <c r="AKR211" s="4"/>
      <c r="AKS211" s="4"/>
      <c r="AKT211" s="4"/>
      <c r="AKU211" s="4"/>
      <c r="AKV211" s="4"/>
      <c r="AKW211" s="4"/>
      <c r="AKX211" s="4"/>
      <c r="AKY211" s="4"/>
      <c r="AKZ211" s="4"/>
      <c r="ALA211" s="4"/>
      <c r="ALB211" s="4"/>
      <c r="ALC211" s="4"/>
      <c r="ALD211" s="4"/>
      <c r="ALE211" s="4"/>
      <c r="ALF211" s="4"/>
      <c r="ALG211" s="4"/>
      <c r="ALH211" s="4"/>
      <c r="ALI211" s="4"/>
      <c r="ALJ211" s="4"/>
      <c r="ALK211" s="4"/>
      <c r="ALL211" s="4"/>
      <c r="ALM211" s="4"/>
      <c r="ALN211" s="4"/>
      <c r="ALO211" s="4"/>
      <c r="ALP211" s="4"/>
      <c r="ALQ211" s="4"/>
      <c r="ALR211" s="4"/>
      <c r="ALS211" s="4"/>
      <c r="ALT211" s="4"/>
      <c r="ALU211" s="4"/>
      <c r="ALV211" s="4"/>
      <c r="ALW211" s="4"/>
      <c r="ALX211" s="4"/>
      <c r="ALY211" s="4"/>
      <c r="ALZ211" s="4"/>
      <c r="AMA211" s="4"/>
      <c r="AMB211" s="4"/>
      <c r="AMC211" s="4"/>
      <c r="AMD211" s="4"/>
      <c r="AME211" s="4"/>
      <c r="AMF211" s="4"/>
      <c r="AMG211" s="4"/>
      <c r="AMH211" s="4"/>
      <c r="AMI211" s="4"/>
      <c r="AMJ211" s="4"/>
      <c r="AMK211" s="4"/>
      <c r="AML211" s="4"/>
      <c r="AMM211" s="4"/>
      <c r="AMN211" s="4"/>
      <c r="AMO211" s="4"/>
      <c r="AMP211" s="4"/>
      <c r="AMQ211" s="4"/>
      <c r="AMR211" s="4"/>
      <c r="AMS211" s="4"/>
      <c r="AMT211" s="4"/>
      <c r="AMU211" s="4"/>
      <c r="AMV211" s="4"/>
      <c r="AMW211" s="4"/>
      <c r="AMX211" s="4"/>
      <c r="AMY211" s="4"/>
      <c r="AMZ211" s="4"/>
      <c r="ANA211" s="4"/>
      <c r="ANB211" s="4"/>
      <c r="ANC211" s="4"/>
      <c r="AND211" s="4"/>
      <c r="ANE211" s="4"/>
      <c r="ANF211" s="4"/>
      <c r="ANG211" s="4"/>
      <c r="ANH211" s="4"/>
      <c r="ANI211" s="4"/>
      <c r="ANJ211" s="4"/>
      <c r="ANK211" s="4"/>
      <c r="ANL211" s="4"/>
      <c r="ANM211" s="4"/>
      <c r="ANN211" s="4"/>
      <c r="ANO211" s="4"/>
      <c r="ANP211" s="4"/>
      <c r="ANQ211" s="4"/>
      <c r="ANR211" s="4"/>
      <c r="ANS211" s="4"/>
      <c r="ANT211" s="4"/>
      <c r="ANU211" s="4"/>
      <c r="ANV211" s="4"/>
      <c r="ANW211" s="4"/>
      <c r="ANX211" s="4"/>
      <c r="ANY211" s="4"/>
      <c r="ANZ211" s="4"/>
      <c r="AOA211" s="4"/>
      <c r="AOB211" s="4"/>
      <c r="AOC211" s="4"/>
      <c r="AOD211" s="4"/>
      <c r="AOE211" s="4"/>
      <c r="AOF211" s="4"/>
      <c r="AOG211" s="4"/>
      <c r="AOH211" s="4"/>
      <c r="AOI211" s="4"/>
      <c r="AOJ211" s="4"/>
      <c r="AOK211" s="4"/>
      <c r="AOL211" s="4"/>
      <c r="AOM211" s="4"/>
      <c r="AON211" s="4"/>
      <c r="AOO211" s="4"/>
      <c r="AOP211" s="4"/>
      <c r="AOQ211" s="4"/>
      <c r="AOR211" s="4"/>
      <c r="AOS211" s="4"/>
      <c r="AOT211" s="4"/>
      <c r="AOU211" s="4"/>
      <c r="AOV211" s="4"/>
      <c r="AOW211" s="4"/>
      <c r="AOX211" s="4"/>
      <c r="AOY211" s="4"/>
      <c r="AOZ211" s="4"/>
      <c r="APA211" s="4"/>
      <c r="APB211" s="4"/>
      <c r="APC211" s="4"/>
      <c r="APD211" s="4"/>
      <c r="APE211" s="4"/>
      <c r="APF211" s="4"/>
      <c r="APG211" s="4"/>
      <c r="APH211" s="4"/>
      <c r="API211" s="4"/>
      <c r="APJ211" s="4"/>
      <c r="APK211" s="4"/>
      <c r="APL211" s="4"/>
      <c r="APM211" s="4"/>
      <c r="APN211" s="4"/>
      <c r="APO211" s="4"/>
      <c r="APP211" s="4"/>
      <c r="APQ211" s="4"/>
      <c r="APR211" s="4"/>
      <c r="APS211" s="4"/>
      <c r="APT211" s="4"/>
      <c r="APU211" s="4"/>
      <c r="APV211" s="4"/>
      <c r="APW211" s="4"/>
      <c r="APX211" s="4"/>
      <c r="APY211" s="4"/>
      <c r="APZ211" s="4"/>
      <c r="AQA211" s="4"/>
      <c r="AQB211" s="4"/>
      <c r="AQC211" s="4"/>
      <c r="AQD211" s="4"/>
      <c r="AQE211" s="4"/>
      <c r="AQF211" s="4"/>
      <c r="AQG211" s="4"/>
      <c r="AQH211" s="4"/>
      <c r="AQI211" s="4"/>
      <c r="AQJ211" s="4"/>
      <c r="AQK211" s="4"/>
      <c r="AQL211" s="4"/>
      <c r="AQM211" s="4"/>
      <c r="AQN211" s="4"/>
      <c r="AQO211" s="4"/>
      <c r="AQP211" s="4"/>
      <c r="AQQ211" s="4"/>
      <c r="AQR211" s="4"/>
      <c r="AQS211" s="4"/>
      <c r="AQT211" s="4"/>
      <c r="AQU211" s="4"/>
      <c r="AQV211" s="4"/>
      <c r="AQW211" s="4"/>
      <c r="AQX211" s="4"/>
      <c r="AQY211" s="4"/>
      <c r="AQZ211" s="4"/>
      <c r="ARA211" s="4"/>
      <c r="ARB211" s="4"/>
      <c r="ARC211" s="4"/>
      <c r="ARD211" s="4"/>
      <c r="ARE211" s="4"/>
      <c r="ARF211" s="4"/>
      <c r="ARG211" s="4"/>
      <c r="ARH211" s="4"/>
      <c r="ARI211" s="4"/>
      <c r="ARJ211" s="4"/>
      <c r="ARK211" s="4"/>
      <c r="ARL211" s="4"/>
      <c r="ARM211" s="4"/>
      <c r="ARN211" s="4"/>
      <c r="ARO211" s="4"/>
      <c r="ARP211" s="4"/>
      <c r="ARQ211" s="4"/>
      <c r="ARR211" s="4"/>
      <c r="ARS211" s="4"/>
      <c r="ART211" s="4"/>
      <c r="ARU211" s="4"/>
      <c r="ARV211" s="4"/>
      <c r="ARW211" s="4"/>
      <c r="ARX211" s="4"/>
      <c r="ARY211" s="4"/>
      <c r="ARZ211" s="4"/>
      <c r="ASA211" s="4"/>
      <c r="ASB211" s="4"/>
      <c r="ASC211" s="4"/>
      <c r="ASD211" s="4"/>
      <c r="ASE211" s="4"/>
      <c r="ASF211" s="4"/>
      <c r="ASG211" s="4"/>
      <c r="ASH211" s="4"/>
      <c r="ASI211" s="4"/>
      <c r="ASJ211" s="4"/>
      <c r="ASK211" s="4"/>
      <c r="ASL211" s="4"/>
      <c r="ASM211" s="4"/>
      <c r="ASN211" s="4"/>
      <c r="ASO211" s="4"/>
      <c r="ASP211" s="4"/>
      <c r="ASQ211" s="4"/>
      <c r="ASR211" s="4"/>
      <c r="ASS211" s="4"/>
      <c r="AST211" s="4"/>
      <c r="ASU211" s="4"/>
      <c r="ASV211" s="4"/>
      <c r="ASW211" s="4"/>
      <c r="ASX211" s="4"/>
      <c r="ASY211" s="4"/>
      <c r="ASZ211" s="4"/>
      <c r="ATA211" s="4"/>
      <c r="ATB211" s="4"/>
      <c r="ATC211" s="4"/>
      <c r="ATD211" s="4"/>
      <c r="ATE211" s="4"/>
      <c r="ATF211" s="4"/>
      <c r="ATG211" s="4"/>
      <c r="ATH211" s="4"/>
      <c r="ATI211" s="4"/>
      <c r="ATJ211" s="4"/>
      <c r="ATK211" s="4"/>
      <c r="ATL211" s="4"/>
      <c r="ATM211" s="4"/>
      <c r="ATN211" s="4"/>
      <c r="ATO211" s="4"/>
      <c r="ATP211" s="4"/>
      <c r="ATQ211" s="4"/>
      <c r="ATR211" s="4"/>
      <c r="ATS211" s="4"/>
      <c r="ATT211" s="4"/>
      <c r="ATU211" s="4"/>
      <c r="ATV211" s="4"/>
      <c r="ATW211" s="4"/>
      <c r="ATX211" s="4"/>
      <c r="ATY211" s="4"/>
      <c r="ATZ211" s="4"/>
      <c r="AUA211" s="4"/>
      <c r="AUB211" s="4"/>
      <c r="AUC211" s="4"/>
      <c r="AUD211" s="4"/>
      <c r="AUE211" s="4"/>
      <c r="AUF211" s="4"/>
      <c r="AUG211" s="4"/>
      <c r="AUH211" s="4"/>
      <c r="AUI211" s="4"/>
      <c r="AUJ211" s="4"/>
      <c r="AUK211" s="4"/>
      <c r="AUL211" s="4"/>
      <c r="AUM211" s="4"/>
      <c r="AUN211" s="4"/>
      <c r="AUO211" s="4"/>
      <c r="AUP211" s="4"/>
      <c r="AUQ211" s="4"/>
      <c r="AUR211" s="4"/>
      <c r="AUS211" s="4"/>
      <c r="AUT211" s="4"/>
      <c r="AUU211" s="4"/>
      <c r="AUV211" s="4"/>
      <c r="AUW211" s="4"/>
      <c r="AUX211" s="4"/>
      <c r="AUY211" s="4"/>
      <c r="AUZ211" s="4"/>
      <c r="AVA211" s="4"/>
      <c r="AVB211" s="4"/>
      <c r="AVC211" s="4"/>
      <c r="AVD211" s="4"/>
      <c r="AVE211" s="4"/>
      <c r="AVF211" s="4"/>
      <c r="AVG211" s="4"/>
      <c r="AVH211" s="4"/>
      <c r="AVI211" s="4"/>
      <c r="AVJ211" s="4"/>
      <c r="AVK211" s="4"/>
      <c r="AVL211" s="4"/>
      <c r="AVM211" s="4"/>
      <c r="AVN211" s="4"/>
      <c r="AVO211" s="4"/>
      <c r="AVP211" s="4"/>
      <c r="AVQ211" s="4"/>
      <c r="AVR211" s="4"/>
      <c r="AVS211" s="4"/>
      <c r="AVT211" s="4"/>
      <c r="AVU211" s="4"/>
      <c r="AVV211" s="4"/>
      <c r="AVW211" s="4"/>
      <c r="AVX211" s="4"/>
      <c r="AVY211" s="4"/>
      <c r="AVZ211" s="4"/>
      <c r="AWA211" s="4"/>
      <c r="AWB211" s="4"/>
      <c r="AWC211" s="4"/>
      <c r="AWD211" s="4"/>
      <c r="AWE211" s="4"/>
      <c r="AWF211" s="4"/>
      <c r="AWG211" s="4"/>
      <c r="AWH211" s="4"/>
      <c r="AWI211" s="4"/>
      <c r="AWJ211" s="4"/>
      <c r="AWK211" s="4"/>
      <c r="AWL211" s="4"/>
      <c r="AWM211" s="4"/>
      <c r="AWN211" s="4"/>
      <c r="AWO211" s="4"/>
      <c r="AWP211" s="4"/>
      <c r="AWQ211" s="4"/>
      <c r="AWR211" s="4"/>
      <c r="AWS211" s="4"/>
      <c r="AWT211" s="4"/>
      <c r="AWU211" s="4"/>
      <c r="AWV211" s="4"/>
      <c r="AWW211" s="4"/>
      <c r="AWX211" s="4"/>
      <c r="AWY211" s="4"/>
      <c r="AWZ211" s="4"/>
      <c r="AXA211" s="4"/>
      <c r="AXB211" s="4"/>
      <c r="AXC211" s="4"/>
      <c r="AXD211" s="4"/>
      <c r="AXE211" s="4"/>
      <c r="AXF211" s="4"/>
      <c r="AXG211" s="4"/>
      <c r="AXH211" s="4"/>
      <c r="AXI211" s="4"/>
      <c r="AXJ211" s="4"/>
      <c r="AXK211" s="4"/>
      <c r="AXL211" s="4"/>
      <c r="AXM211" s="4"/>
      <c r="AXN211" s="4"/>
      <c r="AXO211" s="4"/>
      <c r="AXP211" s="4"/>
      <c r="AXQ211" s="4"/>
      <c r="AXR211" s="4"/>
      <c r="AXS211" s="4"/>
      <c r="AXT211" s="4"/>
      <c r="AXU211" s="4"/>
      <c r="AXV211" s="4"/>
      <c r="AXW211" s="4"/>
      <c r="AXX211" s="4"/>
      <c r="AXY211" s="4"/>
      <c r="AXZ211" s="4"/>
      <c r="AYA211" s="4"/>
      <c r="AYB211" s="4"/>
      <c r="AYC211" s="4"/>
      <c r="AYD211" s="4"/>
      <c r="AYE211" s="4"/>
      <c r="AYF211" s="4"/>
      <c r="AYG211" s="4"/>
      <c r="AYH211" s="4"/>
      <c r="AYI211" s="4"/>
      <c r="AYJ211" s="4"/>
      <c r="AYK211" s="4"/>
      <c r="AYL211" s="4"/>
      <c r="AYM211" s="4"/>
      <c r="AYN211" s="4"/>
      <c r="AYO211" s="4"/>
      <c r="AYP211" s="4"/>
      <c r="AYQ211" s="4"/>
      <c r="AYR211" s="4"/>
      <c r="AYS211" s="4"/>
      <c r="AYT211" s="4"/>
      <c r="AYU211" s="4"/>
      <c r="AYV211" s="4"/>
      <c r="AYW211" s="4"/>
      <c r="AYX211" s="4"/>
      <c r="AYY211" s="4"/>
      <c r="AYZ211" s="4"/>
      <c r="AZA211" s="4"/>
      <c r="AZB211" s="4"/>
      <c r="AZC211" s="4"/>
      <c r="AZD211" s="4"/>
      <c r="AZE211" s="4"/>
      <c r="AZF211" s="4"/>
      <c r="AZG211" s="4"/>
      <c r="AZH211" s="4"/>
      <c r="AZI211" s="4"/>
      <c r="AZJ211" s="4"/>
      <c r="AZK211" s="4"/>
      <c r="AZL211" s="4"/>
      <c r="AZM211" s="4"/>
      <c r="AZN211" s="4"/>
      <c r="AZO211" s="4"/>
      <c r="AZP211" s="4"/>
      <c r="AZQ211" s="4"/>
      <c r="AZR211" s="4"/>
      <c r="AZS211" s="4"/>
      <c r="AZT211" s="4"/>
      <c r="AZU211" s="4"/>
      <c r="AZV211" s="4"/>
      <c r="AZW211" s="4"/>
      <c r="AZX211" s="4"/>
      <c r="AZY211" s="4"/>
      <c r="AZZ211" s="4"/>
      <c r="BAA211" s="4"/>
      <c r="BAB211" s="4"/>
      <c r="BAC211" s="4"/>
      <c r="BAD211" s="4"/>
      <c r="BAE211" s="4"/>
      <c r="BAF211" s="4"/>
      <c r="BAG211" s="4"/>
      <c r="BAH211" s="4"/>
      <c r="BAI211" s="4"/>
      <c r="BAJ211" s="4"/>
      <c r="BAK211" s="4"/>
      <c r="BAL211" s="4"/>
      <c r="BAM211" s="4"/>
      <c r="BAN211" s="4"/>
      <c r="BAO211" s="4"/>
      <c r="BAP211" s="4"/>
      <c r="BAQ211" s="4"/>
      <c r="BAR211" s="4"/>
      <c r="BAS211" s="4"/>
      <c r="BAT211" s="4"/>
      <c r="BAU211" s="4"/>
      <c r="BAV211" s="4"/>
      <c r="BAW211" s="4"/>
      <c r="BAX211" s="4"/>
      <c r="BAY211" s="4"/>
      <c r="BAZ211" s="4"/>
      <c r="BBA211" s="4"/>
      <c r="BBB211" s="4"/>
      <c r="BBC211" s="4"/>
      <c r="BBD211" s="4"/>
      <c r="BBE211" s="4"/>
      <c r="BBF211" s="4"/>
      <c r="BBG211" s="4"/>
      <c r="BBH211" s="4"/>
      <c r="BBI211" s="4"/>
      <c r="BBJ211" s="4"/>
      <c r="BBK211" s="4"/>
      <c r="BBL211" s="4"/>
      <c r="BBM211" s="4"/>
      <c r="BBN211" s="4"/>
      <c r="BBO211" s="4"/>
      <c r="BBP211" s="4"/>
      <c r="BBQ211" s="4"/>
      <c r="BBR211" s="4"/>
      <c r="BBS211" s="4"/>
      <c r="BBT211" s="4"/>
      <c r="BBU211" s="4"/>
      <c r="BBV211" s="4"/>
      <c r="BBW211" s="4"/>
      <c r="BBX211" s="4"/>
      <c r="BBY211" s="4"/>
      <c r="BBZ211" s="4"/>
      <c r="BCA211" s="4"/>
      <c r="BCB211" s="4"/>
      <c r="BCC211" s="4"/>
      <c r="BCD211" s="4"/>
      <c r="BCE211" s="4"/>
      <c r="BCF211" s="4"/>
      <c r="BCG211" s="4"/>
      <c r="BCH211" s="4"/>
      <c r="BCI211" s="4"/>
      <c r="BCJ211" s="4"/>
      <c r="BCK211" s="4"/>
      <c r="BCL211" s="4"/>
      <c r="BCM211" s="4"/>
      <c r="BCN211" s="4"/>
      <c r="BCO211" s="4"/>
      <c r="BCP211" s="4"/>
      <c r="BCQ211" s="4"/>
      <c r="BCR211" s="4"/>
      <c r="BCS211" s="4"/>
      <c r="BCT211" s="4"/>
      <c r="BCU211" s="4"/>
      <c r="BCV211" s="4"/>
      <c r="BCW211" s="4"/>
      <c r="BCX211" s="4"/>
      <c r="BCY211" s="4"/>
      <c r="BCZ211" s="4"/>
      <c r="BDA211" s="4"/>
      <c r="BDB211" s="4"/>
      <c r="BDC211" s="4"/>
      <c r="BDD211" s="4"/>
      <c r="BDE211" s="4"/>
      <c r="BDF211" s="4"/>
      <c r="BDG211" s="4"/>
      <c r="BDH211" s="4"/>
      <c r="BDI211" s="4"/>
      <c r="BDJ211" s="4"/>
      <c r="BDK211" s="4"/>
      <c r="BDL211" s="4"/>
      <c r="BDM211" s="4"/>
      <c r="BDN211" s="4"/>
      <c r="BDO211" s="4"/>
      <c r="BDP211" s="4"/>
      <c r="BDQ211" s="4"/>
      <c r="BDR211" s="4"/>
      <c r="BDS211" s="4"/>
      <c r="BDT211" s="4"/>
      <c r="BDU211" s="4"/>
      <c r="BDV211" s="4"/>
      <c r="BDW211" s="4"/>
      <c r="BDX211" s="4"/>
      <c r="BDY211" s="4"/>
      <c r="BDZ211" s="4"/>
      <c r="BEA211" s="4"/>
      <c r="BEB211" s="4"/>
      <c r="BEC211" s="4"/>
      <c r="BED211" s="4"/>
      <c r="BEE211" s="4"/>
      <c r="BEF211" s="4"/>
      <c r="BEG211" s="4"/>
      <c r="BEH211" s="4"/>
      <c r="BEI211" s="4"/>
      <c r="BEJ211" s="4"/>
      <c r="BEK211" s="4"/>
      <c r="BEL211" s="4"/>
      <c r="BEM211" s="4"/>
      <c r="BEN211" s="4"/>
      <c r="BEO211" s="4"/>
      <c r="BEP211" s="4"/>
      <c r="BEQ211" s="4"/>
      <c r="BER211" s="4"/>
      <c r="BES211" s="4"/>
      <c r="BET211" s="4"/>
      <c r="BEU211" s="4"/>
      <c r="BEV211" s="4"/>
      <c r="BEW211" s="4"/>
      <c r="BEX211" s="4"/>
      <c r="BEY211" s="4"/>
      <c r="BEZ211" s="4"/>
      <c r="BFA211" s="4"/>
      <c r="BFB211" s="4"/>
      <c r="BFC211" s="4"/>
      <c r="BFD211" s="4"/>
      <c r="BFE211" s="4"/>
      <c r="BFF211" s="4"/>
      <c r="BFG211" s="4"/>
      <c r="BFH211" s="4"/>
      <c r="BFI211" s="4"/>
      <c r="BFJ211" s="4"/>
      <c r="BFK211" s="4"/>
      <c r="BFL211" s="4"/>
      <c r="BFM211" s="4"/>
      <c r="BFN211" s="4"/>
      <c r="BFO211" s="4"/>
      <c r="BFP211" s="4"/>
      <c r="BFQ211" s="4"/>
      <c r="BFR211" s="4"/>
      <c r="BFS211" s="4"/>
      <c r="BFT211" s="4"/>
      <c r="BFU211" s="4"/>
      <c r="BFV211" s="4"/>
      <c r="BFW211" s="4"/>
      <c r="BFX211" s="4"/>
      <c r="BFY211" s="4"/>
      <c r="BFZ211" s="4"/>
      <c r="BGA211" s="4"/>
      <c r="BGB211" s="4"/>
      <c r="BGC211" s="4"/>
      <c r="BGD211" s="4"/>
      <c r="BGE211" s="4"/>
      <c r="BGF211" s="4"/>
      <c r="BGG211" s="4"/>
      <c r="BGH211" s="4"/>
      <c r="BGI211" s="4"/>
      <c r="BGJ211" s="4"/>
      <c r="BGK211" s="4"/>
      <c r="BGL211" s="4"/>
      <c r="BGM211" s="4"/>
      <c r="BGN211" s="4"/>
      <c r="BGO211" s="4"/>
      <c r="BGP211" s="4"/>
      <c r="BGQ211" s="4"/>
      <c r="BGR211" s="4"/>
      <c r="BGS211" s="4"/>
      <c r="BGT211" s="4"/>
      <c r="BGU211" s="4"/>
      <c r="BGV211" s="4"/>
      <c r="BGW211" s="4"/>
      <c r="BGX211" s="4"/>
      <c r="BGY211" s="4"/>
      <c r="BGZ211" s="4"/>
      <c r="BHA211" s="4"/>
      <c r="BHB211" s="4"/>
      <c r="BHC211" s="4"/>
      <c r="BHD211" s="4"/>
      <c r="BHE211" s="4"/>
      <c r="BHF211" s="4"/>
      <c r="BHG211" s="4"/>
      <c r="BHH211" s="4"/>
      <c r="BHI211" s="4"/>
      <c r="BHJ211" s="4"/>
      <c r="BHK211" s="4"/>
      <c r="BHL211" s="4"/>
      <c r="BHM211" s="4"/>
      <c r="BHN211" s="4"/>
      <c r="BHO211" s="4"/>
      <c r="BHP211" s="4"/>
      <c r="BHQ211" s="4"/>
      <c r="BHR211" s="4"/>
      <c r="BHS211" s="4"/>
      <c r="BHT211" s="4"/>
      <c r="BHU211" s="4"/>
      <c r="BHV211" s="4"/>
      <c r="BHW211" s="4"/>
      <c r="BHX211" s="4"/>
      <c r="BHY211" s="4"/>
      <c r="BHZ211" s="4"/>
      <c r="BIA211" s="4"/>
      <c r="BIB211" s="4"/>
      <c r="BIC211" s="4"/>
      <c r="BID211" s="4"/>
      <c r="BIE211" s="4"/>
      <c r="BIF211" s="4"/>
      <c r="BIG211" s="4"/>
      <c r="BIH211" s="4"/>
      <c r="BII211" s="4"/>
      <c r="BIJ211" s="4"/>
      <c r="BIK211" s="4"/>
      <c r="BIL211" s="4"/>
      <c r="BIM211" s="4"/>
      <c r="BIN211" s="4"/>
      <c r="BIO211" s="4"/>
      <c r="BIP211" s="4"/>
      <c r="BIQ211" s="4"/>
      <c r="BIR211" s="4"/>
      <c r="BIS211" s="4"/>
      <c r="BIT211" s="4"/>
      <c r="BIU211" s="4"/>
      <c r="BIV211" s="4"/>
      <c r="BIW211" s="4"/>
      <c r="BIX211" s="4"/>
      <c r="BIY211" s="4"/>
      <c r="BIZ211" s="4"/>
      <c r="BJA211" s="4"/>
      <c r="BJB211" s="4"/>
      <c r="BJC211" s="4"/>
      <c r="BJD211" s="4"/>
      <c r="BJE211" s="4"/>
      <c r="BJF211" s="4"/>
      <c r="BJG211" s="4"/>
      <c r="BJH211" s="4"/>
      <c r="BJI211" s="4"/>
      <c r="BJJ211" s="4"/>
      <c r="BJK211" s="4"/>
      <c r="BJL211" s="4"/>
      <c r="BJM211" s="4"/>
      <c r="BJN211" s="4"/>
      <c r="BJO211" s="4"/>
      <c r="BJP211" s="4"/>
      <c r="BJQ211" s="4"/>
      <c r="BJR211" s="4"/>
      <c r="BJS211" s="4"/>
    </row>
    <row r="212" customFormat="1" ht="21.95" customHeight="1" spans="1:1631">
      <c r="A212" s="9"/>
      <c r="B212" s="9"/>
      <c r="C212" s="13" t="s">
        <v>10</v>
      </c>
      <c r="D212" s="13"/>
      <c r="E212" s="13"/>
      <c r="F212" s="13"/>
      <c r="G212" s="13"/>
      <c r="H212" s="13"/>
      <c r="I212" s="35"/>
      <c r="J212" s="36"/>
      <c r="K212" s="36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47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/>
      <c r="JE212" s="4"/>
      <c r="JF212" s="4"/>
      <c r="JG212" s="4"/>
      <c r="JH212" s="4"/>
      <c r="JI212" s="4"/>
      <c r="JJ212" s="4"/>
      <c r="JK212" s="4"/>
      <c r="JL212" s="4"/>
      <c r="JM212" s="4"/>
      <c r="JN212" s="4"/>
      <c r="JO212" s="4"/>
      <c r="JP212" s="4"/>
      <c r="JQ212" s="4"/>
      <c r="JR212" s="4"/>
      <c r="JS212" s="4"/>
      <c r="JT212" s="4"/>
      <c r="JU212" s="4"/>
      <c r="JV212" s="4"/>
      <c r="JW212" s="4"/>
      <c r="JX212" s="4"/>
      <c r="JY212" s="4"/>
      <c r="JZ212" s="4"/>
      <c r="KA212" s="4"/>
      <c r="KB212" s="4"/>
      <c r="KC212" s="4"/>
      <c r="KD212" s="4"/>
      <c r="KE212" s="4"/>
      <c r="KF212" s="4"/>
      <c r="KG212" s="4"/>
      <c r="KH212" s="4"/>
      <c r="KI212" s="4"/>
      <c r="KJ212" s="4"/>
      <c r="KK212" s="4"/>
      <c r="KL212" s="4"/>
      <c r="KM212" s="4"/>
      <c r="KN212" s="4"/>
      <c r="KO212" s="4"/>
      <c r="KP212" s="4"/>
      <c r="KQ212" s="4"/>
      <c r="KR212" s="4"/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/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/>
      <c r="LR212" s="4"/>
      <c r="LS212" s="4"/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/>
      <c r="ME212" s="4"/>
      <c r="MF212" s="4"/>
      <c r="MG212" s="4"/>
      <c r="MH212" s="4"/>
      <c r="MI212" s="4"/>
      <c r="MJ212" s="4"/>
      <c r="MK212" s="4"/>
      <c r="ML212" s="4"/>
      <c r="MM212" s="4"/>
      <c r="MN212" s="4"/>
      <c r="MO212" s="4"/>
      <c r="MP212" s="4"/>
      <c r="MQ212" s="4"/>
      <c r="MR212" s="4"/>
      <c r="MS212" s="4"/>
      <c r="MT212" s="4"/>
      <c r="MU212" s="4"/>
      <c r="MV212" s="4"/>
      <c r="MW212" s="4"/>
      <c r="MX212" s="4"/>
      <c r="MY212" s="4"/>
      <c r="MZ212" s="4"/>
      <c r="NA212" s="4"/>
      <c r="NB212" s="4"/>
      <c r="NC212" s="4"/>
      <c r="ND212" s="4"/>
      <c r="NE212" s="4"/>
      <c r="NF212" s="4"/>
      <c r="NG212" s="4"/>
      <c r="NH212" s="4"/>
      <c r="NI212" s="4"/>
      <c r="NJ212" s="4"/>
      <c r="NK212" s="4"/>
      <c r="NL212" s="4"/>
      <c r="NM212" s="4"/>
      <c r="NN212" s="4"/>
      <c r="NO212" s="4"/>
      <c r="NP212" s="4"/>
      <c r="NQ212" s="4"/>
      <c r="NR212" s="4"/>
      <c r="NS212" s="4"/>
      <c r="NT212" s="4"/>
      <c r="NU212" s="4"/>
      <c r="NV212" s="4"/>
      <c r="NW212" s="4"/>
      <c r="NX212" s="4"/>
      <c r="NY212" s="4"/>
      <c r="NZ212" s="4"/>
      <c r="OA212" s="4"/>
      <c r="OB212" s="4"/>
      <c r="OC212" s="4"/>
      <c r="OD212" s="4"/>
      <c r="OE212" s="4"/>
      <c r="OF212" s="4"/>
      <c r="OG212" s="4"/>
      <c r="OH212" s="4"/>
      <c r="OI212" s="4"/>
      <c r="OJ212" s="4"/>
      <c r="OK212" s="4"/>
      <c r="OL212" s="4"/>
      <c r="OM212" s="4"/>
      <c r="ON212" s="4"/>
      <c r="OO212" s="4"/>
      <c r="OP212" s="4"/>
      <c r="OQ212" s="4"/>
      <c r="OR212" s="4"/>
      <c r="OS212" s="4"/>
      <c r="OT212" s="4"/>
      <c r="OU212" s="4"/>
      <c r="OV212" s="4"/>
      <c r="OW212" s="4"/>
      <c r="OX212" s="4"/>
      <c r="OY212" s="4"/>
      <c r="OZ212" s="4"/>
      <c r="PA212" s="4"/>
      <c r="PB212" s="4"/>
      <c r="PC212" s="4"/>
      <c r="PD212" s="4"/>
      <c r="PE212" s="4"/>
      <c r="PF212" s="4"/>
      <c r="PG212" s="4"/>
      <c r="PH212" s="4"/>
      <c r="PI212" s="4"/>
      <c r="PJ212" s="4"/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  <c r="VW212" s="4"/>
      <c r="VX212" s="4"/>
      <c r="VY212" s="4"/>
      <c r="VZ212" s="4"/>
      <c r="WA212" s="4"/>
      <c r="WB212" s="4"/>
      <c r="WC212" s="4"/>
      <c r="WD212" s="4"/>
      <c r="WE212" s="4"/>
      <c r="WF212" s="4"/>
      <c r="WG212" s="4"/>
      <c r="WH212" s="4"/>
      <c r="WI212" s="4"/>
      <c r="WJ212" s="4"/>
      <c r="WK212" s="4"/>
      <c r="WL212" s="4"/>
      <c r="WM212" s="4"/>
      <c r="WN212" s="4"/>
      <c r="WO212" s="4"/>
      <c r="WP212" s="4"/>
      <c r="WQ212" s="4"/>
      <c r="WR212" s="4"/>
      <c r="WS212" s="4"/>
      <c r="WT212" s="4"/>
      <c r="WU212" s="4"/>
      <c r="WV212" s="4"/>
      <c r="WW212" s="4"/>
      <c r="WX212" s="4"/>
      <c r="WY212" s="4"/>
      <c r="WZ212" s="4"/>
      <c r="XA212" s="4"/>
      <c r="XB212" s="4"/>
      <c r="XC212" s="4"/>
      <c r="XD212" s="4"/>
      <c r="XE212" s="4"/>
      <c r="XF212" s="4"/>
      <c r="XG212" s="4"/>
      <c r="XH212" s="4"/>
      <c r="XI212" s="4"/>
      <c r="XJ212" s="4"/>
      <c r="XK212" s="4"/>
      <c r="XL212" s="4"/>
      <c r="XM212" s="4"/>
      <c r="XN212" s="4"/>
      <c r="XO212" s="4"/>
      <c r="XP212" s="4"/>
      <c r="XQ212" s="4"/>
      <c r="XR212" s="4"/>
      <c r="XS212" s="4"/>
      <c r="XT212" s="4"/>
      <c r="XU212" s="4"/>
      <c r="XV212" s="4"/>
      <c r="XW212" s="4"/>
      <c r="XX212" s="4"/>
      <c r="XY212" s="4"/>
      <c r="XZ212" s="4"/>
      <c r="YA212" s="4"/>
      <c r="YB212" s="4"/>
      <c r="YC212" s="4"/>
      <c r="YD212" s="4"/>
      <c r="YE212" s="4"/>
      <c r="YF212" s="4"/>
      <c r="YG212" s="4"/>
      <c r="YH212" s="4"/>
      <c r="YI212" s="4"/>
      <c r="YJ212" s="4"/>
      <c r="YK212" s="4"/>
      <c r="YL212" s="4"/>
      <c r="YM212" s="4"/>
      <c r="YN212" s="4"/>
      <c r="YO212" s="4"/>
      <c r="YP212" s="4"/>
      <c r="YQ212" s="4"/>
      <c r="YR212" s="4"/>
      <c r="YS212" s="4"/>
      <c r="YT212" s="4"/>
      <c r="YU212" s="4"/>
      <c r="YV212" s="4"/>
      <c r="YW212" s="4"/>
      <c r="YX212" s="4"/>
      <c r="YY212" s="4"/>
      <c r="YZ212" s="4"/>
      <c r="ZA212" s="4"/>
      <c r="ZB212" s="4"/>
      <c r="ZC212" s="4"/>
      <c r="ZD212" s="4"/>
      <c r="ZE212" s="4"/>
      <c r="ZF212" s="4"/>
      <c r="ZG212" s="4"/>
      <c r="ZH212" s="4"/>
      <c r="ZI212" s="4"/>
      <c r="ZJ212" s="4"/>
      <c r="ZK212" s="4"/>
      <c r="ZL212" s="4"/>
      <c r="ZM212" s="4"/>
      <c r="ZN212" s="4"/>
      <c r="ZO212" s="4"/>
      <c r="ZP212" s="4"/>
      <c r="ZQ212" s="4"/>
      <c r="ZR212" s="4"/>
      <c r="ZS212" s="4"/>
      <c r="ZT212" s="4"/>
      <c r="ZU212" s="4"/>
      <c r="ZV212" s="4"/>
      <c r="ZW212" s="4"/>
      <c r="ZX212" s="4"/>
      <c r="ZY212" s="4"/>
      <c r="ZZ212" s="4"/>
      <c r="AAA212" s="4"/>
      <c r="AAB212" s="4"/>
      <c r="AAC212" s="4"/>
      <c r="AAD212" s="4"/>
      <c r="AAE212" s="4"/>
      <c r="AAF212" s="4"/>
      <c r="AAG212" s="4"/>
      <c r="AAH212" s="4"/>
      <c r="AAI212" s="4"/>
      <c r="AAJ212" s="4"/>
      <c r="AAK212" s="4"/>
      <c r="AAL212" s="4"/>
      <c r="AAM212" s="4"/>
      <c r="AAN212" s="4"/>
      <c r="AAO212" s="4"/>
      <c r="AAP212" s="4"/>
      <c r="AAQ212" s="4"/>
      <c r="AAR212" s="4"/>
      <c r="AAS212" s="4"/>
      <c r="AAT212" s="4"/>
      <c r="AAU212" s="4"/>
      <c r="AAV212" s="4"/>
      <c r="AAW212" s="4"/>
      <c r="AAX212" s="4"/>
      <c r="AAY212" s="4"/>
      <c r="AAZ212" s="4"/>
      <c r="ABA212" s="4"/>
      <c r="ABB212" s="4"/>
      <c r="ABC212" s="4"/>
      <c r="ABD212" s="4"/>
      <c r="ABE212" s="4"/>
      <c r="ABF212" s="4"/>
      <c r="ABG212" s="4"/>
      <c r="ABH212" s="4"/>
      <c r="ABI212" s="4"/>
      <c r="ABJ212" s="4"/>
      <c r="ABK212" s="4"/>
      <c r="ABL212" s="4"/>
      <c r="ABM212" s="4"/>
      <c r="ABN212" s="4"/>
      <c r="ABO212" s="4"/>
      <c r="ABP212" s="4"/>
      <c r="ABQ212" s="4"/>
      <c r="ABR212" s="4"/>
      <c r="ABS212" s="4"/>
      <c r="ABT212" s="4"/>
      <c r="ABU212" s="4"/>
      <c r="ABV212" s="4"/>
      <c r="ABW212" s="4"/>
      <c r="ABX212" s="4"/>
      <c r="ABY212" s="4"/>
      <c r="ABZ212" s="4"/>
      <c r="ACA212" s="4"/>
      <c r="ACB212" s="4"/>
      <c r="ACC212" s="4"/>
      <c r="ACD212" s="4"/>
      <c r="ACE212" s="4"/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  <c r="ADF212" s="4"/>
      <c r="ADG212" s="4"/>
      <c r="ADH212" s="4"/>
      <c r="ADI212" s="4"/>
      <c r="ADJ212" s="4"/>
      <c r="ADK212" s="4"/>
      <c r="ADL212" s="4"/>
      <c r="ADM212" s="4"/>
      <c r="ADN212" s="4"/>
      <c r="ADO212" s="4"/>
      <c r="ADP212" s="4"/>
      <c r="ADQ212" s="4"/>
      <c r="ADR212" s="4"/>
      <c r="ADS212" s="4"/>
      <c r="ADT212" s="4"/>
      <c r="ADU212" s="4"/>
      <c r="ADV212" s="4"/>
      <c r="ADW212" s="4"/>
      <c r="ADX212" s="4"/>
      <c r="ADY212" s="4"/>
      <c r="ADZ212" s="4"/>
      <c r="AEA212" s="4"/>
      <c r="AEB212" s="4"/>
      <c r="AEC212" s="4"/>
      <c r="AED212" s="4"/>
      <c r="AEE212" s="4"/>
      <c r="AEF212" s="4"/>
      <c r="AEG212" s="4"/>
      <c r="AEH212" s="4"/>
      <c r="AEI212" s="4"/>
      <c r="AEJ212" s="4"/>
      <c r="AEK212" s="4"/>
      <c r="AEL212" s="4"/>
      <c r="AEM212" s="4"/>
      <c r="AEN212" s="4"/>
      <c r="AEO212" s="4"/>
      <c r="AEP212" s="4"/>
      <c r="AEQ212" s="4"/>
      <c r="AER212" s="4"/>
      <c r="AES212" s="4"/>
      <c r="AET212" s="4"/>
      <c r="AEU212" s="4"/>
      <c r="AEV212" s="4"/>
      <c r="AEW212" s="4"/>
      <c r="AEX212" s="4"/>
      <c r="AEY212" s="4"/>
      <c r="AEZ212" s="4"/>
      <c r="AFA212" s="4"/>
      <c r="AFB212" s="4"/>
      <c r="AFC212" s="4"/>
      <c r="AFD212" s="4"/>
      <c r="AFE212" s="4"/>
      <c r="AFF212" s="4"/>
      <c r="AFG212" s="4"/>
      <c r="AFH212" s="4"/>
      <c r="AFI212" s="4"/>
      <c r="AFJ212" s="4"/>
      <c r="AFK212" s="4"/>
      <c r="AFL212" s="4"/>
      <c r="AFM212" s="4"/>
      <c r="AFN212" s="4"/>
      <c r="AFO212" s="4"/>
      <c r="AFP212" s="4"/>
      <c r="AFQ212" s="4"/>
      <c r="AFR212" s="4"/>
      <c r="AFS212" s="4"/>
      <c r="AFT212" s="4"/>
      <c r="AFU212" s="4"/>
      <c r="AFV212" s="4"/>
      <c r="AFW212" s="4"/>
      <c r="AFX212" s="4"/>
      <c r="AFY212" s="4"/>
      <c r="AFZ212" s="4"/>
      <c r="AGA212" s="4"/>
      <c r="AGB212" s="4"/>
      <c r="AGC212" s="4"/>
      <c r="AGD212" s="4"/>
      <c r="AGE212" s="4"/>
      <c r="AGF212" s="4"/>
      <c r="AGG212" s="4"/>
      <c r="AGH212" s="4"/>
      <c r="AGI212" s="4"/>
      <c r="AGJ212" s="4"/>
      <c r="AGK212" s="4"/>
      <c r="AGL212" s="4"/>
      <c r="AGM212" s="4"/>
      <c r="AGN212" s="4"/>
      <c r="AGO212" s="4"/>
      <c r="AGP212" s="4"/>
      <c r="AGQ212" s="4"/>
      <c r="AGR212" s="4"/>
      <c r="AGS212" s="4"/>
      <c r="AGT212" s="4"/>
      <c r="AGU212" s="4"/>
      <c r="AGV212" s="4"/>
      <c r="AGW212" s="4"/>
      <c r="AGX212" s="4"/>
      <c r="AGY212" s="4"/>
      <c r="AGZ212" s="4"/>
      <c r="AHA212" s="4"/>
      <c r="AHB212" s="4"/>
      <c r="AHC212" s="4"/>
      <c r="AHD212" s="4"/>
      <c r="AHE212" s="4"/>
      <c r="AHF212" s="4"/>
      <c r="AHG212" s="4"/>
      <c r="AHH212" s="4"/>
      <c r="AHI212" s="4"/>
      <c r="AHJ212" s="4"/>
      <c r="AHK212" s="4"/>
      <c r="AHL212" s="4"/>
      <c r="AHM212" s="4"/>
      <c r="AHN212" s="4"/>
      <c r="AHO212" s="4"/>
      <c r="AHP212" s="4"/>
      <c r="AHQ212" s="4"/>
      <c r="AHR212" s="4"/>
      <c r="AHS212" s="4"/>
      <c r="AHT212" s="4"/>
      <c r="AHU212" s="4"/>
      <c r="AHV212" s="4"/>
      <c r="AHW212" s="4"/>
      <c r="AHX212" s="4"/>
      <c r="AHY212" s="4"/>
      <c r="AHZ212" s="4"/>
      <c r="AIA212" s="4"/>
      <c r="AIB212" s="4"/>
      <c r="AIC212" s="4"/>
      <c r="AID212" s="4"/>
      <c r="AIE212" s="4"/>
      <c r="AIF212" s="4"/>
      <c r="AIG212" s="4"/>
      <c r="AIH212" s="4"/>
      <c r="AII212" s="4"/>
      <c r="AIJ212" s="4"/>
      <c r="AIK212" s="4"/>
      <c r="AIL212" s="4"/>
      <c r="AIM212" s="4"/>
      <c r="AIN212" s="4"/>
      <c r="AIO212" s="4"/>
      <c r="AIP212" s="4"/>
      <c r="AIQ212" s="4"/>
      <c r="AIR212" s="4"/>
      <c r="AIS212" s="4"/>
      <c r="AIT212" s="4"/>
      <c r="AIU212" s="4"/>
      <c r="AIV212" s="4"/>
      <c r="AIW212" s="4"/>
      <c r="AIX212" s="4"/>
      <c r="AIY212" s="4"/>
      <c r="AIZ212" s="4"/>
      <c r="AJA212" s="4"/>
      <c r="AJB212" s="4"/>
      <c r="AJC212" s="4"/>
      <c r="AJD212" s="4"/>
      <c r="AJE212" s="4"/>
      <c r="AJF212" s="4"/>
      <c r="AJG212" s="4"/>
      <c r="AJH212" s="4"/>
      <c r="AJI212" s="4"/>
      <c r="AJJ212" s="4"/>
      <c r="AJK212" s="4"/>
      <c r="AJL212" s="4"/>
      <c r="AJM212" s="4"/>
      <c r="AJN212" s="4"/>
      <c r="AJO212" s="4"/>
      <c r="AJP212" s="4"/>
      <c r="AJQ212" s="4"/>
      <c r="AJR212" s="4"/>
      <c r="AJS212" s="4"/>
      <c r="AJT212" s="4"/>
      <c r="AJU212" s="4"/>
      <c r="AJV212" s="4"/>
      <c r="AJW212" s="4"/>
      <c r="AJX212" s="4"/>
      <c r="AJY212" s="4"/>
      <c r="AJZ212" s="4"/>
      <c r="AKA212" s="4"/>
      <c r="AKB212" s="4"/>
      <c r="AKC212" s="4"/>
      <c r="AKD212" s="4"/>
      <c r="AKE212" s="4"/>
      <c r="AKF212" s="4"/>
      <c r="AKG212" s="4"/>
      <c r="AKH212" s="4"/>
      <c r="AKI212" s="4"/>
      <c r="AKJ212" s="4"/>
      <c r="AKK212" s="4"/>
      <c r="AKL212" s="4"/>
      <c r="AKM212" s="4"/>
      <c r="AKN212" s="4"/>
      <c r="AKO212" s="4"/>
      <c r="AKP212" s="4"/>
      <c r="AKQ212" s="4"/>
      <c r="AKR212" s="4"/>
      <c r="AKS212" s="4"/>
      <c r="AKT212" s="4"/>
      <c r="AKU212" s="4"/>
      <c r="AKV212" s="4"/>
      <c r="AKW212" s="4"/>
      <c r="AKX212" s="4"/>
      <c r="AKY212" s="4"/>
      <c r="AKZ212" s="4"/>
      <c r="ALA212" s="4"/>
      <c r="ALB212" s="4"/>
      <c r="ALC212" s="4"/>
      <c r="ALD212" s="4"/>
      <c r="ALE212" s="4"/>
      <c r="ALF212" s="4"/>
      <c r="ALG212" s="4"/>
      <c r="ALH212" s="4"/>
      <c r="ALI212" s="4"/>
      <c r="ALJ212" s="4"/>
      <c r="ALK212" s="4"/>
      <c r="ALL212" s="4"/>
      <c r="ALM212" s="4"/>
      <c r="ALN212" s="4"/>
      <c r="ALO212" s="4"/>
      <c r="ALP212" s="4"/>
      <c r="ALQ212" s="4"/>
      <c r="ALR212" s="4"/>
      <c r="ALS212" s="4"/>
      <c r="ALT212" s="4"/>
      <c r="ALU212" s="4"/>
      <c r="ALV212" s="4"/>
      <c r="ALW212" s="4"/>
      <c r="ALX212" s="4"/>
      <c r="ALY212" s="4"/>
      <c r="ALZ212" s="4"/>
      <c r="AMA212" s="4"/>
      <c r="AMB212" s="4"/>
      <c r="AMC212" s="4"/>
      <c r="AMD212" s="4"/>
      <c r="AME212" s="4"/>
      <c r="AMF212" s="4"/>
      <c r="AMG212" s="4"/>
      <c r="AMH212" s="4"/>
      <c r="AMI212" s="4"/>
      <c r="AMJ212" s="4"/>
      <c r="AMK212" s="4"/>
      <c r="AML212" s="4"/>
      <c r="AMM212" s="4"/>
      <c r="AMN212" s="4"/>
      <c r="AMO212" s="4"/>
      <c r="AMP212" s="4"/>
      <c r="AMQ212" s="4"/>
      <c r="AMR212" s="4"/>
      <c r="AMS212" s="4"/>
      <c r="AMT212" s="4"/>
      <c r="AMU212" s="4"/>
      <c r="AMV212" s="4"/>
      <c r="AMW212" s="4"/>
      <c r="AMX212" s="4"/>
      <c r="AMY212" s="4"/>
      <c r="AMZ212" s="4"/>
      <c r="ANA212" s="4"/>
      <c r="ANB212" s="4"/>
      <c r="ANC212" s="4"/>
      <c r="AND212" s="4"/>
      <c r="ANE212" s="4"/>
      <c r="ANF212" s="4"/>
      <c r="ANG212" s="4"/>
      <c r="ANH212" s="4"/>
      <c r="ANI212" s="4"/>
      <c r="ANJ212" s="4"/>
      <c r="ANK212" s="4"/>
      <c r="ANL212" s="4"/>
      <c r="ANM212" s="4"/>
      <c r="ANN212" s="4"/>
      <c r="ANO212" s="4"/>
      <c r="ANP212" s="4"/>
      <c r="ANQ212" s="4"/>
      <c r="ANR212" s="4"/>
      <c r="ANS212" s="4"/>
      <c r="ANT212" s="4"/>
      <c r="ANU212" s="4"/>
      <c r="ANV212" s="4"/>
      <c r="ANW212" s="4"/>
      <c r="ANX212" s="4"/>
      <c r="ANY212" s="4"/>
      <c r="ANZ212" s="4"/>
      <c r="AOA212" s="4"/>
      <c r="AOB212" s="4"/>
      <c r="AOC212" s="4"/>
      <c r="AOD212" s="4"/>
      <c r="AOE212" s="4"/>
      <c r="AOF212" s="4"/>
      <c r="AOG212" s="4"/>
      <c r="AOH212" s="4"/>
      <c r="AOI212" s="4"/>
      <c r="AOJ212" s="4"/>
      <c r="AOK212" s="4"/>
      <c r="AOL212" s="4"/>
      <c r="AOM212" s="4"/>
      <c r="AON212" s="4"/>
      <c r="AOO212" s="4"/>
      <c r="AOP212" s="4"/>
      <c r="AOQ212" s="4"/>
      <c r="AOR212" s="4"/>
      <c r="AOS212" s="4"/>
      <c r="AOT212" s="4"/>
      <c r="AOU212" s="4"/>
      <c r="AOV212" s="4"/>
      <c r="AOW212" s="4"/>
      <c r="AOX212" s="4"/>
      <c r="AOY212" s="4"/>
      <c r="AOZ212" s="4"/>
      <c r="APA212" s="4"/>
      <c r="APB212" s="4"/>
      <c r="APC212" s="4"/>
      <c r="APD212" s="4"/>
      <c r="APE212" s="4"/>
      <c r="APF212" s="4"/>
      <c r="APG212" s="4"/>
      <c r="APH212" s="4"/>
      <c r="API212" s="4"/>
      <c r="APJ212" s="4"/>
      <c r="APK212" s="4"/>
      <c r="APL212" s="4"/>
      <c r="APM212" s="4"/>
      <c r="APN212" s="4"/>
      <c r="APO212" s="4"/>
      <c r="APP212" s="4"/>
      <c r="APQ212" s="4"/>
      <c r="APR212" s="4"/>
      <c r="APS212" s="4"/>
      <c r="APT212" s="4"/>
      <c r="APU212" s="4"/>
      <c r="APV212" s="4"/>
      <c r="APW212" s="4"/>
      <c r="APX212" s="4"/>
      <c r="APY212" s="4"/>
      <c r="APZ212" s="4"/>
      <c r="AQA212" s="4"/>
      <c r="AQB212" s="4"/>
      <c r="AQC212" s="4"/>
      <c r="AQD212" s="4"/>
      <c r="AQE212" s="4"/>
      <c r="AQF212" s="4"/>
      <c r="AQG212" s="4"/>
      <c r="AQH212" s="4"/>
      <c r="AQI212" s="4"/>
      <c r="AQJ212" s="4"/>
      <c r="AQK212" s="4"/>
      <c r="AQL212" s="4"/>
      <c r="AQM212" s="4"/>
      <c r="AQN212" s="4"/>
      <c r="AQO212" s="4"/>
      <c r="AQP212" s="4"/>
      <c r="AQQ212" s="4"/>
      <c r="AQR212" s="4"/>
      <c r="AQS212" s="4"/>
      <c r="AQT212" s="4"/>
      <c r="AQU212" s="4"/>
      <c r="AQV212" s="4"/>
      <c r="AQW212" s="4"/>
      <c r="AQX212" s="4"/>
      <c r="AQY212" s="4"/>
      <c r="AQZ212" s="4"/>
      <c r="ARA212" s="4"/>
      <c r="ARB212" s="4"/>
      <c r="ARC212" s="4"/>
      <c r="ARD212" s="4"/>
      <c r="ARE212" s="4"/>
      <c r="ARF212" s="4"/>
      <c r="ARG212" s="4"/>
      <c r="ARH212" s="4"/>
      <c r="ARI212" s="4"/>
      <c r="ARJ212" s="4"/>
      <c r="ARK212" s="4"/>
      <c r="ARL212" s="4"/>
      <c r="ARM212" s="4"/>
      <c r="ARN212" s="4"/>
      <c r="ARO212" s="4"/>
      <c r="ARP212" s="4"/>
      <c r="ARQ212" s="4"/>
      <c r="ARR212" s="4"/>
      <c r="ARS212" s="4"/>
      <c r="ART212" s="4"/>
      <c r="ARU212" s="4"/>
      <c r="ARV212" s="4"/>
      <c r="ARW212" s="4"/>
      <c r="ARX212" s="4"/>
      <c r="ARY212" s="4"/>
      <c r="ARZ212" s="4"/>
      <c r="ASA212" s="4"/>
      <c r="ASB212" s="4"/>
      <c r="ASC212" s="4"/>
      <c r="ASD212" s="4"/>
      <c r="ASE212" s="4"/>
      <c r="ASF212" s="4"/>
      <c r="ASG212" s="4"/>
      <c r="ASH212" s="4"/>
      <c r="ASI212" s="4"/>
      <c r="ASJ212" s="4"/>
      <c r="ASK212" s="4"/>
      <c r="ASL212" s="4"/>
      <c r="ASM212" s="4"/>
      <c r="ASN212" s="4"/>
      <c r="ASO212" s="4"/>
      <c r="ASP212" s="4"/>
      <c r="ASQ212" s="4"/>
      <c r="ASR212" s="4"/>
      <c r="ASS212" s="4"/>
      <c r="AST212" s="4"/>
      <c r="ASU212" s="4"/>
      <c r="ASV212" s="4"/>
      <c r="ASW212" s="4"/>
      <c r="ASX212" s="4"/>
      <c r="ASY212" s="4"/>
      <c r="ASZ212" s="4"/>
      <c r="ATA212" s="4"/>
      <c r="ATB212" s="4"/>
      <c r="ATC212" s="4"/>
      <c r="ATD212" s="4"/>
      <c r="ATE212" s="4"/>
      <c r="ATF212" s="4"/>
      <c r="ATG212" s="4"/>
      <c r="ATH212" s="4"/>
      <c r="ATI212" s="4"/>
      <c r="ATJ212" s="4"/>
      <c r="ATK212" s="4"/>
      <c r="ATL212" s="4"/>
      <c r="ATM212" s="4"/>
      <c r="ATN212" s="4"/>
      <c r="ATO212" s="4"/>
      <c r="ATP212" s="4"/>
      <c r="ATQ212" s="4"/>
      <c r="ATR212" s="4"/>
      <c r="ATS212" s="4"/>
      <c r="ATT212" s="4"/>
      <c r="ATU212" s="4"/>
      <c r="ATV212" s="4"/>
      <c r="ATW212" s="4"/>
      <c r="ATX212" s="4"/>
      <c r="ATY212" s="4"/>
      <c r="ATZ212" s="4"/>
      <c r="AUA212" s="4"/>
      <c r="AUB212" s="4"/>
      <c r="AUC212" s="4"/>
      <c r="AUD212" s="4"/>
      <c r="AUE212" s="4"/>
      <c r="AUF212" s="4"/>
      <c r="AUG212" s="4"/>
      <c r="AUH212" s="4"/>
      <c r="AUI212" s="4"/>
      <c r="AUJ212" s="4"/>
      <c r="AUK212" s="4"/>
      <c r="AUL212" s="4"/>
      <c r="AUM212" s="4"/>
      <c r="AUN212" s="4"/>
      <c r="AUO212" s="4"/>
      <c r="AUP212" s="4"/>
      <c r="AUQ212" s="4"/>
      <c r="AUR212" s="4"/>
      <c r="AUS212" s="4"/>
      <c r="AUT212" s="4"/>
      <c r="AUU212" s="4"/>
      <c r="AUV212" s="4"/>
      <c r="AUW212" s="4"/>
      <c r="AUX212" s="4"/>
      <c r="AUY212" s="4"/>
      <c r="AUZ212" s="4"/>
      <c r="AVA212" s="4"/>
      <c r="AVB212" s="4"/>
      <c r="AVC212" s="4"/>
      <c r="AVD212" s="4"/>
      <c r="AVE212" s="4"/>
      <c r="AVF212" s="4"/>
      <c r="AVG212" s="4"/>
      <c r="AVH212" s="4"/>
      <c r="AVI212" s="4"/>
      <c r="AVJ212" s="4"/>
      <c r="AVK212" s="4"/>
      <c r="AVL212" s="4"/>
      <c r="AVM212" s="4"/>
      <c r="AVN212" s="4"/>
      <c r="AVO212" s="4"/>
      <c r="AVP212" s="4"/>
      <c r="AVQ212" s="4"/>
      <c r="AVR212" s="4"/>
      <c r="AVS212" s="4"/>
      <c r="AVT212" s="4"/>
      <c r="AVU212" s="4"/>
      <c r="AVV212" s="4"/>
      <c r="AVW212" s="4"/>
      <c r="AVX212" s="4"/>
      <c r="AVY212" s="4"/>
      <c r="AVZ212" s="4"/>
      <c r="AWA212" s="4"/>
      <c r="AWB212" s="4"/>
      <c r="AWC212" s="4"/>
      <c r="AWD212" s="4"/>
      <c r="AWE212" s="4"/>
      <c r="AWF212" s="4"/>
      <c r="AWG212" s="4"/>
      <c r="AWH212" s="4"/>
      <c r="AWI212" s="4"/>
      <c r="AWJ212" s="4"/>
      <c r="AWK212" s="4"/>
      <c r="AWL212" s="4"/>
      <c r="AWM212" s="4"/>
      <c r="AWN212" s="4"/>
      <c r="AWO212" s="4"/>
      <c r="AWP212" s="4"/>
      <c r="AWQ212" s="4"/>
      <c r="AWR212" s="4"/>
      <c r="AWS212" s="4"/>
      <c r="AWT212" s="4"/>
      <c r="AWU212" s="4"/>
      <c r="AWV212" s="4"/>
      <c r="AWW212" s="4"/>
      <c r="AWX212" s="4"/>
      <c r="AWY212" s="4"/>
      <c r="AWZ212" s="4"/>
      <c r="AXA212" s="4"/>
      <c r="AXB212" s="4"/>
      <c r="AXC212" s="4"/>
      <c r="AXD212" s="4"/>
      <c r="AXE212" s="4"/>
      <c r="AXF212" s="4"/>
      <c r="AXG212" s="4"/>
      <c r="AXH212" s="4"/>
      <c r="AXI212" s="4"/>
      <c r="AXJ212" s="4"/>
      <c r="AXK212" s="4"/>
      <c r="AXL212" s="4"/>
      <c r="AXM212" s="4"/>
      <c r="AXN212" s="4"/>
      <c r="AXO212" s="4"/>
      <c r="AXP212" s="4"/>
      <c r="AXQ212" s="4"/>
      <c r="AXR212" s="4"/>
      <c r="AXS212" s="4"/>
      <c r="AXT212" s="4"/>
      <c r="AXU212" s="4"/>
      <c r="AXV212" s="4"/>
      <c r="AXW212" s="4"/>
      <c r="AXX212" s="4"/>
      <c r="AXY212" s="4"/>
      <c r="AXZ212" s="4"/>
      <c r="AYA212" s="4"/>
      <c r="AYB212" s="4"/>
      <c r="AYC212" s="4"/>
      <c r="AYD212" s="4"/>
      <c r="AYE212" s="4"/>
      <c r="AYF212" s="4"/>
      <c r="AYG212" s="4"/>
      <c r="AYH212" s="4"/>
      <c r="AYI212" s="4"/>
      <c r="AYJ212" s="4"/>
      <c r="AYK212" s="4"/>
      <c r="AYL212" s="4"/>
      <c r="AYM212" s="4"/>
      <c r="AYN212" s="4"/>
      <c r="AYO212" s="4"/>
      <c r="AYP212" s="4"/>
      <c r="AYQ212" s="4"/>
      <c r="AYR212" s="4"/>
      <c r="AYS212" s="4"/>
      <c r="AYT212" s="4"/>
      <c r="AYU212" s="4"/>
      <c r="AYV212" s="4"/>
      <c r="AYW212" s="4"/>
      <c r="AYX212" s="4"/>
      <c r="AYY212" s="4"/>
      <c r="AYZ212" s="4"/>
      <c r="AZA212" s="4"/>
      <c r="AZB212" s="4"/>
      <c r="AZC212" s="4"/>
      <c r="AZD212" s="4"/>
      <c r="AZE212" s="4"/>
      <c r="AZF212" s="4"/>
      <c r="AZG212" s="4"/>
      <c r="AZH212" s="4"/>
      <c r="AZI212" s="4"/>
      <c r="AZJ212" s="4"/>
      <c r="AZK212" s="4"/>
      <c r="AZL212" s="4"/>
      <c r="AZM212" s="4"/>
      <c r="AZN212" s="4"/>
      <c r="AZO212" s="4"/>
      <c r="AZP212" s="4"/>
      <c r="AZQ212" s="4"/>
      <c r="AZR212" s="4"/>
      <c r="AZS212" s="4"/>
      <c r="AZT212" s="4"/>
      <c r="AZU212" s="4"/>
      <c r="AZV212" s="4"/>
      <c r="AZW212" s="4"/>
      <c r="AZX212" s="4"/>
      <c r="AZY212" s="4"/>
      <c r="AZZ212" s="4"/>
      <c r="BAA212" s="4"/>
      <c r="BAB212" s="4"/>
      <c r="BAC212" s="4"/>
      <c r="BAD212" s="4"/>
      <c r="BAE212" s="4"/>
      <c r="BAF212" s="4"/>
      <c r="BAG212" s="4"/>
      <c r="BAH212" s="4"/>
      <c r="BAI212" s="4"/>
      <c r="BAJ212" s="4"/>
      <c r="BAK212" s="4"/>
      <c r="BAL212" s="4"/>
      <c r="BAM212" s="4"/>
      <c r="BAN212" s="4"/>
      <c r="BAO212" s="4"/>
      <c r="BAP212" s="4"/>
      <c r="BAQ212" s="4"/>
      <c r="BAR212" s="4"/>
      <c r="BAS212" s="4"/>
      <c r="BAT212" s="4"/>
      <c r="BAU212" s="4"/>
      <c r="BAV212" s="4"/>
      <c r="BAW212" s="4"/>
      <c r="BAX212" s="4"/>
      <c r="BAY212" s="4"/>
      <c r="BAZ212" s="4"/>
      <c r="BBA212" s="4"/>
      <c r="BBB212" s="4"/>
      <c r="BBC212" s="4"/>
      <c r="BBD212" s="4"/>
      <c r="BBE212" s="4"/>
      <c r="BBF212" s="4"/>
      <c r="BBG212" s="4"/>
      <c r="BBH212" s="4"/>
      <c r="BBI212" s="4"/>
      <c r="BBJ212" s="4"/>
      <c r="BBK212" s="4"/>
      <c r="BBL212" s="4"/>
      <c r="BBM212" s="4"/>
      <c r="BBN212" s="4"/>
      <c r="BBO212" s="4"/>
      <c r="BBP212" s="4"/>
      <c r="BBQ212" s="4"/>
      <c r="BBR212" s="4"/>
      <c r="BBS212" s="4"/>
      <c r="BBT212" s="4"/>
      <c r="BBU212" s="4"/>
      <c r="BBV212" s="4"/>
      <c r="BBW212" s="4"/>
      <c r="BBX212" s="4"/>
      <c r="BBY212" s="4"/>
      <c r="BBZ212" s="4"/>
      <c r="BCA212" s="4"/>
      <c r="BCB212" s="4"/>
      <c r="BCC212" s="4"/>
      <c r="BCD212" s="4"/>
      <c r="BCE212" s="4"/>
      <c r="BCF212" s="4"/>
      <c r="BCG212" s="4"/>
      <c r="BCH212" s="4"/>
      <c r="BCI212" s="4"/>
      <c r="BCJ212" s="4"/>
      <c r="BCK212" s="4"/>
      <c r="BCL212" s="4"/>
      <c r="BCM212" s="4"/>
      <c r="BCN212" s="4"/>
      <c r="BCO212" s="4"/>
      <c r="BCP212" s="4"/>
      <c r="BCQ212" s="4"/>
      <c r="BCR212" s="4"/>
      <c r="BCS212" s="4"/>
      <c r="BCT212" s="4"/>
      <c r="BCU212" s="4"/>
      <c r="BCV212" s="4"/>
      <c r="BCW212" s="4"/>
      <c r="BCX212" s="4"/>
      <c r="BCY212" s="4"/>
      <c r="BCZ212" s="4"/>
      <c r="BDA212" s="4"/>
      <c r="BDB212" s="4"/>
      <c r="BDC212" s="4"/>
      <c r="BDD212" s="4"/>
      <c r="BDE212" s="4"/>
      <c r="BDF212" s="4"/>
      <c r="BDG212" s="4"/>
      <c r="BDH212" s="4"/>
      <c r="BDI212" s="4"/>
      <c r="BDJ212" s="4"/>
      <c r="BDK212" s="4"/>
      <c r="BDL212" s="4"/>
      <c r="BDM212" s="4"/>
      <c r="BDN212" s="4"/>
      <c r="BDO212" s="4"/>
      <c r="BDP212" s="4"/>
      <c r="BDQ212" s="4"/>
      <c r="BDR212" s="4"/>
      <c r="BDS212" s="4"/>
      <c r="BDT212" s="4"/>
      <c r="BDU212" s="4"/>
      <c r="BDV212" s="4"/>
      <c r="BDW212" s="4"/>
      <c r="BDX212" s="4"/>
      <c r="BDY212" s="4"/>
      <c r="BDZ212" s="4"/>
      <c r="BEA212" s="4"/>
      <c r="BEB212" s="4"/>
      <c r="BEC212" s="4"/>
      <c r="BED212" s="4"/>
      <c r="BEE212" s="4"/>
      <c r="BEF212" s="4"/>
      <c r="BEG212" s="4"/>
      <c r="BEH212" s="4"/>
      <c r="BEI212" s="4"/>
      <c r="BEJ212" s="4"/>
      <c r="BEK212" s="4"/>
      <c r="BEL212" s="4"/>
      <c r="BEM212" s="4"/>
      <c r="BEN212" s="4"/>
      <c r="BEO212" s="4"/>
      <c r="BEP212" s="4"/>
      <c r="BEQ212" s="4"/>
      <c r="BER212" s="4"/>
      <c r="BES212" s="4"/>
      <c r="BET212" s="4"/>
      <c r="BEU212" s="4"/>
      <c r="BEV212" s="4"/>
      <c r="BEW212" s="4"/>
      <c r="BEX212" s="4"/>
      <c r="BEY212" s="4"/>
      <c r="BEZ212" s="4"/>
      <c r="BFA212" s="4"/>
      <c r="BFB212" s="4"/>
      <c r="BFC212" s="4"/>
      <c r="BFD212" s="4"/>
      <c r="BFE212" s="4"/>
      <c r="BFF212" s="4"/>
      <c r="BFG212" s="4"/>
      <c r="BFH212" s="4"/>
      <c r="BFI212" s="4"/>
      <c r="BFJ212" s="4"/>
      <c r="BFK212" s="4"/>
      <c r="BFL212" s="4"/>
      <c r="BFM212" s="4"/>
      <c r="BFN212" s="4"/>
      <c r="BFO212" s="4"/>
      <c r="BFP212" s="4"/>
      <c r="BFQ212" s="4"/>
      <c r="BFR212" s="4"/>
      <c r="BFS212" s="4"/>
      <c r="BFT212" s="4"/>
      <c r="BFU212" s="4"/>
      <c r="BFV212" s="4"/>
      <c r="BFW212" s="4"/>
      <c r="BFX212" s="4"/>
      <c r="BFY212" s="4"/>
      <c r="BFZ212" s="4"/>
      <c r="BGA212" s="4"/>
      <c r="BGB212" s="4"/>
      <c r="BGC212" s="4"/>
      <c r="BGD212" s="4"/>
      <c r="BGE212" s="4"/>
      <c r="BGF212" s="4"/>
      <c r="BGG212" s="4"/>
      <c r="BGH212" s="4"/>
      <c r="BGI212" s="4"/>
      <c r="BGJ212" s="4"/>
      <c r="BGK212" s="4"/>
      <c r="BGL212" s="4"/>
      <c r="BGM212" s="4"/>
      <c r="BGN212" s="4"/>
      <c r="BGO212" s="4"/>
      <c r="BGP212" s="4"/>
      <c r="BGQ212" s="4"/>
      <c r="BGR212" s="4"/>
      <c r="BGS212" s="4"/>
      <c r="BGT212" s="4"/>
      <c r="BGU212" s="4"/>
      <c r="BGV212" s="4"/>
      <c r="BGW212" s="4"/>
      <c r="BGX212" s="4"/>
      <c r="BGY212" s="4"/>
      <c r="BGZ212" s="4"/>
      <c r="BHA212" s="4"/>
      <c r="BHB212" s="4"/>
      <c r="BHC212" s="4"/>
      <c r="BHD212" s="4"/>
      <c r="BHE212" s="4"/>
      <c r="BHF212" s="4"/>
      <c r="BHG212" s="4"/>
      <c r="BHH212" s="4"/>
      <c r="BHI212" s="4"/>
      <c r="BHJ212" s="4"/>
      <c r="BHK212" s="4"/>
      <c r="BHL212" s="4"/>
      <c r="BHM212" s="4"/>
      <c r="BHN212" s="4"/>
      <c r="BHO212" s="4"/>
      <c r="BHP212" s="4"/>
      <c r="BHQ212" s="4"/>
      <c r="BHR212" s="4"/>
      <c r="BHS212" s="4"/>
      <c r="BHT212" s="4"/>
      <c r="BHU212" s="4"/>
      <c r="BHV212" s="4"/>
      <c r="BHW212" s="4"/>
      <c r="BHX212" s="4"/>
      <c r="BHY212" s="4"/>
      <c r="BHZ212" s="4"/>
      <c r="BIA212" s="4"/>
      <c r="BIB212" s="4"/>
      <c r="BIC212" s="4"/>
      <c r="BID212" s="4"/>
      <c r="BIE212" s="4"/>
      <c r="BIF212" s="4"/>
      <c r="BIG212" s="4"/>
      <c r="BIH212" s="4"/>
      <c r="BII212" s="4"/>
      <c r="BIJ212" s="4"/>
      <c r="BIK212" s="4"/>
      <c r="BIL212" s="4"/>
      <c r="BIM212" s="4"/>
      <c r="BIN212" s="4"/>
      <c r="BIO212" s="4"/>
      <c r="BIP212" s="4"/>
      <c r="BIQ212" s="4"/>
      <c r="BIR212" s="4"/>
      <c r="BIS212" s="4"/>
      <c r="BIT212" s="4"/>
      <c r="BIU212" s="4"/>
      <c r="BIV212" s="4"/>
      <c r="BIW212" s="4"/>
      <c r="BIX212" s="4"/>
      <c r="BIY212" s="4"/>
      <c r="BIZ212" s="4"/>
      <c r="BJA212" s="4"/>
      <c r="BJB212" s="4"/>
      <c r="BJC212" s="4"/>
      <c r="BJD212" s="4"/>
      <c r="BJE212" s="4"/>
      <c r="BJF212" s="4"/>
      <c r="BJG212" s="4"/>
      <c r="BJH212" s="4"/>
      <c r="BJI212" s="4"/>
      <c r="BJJ212" s="4"/>
      <c r="BJK212" s="4"/>
      <c r="BJL212" s="4"/>
      <c r="BJM212" s="4"/>
      <c r="BJN212" s="4"/>
      <c r="BJO212" s="4"/>
      <c r="BJP212" s="4"/>
      <c r="BJQ212" s="4"/>
      <c r="BJR212" s="4"/>
      <c r="BJS212" s="4"/>
    </row>
    <row r="213" customFormat="1" ht="27.95" customHeight="1" spans="1:1631">
      <c r="A213" s="9"/>
      <c r="B213" s="9"/>
      <c r="C213" s="7" t="s">
        <v>11</v>
      </c>
      <c r="D213" s="18" t="s">
        <v>12</v>
      </c>
      <c r="E213" s="7" t="s">
        <v>13</v>
      </c>
      <c r="F213" s="19" t="s">
        <v>14</v>
      </c>
      <c r="G213" s="6" t="s">
        <v>15</v>
      </c>
      <c r="H213" s="6">
        <v>23.4</v>
      </c>
      <c r="I213" s="39" t="s">
        <v>16</v>
      </c>
      <c r="J213" s="36"/>
      <c r="K213" s="36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46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/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4"/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/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/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/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/>
      <c r="LR213" s="4"/>
      <c r="LS213" s="4"/>
      <c r="LT213" s="4"/>
      <c r="LU213" s="4"/>
      <c r="LV213" s="4"/>
      <c r="LW213" s="4"/>
      <c r="LX213" s="4"/>
      <c r="LY213" s="4"/>
      <c r="LZ213" s="4"/>
      <c r="MA213" s="4"/>
      <c r="MB213" s="4"/>
      <c r="MC213" s="4"/>
      <c r="MD213" s="4"/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/>
      <c r="MR213" s="4"/>
      <c r="MS213" s="4"/>
      <c r="MT213" s="4"/>
      <c r="MU213" s="4"/>
      <c r="MV213" s="4"/>
      <c r="MW213" s="4"/>
      <c r="MX213" s="4"/>
      <c r="MY213" s="4"/>
      <c r="MZ213" s="4"/>
      <c r="NA213" s="4"/>
      <c r="NB213" s="4"/>
      <c r="NC213" s="4"/>
      <c r="ND213" s="4"/>
      <c r="NE213" s="4"/>
      <c r="NF213" s="4"/>
      <c r="NG213" s="4"/>
      <c r="NH213" s="4"/>
      <c r="NI213" s="4"/>
      <c r="NJ213" s="4"/>
      <c r="NK213" s="4"/>
      <c r="NL213" s="4"/>
      <c r="NM213" s="4"/>
      <c r="NN213" s="4"/>
      <c r="NO213" s="4"/>
      <c r="NP213" s="4"/>
      <c r="NQ213" s="4"/>
      <c r="NR213" s="4"/>
      <c r="NS213" s="4"/>
      <c r="NT213" s="4"/>
      <c r="NU213" s="4"/>
      <c r="NV213" s="4"/>
      <c r="NW213" s="4"/>
      <c r="NX213" s="4"/>
      <c r="NY213" s="4"/>
      <c r="NZ213" s="4"/>
      <c r="OA213" s="4"/>
      <c r="OB213" s="4"/>
      <c r="OC213" s="4"/>
      <c r="OD213" s="4"/>
      <c r="OE213" s="4"/>
      <c r="OF213" s="4"/>
      <c r="OG213" s="4"/>
      <c r="OH213" s="4"/>
      <c r="OI213" s="4"/>
      <c r="OJ213" s="4"/>
      <c r="OK213" s="4"/>
      <c r="OL213" s="4"/>
      <c r="OM213" s="4"/>
      <c r="ON213" s="4"/>
      <c r="OO213" s="4"/>
      <c r="OP213" s="4"/>
      <c r="OQ213" s="4"/>
      <c r="OR213" s="4"/>
      <c r="OS213" s="4"/>
      <c r="OT213" s="4"/>
      <c r="OU213" s="4"/>
      <c r="OV213" s="4"/>
      <c r="OW213" s="4"/>
      <c r="OX213" s="4"/>
      <c r="OY213" s="4"/>
      <c r="OZ213" s="4"/>
      <c r="PA213" s="4"/>
      <c r="PB213" s="4"/>
      <c r="PC213" s="4"/>
      <c r="PD213" s="4"/>
      <c r="PE213" s="4"/>
      <c r="PF213" s="4"/>
      <c r="PG213" s="4"/>
      <c r="PH213" s="4"/>
      <c r="PI213" s="4"/>
      <c r="PJ213" s="4"/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  <c r="VV213" s="4"/>
      <c r="VW213" s="4"/>
      <c r="VX213" s="4"/>
      <c r="VY213" s="4"/>
      <c r="VZ213" s="4"/>
      <c r="WA213" s="4"/>
      <c r="WB213" s="4"/>
      <c r="WC213" s="4"/>
      <c r="WD213" s="4"/>
      <c r="WE213" s="4"/>
      <c r="WF213" s="4"/>
      <c r="WG213" s="4"/>
      <c r="WH213" s="4"/>
      <c r="WI213" s="4"/>
      <c r="WJ213" s="4"/>
      <c r="WK213" s="4"/>
      <c r="WL213" s="4"/>
      <c r="WM213" s="4"/>
      <c r="WN213" s="4"/>
      <c r="WO213" s="4"/>
      <c r="WP213" s="4"/>
      <c r="WQ213" s="4"/>
      <c r="WR213" s="4"/>
      <c r="WS213" s="4"/>
      <c r="WT213" s="4"/>
      <c r="WU213" s="4"/>
      <c r="WV213" s="4"/>
      <c r="WW213" s="4"/>
      <c r="WX213" s="4"/>
      <c r="WY213" s="4"/>
      <c r="WZ213" s="4"/>
      <c r="XA213" s="4"/>
      <c r="XB213" s="4"/>
      <c r="XC213" s="4"/>
      <c r="XD213" s="4"/>
      <c r="XE213" s="4"/>
      <c r="XF213" s="4"/>
      <c r="XG213" s="4"/>
      <c r="XH213" s="4"/>
      <c r="XI213" s="4"/>
      <c r="XJ213" s="4"/>
      <c r="XK213" s="4"/>
      <c r="XL213" s="4"/>
      <c r="XM213" s="4"/>
      <c r="XN213" s="4"/>
      <c r="XO213" s="4"/>
      <c r="XP213" s="4"/>
      <c r="XQ213" s="4"/>
      <c r="XR213" s="4"/>
      <c r="XS213" s="4"/>
      <c r="XT213" s="4"/>
      <c r="XU213" s="4"/>
      <c r="XV213" s="4"/>
      <c r="XW213" s="4"/>
      <c r="XX213" s="4"/>
      <c r="XY213" s="4"/>
      <c r="XZ213" s="4"/>
      <c r="YA213" s="4"/>
      <c r="YB213" s="4"/>
      <c r="YC213" s="4"/>
      <c r="YD213" s="4"/>
      <c r="YE213" s="4"/>
      <c r="YF213" s="4"/>
      <c r="YG213" s="4"/>
      <c r="YH213" s="4"/>
      <c r="YI213" s="4"/>
      <c r="YJ213" s="4"/>
      <c r="YK213" s="4"/>
      <c r="YL213" s="4"/>
      <c r="YM213" s="4"/>
      <c r="YN213" s="4"/>
      <c r="YO213" s="4"/>
      <c r="YP213" s="4"/>
      <c r="YQ213" s="4"/>
      <c r="YR213" s="4"/>
      <c r="YS213" s="4"/>
      <c r="YT213" s="4"/>
      <c r="YU213" s="4"/>
      <c r="YV213" s="4"/>
      <c r="YW213" s="4"/>
      <c r="YX213" s="4"/>
      <c r="YY213" s="4"/>
      <c r="YZ213" s="4"/>
      <c r="ZA213" s="4"/>
      <c r="ZB213" s="4"/>
      <c r="ZC213" s="4"/>
      <c r="ZD213" s="4"/>
      <c r="ZE213" s="4"/>
      <c r="ZF213" s="4"/>
      <c r="ZG213" s="4"/>
      <c r="ZH213" s="4"/>
      <c r="ZI213" s="4"/>
      <c r="ZJ213" s="4"/>
      <c r="ZK213" s="4"/>
      <c r="ZL213" s="4"/>
      <c r="ZM213" s="4"/>
      <c r="ZN213" s="4"/>
      <c r="ZO213" s="4"/>
      <c r="ZP213" s="4"/>
      <c r="ZQ213" s="4"/>
      <c r="ZR213" s="4"/>
      <c r="ZS213" s="4"/>
      <c r="ZT213" s="4"/>
      <c r="ZU213" s="4"/>
      <c r="ZV213" s="4"/>
      <c r="ZW213" s="4"/>
      <c r="ZX213" s="4"/>
      <c r="ZY213" s="4"/>
      <c r="ZZ213" s="4"/>
      <c r="AAA213" s="4"/>
      <c r="AAB213" s="4"/>
      <c r="AAC213" s="4"/>
      <c r="AAD213" s="4"/>
      <c r="AAE213" s="4"/>
      <c r="AAF213" s="4"/>
      <c r="AAG213" s="4"/>
      <c r="AAH213" s="4"/>
      <c r="AAI213" s="4"/>
      <c r="AAJ213" s="4"/>
      <c r="AAK213" s="4"/>
      <c r="AAL213" s="4"/>
      <c r="AAM213" s="4"/>
      <c r="AAN213" s="4"/>
      <c r="AAO213" s="4"/>
      <c r="AAP213" s="4"/>
      <c r="AAQ213" s="4"/>
      <c r="AAR213" s="4"/>
      <c r="AAS213" s="4"/>
      <c r="AAT213" s="4"/>
      <c r="AAU213" s="4"/>
      <c r="AAV213" s="4"/>
      <c r="AAW213" s="4"/>
      <c r="AAX213" s="4"/>
      <c r="AAY213" s="4"/>
      <c r="AAZ213" s="4"/>
      <c r="ABA213" s="4"/>
      <c r="ABB213" s="4"/>
      <c r="ABC213" s="4"/>
      <c r="ABD213" s="4"/>
      <c r="ABE213" s="4"/>
      <c r="ABF213" s="4"/>
      <c r="ABG213" s="4"/>
      <c r="ABH213" s="4"/>
      <c r="ABI213" s="4"/>
      <c r="ABJ213" s="4"/>
      <c r="ABK213" s="4"/>
      <c r="ABL213" s="4"/>
      <c r="ABM213" s="4"/>
      <c r="ABN213" s="4"/>
      <c r="ABO213" s="4"/>
      <c r="ABP213" s="4"/>
      <c r="ABQ213" s="4"/>
      <c r="ABR213" s="4"/>
      <c r="ABS213" s="4"/>
      <c r="ABT213" s="4"/>
      <c r="ABU213" s="4"/>
      <c r="ABV213" s="4"/>
      <c r="ABW213" s="4"/>
      <c r="ABX213" s="4"/>
      <c r="ABY213" s="4"/>
      <c r="ABZ213" s="4"/>
      <c r="ACA213" s="4"/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  <c r="ADF213" s="4"/>
      <c r="ADG213" s="4"/>
      <c r="ADH213" s="4"/>
      <c r="ADI213" s="4"/>
      <c r="ADJ213" s="4"/>
      <c r="ADK213" s="4"/>
      <c r="ADL213" s="4"/>
      <c r="ADM213" s="4"/>
      <c r="ADN213" s="4"/>
      <c r="ADO213" s="4"/>
      <c r="ADP213" s="4"/>
      <c r="ADQ213" s="4"/>
      <c r="ADR213" s="4"/>
      <c r="ADS213" s="4"/>
      <c r="ADT213" s="4"/>
      <c r="ADU213" s="4"/>
      <c r="ADV213" s="4"/>
      <c r="ADW213" s="4"/>
      <c r="ADX213" s="4"/>
      <c r="ADY213" s="4"/>
      <c r="ADZ213" s="4"/>
      <c r="AEA213" s="4"/>
      <c r="AEB213" s="4"/>
      <c r="AEC213" s="4"/>
      <c r="AED213" s="4"/>
      <c r="AEE213" s="4"/>
      <c r="AEF213" s="4"/>
      <c r="AEG213" s="4"/>
      <c r="AEH213" s="4"/>
      <c r="AEI213" s="4"/>
      <c r="AEJ213" s="4"/>
      <c r="AEK213" s="4"/>
      <c r="AEL213" s="4"/>
      <c r="AEM213" s="4"/>
      <c r="AEN213" s="4"/>
      <c r="AEO213" s="4"/>
      <c r="AEP213" s="4"/>
      <c r="AEQ213" s="4"/>
      <c r="AER213" s="4"/>
      <c r="AES213" s="4"/>
      <c r="AET213" s="4"/>
      <c r="AEU213" s="4"/>
      <c r="AEV213" s="4"/>
      <c r="AEW213" s="4"/>
      <c r="AEX213" s="4"/>
      <c r="AEY213" s="4"/>
      <c r="AEZ213" s="4"/>
      <c r="AFA213" s="4"/>
      <c r="AFB213" s="4"/>
      <c r="AFC213" s="4"/>
      <c r="AFD213" s="4"/>
      <c r="AFE213" s="4"/>
      <c r="AFF213" s="4"/>
      <c r="AFG213" s="4"/>
      <c r="AFH213" s="4"/>
      <c r="AFI213" s="4"/>
      <c r="AFJ213" s="4"/>
      <c r="AFK213" s="4"/>
      <c r="AFL213" s="4"/>
      <c r="AFM213" s="4"/>
      <c r="AFN213" s="4"/>
      <c r="AFO213" s="4"/>
      <c r="AFP213" s="4"/>
      <c r="AFQ213" s="4"/>
      <c r="AFR213" s="4"/>
      <c r="AFS213" s="4"/>
      <c r="AFT213" s="4"/>
      <c r="AFU213" s="4"/>
      <c r="AFV213" s="4"/>
      <c r="AFW213" s="4"/>
      <c r="AFX213" s="4"/>
      <c r="AFY213" s="4"/>
      <c r="AFZ213" s="4"/>
      <c r="AGA213" s="4"/>
      <c r="AGB213" s="4"/>
      <c r="AGC213" s="4"/>
      <c r="AGD213" s="4"/>
      <c r="AGE213" s="4"/>
      <c r="AGF213" s="4"/>
      <c r="AGG213" s="4"/>
      <c r="AGH213" s="4"/>
      <c r="AGI213" s="4"/>
      <c r="AGJ213" s="4"/>
      <c r="AGK213" s="4"/>
      <c r="AGL213" s="4"/>
      <c r="AGM213" s="4"/>
      <c r="AGN213" s="4"/>
      <c r="AGO213" s="4"/>
      <c r="AGP213" s="4"/>
      <c r="AGQ213" s="4"/>
      <c r="AGR213" s="4"/>
      <c r="AGS213" s="4"/>
      <c r="AGT213" s="4"/>
      <c r="AGU213" s="4"/>
      <c r="AGV213" s="4"/>
      <c r="AGW213" s="4"/>
      <c r="AGX213" s="4"/>
      <c r="AGY213" s="4"/>
      <c r="AGZ213" s="4"/>
      <c r="AHA213" s="4"/>
      <c r="AHB213" s="4"/>
      <c r="AHC213" s="4"/>
      <c r="AHD213" s="4"/>
      <c r="AHE213" s="4"/>
      <c r="AHF213" s="4"/>
      <c r="AHG213" s="4"/>
      <c r="AHH213" s="4"/>
      <c r="AHI213" s="4"/>
      <c r="AHJ213" s="4"/>
      <c r="AHK213" s="4"/>
      <c r="AHL213" s="4"/>
      <c r="AHM213" s="4"/>
      <c r="AHN213" s="4"/>
      <c r="AHO213" s="4"/>
      <c r="AHP213" s="4"/>
      <c r="AHQ213" s="4"/>
      <c r="AHR213" s="4"/>
      <c r="AHS213" s="4"/>
      <c r="AHT213" s="4"/>
      <c r="AHU213" s="4"/>
      <c r="AHV213" s="4"/>
      <c r="AHW213" s="4"/>
      <c r="AHX213" s="4"/>
      <c r="AHY213" s="4"/>
      <c r="AHZ213" s="4"/>
      <c r="AIA213" s="4"/>
      <c r="AIB213" s="4"/>
      <c r="AIC213" s="4"/>
      <c r="AID213" s="4"/>
      <c r="AIE213" s="4"/>
      <c r="AIF213" s="4"/>
      <c r="AIG213" s="4"/>
      <c r="AIH213" s="4"/>
      <c r="AII213" s="4"/>
      <c r="AIJ213" s="4"/>
      <c r="AIK213" s="4"/>
      <c r="AIL213" s="4"/>
      <c r="AIM213" s="4"/>
      <c r="AIN213" s="4"/>
      <c r="AIO213" s="4"/>
      <c r="AIP213" s="4"/>
      <c r="AIQ213" s="4"/>
      <c r="AIR213" s="4"/>
      <c r="AIS213" s="4"/>
      <c r="AIT213" s="4"/>
      <c r="AIU213" s="4"/>
      <c r="AIV213" s="4"/>
      <c r="AIW213" s="4"/>
      <c r="AIX213" s="4"/>
      <c r="AIY213" s="4"/>
      <c r="AIZ213" s="4"/>
      <c r="AJA213" s="4"/>
      <c r="AJB213" s="4"/>
      <c r="AJC213" s="4"/>
      <c r="AJD213" s="4"/>
      <c r="AJE213" s="4"/>
      <c r="AJF213" s="4"/>
      <c r="AJG213" s="4"/>
      <c r="AJH213" s="4"/>
      <c r="AJI213" s="4"/>
      <c r="AJJ213" s="4"/>
      <c r="AJK213" s="4"/>
      <c r="AJL213" s="4"/>
      <c r="AJM213" s="4"/>
      <c r="AJN213" s="4"/>
      <c r="AJO213" s="4"/>
      <c r="AJP213" s="4"/>
      <c r="AJQ213" s="4"/>
      <c r="AJR213" s="4"/>
      <c r="AJS213" s="4"/>
      <c r="AJT213" s="4"/>
      <c r="AJU213" s="4"/>
      <c r="AJV213" s="4"/>
      <c r="AJW213" s="4"/>
      <c r="AJX213" s="4"/>
      <c r="AJY213" s="4"/>
      <c r="AJZ213" s="4"/>
      <c r="AKA213" s="4"/>
      <c r="AKB213" s="4"/>
      <c r="AKC213" s="4"/>
      <c r="AKD213" s="4"/>
      <c r="AKE213" s="4"/>
      <c r="AKF213" s="4"/>
      <c r="AKG213" s="4"/>
      <c r="AKH213" s="4"/>
      <c r="AKI213" s="4"/>
      <c r="AKJ213" s="4"/>
      <c r="AKK213" s="4"/>
      <c r="AKL213" s="4"/>
      <c r="AKM213" s="4"/>
      <c r="AKN213" s="4"/>
      <c r="AKO213" s="4"/>
      <c r="AKP213" s="4"/>
      <c r="AKQ213" s="4"/>
      <c r="AKR213" s="4"/>
      <c r="AKS213" s="4"/>
      <c r="AKT213" s="4"/>
      <c r="AKU213" s="4"/>
      <c r="AKV213" s="4"/>
      <c r="AKW213" s="4"/>
      <c r="AKX213" s="4"/>
      <c r="AKY213" s="4"/>
      <c r="AKZ213" s="4"/>
      <c r="ALA213" s="4"/>
      <c r="ALB213" s="4"/>
      <c r="ALC213" s="4"/>
      <c r="ALD213" s="4"/>
      <c r="ALE213" s="4"/>
      <c r="ALF213" s="4"/>
      <c r="ALG213" s="4"/>
      <c r="ALH213" s="4"/>
      <c r="ALI213" s="4"/>
      <c r="ALJ213" s="4"/>
      <c r="ALK213" s="4"/>
      <c r="ALL213" s="4"/>
      <c r="ALM213" s="4"/>
      <c r="ALN213" s="4"/>
      <c r="ALO213" s="4"/>
      <c r="ALP213" s="4"/>
      <c r="ALQ213" s="4"/>
      <c r="ALR213" s="4"/>
      <c r="ALS213" s="4"/>
      <c r="ALT213" s="4"/>
      <c r="ALU213" s="4"/>
      <c r="ALV213" s="4"/>
      <c r="ALW213" s="4"/>
      <c r="ALX213" s="4"/>
      <c r="ALY213" s="4"/>
      <c r="ALZ213" s="4"/>
      <c r="AMA213" s="4"/>
      <c r="AMB213" s="4"/>
      <c r="AMC213" s="4"/>
      <c r="AMD213" s="4"/>
      <c r="AME213" s="4"/>
      <c r="AMF213" s="4"/>
      <c r="AMG213" s="4"/>
      <c r="AMH213" s="4"/>
      <c r="AMI213" s="4"/>
      <c r="AMJ213" s="4"/>
      <c r="AMK213" s="4"/>
      <c r="AML213" s="4"/>
      <c r="AMM213" s="4"/>
      <c r="AMN213" s="4"/>
      <c r="AMO213" s="4"/>
      <c r="AMP213" s="4"/>
      <c r="AMQ213" s="4"/>
      <c r="AMR213" s="4"/>
      <c r="AMS213" s="4"/>
      <c r="AMT213" s="4"/>
      <c r="AMU213" s="4"/>
      <c r="AMV213" s="4"/>
      <c r="AMW213" s="4"/>
      <c r="AMX213" s="4"/>
      <c r="AMY213" s="4"/>
      <c r="AMZ213" s="4"/>
      <c r="ANA213" s="4"/>
      <c r="ANB213" s="4"/>
      <c r="ANC213" s="4"/>
      <c r="AND213" s="4"/>
      <c r="ANE213" s="4"/>
      <c r="ANF213" s="4"/>
      <c r="ANG213" s="4"/>
      <c r="ANH213" s="4"/>
      <c r="ANI213" s="4"/>
      <c r="ANJ213" s="4"/>
      <c r="ANK213" s="4"/>
      <c r="ANL213" s="4"/>
      <c r="ANM213" s="4"/>
      <c r="ANN213" s="4"/>
      <c r="ANO213" s="4"/>
      <c r="ANP213" s="4"/>
      <c r="ANQ213" s="4"/>
      <c r="ANR213" s="4"/>
      <c r="ANS213" s="4"/>
      <c r="ANT213" s="4"/>
      <c r="ANU213" s="4"/>
      <c r="ANV213" s="4"/>
      <c r="ANW213" s="4"/>
      <c r="ANX213" s="4"/>
      <c r="ANY213" s="4"/>
      <c r="ANZ213" s="4"/>
      <c r="AOA213" s="4"/>
      <c r="AOB213" s="4"/>
      <c r="AOC213" s="4"/>
      <c r="AOD213" s="4"/>
      <c r="AOE213" s="4"/>
      <c r="AOF213" s="4"/>
      <c r="AOG213" s="4"/>
      <c r="AOH213" s="4"/>
      <c r="AOI213" s="4"/>
      <c r="AOJ213" s="4"/>
      <c r="AOK213" s="4"/>
      <c r="AOL213" s="4"/>
      <c r="AOM213" s="4"/>
      <c r="AON213" s="4"/>
      <c r="AOO213" s="4"/>
      <c r="AOP213" s="4"/>
      <c r="AOQ213" s="4"/>
      <c r="AOR213" s="4"/>
      <c r="AOS213" s="4"/>
      <c r="AOT213" s="4"/>
      <c r="AOU213" s="4"/>
      <c r="AOV213" s="4"/>
      <c r="AOW213" s="4"/>
      <c r="AOX213" s="4"/>
      <c r="AOY213" s="4"/>
      <c r="AOZ213" s="4"/>
      <c r="APA213" s="4"/>
      <c r="APB213" s="4"/>
      <c r="APC213" s="4"/>
      <c r="APD213" s="4"/>
      <c r="APE213" s="4"/>
      <c r="APF213" s="4"/>
      <c r="APG213" s="4"/>
      <c r="APH213" s="4"/>
      <c r="API213" s="4"/>
      <c r="APJ213" s="4"/>
      <c r="APK213" s="4"/>
      <c r="APL213" s="4"/>
      <c r="APM213" s="4"/>
      <c r="APN213" s="4"/>
      <c r="APO213" s="4"/>
      <c r="APP213" s="4"/>
      <c r="APQ213" s="4"/>
      <c r="APR213" s="4"/>
      <c r="APS213" s="4"/>
      <c r="APT213" s="4"/>
      <c r="APU213" s="4"/>
      <c r="APV213" s="4"/>
      <c r="APW213" s="4"/>
      <c r="APX213" s="4"/>
      <c r="APY213" s="4"/>
      <c r="APZ213" s="4"/>
      <c r="AQA213" s="4"/>
      <c r="AQB213" s="4"/>
      <c r="AQC213" s="4"/>
      <c r="AQD213" s="4"/>
      <c r="AQE213" s="4"/>
      <c r="AQF213" s="4"/>
      <c r="AQG213" s="4"/>
      <c r="AQH213" s="4"/>
      <c r="AQI213" s="4"/>
      <c r="AQJ213" s="4"/>
      <c r="AQK213" s="4"/>
      <c r="AQL213" s="4"/>
      <c r="AQM213" s="4"/>
      <c r="AQN213" s="4"/>
      <c r="AQO213" s="4"/>
      <c r="AQP213" s="4"/>
      <c r="AQQ213" s="4"/>
      <c r="AQR213" s="4"/>
      <c r="AQS213" s="4"/>
      <c r="AQT213" s="4"/>
      <c r="AQU213" s="4"/>
      <c r="AQV213" s="4"/>
      <c r="AQW213" s="4"/>
      <c r="AQX213" s="4"/>
      <c r="AQY213" s="4"/>
      <c r="AQZ213" s="4"/>
      <c r="ARA213" s="4"/>
      <c r="ARB213" s="4"/>
      <c r="ARC213" s="4"/>
      <c r="ARD213" s="4"/>
      <c r="ARE213" s="4"/>
      <c r="ARF213" s="4"/>
      <c r="ARG213" s="4"/>
      <c r="ARH213" s="4"/>
      <c r="ARI213" s="4"/>
      <c r="ARJ213" s="4"/>
      <c r="ARK213" s="4"/>
      <c r="ARL213" s="4"/>
      <c r="ARM213" s="4"/>
      <c r="ARN213" s="4"/>
      <c r="ARO213" s="4"/>
      <c r="ARP213" s="4"/>
      <c r="ARQ213" s="4"/>
      <c r="ARR213" s="4"/>
      <c r="ARS213" s="4"/>
      <c r="ART213" s="4"/>
      <c r="ARU213" s="4"/>
      <c r="ARV213" s="4"/>
      <c r="ARW213" s="4"/>
      <c r="ARX213" s="4"/>
      <c r="ARY213" s="4"/>
      <c r="ARZ213" s="4"/>
      <c r="ASA213" s="4"/>
      <c r="ASB213" s="4"/>
      <c r="ASC213" s="4"/>
      <c r="ASD213" s="4"/>
      <c r="ASE213" s="4"/>
      <c r="ASF213" s="4"/>
      <c r="ASG213" s="4"/>
      <c r="ASH213" s="4"/>
      <c r="ASI213" s="4"/>
      <c r="ASJ213" s="4"/>
      <c r="ASK213" s="4"/>
      <c r="ASL213" s="4"/>
      <c r="ASM213" s="4"/>
      <c r="ASN213" s="4"/>
      <c r="ASO213" s="4"/>
      <c r="ASP213" s="4"/>
      <c r="ASQ213" s="4"/>
      <c r="ASR213" s="4"/>
      <c r="ASS213" s="4"/>
      <c r="AST213" s="4"/>
      <c r="ASU213" s="4"/>
      <c r="ASV213" s="4"/>
      <c r="ASW213" s="4"/>
      <c r="ASX213" s="4"/>
      <c r="ASY213" s="4"/>
      <c r="ASZ213" s="4"/>
      <c r="ATA213" s="4"/>
      <c r="ATB213" s="4"/>
      <c r="ATC213" s="4"/>
      <c r="ATD213" s="4"/>
      <c r="ATE213" s="4"/>
      <c r="ATF213" s="4"/>
      <c r="ATG213" s="4"/>
      <c r="ATH213" s="4"/>
      <c r="ATI213" s="4"/>
      <c r="ATJ213" s="4"/>
      <c r="ATK213" s="4"/>
      <c r="ATL213" s="4"/>
      <c r="ATM213" s="4"/>
      <c r="ATN213" s="4"/>
      <c r="ATO213" s="4"/>
      <c r="ATP213" s="4"/>
      <c r="ATQ213" s="4"/>
      <c r="ATR213" s="4"/>
      <c r="ATS213" s="4"/>
      <c r="ATT213" s="4"/>
      <c r="ATU213" s="4"/>
      <c r="ATV213" s="4"/>
      <c r="ATW213" s="4"/>
      <c r="ATX213" s="4"/>
      <c r="ATY213" s="4"/>
      <c r="ATZ213" s="4"/>
      <c r="AUA213" s="4"/>
      <c r="AUB213" s="4"/>
      <c r="AUC213" s="4"/>
      <c r="AUD213" s="4"/>
      <c r="AUE213" s="4"/>
      <c r="AUF213" s="4"/>
      <c r="AUG213" s="4"/>
      <c r="AUH213" s="4"/>
      <c r="AUI213" s="4"/>
      <c r="AUJ213" s="4"/>
      <c r="AUK213" s="4"/>
      <c r="AUL213" s="4"/>
      <c r="AUM213" s="4"/>
      <c r="AUN213" s="4"/>
      <c r="AUO213" s="4"/>
      <c r="AUP213" s="4"/>
      <c r="AUQ213" s="4"/>
      <c r="AUR213" s="4"/>
      <c r="AUS213" s="4"/>
      <c r="AUT213" s="4"/>
      <c r="AUU213" s="4"/>
      <c r="AUV213" s="4"/>
      <c r="AUW213" s="4"/>
      <c r="AUX213" s="4"/>
      <c r="AUY213" s="4"/>
      <c r="AUZ213" s="4"/>
      <c r="AVA213" s="4"/>
      <c r="AVB213" s="4"/>
      <c r="AVC213" s="4"/>
      <c r="AVD213" s="4"/>
      <c r="AVE213" s="4"/>
      <c r="AVF213" s="4"/>
      <c r="AVG213" s="4"/>
      <c r="AVH213" s="4"/>
      <c r="AVI213" s="4"/>
      <c r="AVJ213" s="4"/>
      <c r="AVK213" s="4"/>
      <c r="AVL213" s="4"/>
      <c r="AVM213" s="4"/>
      <c r="AVN213" s="4"/>
      <c r="AVO213" s="4"/>
      <c r="AVP213" s="4"/>
      <c r="AVQ213" s="4"/>
      <c r="AVR213" s="4"/>
      <c r="AVS213" s="4"/>
      <c r="AVT213" s="4"/>
      <c r="AVU213" s="4"/>
      <c r="AVV213" s="4"/>
      <c r="AVW213" s="4"/>
      <c r="AVX213" s="4"/>
      <c r="AVY213" s="4"/>
      <c r="AVZ213" s="4"/>
      <c r="AWA213" s="4"/>
      <c r="AWB213" s="4"/>
      <c r="AWC213" s="4"/>
      <c r="AWD213" s="4"/>
      <c r="AWE213" s="4"/>
      <c r="AWF213" s="4"/>
      <c r="AWG213" s="4"/>
      <c r="AWH213" s="4"/>
      <c r="AWI213" s="4"/>
      <c r="AWJ213" s="4"/>
      <c r="AWK213" s="4"/>
      <c r="AWL213" s="4"/>
      <c r="AWM213" s="4"/>
      <c r="AWN213" s="4"/>
      <c r="AWO213" s="4"/>
      <c r="AWP213" s="4"/>
      <c r="AWQ213" s="4"/>
      <c r="AWR213" s="4"/>
      <c r="AWS213" s="4"/>
      <c r="AWT213" s="4"/>
      <c r="AWU213" s="4"/>
      <c r="AWV213" s="4"/>
      <c r="AWW213" s="4"/>
      <c r="AWX213" s="4"/>
      <c r="AWY213" s="4"/>
      <c r="AWZ213" s="4"/>
      <c r="AXA213" s="4"/>
      <c r="AXB213" s="4"/>
      <c r="AXC213" s="4"/>
      <c r="AXD213" s="4"/>
      <c r="AXE213" s="4"/>
      <c r="AXF213" s="4"/>
      <c r="AXG213" s="4"/>
      <c r="AXH213" s="4"/>
      <c r="AXI213" s="4"/>
      <c r="AXJ213" s="4"/>
      <c r="AXK213" s="4"/>
      <c r="AXL213" s="4"/>
      <c r="AXM213" s="4"/>
      <c r="AXN213" s="4"/>
      <c r="AXO213" s="4"/>
      <c r="AXP213" s="4"/>
      <c r="AXQ213" s="4"/>
      <c r="AXR213" s="4"/>
      <c r="AXS213" s="4"/>
      <c r="AXT213" s="4"/>
      <c r="AXU213" s="4"/>
      <c r="AXV213" s="4"/>
      <c r="AXW213" s="4"/>
      <c r="AXX213" s="4"/>
      <c r="AXY213" s="4"/>
      <c r="AXZ213" s="4"/>
      <c r="AYA213" s="4"/>
      <c r="AYB213" s="4"/>
      <c r="AYC213" s="4"/>
      <c r="AYD213" s="4"/>
      <c r="AYE213" s="4"/>
      <c r="AYF213" s="4"/>
      <c r="AYG213" s="4"/>
      <c r="AYH213" s="4"/>
      <c r="AYI213" s="4"/>
      <c r="AYJ213" s="4"/>
      <c r="AYK213" s="4"/>
      <c r="AYL213" s="4"/>
      <c r="AYM213" s="4"/>
      <c r="AYN213" s="4"/>
      <c r="AYO213" s="4"/>
      <c r="AYP213" s="4"/>
      <c r="AYQ213" s="4"/>
      <c r="AYR213" s="4"/>
      <c r="AYS213" s="4"/>
      <c r="AYT213" s="4"/>
      <c r="AYU213" s="4"/>
      <c r="AYV213" s="4"/>
      <c r="AYW213" s="4"/>
      <c r="AYX213" s="4"/>
      <c r="AYY213" s="4"/>
      <c r="AYZ213" s="4"/>
      <c r="AZA213" s="4"/>
      <c r="AZB213" s="4"/>
      <c r="AZC213" s="4"/>
      <c r="AZD213" s="4"/>
      <c r="AZE213" s="4"/>
      <c r="AZF213" s="4"/>
      <c r="AZG213" s="4"/>
      <c r="AZH213" s="4"/>
      <c r="AZI213" s="4"/>
      <c r="AZJ213" s="4"/>
      <c r="AZK213" s="4"/>
      <c r="AZL213" s="4"/>
      <c r="AZM213" s="4"/>
      <c r="AZN213" s="4"/>
      <c r="AZO213" s="4"/>
      <c r="AZP213" s="4"/>
      <c r="AZQ213" s="4"/>
      <c r="AZR213" s="4"/>
      <c r="AZS213" s="4"/>
      <c r="AZT213" s="4"/>
      <c r="AZU213" s="4"/>
      <c r="AZV213" s="4"/>
      <c r="AZW213" s="4"/>
      <c r="AZX213" s="4"/>
      <c r="AZY213" s="4"/>
      <c r="AZZ213" s="4"/>
      <c r="BAA213" s="4"/>
      <c r="BAB213" s="4"/>
      <c r="BAC213" s="4"/>
      <c r="BAD213" s="4"/>
      <c r="BAE213" s="4"/>
      <c r="BAF213" s="4"/>
      <c r="BAG213" s="4"/>
      <c r="BAH213" s="4"/>
      <c r="BAI213" s="4"/>
      <c r="BAJ213" s="4"/>
      <c r="BAK213" s="4"/>
      <c r="BAL213" s="4"/>
      <c r="BAM213" s="4"/>
      <c r="BAN213" s="4"/>
      <c r="BAO213" s="4"/>
      <c r="BAP213" s="4"/>
      <c r="BAQ213" s="4"/>
      <c r="BAR213" s="4"/>
      <c r="BAS213" s="4"/>
      <c r="BAT213" s="4"/>
      <c r="BAU213" s="4"/>
      <c r="BAV213" s="4"/>
      <c r="BAW213" s="4"/>
      <c r="BAX213" s="4"/>
      <c r="BAY213" s="4"/>
      <c r="BAZ213" s="4"/>
      <c r="BBA213" s="4"/>
      <c r="BBB213" s="4"/>
      <c r="BBC213" s="4"/>
      <c r="BBD213" s="4"/>
      <c r="BBE213" s="4"/>
      <c r="BBF213" s="4"/>
      <c r="BBG213" s="4"/>
      <c r="BBH213" s="4"/>
      <c r="BBI213" s="4"/>
      <c r="BBJ213" s="4"/>
      <c r="BBK213" s="4"/>
      <c r="BBL213" s="4"/>
      <c r="BBM213" s="4"/>
      <c r="BBN213" s="4"/>
      <c r="BBO213" s="4"/>
      <c r="BBP213" s="4"/>
      <c r="BBQ213" s="4"/>
      <c r="BBR213" s="4"/>
      <c r="BBS213" s="4"/>
      <c r="BBT213" s="4"/>
      <c r="BBU213" s="4"/>
      <c r="BBV213" s="4"/>
      <c r="BBW213" s="4"/>
      <c r="BBX213" s="4"/>
      <c r="BBY213" s="4"/>
      <c r="BBZ213" s="4"/>
      <c r="BCA213" s="4"/>
      <c r="BCB213" s="4"/>
      <c r="BCC213" s="4"/>
      <c r="BCD213" s="4"/>
      <c r="BCE213" s="4"/>
      <c r="BCF213" s="4"/>
      <c r="BCG213" s="4"/>
      <c r="BCH213" s="4"/>
      <c r="BCI213" s="4"/>
      <c r="BCJ213" s="4"/>
      <c r="BCK213" s="4"/>
      <c r="BCL213" s="4"/>
      <c r="BCM213" s="4"/>
      <c r="BCN213" s="4"/>
      <c r="BCO213" s="4"/>
      <c r="BCP213" s="4"/>
      <c r="BCQ213" s="4"/>
      <c r="BCR213" s="4"/>
      <c r="BCS213" s="4"/>
      <c r="BCT213" s="4"/>
      <c r="BCU213" s="4"/>
      <c r="BCV213" s="4"/>
      <c r="BCW213" s="4"/>
      <c r="BCX213" s="4"/>
      <c r="BCY213" s="4"/>
      <c r="BCZ213" s="4"/>
      <c r="BDA213" s="4"/>
      <c r="BDB213" s="4"/>
      <c r="BDC213" s="4"/>
      <c r="BDD213" s="4"/>
      <c r="BDE213" s="4"/>
      <c r="BDF213" s="4"/>
      <c r="BDG213" s="4"/>
      <c r="BDH213" s="4"/>
      <c r="BDI213" s="4"/>
      <c r="BDJ213" s="4"/>
      <c r="BDK213" s="4"/>
      <c r="BDL213" s="4"/>
      <c r="BDM213" s="4"/>
      <c r="BDN213" s="4"/>
      <c r="BDO213" s="4"/>
      <c r="BDP213" s="4"/>
      <c r="BDQ213" s="4"/>
      <c r="BDR213" s="4"/>
      <c r="BDS213" s="4"/>
      <c r="BDT213" s="4"/>
      <c r="BDU213" s="4"/>
      <c r="BDV213" s="4"/>
      <c r="BDW213" s="4"/>
      <c r="BDX213" s="4"/>
      <c r="BDY213" s="4"/>
      <c r="BDZ213" s="4"/>
      <c r="BEA213" s="4"/>
      <c r="BEB213" s="4"/>
      <c r="BEC213" s="4"/>
      <c r="BED213" s="4"/>
      <c r="BEE213" s="4"/>
      <c r="BEF213" s="4"/>
      <c r="BEG213" s="4"/>
      <c r="BEH213" s="4"/>
      <c r="BEI213" s="4"/>
      <c r="BEJ213" s="4"/>
      <c r="BEK213" s="4"/>
      <c r="BEL213" s="4"/>
      <c r="BEM213" s="4"/>
      <c r="BEN213" s="4"/>
      <c r="BEO213" s="4"/>
      <c r="BEP213" s="4"/>
      <c r="BEQ213" s="4"/>
      <c r="BER213" s="4"/>
      <c r="BES213" s="4"/>
      <c r="BET213" s="4"/>
      <c r="BEU213" s="4"/>
      <c r="BEV213" s="4"/>
      <c r="BEW213" s="4"/>
      <c r="BEX213" s="4"/>
      <c r="BEY213" s="4"/>
      <c r="BEZ213" s="4"/>
      <c r="BFA213" s="4"/>
      <c r="BFB213" s="4"/>
      <c r="BFC213" s="4"/>
      <c r="BFD213" s="4"/>
      <c r="BFE213" s="4"/>
      <c r="BFF213" s="4"/>
      <c r="BFG213" s="4"/>
      <c r="BFH213" s="4"/>
      <c r="BFI213" s="4"/>
      <c r="BFJ213" s="4"/>
      <c r="BFK213" s="4"/>
      <c r="BFL213" s="4"/>
      <c r="BFM213" s="4"/>
      <c r="BFN213" s="4"/>
      <c r="BFO213" s="4"/>
      <c r="BFP213" s="4"/>
      <c r="BFQ213" s="4"/>
      <c r="BFR213" s="4"/>
      <c r="BFS213" s="4"/>
      <c r="BFT213" s="4"/>
      <c r="BFU213" s="4"/>
      <c r="BFV213" s="4"/>
      <c r="BFW213" s="4"/>
      <c r="BFX213" s="4"/>
      <c r="BFY213" s="4"/>
      <c r="BFZ213" s="4"/>
      <c r="BGA213" s="4"/>
      <c r="BGB213" s="4"/>
      <c r="BGC213" s="4"/>
      <c r="BGD213" s="4"/>
      <c r="BGE213" s="4"/>
      <c r="BGF213" s="4"/>
      <c r="BGG213" s="4"/>
      <c r="BGH213" s="4"/>
      <c r="BGI213" s="4"/>
      <c r="BGJ213" s="4"/>
      <c r="BGK213" s="4"/>
      <c r="BGL213" s="4"/>
      <c r="BGM213" s="4"/>
      <c r="BGN213" s="4"/>
      <c r="BGO213" s="4"/>
      <c r="BGP213" s="4"/>
      <c r="BGQ213" s="4"/>
      <c r="BGR213" s="4"/>
      <c r="BGS213" s="4"/>
      <c r="BGT213" s="4"/>
      <c r="BGU213" s="4"/>
      <c r="BGV213" s="4"/>
      <c r="BGW213" s="4"/>
      <c r="BGX213" s="4"/>
      <c r="BGY213" s="4"/>
      <c r="BGZ213" s="4"/>
      <c r="BHA213" s="4"/>
      <c r="BHB213" s="4"/>
      <c r="BHC213" s="4"/>
      <c r="BHD213" s="4"/>
      <c r="BHE213" s="4"/>
      <c r="BHF213" s="4"/>
      <c r="BHG213" s="4"/>
      <c r="BHH213" s="4"/>
      <c r="BHI213" s="4"/>
      <c r="BHJ213" s="4"/>
      <c r="BHK213" s="4"/>
      <c r="BHL213" s="4"/>
      <c r="BHM213" s="4"/>
      <c r="BHN213" s="4"/>
      <c r="BHO213" s="4"/>
      <c r="BHP213" s="4"/>
      <c r="BHQ213" s="4"/>
      <c r="BHR213" s="4"/>
      <c r="BHS213" s="4"/>
      <c r="BHT213" s="4"/>
      <c r="BHU213" s="4"/>
      <c r="BHV213" s="4"/>
      <c r="BHW213" s="4"/>
      <c r="BHX213" s="4"/>
      <c r="BHY213" s="4"/>
      <c r="BHZ213" s="4"/>
      <c r="BIA213" s="4"/>
      <c r="BIB213" s="4"/>
      <c r="BIC213" s="4"/>
      <c r="BID213" s="4"/>
      <c r="BIE213" s="4"/>
      <c r="BIF213" s="4"/>
      <c r="BIG213" s="4"/>
      <c r="BIH213" s="4"/>
      <c r="BII213" s="4"/>
      <c r="BIJ213" s="4"/>
      <c r="BIK213" s="4"/>
      <c r="BIL213" s="4"/>
      <c r="BIM213" s="4"/>
      <c r="BIN213" s="4"/>
      <c r="BIO213" s="4"/>
      <c r="BIP213" s="4"/>
      <c r="BIQ213" s="4"/>
      <c r="BIR213" s="4"/>
      <c r="BIS213" s="4"/>
      <c r="BIT213" s="4"/>
      <c r="BIU213" s="4"/>
      <c r="BIV213" s="4"/>
      <c r="BIW213" s="4"/>
      <c r="BIX213" s="4"/>
      <c r="BIY213" s="4"/>
      <c r="BIZ213" s="4"/>
      <c r="BJA213" s="4"/>
      <c r="BJB213" s="4"/>
      <c r="BJC213" s="4"/>
      <c r="BJD213" s="4"/>
      <c r="BJE213" s="4"/>
      <c r="BJF213" s="4"/>
      <c r="BJG213" s="4"/>
      <c r="BJH213" s="4"/>
      <c r="BJI213" s="4"/>
      <c r="BJJ213" s="4"/>
      <c r="BJK213" s="4"/>
      <c r="BJL213" s="4"/>
      <c r="BJM213" s="4"/>
      <c r="BJN213" s="4"/>
      <c r="BJO213" s="4"/>
      <c r="BJP213" s="4"/>
      <c r="BJQ213" s="4"/>
      <c r="BJR213" s="4"/>
      <c r="BJS213" s="4"/>
    </row>
    <row r="214" s="1" customFormat="1" ht="21.95" customHeight="1" spans="1:1631">
      <c r="A214" s="9"/>
      <c r="B214" s="9"/>
      <c r="C214" s="7" t="s">
        <v>18</v>
      </c>
      <c r="D214" s="20" t="s">
        <v>24</v>
      </c>
      <c r="E214" s="7" t="s">
        <v>25</v>
      </c>
      <c r="F214" s="28" t="s">
        <v>24</v>
      </c>
      <c r="G214" s="21" t="s">
        <v>26</v>
      </c>
      <c r="H214" s="6">
        <v>19.4</v>
      </c>
      <c r="I214" s="40" t="s">
        <v>27</v>
      </c>
      <c r="J214" s="36"/>
      <c r="K214" s="36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48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2"/>
      <c r="BI214" s="52"/>
      <c r="BJ214" s="52"/>
      <c r="BK214" s="52"/>
      <c r="BL214" s="52"/>
      <c r="BM214" s="52"/>
      <c r="BN214" s="52"/>
      <c r="BO214" s="52"/>
      <c r="BP214" s="52"/>
      <c r="BQ214" s="52"/>
      <c r="BR214" s="52"/>
      <c r="BS214" s="52"/>
      <c r="BT214" s="52"/>
      <c r="BU214" s="52"/>
      <c r="BV214" s="52"/>
      <c r="BW214" s="52"/>
      <c r="BX214" s="52"/>
      <c r="BY214" s="52"/>
      <c r="BZ214" s="52"/>
      <c r="CA214" s="52"/>
      <c r="CB214" s="52"/>
      <c r="CC214" s="52"/>
      <c r="CD214" s="52"/>
      <c r="CE214" s="52"/>
      <c r="CF214" s="52"/>
      <c r="CG214" s="52"/>
      <c r="CH214" s="52"/>
      <c r="CI214" s="52"/>
      <c r="CJ214" s="52"/>
      <c r="CK214" s="52"/>
      <c r="CL214" s="52"/>
      <c r="CM214" s="52"/>
      <c r="CN214" s="52"/>
      <c r="CO214" s="52"/>
      <c r="CP214" s="52"/>
      <c r="CQ214" s="52"/>
      <c r="CR214" s="52"/>
      <c r="CS214" s="52"/>
      <c r="CT214" s="52"/>
      <c r="CU214" s="52"/>
      <c r="CV214" s="52"/>
      <c r="CW214" s="52"/>
      <c r="CX214" s="52"/>
      <c r="CY214" s="52"/>
      <c r="CZ214" s="52"/>
      <c r="DA214" s="52"/>
      <c r="DB214" s="52"/>
      <c r="DC214" s="52"/>
      <c r="DD214" s="52"/>
      <c r="DE214" s="52"/>
      <c r="DF214" s="52"/>
      <c r="DG214" s="52"/>
      <c r="DH214" s="52"/>
      <c r="DI214" s="52"/>
      <c r="DJ214" s="52"/>
      <c r="DK214" s="52"/>
      <c r="DL214" s="52"/>
      <c r="DM214" s="52"/>
      <c r="DN214" s="52"/>
      <c r="DO214" s="52"/>
      <c r="DP214" s="52"/>
      <c r="DQ214" s="52"/>
      <c r="DR214" s="52"/>
      <c r="DS214" s="52"/>
      <c r="DT214" s="52"/>
      <c r="DU214" s="52"/>
      <c r="DV214" s="52"/>
      <c r="DW214" s="52"/>
      <c r="DX214" s="52"/>
      <c r="DY214" s="52"/>
      <c r="DZ214" s="52"/>
      <c r="EA214" s="52"/>
      <c r="EB214" s="52"/>
      <c r="EC214" s="52"/>
      <c r="ED214" s="52"/>
      <c r="EE214" s="52"/>
      <c r="EF214" s="52"/>
      <c r="EG214" s="52"/>
      <c r="EH214" s="52"/>
      <c r="EI214" s="52"/>
      <c r="EJ214" s="52"/>
      <c r="EK214" s="52"/>
      <c r="EL214" s="52"/>
      <c r="EM214" s="52"/>
      <c r="EN214" s="52"/>
      <c r="EO214" s="52"/>
      <c r="EP214" s="52"/>
      <c r="EQ214" s="52"/>
      <c r="ER214" s="52"/>
      <c r="ES214" s="52"/>
      <c r="ET214" s="52"/>
      <c r="EU214" s="52"/>
      <c r="EV214" s="52"/>
      <c r="EW214" s="52"/>
      <c r="EX214" s="52"/>
      <c r="EY214" s="52"/>
      <c r="EZ214" s="52"/>
      <c r="FA214" s="52"/>
      <c r="FB214" s="52"/>
      <c r="FC214" s="52"/>
      <c r="FD214" s="52"/>
      <c r="FE214" s="52"/>
      <c r="FF214" s="52"/>
      <c r="FG214" s="52"/>
      <c r="FH214" s="52"/>
      <c r="FI214" s="52"/>
      <c r="FJ214" s="52"/>
      <c r="FK214" s="52"/>
      <c r="FL214" s="52"/>
      <c r="FM214" s="52"/>
      <c r="FN214" s="52"/>
      <c r="FO214" s="52"/>
      <c r="FP214" s="52"/>
      <c r="FQ214" s="52"/>
      <c r="FR214" s="52"/>
      <c r="FS214" s="52"/>
      <c r="FT214" s="52"/>
      <c r="FU214" s="52"/>
      <c r="FV214" s="52"/>
      <c r="FW214" s="52"/>
      <c r="FX214" s="52"/>
      <c r="FY214" s="52"/>
      <c r="FZ214" s="52"/>
      <c r="GA214" s="52"/>
      <c r="GB214" s="52"/>
      <c r="GC214" s="52"/>
      <c r="GD214" s="52"/>
      <c r="GE214" s="52"/>
      <c r="GF214" s="52"/>
      <c r="GG214" s="52"/>
      <c r="GH214" s="52"/>
      <c r="GI214" s="52"/>
      <c r="GJ214" s="52"/>
      <c r="GK214" s="52"/>
      <c r="GL214" s="52"/>
      <c r="GM214" s="52"/>
      <c r="GN214" s="52"/>
      <c r="GO214" s="52"/>
      <c r="GP214" s="52"/>
      <c r="GQ214" s="52"/>
      <c r="GR214" s="52"/>
      <c r="GS214" s="52"/>
      <c r="GT214" s="52"/>
      <c r="GU214" s="52"/>
      <c r="GV214" s="52"/>
      <c r="GW214" s="52"/>
      <c r="GX214" s="52"/>
      <c r="GY214" s="52"/>
      <c r="GZ214" s="52"/>
      <c r="HA214" s="52"/>
      <c r="HB214" s="52"/>
      <c r="HC214" s="52"/>
      <c r="HD214" s="52"/>
      <c r="HE214" s="52"/>
      <c r="HF214" s="52"/>
      <c r="HG214" s="52"/>
      <c r="HH214" s="52"/>
      <c r="HI214" s="52"/>
      <c r="HJ214" s="52"/>
      <c r="HK214" s="52"/>
      <c r="HL214" s="52"/>
      <c r="HM214" s="52"/>
      <c r="HN214" s="52"/>
      <c r="HO214" s="52"/>
      <c r="HP214" s="52"/>
      <c r="HQ214" s="52"/>
      <c r="HR214" s="52"/>
      <c r="HS214" s="52"/>
      <c r="HT214" s="52"/>
      <c r="HU214" s="52"/>
      <c r="HV214" s="52"/>
      <c r="HW214" s="52"/>
      <c r="HX214" s="52"/>
      <c r="HY214" s="52"/>
      <c r="HZ214" s="52"/>
      <c r="IA214" s="52"/>
      <c r="IB214" s="52"/>
      <c r="IC214" s="52"/>
      <c r="ID214" s="52"/>
      <c r="IE214" s="52"/>
      <c r="IF214" s="52"/>
      <c r="IG214" s="52"/>
      <c r="IH214" s="52"/>
      <c r="II214" s="52"/>
      <c r="IJ214" s="52"/>
      <c r="IK214" s="52"/>
      <c r="IL214" s="52"/>
      <c r="IM214" s="52"/>
      <c r="IN214" s="52"/>
      <c r="IO214" s="52"/>
      <c r="IP214" s="52"/>
      <c r="IQ214" s="52"/>
      <c r="IR214" s="52"/>
      <c r="IS214" s="52"/>
      <c r="IT214" s="52"/>
      <c r="IU214" s="52"/>
      <c r="IV214" s="52"/>
      <c r="IW214" s="52"/>
      <c r="IX214" s="52"/>
      <c r="IY214" s="52"/>
      <c r="IZ214" s="52"/>
      <c r="JA214" s="52"/>
      <c r="JB214" s="52"/>
      <c r="JC214" s="52"/>
      <c r="JD214" s="52"/>
      <c r="JE214" s="52"/>
      <c r="JF214" s="52"/>
      <c r="JG214" s="52"/>
      <c r="JH214" s="52"/>
      <c r="JI214" s="52"/>
      <c r="JJ214" s="52"/>
      <c r="JK214" s="52"/>
      <c r="JL214" s="52"/>
      <c r="JM214" s="52"/>
      <c r="JN214" s="52"/>
      <c r="JO214" s="52"/>
      <c r="JP214" s="52"/>
      <c r="JQ214" s="52"/>
      <c r="JR214" s="52"/>
      <c r="JS214" s="52"/>
      <c r="JT214" s="52"/>
      <c r="JU214" s="52"/>
      <c r="JV214" s="52"/>
      <c r="JW214" s="52"/>
      <c r="JX214" s="52"/>
      <c r="JY214" s="52"/>
      <c r="JZ214" s="52"/>
      <c r="KA214" s="52"/>
      <c r="KB214" s="52"/>
      <c r="KC214" s="52"/>
      <c r="KD214" s="52"/>
      <c r="KE214" s="52"/>
      <c r="KF214" s="52"/>
      <c r="KG214" s="52"/>
      <c r="KH214" s="52"/>
      <c r="KI214" s="52"/>
      <c r="KJ214" s="52"/>
      <c r="KK214" s="52"/>
      <c r="KL214" s="52"/>
      <c r="KM214" s="52"/>
      <c r="KN214" s="52"/>
      <c r="KO214" s="52"/>
      <c r="KP214" s="52"/>
      <c r="KQ214" s="52"/>
      <c r="KR214" s="52"/>
      <c r="KS214" s="52"/>
      <c r="KT214" s="52"/>
      <c r="KU214" s="52"/>
      <c r="KV214" s="52"/>
      <c r="KW214" s="52"/>
      <c r="KX214" s="52"/>
      <c r="KY214" s="52"/>
      <c r="KZ214" s="52"/>
      <c r="LA214" s="52"/>
      <c r="LB214" s="52"/>
      <c r="LC214" s="52"/>
      <c r="LD214" s="52"/>
      <c r="LE214" s="52"/>
      <c r="LF214" s="52"/>
      <c r="LG214" s="52"/>
      <c r="LH214" s="52"/>
      <c r="LI214" s="52"/>
      <c r="LJ214" s="52"/>
      <c r="LK214" s="52"/>
      <c r="LL214" s="52"/>
      <c r="LM214" s="52"/>
      <c r="LN214" s="52"/>
      <c r="LO214" s="52"/>
      <c r="LP214" s="52"/>
      <c r="LQ214" s="52"/>
      <c r="LR214" s="52"/>
      <c r="LS214" s="52"/>
      <c r="LT214" s="52"/>
      <c r="LU214" s="52"/>
      <c r="LV214" s="52"/>
      <c r="LW214" s="52"/>
      <c r="LX214" s="52"/>
      <c r="LY214" s="52"/>
      <c r="LZ214" s="52"/>
      <c r="MA214" s="52"/>
      <c r="MB214" s="52"/>
      <c r="MC214" s="52"/>
      <c r="MD214" s="52"/>
      <c r="ME214" s="52"/>
      <c r="MF214" s="52"/>
      <c r="MG214" s="52"/>
      <c r="MH214" s="52"/>
      <c r="MI214" s="52"/>
      <c r="MJ214" s="52"/>
      <c r="MK214" s="52"/>
      <c r="ML214" s="52"/>
      <c r="MM214" s="52"/>
      <c r="MN214" s="52"/>
      <c r="MO214" s="52"/>
      <c r="MP214" s="52"/>
      <c r="MQ214" s="52"/>
      <c r="MR214" s="52"/>
      <c r="MS214" s="52"/>
      <c r="MT214" s="52"/>
      <c r="MU214" s="52"/>
      <c r="MV214" s="52"/>
      <c r="MW214" s="52"/>
      <c r="MX214" s="52"/>
      <c r="MY214" s="52"/>
      <c r="MZ214" s="52"/>
      <c r="NA214" s="52"/>
      <c r="NB214" s="52"/>
      <c r="NC214" s="52"/>
      <c r="ND214" s="52"/>
      <c r="NE214" s="52"/>
      <c r="NF214" s="52"/>
      <c r="NG214" s="52"/>
      <c r="NH214" s="52"/>
      <c r="NI214" s="52"/>
      <c r="NJ214" s="52"/>
      <c r="NK214" s="52"/>
      <c r="NL214" s="52"/>
      <c r="NM214" s="52"/>
      <c r="NN214" s="52"/>
      <c r="NO214" s="52"/>
      <c r="NP214" s="52"/>
      <c r="NQ214" s="52"/>
      <c r="NR214" s="52"/>
      <c r="NS214" s="52"/>
      <c r="NT214" s="52"/>
      <c r="NU214" s="52"/>
      <c r="NV214" s="52"/>
      <c r="NW214" s="52"/>
      <c r="NX214" s="52"/>
      <c r="NY214" s="52"/>
      <c r="NZ214" s="52"/>
      <c r="OA214" s="52"/>
      <c r="OB214" s="52"/>
      <c r="OC214" s="52"/>
      <c r="OD214" s="52"/>
      <c r="OE214" s="52"/>
      <c r="OF214" s="52"/>
      <c r="OG214" s="52"/>
      <c r="OH214" s="52"/>
      <c r="OI214" s="52"/>
      <c r="OJ214" s="52"/>
      <c r="OK214" s="52"/>
      <c r="OL214" s="52"/>
      <c r="OM214" s="52"/>
      <c r="ON214" s="52"/>
      <c r="OO214" s="52"/>
      <c r="OP214" s="52"/>
      <c r="OQ214" s="52"/>
      <c r="OR214" s="52"/>
      <c r="OS214" s="52"/>
      <c r="OT214" s="52"/>
      <c r="OU214" s="52"/>
      <c r="OV214" s="52"/>
      <c r="OW214" s="52"/>
      <c r="OX214" s="52"/>
      <c r="OY214" s="52"/>
      <c r="OZ214" s="52"/>
      <c r="PA214" s="52"/>
      <c r="PB214" s="52"/>
      <c r="PC214" s="52"/>
      <c r="PD214" s="52"/>
      <c r="PE214" s="52"/>
      <c r="PF214" s="52"/>
      <c r="PG214" s="52"/>
      <c r="PH214" s="52"/>
      <c r="PI214" s="52"/>
      <c r="PJ214" s="52"/>
      <c r="PK214" s="52"/>
      <c r="PL214" s="52"/>
      <c r="PM214" s="52"/>
      <c r="PN214" s="52"/>
      <c r="PO214" s="52"/>
      <c r="PP214" s="52"/>
      <c r="PQ214" s="52"/>
      <c r="PR214" s="52"/>
      <c r="PS214" s="52"/>
      <c r="PT214" s="52"/>
      <c r="PU214" s="52"/>
      <c r="PV214" s="52"/>
      <c r="PW214" s="52"/>
      <c r="PX214" s="52"/>
      <c r="PY214" s="52"/>
      <c r="PZ214" s="52"/>
      <c r="QA214" s="52"/>
      <c r="QB214" s="52"/>
      <c r="QC214" s="52"/>
      <c r="QD214" s="52"/>
      <c r="QE214" s="52"/>
      <c r="QF214" s="52"/>
      <c r="QG214" s="52"/>
      <c r="QH214" s="52"/>
      <c r="QI214" s="52"/>
      <c r="QJ214" s="52"/>
      <c r="QK214" s="52"/>
      <c r="QL214" s="52"/>
      <c r="QM214" s="52"/>
      <c r="QN214" s="52"/>
      <c r="QO214" s="52"/>
      <c r="QP214" s="52"/>
      <c r="QQ214" s="52"/>
      <c r="QR214" s="52"/>
      <c r="QS214" s="52"/>
      <c r="QT214" s="52"/>
      <c r="QU214" s="52"/>
      <c r="QV214" s="52"/>
      <c r="QW214" s="52"/>
      <c r="QX214" s="52"/>
      <c r="QY214" s="52"/>
      <c r="QZ214" s="52"/>
      <c r="RA214" s="52"/>
      <c r="RB214" s="52"/>
      <c r="RC214" s="52"/>
      <c r="RD214" s="52"/>
      <c r="RE214" s="52"/>
      <c r="RF214" s="52"/>
      <c r="RG214" s="52"/>
      <c r="RH214" s="52"/>
      <c r="RI214" s="52"/>
      <c r="RJ214" s="52"/>
      <c r="RK214" s="52"/>
      <c r="RL214" s="52"/>
      <c r="RM214" s="52"/>
      <c r="RN214" s="52"/>
      <c r="RO214" s="52"/>
      <c r="RP214" s="52"/>
      <c r="RQ214" s="52"/>
      <c r="RR214" s="52"/>
      <c r="RS214" s="52"/>
      <c r="RT214" s="52"/>
      <c r="RU214" s="52"/>
      <c r="RV214" s="52"/>
      <c r="RW214" s="52"/>
      <c r="RX214" s="52"/>
      <c r="RY214" s="52"/>
      <c r="RZ214" s="52"/>
      <c r="SA214" s="52"/>
      <c r="SB214" s="52"/>
      <c r="SC214" s="52"/>
      <c r="SD214" s="52"/>
      <c r="SE214" s="52"/>
      <c r="SF214" s="52"/>
      <c r="SG214" s="52"/>
      <c r="SH214" s="52"/>
      <c r="SI214" s="52"/>
      <c r="SJ214" s="52"/>
      <c r="SK214" s="52"/>
      <c r="SL214" s="52"/>
      <c r="SM214" s="52"/>
      <c r="SN214" s="52"/>
      <c r="SO214" s="52"/>
      <c r="SP214" s="52"/>
      <c r="SQ214" s="52"/>
      <c r="SR214" s="52"/>
      <c r="SS214" s="52"/>
      <c r="ST214" s="52"/>
      <c r="SU214" s="52"/>
      <c r="SV214" s="52"/>
      <c r="SW214" s="52"/>
      <c r="SX214" s="52"/>
      <c r="SY214" s="52"/>
      <c r="SZ214" s="52"/>
      <c r="TA214" s="52"/>
      <c r="TB214" s="52"/>
      <c r="TC214" s="52"/>
      <c r="TD214" s="52"/>
      <c r="TE214" s="52"/>
      <c r="TF214" s="52"/>
      <c r="TG214" s="52"/>
      <c r="TH214" s="52"/>
      <c r="TI214" s="52"/>
      <c r="TJ214" s="52"/>
      <c r="TK214" s="52"/>
      <c r="TL214" s="52"/>
      <c r="TM214" s="52"/>
      <c r="TN214" s="52"/>
      <c r="TO214" s="52"/>
      <c r="TP214" s="52"/>
      <c r="TQ214" s="52"/>
      <c r="TR214" s="52"/>
      <c r="TS214" s="52"/>
      <c r="TT214" s="52"/>
      <c r="TU214" s="52"/>
      <c r="TV214" s="52"/>
      <c r="TW214" s="52"/>
      <c r="TX214" s="52"/>
      <c r="TY214" s="52"/>
      <c r="TZ214" s="52"/>
      <c r="UA214" s="52"/>
      <c r="UB214" s="52"/>
      <c r="UC214" s="52"/>
      <c r="UD214" s="52"/>
      <c r="UE214" s="52"/>
      <c r="UF214" s="52"/>
      <c r="UG214" s="52"/>
      <c r="UH214" s="52"/>
      <c r="UI214" s="52"/>
      <c r="UJ214" s="52"/>
      <c r="UK214" s="52"/>
      <c r="UL214" s="52"/>
      <c r="UM214" s="52"/>
      <c r="UN214" s="52"/>
      <c r="UO214" s="52"/>
      <c r="UP214" s="52"/>
      <c r="UQ214" s="52"/>
      <c r="UR214" s="52"/>
      <c r="US214" s="52"/>
      <c r="UT214" s="52"/>
      <c r="UU214" s="52"/>
      <c r="UV214" s="52"/>
      <c r="UW214" s="52"/>
      <c r="UX214" s="52"/>
      <c r="UY214" s="52"/>
      <c r="UZ214" s="52"/>
      <c r="VA214" s="52"/>
      <c r="VB214" s="52"/>
      <c r="VC214" s="52"/>
      <c r="VD214" s="52"/>
      <c r="VE214" s="52"/>
      <c r="VF214" s="52"/>
      <c r="VG214" s="52"/>
      <c r="VH214" s="52"/>
      <c r="VI214" s="52"/>
      <c r="VJ214" s="52"/>
      <c r="VK214" s="52"/>
      <c r="VL214" s="52"/>
      <c r="VM214" s="52"/>
      <c r="VN214" s="52"/>
      <c r="VO214" s="52"/>
      <c r="VP214" s="52"/>
      <c r="VQ214" s="52"/>
      <c r="VR214" s="52"/>
      <c r="VS214" s="52"/>
      <c r="VT214" s="52"/>
      <c r="VU214" s="52"/>
      <c r="VV214" s="52"/>
      <c r="VW214" s="52"/>
      <c r="VX214" s="52"/>
      <c r="VY214" s="52"/>
      <c r="VZ214" s="52"/>
      <c r="WA214" s="52"/>
      <c r="WB214" s="52"/>
      <c r="WC214" s="52"/>
      <c r="WD214" s="52"/>
      <c r="WE214" s="52"/>
      <c r="WF214" s="52"/>
      <c r="WG214" s="52"/>
      <c r="WH214" s="52"/>
      <c r="WI214" s="52"/>
      <c r="WJ214" s="52"/>
      <c r="WK214" s="52"/>
      <c r="WL214" s="52"/>
      <c r="WM214" s="52"/>
      <c r="WN214" s="52"/>
      <c r="WO214" s="52"/>
      <c r="WP214" s="52"/>
      <c r="WQ214" s="52"/>
      <c r="WR214" s="52"/>
      <c r="WS214" s="52"/>
      <c r="WT214" s="52"/>
      <c r="WU214" s="52"/>
      <c r="WV214" s="52"/>
      <c r="WW214" s="52"/>
      <c r="WX214" s="52"/>
      <c r="WY214" s="52"/>
      <c r="WZ214" s="52"/>
      <c r="XA214" s="52"/>
      <c r="XB214" s="52"/>
      <c r="XC214" s="52"/>
      <c r="XD214" s="52"/>
      <c r="XE214" s="52"/>
      <c r="XF214" s="52"/>
      <c r="XG214" s="52"/>
      <c r="XH214" s="52"/>
      <c r="XI214" s="52"/>
      <c r="XJ214" s="52"/>
      <c r="XK214" s="52"/>
      <c r="XL214" s="52"/>
      <c r="XM214" s="52"/>
      <c r="XN214" s="52"/>
      <c r="XO214" s="52"/>
      <c r="XP214" s="52"/>
      <c r="XQ214" s="52"/>
      <c r="XR214" s="52"/>
      <c r="XS214" s="52"/>
      <c r="XT214" s="52"/>
      <c r="XU214" s="52"/>
      <c r="XV214" s="52"/>
      <c r="XW214" s="52"/>
      <c r="XX214" s="52"/>
      <c r="XY214" s="52"/>
      <c r="XZ214" s="52"/>
      <c r="YA214" s="52"/>
      <c r="YB214" s="52"/>
      <c r="YC214" s="52"/>
      <c r="YD214" s="52"/>
      <c r="YE214" s="52"/>
      <c r="YF214" s="52"/>
      <c r="YG214" s="52"/>
      <c r="YH214" s="52"/>
      <c r="YI214" s="52"/>
      <c r="YJ214" s="52"/>
      <c r="YK214" s="52"/>
      <c r="YL214" s="52"/>
      <c r="YM214" s="52"/>
      <c r="YN214" s="52"/>
      <c r="YO214" s="52"/>
      <c r="YP214" s="52"/>
      <c r="YQ214" s="52"/>
      <c r="YR214" s="52"/>
      <c r="YS214" s="52"/>
      <c r="YT214" s="52"/>
      <c r="YU214" s="52"/>
      <c r="YV214" s="52"/>
      <c r="YW214" s="52"/>
      <c r="YX214" s="52"/>
      <c r="YY214" s="52"/>
      <c r="YZ214" s="52"/>
      <c r="ZA214" s="52"/>
      <c r="ZB214" s="52"/>
      <c r="ZC214" s="52"/>
      <c r="ZD214" s="52"/>
      <c r="ZE214" s="52"/>
      <c r="ZF214" s="52"/>
      <c r="ZG214" s="52"/>
      <c r="ZH214" s="52"/>
      <c r="ZI214" s="52"/>
      <c r="ZJ214" s="52"/>
      <c r="ZK214" s="52"/>
      <c r="ZL214" s="52"/>
      <c r="ZM214" s="52"/>
      <c r="ZN214" s="52"/>
      <c r="ZO214" s="52"/>
      <c r="ZP214" s="52"/>
      <c r="ZQ214" s="52"/>
      <c r="ZR214" s="52"/>
      <c r="ZS214" s="52"/>
      <c r="ZT214" s="52"/>
      <c r="ZU214" s="52"/>
      <c r="ZV214" s="52"/>
      <c r="ZW214" s="52"/>
      <c r="ZX214" s="52"/>
      <c r="ZY214" s="52"/>
      <c r="ZZ214" s="52"/>
      <c r="AAA214" s="52"/>
      <c r="AAB214" s="52"/>
      <c r="AAC214" s="52"/>
      <c r="AAD214" s="52"/>
      <c r="AAE214" s="52"/>
      <c r="AAF214" s="52"/>
      <c r="AAG214" s="52"/>
      <c r="AAH214" s="52"/>
      <c r="AAI214" s="52"/>
      <c r="AAJ214" s="52"/>
      <c r="AAK214" s="52"/>
      <c r="AAL214" s="52"/>
      <c r="AAM214" s="52"/>
      <c r="AAN214" s="52"/>
      <c r="AAO214" s="52"/>
      <c r="AAP214" s="52"/>
      <c r="AAQ214" s="52"/>
      <c r="AAR214" s="52"/>
      <c r="AAS214" s="52"/>
      <c r="AAT214" s="52"/>
      <c r="AAU214" s="52"/>
      <c r="AAV214" s="52"/>
      <c r="AAW214" s="52"/>
      <c r="AAX214" s="52"/>
      <c r="AAY214" s="52"/>
      <c r="AAZ214" s="52"/>
      <c r="ABA214" s="52"/>
      <c r="ABB214" s="52"/>
      <c r="ABC214" s="52"/>
      <c r="ABD214" s="52"/>
      <c r="ABE214" s="52"/>
      <c r="ABF214" s="52"/>
      <c r="ABG214" s="52"/>
      <c r="ABH214" s="52"/>
      <c r="ABI214" s="52"/>
      <c r="ABJ214" s="52"/>
      <c r="ABK214" s="52"/>
      <c r="ABL214" s="52"/>
      <c r="ABM214" s="52"/>
      <c r="ABN214" s="52"/>
      <c r="ABO214" s="52"/>
      <c r="ABP214" s="52"/>
      <c r="ABQ214" s="52"/>
      <c r="ABR214" s="52"/>
      <c r="ABS214" s="52"/>
      <c r="ABT214" s="52"/>
      <c r="ABU214" s="52"/>
      <c r="ABV214" s="52"/>
      <c r="ABW214" s="52"/>
      <c r="ABX214" s="52"/>
      <c r="ABY214" s="52"/>
      <c r="ABZ214" s="52"/>
      <c r="ACA214" s="52"/>
      <c r="ACB214" s="52"/>
      <c r="ACC214" s="52"/>
      <c r="ACD214" s="52"/>
      <c r="ACE214" s="52"/>
      <c r="ACF214" s="52"/>
      <c r="ACG214" s="52"/>
      <c r="ACH214" s="52"/>
      <c r="ACI214" s="52"/>
      <c r="ACJ214" s="52"/>
      <c r="ACK214" s="52"/>
      <c r="ACL214" s="52"/>
      <c r="ACM214" s="52"/>
      <c r="ACN214" s="52"/>
      <c r="ACO214" s="52"/>
      <c r="ACP214" s="52"/>
      <c r="ACQ214" s="52"/>
      <c r="ACR214" s="52"/>
      <c r="ACS214" s="52"/>
      <c r="ACT214" s="52"/>
      <c r="ACU214" s="52"/>
      <c r="ACV214" s="52"/>
      <c r="ACW214" s="52"/>
      <c r="ACX214" s="52"/>
      <c r="ACY214" s="52"/>
      <c r="ACZ214" s="52"/>
      <c r="ADA214" s="52"/>
      <c r="ADB214" s="52"/>
      <c r="ADC214" s="52"/>
      <c r="ADD214" s="52"/>
      <c r="ADE214" s="52"/>
      <c r="ADF214" s="52"/>
      <c r="ADG214" s="52"/>
      <c r="ADH214" s="52"/>
      <c r="ADI214" s="52"/>
      <c r="ADJ214" s="52"/>
      <c r="ADK214" s="52"/>
      <c r="ADL214" s="52"/>
      <c r="ADM214" s="52"/>
      <c r="ADN214" s="52"/>
      <c r="ADO214" s="52"/>
      <c r="ADP214" s="52"/>
      <c r="ADQ214" s="52"/>
      <c r="ADR214" s="52"/>
      <c r="ADS214" s="52"/>
      <c r="ADT214" s="52"/>
      <c r="ADU214" s="52"/>
      <c r="ADV214" s="52"/>
      <c r="ADW214" s="52"/>
      <c r="ADX214" s="52"/>
      <c r="ADY214" s="52"/>
      <c r="ADZ214" s="52"/>
      <c r="AEA214" s="52"/>
      <c r="AEB214" s="52"/>
      <c r="AEC214" s="52"/>
      <c r="AED214" s="52"/>
      <c r="AEE214" s="52"/>
      <c r="AEF214" s="52"/>
      <c r="AEG214" s="52"/>
      <c r="AEH214" s="52"/>
      <c r="AEI214" s="52"/>
      <c r="AEJ214" s="52"/>
      <c r="AEK214" s="52"/>
      <c r="AEL214" s="52"/>
      <c r="AEM214" s="52"/>
      <c r="AEN214" s="52"/>
      <c r="AEO214" s="52"/>
      <c r="AEP214" s="52"/>
      <c r="AEQ214" s="52"/>
      <c r="AER214" s="52"/>
      <c r="AES214" s="52"/>
      <c r="AET214" s="52"/>
      <c r="AEU214" s="52"/>
      <c r="AEV214" s="52"/>
      <c r="AEW214" s="52"/>
      <c r="AEX214" s="52"/>
      <c r="AEY214" s="52"/>
      <c r="AEZ214" s="52"/>
      <c r="AFA214" s="52"/>
      <c r="AFB214" s="52"/>
      <c r="AFC214" s="52"/>
      <c r="AFD214" s="52"/>
      <c r="AFE214" s="52"/>
      <c r="AFF214" s="52"/>
      <c r="AFG214" s="52"/>
      <c r="AFH214" s="52"/>
      <c r="AFI214" s="52"/>
      <c r="AFJ214" s="52"/>
      <c r="AFK214" s="52"/>
      <c r="AFL214" s="52"/>
      <c r="AFM214" s="52"/>
      <c r="AFN214" s="52"/>
      <c r="AFO214" s="52"/>
      <c r="AFP214" s="52"/>
      <c r="AFQ214" s="52"/>
      <c r="AFR214" s="52"/>
      <c r="AFS214" s="52"/>
      <c r="AFT214" s="52"/>
      <c r="AFU214" s="52"/>
      <c r="AFV214" s="52"/>
      <c r="AFW214" s="52"/>
      <c r="AFX214" s="52"/>
      <c r="AFY214" s="52"/>
      <c r="AFZ214" s="52"/>
      <c r="AGA214" s="52"/>
      <c r="AGB214" s="52"/>
      <c r="AGC214" s="52"/>
      <c r="AGD214" s="52"/>
      <c r="AGE214" s="52"/>
      <c r="AGF214" s="52"/>
      <c r="AGG214" s="52"/>
      <c r="AGH214" s="52"/>
      <c r="AGI214" s="52"/>
      <c r="AGJ214" s="52"/>
      <c r="AGK214" s="52"/>
      <c r="AGL214" s="52"/>
      <c r="AGM214" s="52"/>
      <c r="AGN214" s="52"/>
      <c r="AGO214" s="52"/>
      <c r="AGP214" s="52"/>
      <c r="AGQ214" s="52"/>
      <c r="AGR214" s="52"/>
      <c r="AGS214" s="52"/>
      <c r="AGT214" s="52"/>
      <c r="AGU214" s="52"/>
      <c r="AGV214" s="52"/>
      <c r="AGW214" s="52"/>
      <c r="AGX214" s="52"/>
      <c r="AGY214" s="52"/>
      <c r="AGZ214" s="52"/>
      <c r="AHA214" s="52"/>
      <c r="AHB214" s="52"/>
      <c r="AHC214" s="52"/>
      <c r="AHD214" s="52"/>
      <c r="AHE214" s="52"/>
      <c r="AHF214" s="52"/>
      <c r="AHG214" s="52"/>
      <c r="AHH214" s="52"/>
      <c r="AHI214" s="52"/>
      <c r="AHJ214" s="52"/>
      <c r="AHK214" s="52"/>
      <c r="AHL214" s="52"/>
      <c r="AHM214" s="52"/>
      <c r="AHN214" s="52"/>
      <c r="AHO214" s="52"/>
      <c r="AHP214" s="52"/>
      <c r="AHQ214" s="52"/>
      <c r="AHR214" s="52"/>
      <c r="AHS214" s="52"/>
      <c r="AHT214" s="52"/>
      <c r="AHU214" s="52"/>
      <c r="AHV214" s="52"/>
      <c r="AHW214" s="52"/>
      <c r="AHX214" s="52"/>
      <c r="AHY214" s="52"/>
      <c r="AHZ214" s="52"/>
      <c r="AIA214" s="52"/>
      <c r="AIB214" s="52"/>
      <c r="AIC214" s="52"/>
      <c r="AID214" s="52"/>
      <c r="AIE214" s="52"/>
      <c r="AIF214" s="52"/>
      <c r="AIG214" s="52"/>
      <c r="AIH214" s="52"/>
      <c r="AII214" s="52"/>
      <c r="AIJ214" s="52"/>
      <c r="AIK214" s="52"/>
      <c r="AIL214" s="52"/>
      <c r="AIM214" s="52"/>
      <c r="AIN214" s="52"/>
      <c r="AIO214" s="52"/>
      <c r="AIP214" s="52"/>
      <c r="AIQ214" s="52"/>
      <c r="AIR214" s="52"/>
      <c r="AIS214" s="52"/>
      <c r="AIT214" s="52"/>
      <c r="AIU214" s="52"/>
      <c r="AIV214" s="52"/>
      <c r="AIW214" s="52"/>
      <c r="AIX214" s="52"/>
      <c r="AIY214" s="52"/>
      <c r="AIZ214" s="52"/>
      <c r="AJA214" s="52"/>
      <c r="AJB214" s="52"/>
      <c r="AJC214" s="52"/>
      <c r="AJD214" s="52"/>
      <c r="AJE214" s="52"/>
      <c r="AJF214" s="52"/>
      <c r="AJG214" s="52"/>
      <c r="AJH214" s="52"/>
      <c r="AJI214" s="52"/>
      <c r="AJJ214" s="52"/>
      <c r="AJK214" s="52"/>
      <c r="AJL214" s="52"/>
      <c r="AJM214" s="52"/>
      <c r="AJN214" s="52"/>
      <c r="AJO214" s="52"/>
      <c r="AJP214" s="52"/>
      <c r="AJQ214" s="52"/>
      <c r="AJR214" s="52"/>
      <c r="AJS214" s="52"/>
      <c r="AJT214" s="52"/>
      <c r="AJU214" s="52"/>
      <c r="AJV214" s="52"/>
      <c r="AJW214" s="52"/>
      <c r="AJX214" s="52"/>
      <c r="AJY214" s="52"/>
      <c r="AJZ214" s="52"/>
      <c r="AKA214" s="52"/>
      <c r="AKB214" s="52"/>
      <c r="AKC214" s="52"/>
      <c r="AKD214" s="52"/>
      <c r="AKE214" s="52"/>
      <c r="AKF214" s="52"/>
      <c r="AKG214" s="52"/>
      <c r="AKH214" s="52"/>
      <c r="AKI214" s="52"/>
      <c r="AKJ214" s="52"/>
      <c r="AKK214" s="52"/>
      <c r="AKL214" s="52"/>
      <c r="AKM214" s="52"/>
      <c r="AKN214" s="52"/>
      <c r="AKO214" s="52"/>
      <c r="AKP214" s="52"/>
      <c r="AKQ214" s="52"/>
      <c r="AKR214" s="52"/>
      <c r="AKS214" s="52"/>
      <c r="AKT214" s="52"/>
      <c r="AKU214" s="52"/>
      <c r="AKV214" s="52"/>
      <c r="AKW214" s="52"/>
      <c r="AKX214" s="52"/>
      <c r="AKY214" s="52"/>
      <c r="AKZ214" s="52"/>
      <c r="ALA214" s="52"/>
      <c r="ALB214" s="52"/>
      <c r="ALC214" s="52"/>
      <c r="ALD214" s="52"/>
      <c r="ALE214" s="52"/>
      <c r="ALF214" s="52"/>
      <c r="ALG214" s="52"/>
      <c r="ALH214" s="52"/>
      <c r="ALI214" s="52"/>
      <c r="ALJ214" s="52"/>
      <c r="ALK214" s="52"/>
      <c r="ALL214" s="52"/>
      <c r="ALM214" s="52"/>
      <c r="ALN214" s="52"/>
      <c r="ALO214" s="52"/>
      <c r="ALP214" s="52"/>
      <c r="ALQ214" s="52"/>
      <c r="ALR214" s="52"/>
      <c r="ALS214" s="52"/>
      <c r="ALT214" s="52"/>
      <c r="ALU214" s="52"/>
      <c r="ALV214" s="52"/>
      <c r="ALW214" s="52"/>
      <c r="ALX214" s="52"/>
      <c r="ALY214" s="52"/>
      <c r="ALZ214" s="52"/>
      <c r="AMA214" s="52"/>
      <c r="AMB214" s="52"/>
      <c r="AMC214" s="52"/>
      <c r="AMD214" s="52"/>
      <c r="AME214" s="52"/>
      <c r="AMF214" s="52"/>
      <c r="AMG214" s="52"/>
      <c r="AMH214" s="52"/>
      <c r="AMI214" s="52"/>
      <c r="AMJ214" s="52"/>
      <c r="AMK214" s="52"/>
      <c r="AML214" s="52"/>
      <c r="AMM214" s="52"/>
      <c r="AMN214" s="52"/>
      <c r="AMO214" s="52"/>
      <c r="AMP214" s="52"/>
      <c r="AMQ214" s="52"/>
      <c r="AMR214" s="52"/>
      <c r="AMS214" s="52"/>
      <c r="AMT214" s="52"/>
      <c r="AMU214" s="52"/>
      <c r="AMV214" s="52"/>
      <c r="AMW214" s="52"/>
      <c r="AMX214" s="52"/>
      <c r="AMY214" s="52"/>
      <c r="AMZ214" s="52"/>
      <c r="ANA214" s="52"/>
      <c r="ANB214" s="52"/>
      <c r="ANC214" s="52"/>
      <c r="AND214" s="52"/>
      <c r="ANE214" s="52"/>
      <c r="ANF214" s="52"/>
      <c r="ANG214" s="52"/>
      <c r="ANH214" s="52"/>
      <c r="ANI214" s="52"/>
      <c r="ANJ214" s="52"/>
      <c r="ANK214" s="52"/>
      <c r="ANL214" s="52"/>
      <c r="ANM214" s="52"/>
      <c r="ANN214" s="52"/>
      <c r="ANO214" s="52"/>
      <c r="ANP214" s="52"/>
      <c r="ANQ214" s="52"/>
      <c r="ANR214" s="52"/>
      <c r="ANS214" s="52"/>
      <c r="ANT214" s="52"/>
      <c r="ANU214" s="52"/>
      <c r="ANV214" s="52"/>
      <c r="ANW214" s="52"/>
      <c r="ANX214" s="52"/>
      <c r="ANY214" s="52"/>
      <c r="ANZ214" s="52"/>
      <c r="AOA214" s="52"/>
      <c r="AOB214" s="52"/>
      <c r="AOC214" s="52"/>
      <c r="AOD214" s="52"/>
      <c r="AOE214" s="52"/>
      <c r="AOF214" s="52"/>
      <c r="AOG214" s="52"/>
      <c r="AOH214" s="52"/>
      <c r="AOI214" s="52"/>
      <c r="AOJ214" s="52"/>
      <c r="AOK214" s="52"/>
      <c r="AOL214" s="52"/>
      <c r="AOM214" s="52"/>
      <c r="AON214" s="52"/>
      <c r="AOO214" s="52"/>
      <c r="AOP214" s="52"/>
      <c r="AOQ214" s="52"/>
      <c r="AOR214" s="52"/>
      <c r="AOS214" s="52"/>
      <c r="AOT214" s="52"/>
      <c r="AOU214" s="52"/>
      <c r="AOV214" s="52"/>
      <c r="AOW214" s="52"/>
      <c r="AOX214" s="52"/>
      <c r="AOY214" s="52"/>
      <c r="AOZ214" s="52"/>
      <c r="APA214" s="52"/>
      <c r="APB214" s="52"/>
      <c r="APC214" s="52"/>
      <c r="APD214" s="52"/>
      <c r="APE214" s="52"/>
      <c r="APF214" s="52"/>
      <c r="APG214" s="52"/>
      <c r="APH214" s="52"/>
      <c r="API214" s="52"/>
      <c r="APJ214" s="52"/>
      <c r="APK214" s="52"/>
      <c r="APL214" s="52"/>
      <c r="APM214" s="52"/>
      <c r="APN214" s="52"/>
      <c r="APO214" s="52"/>
      <c r="APP214" s="52"/>
      <c r="APQ214" s="52"/>
      <c r="APR214" s="52"/>
      <c r="APS214" s="52"/>
      <c r="APT214" s="52"/>
      <c r="APU214" s="52"/>
      <c r="APV214" s="52"/>
      <c r="APW214" s="52"/>
      <c r="APX214" s="52"/>
      <c r="APY214" s="52"/>
      <c r="APZ214" s="52"/>
      <c r="AQA214" s="52"/>
      <c r="AQB214" s="52"/>
      <c r="AQC214" s="52"/>
      <c r="AQD214" s="52"/>
      <c r="AQE214" s="52"/>
      <c r="AQF214" s="52"/>
      <c r="AQG214" s="52"/>
      <c r="AQH214" s="52"/>
      <c r="AQI214" s="52"/>
      <c r="AQJ214" s="52"/>
      <c r="AQK214" s="52"/>
      <c r="AQL214" s="52"/>
      <c r="AQM214" s="52"/>
      <c r="AQN214" s="52"/>
      <c r="AQO214" s="52"/>
      <c r="AQP214" s="52"/>
      <c r="AQQ214" s="52"/>
      <c r="AQR214" s="52"/>
      <c r="AQS214" s="52"/>
      <c r="AQT214" s="52"/>
      <c r="AQU214" s="52"/>
      <c r="AQV214" s="52"/>
      <c r="AQW214" s="52"/>
      <c r="AQX214" s="52"/>
      <c r="AQY214" s="52"/>
      <c r="AQZ214" s="52"/>
      <c r="ARA214" s="52"/>
      <c r="ARB214" s="52"/>
      <c r="ARC214" s="52"/>
      <c r="ARD214" s="52"/>
      <c r="ARE214" s="52"/>
      <c r="ARF214" s="52"/>
      <c r="ARG214" s="52"/>
      <c r="ARH214" s="52"/>
      <c r="ARI214" s="52"/>
      <c r="ARJ214" s="52"/>
      <c r="ARK214" s="52"/>
      <c r="ARL214" s="52"/>
      <c r="ARM214" s="52"/>
      <c r="ARN214" s="52"/>
      <c r="ARO214" s="52"/>
      <c r="ARP214" s="52"/>
      <c r="ARQ214" s="52"/>
      <c r="ARR214" s="52"/>
      <c r="ARS214" s="52"/>
      <c r="ART214" s="52"/>
      <c r="ARU214" s="52"/>
      <c r="ARV214" s="52"/>
      <c r="ARW214" s="52"/>
      <c r="ARX214" s="52"/>
      <c r="ARY214" s="52"/>
      <c r="ARZ214" s="52"/>
      <c r="ASA214" s="52"/>
      <c r="ASB214" s="52"/>
      <c r="ASC214" s="52"/>
      <c r="ASD214" s="52"/>
      <c r="ASE214" s="52"/>
      <c r="ASF214" s="52"/>
      <c r="ASG214" s="52"/>
      <c r="ASH214" s="52"/>
      <c r="ASI214" s="52"/>
      <c r="ASJ214" s="52"/>
      <c r="ASK214" s="52"/>
      <c r="ASL214" s="52"/>
      <c r="ASM214" s="52"/>
      <c r="ASN214" s="52"/>
      <c r="ASO214" s="52"/>
      <c r="ASP214" s="52"/>
      <c r="ASQ214" s="52"/>
      <c r="ASR214" s="52"/>
      <c r="ASS214" s="52"/>
      <c r="AST214" s="52"/>
      <c r="ASU214" s="52"/>
      <c r="ASV214" s="52"/>
      <c r="ASW214" s="52"/>
      <c r="ASX214" s="52"/>
      <c r="ASY214" s="52"/>
      <c r="ASZ214" s="52"/>
      <c r="ATA214" s="52"/>
      <c r="ATB214" s="52"/>
      <c r="ATC214" s="52"/>
      <c r="ATD214" s="52"/>
      <c r="ATE214" s="52"/>
      <c r="ATF214" s="52"/>
      <c r="ATG214" s="52"/>
      <c r="ATH214" s="52"/>
      <c r="ATI214" s="52"/>
      <c r="ATJ214" s="52"/>
      <c r="ATK214" s="52"/>
      <c r="ATL214" s="52"/>
      <c r="ATM214" s="52"/>
      <c r="ATN214" s="52"/>
      <c r="ATO214" s="52"/>
      <c r="ATP214" s="52"/>
      <c r="ATQ214" s="52"/>
      <c r="ATR214" s="52"/>
      <c r="ATS214" s="52"/>
      <c r="ATT214" s="52"/>
      <c r="ATU214" s="52"/>
      <c r="ATV214" s="52"/>
      <c r="ATW214" s="52"/>
      <c r="ATX214" s="52"/>
      <c r="ATY214" s="52"/>
      <c r="ATZ214" s="52"/>
      <c r="AUA214" s="52"/>
      <c r="AUB214" s="52"/>
      <c r="AUC214" s="52"/>
      <c r="AUD214" s="52"/>
      <c r="AUE214" s="52"/>
      <c r="AUF214" s="52"/>
      <c r="AUG214" s="52"/>
      <c r="AUH214" s="52"/>
      <c r="AUI214" s="52"/>
      <c r="AUJ214" s="52"/>
      <c r="AUK214" s="52"/>
      <c r="AUL214" s="52"/>
      <c r="AUM214" s="52"/>
      <c r="AUN214" s="52"/>
      <c r="AUO214" s="52"/>
      <c r="AUP214" s="52"/>
      <c r="AUQ214" s="52"/>
      <c r="AUR214" s="52"/>
      <c r="AUS214" s="52"/>
      <c r="AUT214" s="52"/>
      <c r="AUU214" s="52"/>
      <c r="AUV214" s="52"/>
      <c r="AUW214" s="52"/>
      <c r="AUX214" s="52"/>
      <c r="AUY214" s="52"/>
      <c r="AUZ214" s="52"/>
      <c r="AVA214" s="52"/>
      <c r="AVB214" s="52"/>
      <c r="AVC214" s="52"/>
      <c r="AVD214" s="52"/>
      <c r="AVE214" s="52"/>
      <c r="AVF214" s="52"/>
      <c r="AVG214" s="52"/>
      <c r="AVH214" s="52"/>
      <c r="AVI214" s="52"/>
      <c r="AVJ214" s="52"/>
      <c r="AVK214" s="52"/>
      <c r="AVL214" s="52"/>
      <c r="AVM214" s="52"/>
      <c r="AVN214" s="52"/>
      <c r="AVO214" s="52"/>
      <c r="AVP214" s="52"/>
      <c r="AVQ214" s="52"/>
      <c r="AVR214" s="52"/>
      <c r="AVS214" s="52"/>
      <c r="AVT214" s="52"/>
      <c r="AVU214" s="52"/>
      <c r="AVV214" s="52"/>
      <c r="AVW214" s="52"/>
      <c r="AVX214" s="52"/>
      <c r="AVY214" s="52"/>
      <c r="AVZ214" s="52"/>
      <c r="AWA214" s="52"/>
      <c r="AWB214" s="52"/>
      <c r="AWC214" s="52"/>
      <c r="AWD214" s="52"/>
      <c r="AWE214" s="52"/>
      <c r="AWF214" s="52"/>
      <c r="AWG214" s="52"/>
      <c r="AWH214" s="52"/>
      <c r="AWI214" s="52"/>
      <c r="AWJ214" s="52"/>
      <c r="AWK214" s="52"/>
      <c r="AWL214" s="52"/>
      <c r="AWM214" s="52"/>
      <c r="AWN214" s="52"/>
      <c r="AWO214" s="52"/>
      <c r="AWP214" s="52"/>
      <c r="AWQ214" s="52"/>
      <c r="AWR214" s="52"/>
      <c r="AWS214" s="52"/>
      <c r="AWT214" s="52"/>
      <c r="AWU214" s="52"/>
      <c r="AWV214" s="52"/>
      <c r="AWW214" s="52"/>
      <c r="AWX214" s="52"/>
      <c r="AWY214" s="52"/>
      <c r="AWZ214" s="52"/>
      <c r="AXA214" s="52"/>
      <c r="AXB214" s="52"/>
      <c r="AXC214" s="52"/>
      <c r="AXD214" s="52"/>
      <c r="AXE214" s="52"/>
      <c r="AXF214" s="52"/>
      <c r="AXG214" s="52"/>
      <c r="AXH214" s="52"/>
      <c r="AXI214" s="52"/>
      <c r="AXJ214" s="52"/>
      <c r="AXK214" s="52"/>
      <c r="AXL214" s="52"/>
      <c r="AXM214" s="52"/>
      <c r="AXN214" s="52"/>
      <c r="AXO214" s="52"/>
      <c r="AXP214" s="52"/>
      <c r="AXQ214" s="52"/>
      <c r="AXR214" s="52"/>
      <c r="AXS214" s="52"/>
      <c r="AXT214" s="52"/>
      <c r="AXU214" s="52"/>
      <c r="AXV214" s="52"/>
      <c r="AXW214" s="52"/>
      <c r="AXX214" s="52"/>
      <c r="AXY214" s="52"/>
      <c r="AXZ214" s="52"/>
      <c r="AYA214" s="52"/>
      <c r="AYB214" s="52"/>
      <c r="AYC214" s="52"/>
      <c r="AYD214" s="52"/>
      <c r="AYE214" s="52"/>
      <c r="AYF214" s="52"/>
      <c r="AYG214" s="52"/>
      <c r="AYH214" s="52"/>
      <c r="AYI214" s="52"/>
      <c r="AYJ214" s="52"/>
      <c r="AYK214" s="52"/>
      <c r="AYL214" s="52"/>
      <c r="AYM214" s="52"/>
      <c r="AYN214" s="52"/>
      <c r="AYO214" s="52"/>
      <c r="AYP214" s="52"/>
      <c r="AYQ214" s="52"/>
      <c r="AYR214" s="52"/>
      <c r="AYS214" s="52"/>
      <c r="AYT214" s="52"/>
      <c r="AYU214" s="52"/>
      <c r="AYV214" s="52"/>
      <c r="AYW214" s="52"/>
      <c r="AYX214" s="52"/>
      <c r="AYY214" s="52"/>
      <c r="AYZ214" s="52"/>
      <c r="AZA214" s="52"/>
      <c r="AZB214" s="52"/>
      <c r="AZC214" s="52"/>
      <c r="AZD214" s="52"/>
      <c r="AZE214" s="52"/>
      <c r="AZF214" s="52"/>
      <c r="AZG214" s="52"/>
      <c r="AZH214" s="52"/>
      <c r="AZI214" s="52"/>
      <c r="AZJ214" s="52"/>
      <c r="AZK214" s="52"/>
      <c r="AZL214" s="52"/>
      <c r="AZM214" s="52"/>
      <c r="AZN214" s="52"/>
      <c r="AZO214" s="52"/>
      <c r="AZP214" s="52"/>
      <c r="AZQ214" s="52"/>
      <c r="AZR214" s="52"/>
      <c r="AZS214" s="52"/>
      <c r="AZT214" s="52"/>
      <c r="AZU214" s="52"/>
      <c r="AZV214" s="52"/>
      <c r="AZW214" s="52"/>
      <c r="AZX214" s="52"/>
      <c r="AZY214" s="52"/>
      <c r="AZZ214" s="52"/>
      <c r="BAA214" s="52"/>
      <c r="BAB214" s="52"/>
      <c r="BAC214" s="52"/>
      <c r="BAD214" s="52"/>
      <c r="BAE214" s="52"/>
      <c r="BAF214" s="52"/>
      <c r="BAG214" s="52"/>
      <c r="BAH214" s="52"/>
      <c r="BAI214" s="52"/>
      <c r="BAJ214" s="52"/>
      <c r="BAK214" s="52"/>
      <c r="BAL214" s="52"/>
      <c r="BAM214" s="52"/>
      <c r="BAN214" s="52"/>
      <c r="BAO214" s="52"/>
      <c r="BAP214" s="52"/>
      <c r="BAQ214" s="52"/>
      <c r="BAR214" s="52"/>
      <c r="BAS214" s="52"/>
      <c r="BAT214" s="52"/>
      <c r="BAU214" s="52"/>
      <c r="BAV214" s="52"/>
      <c r="BAW214" s="52"/>
      <c r="BAX214" s="52"/>
      <c r="BAY214" s="52"/>
      <c r="BAZ214" s="52"/>
      <c r="BBA214" s="52"/>
      <c r="BBB214" s="52"/>
      <c r="BBC214" s="52"/>
      <c r="BBD214" s="52"/>
      <c r="BBE214" s="52"/>
      <c r="BBF214" s="52"/>
      <c r="BBG214" s="52"/>
      <c r="BBH214" s="52"/>
      <c r="BBI214" s="52"/>
      <c r="BBJ214" s="52"/>
      <c r="BBK214" s="52"/>
      <c r="BBL214" s="52"/>
      <c r="BBM214" s="52"/>
      <c r="BBN214" s="52"/>
      <c r="BBO214" s="52"/>
      <c r="BBP214" s="52"/>
      <c r="BBQ214" s="52"/>
      <c r="BBR214" s="52"/>
      <c r="BBS214" s="52"/>
      <c r="BBT214" s="52"/>
      <c r="BBU214" s="52"/>
      <c r="BBV214" s="52"/>
      <c r="BBW214" s="52"/>
      <c r="BBX214" s="52"/>
      <c r="BBY214" s="52"/>
      <c r="BBZ214" s="52"/>
      <c r="BCA214" s="52"/>
      <c r="BCB214" s="52"/>
      <c r="BCC214" s="52"/>
      <c r="BCD214" s="52"/>
      <c r="BCE214" s="52"/>
      <c r="BCF214" s="52"/>
      <c r="BCG214" s="52"/>
      <c r="BCH214" s="52"/>
      <c r="BCI214" s="52"/>
      <c r="BCJ214" s="52"/>
      <c r="BCK214" s="52"/>
      <c r="BCL214" s="52"/>
      <c r="BCM214" s="52"/>
      <c r="BCN214" s="52"/>
      <c r="BCO214" s="52"/>
      <c r="BCP214" s="52"/>
      <c r="BCQ214" s="52"/>
      <c r="BCR214" s="52"/>
      <c r="BCS214" s="52"/>
      <c r="BCT214" s="52"/>
      <c r="BCU214" s="52"/>
      <c r="BCV214" s="52"/>
      <c r="BCW214" s="52"/>
      <c r="BCX214" s="52"/>
      <c r="BCY214" s="52"/>
      <c r="BCZ214" s="52"/>
      <c r="BDA214" s="52"/>
      <c r="BDB214" s="52"/>
      <c r="BDC214" s="52"/>
      <c r="BDD214" s="52"/>
      <c r="BDE214" s="52"/>
      <c r="BDF214" s="52"/>
      <c r="BDG214" s="52"/>
      <c r="BDH214" s="52"/>
      <c r="BDI214" s="52"/>
      <c r="BDJ214" s="52"/>
      <c r="BDK214" s="52"/>
      <c r="BDL214" s="52"/>
      <c r="BDM214" s="52"/>
      <c r="BDN214" s="52"/>
      <c r="BDO214" s="52"/>
      <c r="BDP214" s="52"/>
      <c r="BDQ214" s="52"/>
      <c r="BDR214" s="52"/>
      <c r="BDS214" s="52"/>
      <c r="BDT214" s="52"/>
      <c r="BDU214" s="52"/>
      <c r="BDV214" s="52"/>
      <c r="BDW214" s="52"/>
      <c r="BDX214" s="52"/>
      <c r="BDY214" s="52"/>
      <c r="BDZ214" s="52"/>
      <c r="BEA214" s="52"/>
      <c r="BEB214" s="52"/>
      <c r="BEC214" s="52"/>
      <c r="BED214" s="52"/>
      <c r="BEE214" s="52"/>
      <c r="BEF214" s="52"/>
      <c r="BEG214" s="52"/>
      <c r="BEH214" s="52"/>
      <c r="BEI214" s="52"/>
      <c r="BEJ214" s="52"/>
      <c r="BEK214" s="52"/>
      <c r="BEL214" s="52"/>
      <c r="BEM214" s="52"/>
      <c r="BEN214" s="52"/>
      <c r="BEO214" s="52"/>
      <c r="BEP214" s="52"/>
      <c r="BEQ214" s="52"/>
      <c r="BER214" s="52"/>
      <c r="BES214" s="52"/>
      <c r="BET214" s="52"/>
      <c r="BEU214" s="52"/>
      <c r="BEV214" s="52"/>
      <c r="BEW214" s="52"/>
      <c r="BEX214" s="52"/>
      <c r="BEY214" s="52"/>
      <c r="BEZ214" s="52"/>
      <c r="BFA214" s="52"/>
      <c r="BFB214" s="52"/>
      <c r="BFC214" s="52"/>
      <c r="BFD214" s="52"/>
      <c r="BFE214" s="52"/>
      <c r="BFF214" s="52"/>
      <c r="BFG214" s="52"/>
      <c r="BFH214" s="52"/>
      <c r="BFI214" s="52"/>
      <c r="BFJ214" s="52"/>
      <c r="BFK214" s="52"/>
      <c r="BFL214" s="52"/>
      <c r="BFM214" s="52"/>
      <c r="BFN214" s="52"/>
      <c r="BFO214" s="52"/>
      <c r="BFP214" s="52"/>
      <c r="BFQ214" s="52"/>
      <c r="BFR214" s="52"/>
      <c r="BFS214" s="52"/>
      <c r="BFT214" s="52"/>
      <c r="BFU214" s="52"/>
      <c r="BFV214" s="52"/>
      <c r="BFW214" s="52"/>
      <c r="BFX214" s="52"/>
      <c r="BFY214" s="52"/>
      <c r="BFZ214" s="52"/>
      <c r="BGA214" s="52"/>
      <c r="BGB214" s="52"/>
      <c r="BGC214" s="52"/>
      <c r="BGD214" s="52"/>
      <c r="BGE214" s="52"/>
      <c r="BGF214" s="52"/>
      <c r="BGG214" s="52"/>
      <c r="BGH214" s="52"/>
      <c r="BGI214" s="52"/>
      <c r="BGJ214" s="52"/>
      <c r="BGK214" s="52"/>
      <c r="BGL214" s="52"/>
      <c r="BGM214" s="52"/>
      <c r="BGN214" s="52"/>
      <c r="BGO214" s="52"/>
      <c r="BGP214" s="52"/>
      <c r="BGQ214" s="52"/>
      <c r="BGR214" s="52"/>
      <c r="BGS214" s="52"/>
      <c r="BGT214" s="52"/>
      <c r="BGU214" s="52"/>
      <c r="BGV214" s="52"/>
      <c r="BGW214" s="52"/>
      <c r="BGX214" s="52"/>
      <c r="BGY214" s="52"/>
      <c r="BGZ214" s="52"/>
      <c r="BHA214" s="52"/>
      <c r="BHB214" s="52"/>
      <c r="BHC214" s="52"/>
      <c r="BHD214" s="52"/>
      <c r="BHE214" s="52"/>
      <c r="BHF214" s="52"/>
      <c r="BHG214" s="52"/>
      <c r="BHH214" s="52"/>
      <c r="BHI214" s="52"/>
      <c r="BHJ214" s="52"/>
      <c r="BHK214" s="52"/>
      <c r="BHL214" s="52"/>
      <c r="BHM214" s="52"/>
      <c r="BHN214" s="52"/>
      <c r="BHO214" s="52"/>
      <c r="BHP214" s="52"/>
      <c r="BHQ214" s="52"/>
      <c r="BHR214" s="52"/>
      <c r="BHS214" s="52"/>
      <c r="BHT214" s="52"/>
      <c r="BHU214" s="52"/>
      <c r="BHV214" s="52"/>
      <c r="BHW214" s="52"/>
      <c r="BHX214" s="52"/>
      <c r="BHY214" s="52"/>
      <c r="BHZ214" s="52"/>
      <c r="BIA214" s="52"/>
      <c r="BIB214" s="52"/>
      <c r="BIC214" s="52"/>
      <c r="BID214" s="52"/>
      <c r="BIE214" s="52"/>
      <c r="BIF214" s="52"/>
      <c r="BIG214" s="52"/>
      <c r="BIH214" s="52"/>
      <c r="BII214" s="52"/>
      <c r="BIJ214" s="52"/>
      <c r="BIK214" s="52"/>
      <c r="BIL214" s="52"/>
      <c r="BIM214" s="52"/>
      <c r="BIN214" s="52"/>
      <c r="BIO214" s="52"/>
      <c r="BIP214" s="52"/>
      <c r="BIQ214" s="52"/>
      <c r="BIR214" s="52"/>
      <c r="BIS214" s="52"/>
      <c r="BIT214" s="52"/>
      <c r="BIU214" s="52"/>
      <c r="BIV214" s="52"/>
      <c r="BIW214" s="52"/>
      <c r="BIX214" s="52"/>
      <c r="BIY214" s="52"/>
      <c r="BIZ214" s="52"/>
      <c r="BJA214" s="52"/>
      <c r="BJB214" s="52"/>
      <c r="BJC214" s="52"/>
      <c r="BJD214" s="52"/>
      <c r="BJE214" s="52"/>
      <c r="BJF214" s="52"/>
      <c r="BJG214" s="52"/>
      <c r="BJH214" s="52"/>
      <c r="BJI214" s="52"/>
      <c r="BJJ214" s="52"/>
      <c r="BJK214" s="52"/>
      <c r="BJL214" s="52"/>
      <c r="BJM214" s="52"/>
      <c r="BJN214" s="52"/>
      <c r="BJO214" s="52"/>
      <c r="BJP214" s="52"/>
      <c r="BJQ214" s="52"/>
      <c r="BJR214" s="52"/>
      <c r="BJS214" s="52"/>
    </row>
    <row r="215" customFormat="1" ht="21.95" customHeight="1" spans="1:1631">
      <c r="A215" s="9"/>
      <c r="B215" s="9"/>
      <c r="C215" s="22"/>
      <c r="D215" s="23"/>
      <c r="E215" s="22"/>
      <c r="F215" s="22"/>
      <c r="G215" s="22"/>
      <c r="H215" s="22"/>
      <c r="I215" s="41"/>
      <c r="J215" s="34"/>
      <c r="K215" s="34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49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/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/>
      <c r="KE215" s="4"/>
      <c r="KF215" s="4"/>
      <c r="KG215" s="4"/>
      <c r="KH215" s="4"/>
      <c r="KI215" s="4"/>
      <c r="KJ215" s="4"/>
      <c r="KK215" s="4"/>
      <c r="KL215" s="4"/>
      <c r="KM215" s="4"/>
      <c r="KN215" s="4"/>
      <c r="KO215" s="4"/>
      <c r="KP215" s="4"/>
      <c r="KQ215" s="4"/>
      <c r="KR215" s="4"/>
      <c r="KS215" s="4"/>
      <c r="KT215" s="4"/>
      <c r="KU215" s="4"/>
      <c r="KV215" s="4"/>
      <c r="KW215" s="4"/>
      <c r="KX215" s="4"/>
      <c r="KY215" s="4"/>
      <c r="KZ215" s="4"/>
      <c r="LA215" s="4"/>
      <c r="LB215" s="4"/>
      <c r="LC215" s="4"/>
      <c r="LD215" s="4"/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4"/>
      <c r="LR215" s="4"/>
      <c r="LS215" s="4"/>
      <c r="LT215" s="4"/>
      <c r="LU215" s="4"/>
      <c r="LV215" s="4"/>
      <c r="LW215" s="4"/>
      <c r="LX215" s="4"/>
      <c r="LY215" s="4"/>
      <c r="LZ215" s="4"/>
      <c r="MA215" s="4"/>
      <c r="MB215" s="4"/>
      <c r="MC215" s="4"/>
      <c r="MD215" s="4"/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/>
      <c r="MR215" s="4"/>
      <c r="MS215" s="4"/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/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/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/>
      <c r="OE215" s="4"/>
      <c r="OF215" s="4"/>
      <c r="OG215" s="4"/>
      <c r="OH215" s="4"/>
      <c r="OI215" s="4"/>
      <c r="OJ215" s="4"/>
      <c r="OK215" s="4"/>
      <c r="OL215" s="4"/>
      <c r="OM215" s="4"/>
      <c r="ON215" s="4"/>
      <c r="OO215" s="4"/>
      <c r="OP215" s="4"/>
      <c r="OQ215" s="4"/>
      <c r="OR215" s="4"/>
      <c r="OS215" s="4"/>
      <c r="OT215" s="4"/>
      <c r="OU215" s="4"/>
      <c r="OV215" s="4"/>
      <c r="OW215" s="4"/>
      <c r="OX215" s="4"/>
      <c r="OY215" s="4"/>
      <c r="OZ215" s="4"/>
      <c r="PA215" s="4"/>
      <c r="PB215" s="4"/>
      <c r="PC215" s="4"/>
      <c r="PD215" s="4"/>
      <c r="PE215" s="4"/>
      <c r="PF215" s="4"/>
      <c r="PG215" s="4"/>
      <c r="PH215" s="4"/>
      <c r="PI215" s="4"/>
      <c r="PJ215" s="4"/>
      <c r="PK215" s="4"/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  <c r="VW215" s="4"/>
      <c r="VX215" s="4"/>
      <c r="VY215" s="4"/>
      <c r="VZ215" s="4"/>
      <c r="WA215" s="4"/>
      <c r="WB215" s="4"/>
      <c r="WC215" s="4"/>
      <c r="WD215" s="4"/>
      <c r="WE215" s="4"/>
      <c r="WF215" s="4"/>
      <c r="WG215" s="4"/>
      <c r="WH215" s="4"/>
      <c r="WI215" s="4"/>
      <c r="WJ215" s="4"/>
      <c r="WK215" s="4"/>
      <c r="WL215" s="4"/>
      <c r="WM215" s="4"/>
      <c r="WN215" s="4"/>
      <c r="WO215" s="4"/>
      <c r="WP215" s="4"/>
      <c r="WQ215" s="4"/>
      <c r="WR215" s="4"/>
      <c r="WS215" s="4"/>
      <c r="WT215" s="4"/>
      <c r="WU215" s="4"/>
      <c r="WV215" s="4"/>
      <c r="WW215" s="4"/>
      <c r="WX215" s="4"/>
      <c r="WY215" s="4"/>
      <c r="WZ215" s="4"/>
      <c r="XA215" s="4"/>
      <c r="XB215" s="4"/>
      <c r="XC215" s="4"/>
      <c r="XD215" s="4"/>
      <c r="XE215" s="4"/>
      <c r="XF215" s="4"/>
      <c r="XG215" s="4"/>
      <c r="XH215" s="4"/>
      <c r="XI215" s="4"/>
      <c r="XJ215" s="4"/>
      <c r="XK215" s="4"/>
      <c r="XL215" s="4"/>
      <c r="XM215" s="4"/>
      <c r="XN215" s="4"/>
      <c r="XO215" s="4"/>
      <c r="XP215" s="4"/>
      <c r="XQ215" s="4"/>
      <c r="XR215" s="4"/>
      <c r="XS215" s="4"/>
      <c r="XT215" s="4"/>
      <c r="XU215" s="4"/>
      <c r="XV215" s="4"/>
      <c r="XW215" s="4"/>
      <c r="XX215" s="4"/>
      <c r="XY215" s="4"/>
      <c r="XZ215" s="4"/>
      <c r="YA215" s="4"/>
      <c r="YB215" s="4"/>
      <c r="YC215" s="4"/>
      <c r="YD215" s="4"/>
      <c r="YE215" s="4"/>
      <c r="YF215" s="4"/>
      <c r="YG215" s="4"/>
      <c r="YH215" s="4"/>
      <c r="YI215" s="4"/>
      <c r="YJ215" s="4"/>
      <c r="YK215" s="4"/>
      <c r="YL215" s="4"/>
      <c r="YM215" s="4"/>
      <c r="YN215" s="4"/>
      <c r="YO215" s="4"/>
      <c r="YP215" s="4"/>
      <c r="YQ215" s="4"/>
      <c r="YR215" s="4"/>
      <c r="YS215" s="4"/>
      <c r="YT215" s="4"/>
      <c r="YU215" s="4"/>
      <c r="YV215" s="4"/>
      <c r="YW215" s="4"/>
      <c r="YX215" s="4"/>
      <c r="YY215" s="4"/>
      <c r="YZ215" s="4"/>
      <c r="ZA215" s="4"/>
      <c r="ZB215" s="4"/>
      <c r="ZC215" s="4"/>
      <c r="ZD215" s="4"/>
      <c r="ZE215" s="4"/>
      <c r="ZF215" s="4"/>
      <c r="ZG215" s="4"/>
      <c r="ZH215" s="4"/>
      <c r="ZI215" s="4"/>
      <c r="ZJ215" s="4"/>
      <c r="ZK215" s="4"/>
      <c r="ZL215" s="4"/>
      <c r="ZM215" s="4"/>
      <c r="ZN215" s="4"/>
      <c r="ZO215" s="4"/>
      <c r="ZP215" s="4"/>
      <c r="ZQ215" s="4"/>
      <c r="ZR215" s="4"/>
      <c r="ZS215" s="4"/>
      <c r="ZT215" s="4"/>
      <c r="ZU215" s="4"/>
      <c r="ZV215" s="4"/>
      <c r="ZW215" s="4"/>
      <c r="ZX215" s="4"/>
      <c r="ZY215" s="4"/>
      <c r="ZZ215" s="4"/>
      <c r="AAA215" s="4"/>
      <c r="AAB215" s="4"/>
      <c r="AAC215" s="4"/>
      <c r="AAD215" s="4"/>
      <c r="AAE215" s="4"/>
      <c r="AAF215" s="4"/>
      <c r="AAG215" s="4"/>
      <c r="AAH215" s="4"/>
      <c r="AAI215" s="4"/>
      <c r="AAJ215" s="4"/>
      <c r="AAK215" s="4"/>
      <c r="AAL215" s="4"/>
      <c r="AAM215" s="4"/>
      <c r="AAN215" s="4"/>
      <c r="AAO215" s="4"/>
      <c r="AAP215" s="4"/>
      <c r="AAQ215" s="4"/>
      <c r="AAR215" s="4"/>
      <c r="AAS215" s="4"/>
      <c r="AAT215" s="4"/>
      <c r="AAU215" s="4"/>
      <c r="AAV215" s="4"/>
      <c r="AAW215" s="4"/>
      <c r="AAX215" s="4"/>
      <c r="AAY215" s="4"/>
      <c r="AAZ215" s="4"/>
      <c r="ABA215" s="4"/>
      <c r="ABB215" s="4"/>
      <c r="ABC215" s="4"/>
      <c r="ABD215" s="4"/>
      <c r="ABE215" s="4"/>
      <c r="ABF215" s="4"/>
      <c r="ABG215" s="4"/>
      <c r="ABH215" s="4"/>
      <c r="ABI215" s="4"/>
      <c r="ABJ215" s="4"/>
      <c r="ABK215" s="4"/>
      <c r="ABL215" s="4"/>
      <c r="ABM215" s="4"/>
      <c r="ABN215" s="4"/>
      <c r="ABO215" s="4"/>
      <c r="ABP215" s="4"/>
      <c r="ABQ215" s="4"/>
      <c r="ABR215" s="4"/>
      <c r="ABS215" s="4"/>
      <c r="ABT215" s="4"/>
      <c r="ABU215" s="4"/>
      <c r="ABV215" s="4"/>
      <c r="ABW215" s="4"/>
      <c r="ABX215" s="4"/>
      <c r="ABY215" s="4"/>
      <c r="ABZ215" s="4"/>
      <c r="ACA215" s="4"/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  <c r="ADF215" s="4"/>
      <c r="ADG215" s="4"/>
      <c r="ADH215" s="4"/>
      <c r="ADI215" s="4"/>
      <c r="ADJ215" s="4"/>
      <c r="ADK215" s="4"/>
      <c r="ADL215" s="4"/>
      <c r="ADM215" s="4"/>
      <c r="ADN215" s="4"/>
      <c r="ADO215" s="4"/>
      <c r="ADP215" s="4"/>
      <c r="ADQ215" s="4"/>
      <c r="ADR215" s="4"/>
      <c r="ADS215" s="4"/>
      <c r="ADT215" s="4"/>
      <c r="ADU215" s="4"/>
      <c r="ADV215" s="4"/>
      <c r="ADW215" s="4"/>
      <c r="ADX215" s="4"/>
      <c r="ADY215" s="4"/>
      <c r="ADZ215" s="4"/>
      <c r="AEA215" s="4"/>
      <c r="AEB215" s="4"/>
      <c r="AEC215" s="4"/>
      <c r="AED215" s="4"/>
      <c r="AEE215" s="4"/>
      <c r="AEF215" s="4"/>
      <c r="AEG215" s="4"/>
      <c r="AEH215" s="4"/>
      <c r="AEI215" s="4"/>
      <c r="AEJ215" s="4"/>
      <c r="AEK215" s="4"/>
      <c r="AEL215" s="4"/>
      <c r="AEM215" s="4"/>
      <c r="AEN215" s="4"/>
      <c r="AEO215" s="4"/>
      <c r="AEP215" s="4"/>
      <c r="AEQ215" s="4"/>
      <c r="AER215" s="4"/>
      <c r="AES215" s="4"/>
      <c r="AET215" s="4"/>
      <c r="AEU215" s="4"/>
      <c r="AEV215" s="4"/>
      <c r="AEW215" s="4"/>
      <c r="AEX215" s="4"/>
      <c r="AEY215" s="4"/>
      <c r="AEZ215" s="4"/>
      <c r="AFA215" s="4"/>
      <c r="AFB215" s="4"/>
      <c r="AFC215" s="4"/>
      <c r="AFD215" s="4"/>
      <c r="AFE215" s="4"/>
      <c r="AFF215" s="4"/>
      <c r="AFG215" s="4"/>
      <c r="AFH215" s="4"/>
      <c r="AFI215" s="4"/>
      <c r="AFJ215" s="4"/>
      <c r="AFK215" s="4"/>
      <c r="AFL215" s="4"/>
      <c r="AFM215" s="4"/>
      <c r="AFN215" s="4"/>
      <c r="AFO215" s="4"/>
      <c r="AFP215" s="4"/>
      <c r="AFQ215" s="4"/>
      <c r="AFR215" s="4"/>
      <c r="AFS215" s="4"/>
      <c r="AFT215" s="4"/>
      <c r="AFU215" s="4"/>
      <c r="AFV215" s="4"/>
      <c r="AFW215" s="4"/>
      <c r="AFX215" s="4"/>
      <c r="AFY215" s="4"/>
      <c r="AFZ215" s="4"/>
      <c r="AGA215" s="4"/>
      <c r="AGB215" s="4"/>
      <c r="AGC215" s="4"/>
      <c r="AGD215" s="4"/>
      <c r="AGE215" s="4"/>
      <c r="AGF215" s="4"/>
      <c r="AGG215" s="4"/>
      <c r="AGH215" s="4"/>
      <c r="AGI215" s="4"/>
      <c r="AGJ215" s="4"/>
      <c r="AGK215" s="4"/>
      <c r="AGL215" s="4"/>
      <c r="AGM215" s="4"/>
      <c r="AGN215" s="4"/>
      <c r="AGO215" s="4"/>
      <c r="AGP215" s="4"/>
      <c r="AGQ215" s="4"/>
      <c r="AGR215" s="4"/>
      <c r="AGS215" s="4"/>
      <c r="AGT215" s="4"/>
      <c r="AGU215" s="4"/>
      <c r="AGV215" s="4"/>
      <c r="AGW215" s="4"/>
      <c r="AGX215" s="4"/>
      <c r="AGY215" s="4"/>
      <c r="AGZ215" s="4"/>
      <c r="AHA215" s="4"/>
      <c r="AHB215" s="4"/>
      <c r="AHC215" s="4"/>
      <c r="AHD215" s="4"/>
      <c r="AHE215" s="4"/>
      <c r="AHF215" s="4"/>
      <c r="AHG215" s="4"/>
      <c r="AHH215" s="4"/>
      <c r="AHI215" s="4"/>
      <c r="AHJ215" s="4"/>
      <c r="AHK215" s="4"/>
      <c r="AHL215" s="4"/>
      <c r="AHM215" s="4"/>
      <c r="AHN215" s="4"/>
      <c r="AHO215" s="4"/>
      <c r="AHP215" s="4"/>
      <c r="AHQ215" s="4"/>
      <c r="AHR215" s="4"/>
      <c r="AHS215" s="4"/>
      <c r="AHT215" s="4"/>
      <c r="AHU215" s="4"/>
      <c r="AHV215" s="4"/>
      <c r="AHW215" s="4"/>
      <c r="AHX215" s="4"/>
      <c r="AHY215" s="4"/>
      <c r="AHZ215" s="4"/>
      <c r="AIA215" s="4"/>
      <c r="AIB215" s="4"/>
      <c r="AIC215" s="4"/>
      <c r="AID215" s="4"/>
      <c r="AIE215" s="4"/>
      <c r="AIF215" s="4"/>
      <c r="AIG215" s="4"/>
      <c r="AIH215" s="4"/>
      <c r="AII215" s="4"/>
      <c r="AIJ215" s="4"/>
      <c r="AIK215" s="4"/>
      <c r="AIL215" s="4"/>
      <c r="AIM215" s="4"/>
      <c r="AIN215" s="4"/>
      <c r="AIO215" s="4"/>
      <c r="AIP215" s="4"/>
      <c r="AIQ215" s="4"/>
      <c r="AIR215" s="4"/>
      <c r="AIS215" s="4"/>
      <c r="AIT215" s="4"/>
      <c r="AIU215" s="4"/>
      <c r="AIV215" s="4"/>
      <c r="AIW215" s="4"/>
      <c r="AIX215" s="4"/>
      <c r="AIY215" s="4"/>
      <c r="AIZ215" s="4"/>
      <c r="AJA215" s="4"/>
      <c r="AJB215" s="4"/>
      <c r="AJC215" s="4"/>
      <c r="AJD215" s="4"/>
      <c r="AJE215" s="4"/>
      <c r="AJF215" s="4"/>
      <c r="AJG215" s="4"/>
      <c r="AJH215" s="4"/>
      <c r="AJI215" s="4"/>
      <c r="AJJ215" s="4"/>
      <c r="AJK215" s="4"/>
      <c r="AJL215" s="4"/>
      <c r="AJM215" s="4"/>
      <c r="AJN215" s="4"/>
      <c r="AJO215" s="4"/>
      <c r="AJP215" s="4"/>
      <c r="AJQ215" s="4"/>
      <c r="AJR215" s="4"/>
      <c r="AJS215" s="4"/>
      <c r="AJT215" s="4"/>
      <c r="AJU215" s="4"/>
      <c r="AJV215" s="4"/>
      <c r="AJW215" s="4"/>
      <c r="AJX215" s="4"/>
      <c r="AJY215" s="4"/>
      <c r="AJZ215" s="4"/>
      <c r="AKA215" s="4"/>
      <c r="AKB215" s="4"/>
      <c r="AKC215" s="4"/>
      <c r="AKD215" s="4"/>
      <c r="AKE215" s="4"/>
      <c r="AKF215" s="4"/>
      <c r="AKG215" s="4"/>
      <c r="AKH215" s="4"/>
      <c r="AKI215" s="4"/>
      <c r="AKJ215" s="4"/>
      <c r="AKK215" s="4"/>
      <c r="AKL215" s="4"/>
      <c r="AKM215" s="4"/>
      <c r="AKN215" s="4"/>
      <c r="AKO215" s="4"/>
      <c r="AKP215" s="4"/>
      <c r="AKQ215" s="4"/>
      <c r="AKR215" s="4"/>
      <c r="AKS215" s="4"/>
      <c r="AKT215" s="4"/>
      <c r="AKU215" s="4"/>
      <c r="AKV215" s="4"/>
      <c r="AKW215" s="4"/>
      <c r="AKX215" s="4"/>
      <c r="AKY215" s="4"/>
      <c r="AKZ215" s="4"/>
      <c r="ALA215" s="4"/>
      <c r="ALB215" s="4"/>
      <c r="ALC215" s="4"/>
      <c r="ALD215" s="4"/>
      <c r="ALE215" s="4"/>
      <c r="ALF215" s="4"/>
      <c r="ALG215" s="4"/>
      <c r="ALH215" s="4"/>
      <c r="ALI215" s="4"/>
      <c r="ALJ215" s="4"/>
      <c r="ALK215" s="4"/>
      <c r="ALL215" s="4"/>
      <c r="ALM215" s="4"/>
      <c r="ALN215" s="4"/>
      <c r="ALO215" s="4"/>
      <c r="ALP215" s="4"/>
      <c r="ALQ215" s="4"/>
      <c r="ALR215" s="4"/>
      <c r="ALS215" s="4"/>
      <c r="ALT215" s="4"/>
      <c r="ALU215" s="4"/>
      <c r="ALV215" s="4"/>
      <c r="ALW215" s="4"/>
      <c r="ALX215" s="4"/>
      <c r="ALY215" s="4"/>
      <c r="ALZ215" s="4"/>
      <c r="AMA215" s="4"/>
      <c r="AMB215" s="4"/>
      <c r="AMC215" s="4"/>
      <c r="AMD215" s="4"/>
      <c r="AME215" s="4"/>
      <c r="AMF215" s="4"/>
      <c r="AMG215" s="4"/>
      <c r="AMH215" s="4"/>
      <c r="AMI215" s="4"/>
      <c r="AMJ215" s="4"/>
      <c r="AMK215" s="4"/>
      <c r="AML215" s="4"/>
      <c r="AMM215" s="4"/>
      <c r="AMN215" s="4"/>
      <c r="AMO215" s="4"/>
      <c r="AMP215" s="4"/>
      <c r="AMQ215" s="4"/>
      <c r="AMR215" s="4"/>
      <c r="AMS215" s="4"/>
      <c r="AMT215" s="4"/>
      <c r="AMU215" s="4"/>
      <c r="AMV215" s="4"/>
      <c r="AMW215" s="4"/>
      <c r="AMX215" s="4"/>
      <c r="AMY215" s="4"/>
      <c r="AMZ215" s="4"/>
      <c r="ANA215" s="4"/>
      <c r="ANB215" s="4"/>
      <c r="ANC215" s="4"/>
      <c r="AND215" s="4"/>
      <c r="ANE215" s="4"/>
      <c r="ANF215" s="4"/>
      <c r="ANG215" s="4"/>
      <c r="ANH215" s="4"/>
      <c r="ANI215" s="4"/>
      <c r="ANJ215" s="4"/>
      <c r="ANK215" s="4"/>
      <c r="ANL215" s="4"/>
      <c r="ANM215" s="4"/>
      <c r="ANN215" s="4"/>
      <c r="ANO215" s="4"/>
      <c r="ANP215" s="4"/>
      <c r="ANQ215" s="4"/>
      <c r="ANR215" s="4"/>
      <c r="ANS215" s="4"/>
      <c r="ANT215" s="4"/>
      <c r="ANU215" s="4"/>
      <c r="ANV215" s="4"/>
      <c r="ANW215" s="4"/>
      <c r="ANX215" s="4"/>
      <c r="ANY215" s="4"/>
      <c r="ANZ215" s="4"/>
      <c r="AOA215" s="4"/>
      <c r="AOB215" s="4"/>
      <c r="AOC215" s="4"/>
      <c r="AOD215" s="4"/>
      <c r="AOE215" s="4"/>
      <c r="AOF215" s="4"/>
      <c r="AOG215" s="4"/>
      <c r="AOH215" s="4"/>
      <c r="AOI215" s="4"/>
      <c r="AOJ215" s="4"/>
      <c r="AOK215" s="4"/>
      <c r="AOL215" s="4"/>
      <c r="AOM215" s="4"/>
      <c r="AON215" s="4"/>
      <c r="AOO215" s="4"/>
      <c r="AOP215" s="4"/>
      <c r="AOQ215" s="4"/>
      <c r="AOR215" s="4"/>
      <c r="AOS215" s="4"/>
      <c r="AOT215" s="4"/>
      <c r="AOU215" s="4"/>
      <c r="AOV215" s="4"/>
      <c r="AOW215" s="4"/>
      <c r="AOX215" s="4"/>
      <c r="AOY215" s="4"/>
      <c r="AOZ215" s="4"/>
      <c r="APA215" s="4"/>
      <c r="APB215" s="4"/>
      <c r="APC215" s="4"/>
      <c r="APD215" s="4"/>
      <c r="APE215" s="4"/>
      <c r="APF215" s="4"/>
      <c r="APG215" s="4"/>
      <c r="APH215" s="4"/>
      <c r="API215" s="4"/>
      <c r="APJ215" s="4"/>
      <c r="APK215" s="4"/>
      <c r="APL215" s="4"/>
      <c r="APM215" s="4"/>
      <c r="APN215" s="4"/>
      <c r="APO215" s="4"/>
      <c r="APP215" s="4"/>
      <c r="APQ215" s="4"/>
      <c r="APR215" s="4"/>
      <c r="APS215" s="4"/>
      <c r="APT215" s="4"/>
      <c r="APU215" s="4"/>
      <c r="APV215" s="4"/>
      <c r="APW215" s="4"/>
      <c r="APX215" s="4"/>
      <c r="APY215" s="4"/>
      <c r="APZ215" s="4"/>
      <c r="AQA215" s="4"/>
      <c r="AQB215" s="4"/>
      <c r="AQC215" s="4"/>
      <c r="AQD215" s="4"/>
      <c r="AQE215" s="4"/>
      <c r="AQF215" s="4"/>
      <c r="AQG215" s="4"/>
      <c r="AQH215" s="4"/>
      <c r="AQI215" s="4"/>
      <c r="AQJ215" s="4"/>
      <c r="AQK215" s="4"/>
      <c r="AQL215" s="4"/>
      <c r="AQM215" s="4"/>
      <c r="AQN215" s="4"/>
      <c r="AQO215" s="4"/>
      <c r="AQP215" s="4"/>
      <c r="AQQ215" s="4"/>
      <c r="AQR215" s="4"/>
      <c r="AQS215" s="4"/>
      <c r="AQT215" s="4"/>
      <c r="AQU215" s="4"/>
      <c r="AQV215" s="4"/>
      <c r="AQW215" s="4"/>
      <c r="AQX215" s="4"/>
      <c r="AQY215" s="4"/>
      <c r="AQZ215" s="4"/>
      <c r="ARA215" s="4"/>
      <c r="ARB215" s="4"/>
      <c r="ARC215" s="4"/>
      <c r="ARD215" s="4"/>
      <c r="ARE215" s="4"/>
      <c r="ARF215" s="4"/>
      <c r="ARG215" s="4"/>
      <c r="ARH215" s="4"/>
      <c r="ARI215" s="4"/>
      <c r="ARJ215" s="4"/>
      <c r="ARK215" s="4"/>
      <c r="ARL215" s="4"/>
      <c r="ARM215" s="4"/>
      <c r="ARN215" s="4"/>
      <c r="ARO215" s="4"/>
      <c r="ARP215" s="4"/>
      <c r="ARQ215" s="4"/>
      <c r="ARR215" s="4"/>
      <c r="ARS215" s="4"/>
      <c r="ART215" s="4"/>
      <c r="ARU215" s="4"/>
      <c r="ARV215" s="4"/>
      <c r="ARW215" s="4"/>
      <c r="ARX215" s="4"/>
      <c r="ARY215" s="4"/>
      <c r="ARZ215" s="4"/>
      <c r="ASA215" s="4"/>
      <c r="ASB215" s="4"/>
      <c r="ASC215" s="4"/>
      <c r="ASD215" s="4"/>
      <c r="ASE215" s="4"/>
      <c r="ASF215" s="4"/>
      <c r="ASG215" s="4"/>
      <c r="ASH215" s="4"/>
      <c r="ASI215" s="4"/>
      <c r="ASJ215" s="4"/>
      <c r="ASK215" s="4"/>
      <c r="ASL215" s="4"/>
      <c r="ASM215" s="4"/>
      <c r="ASN215" s="4"/>
      <c r="ASO215" s="4"/>
      <c r="ASP215" s="4"/>
      <c r="ASQ215" s="4"/>
      <c r="ASR215" s="4"/>
      <c r="ASS215" s="4"/>
      <c r="AST215" s="4"/>
      <c r="ASU215" s="4"/>
      <c r="ASV215" s="4"/>
      <c r="ASW215" s="4"/>
      <c r="ASX215" s="4"/>
      <c r="ASY215" s="4"/>
      <c r="ASZ215" s="4"/>
      <c r="ATA215" s="4"/>
      <c r="ATB215" s="4"/>
      <c r="ATC215" s="4"/>
      <c r="ATD215" s="4"/>
      <c r="ATE215" s="4"/>
      <c r="ATF215" s="4"/>
      <c r="ATG215" s="4"/>
      <c r="ATH215" s="4"/>
      <c r="ATI215" s="4"/>
      <c r="ATJ215" s="4"/>
      <c r="ATK215" s="4"/>
      <c r="ATL215" s="4"/>
      <c r="ATM215" s="4"/>
      <c r="ATN215" s="4"/>
      <c r="ATO215" s="4"/>
      <c r="ATP215" s="4"/>
      <c r="ATQ215" s="4"/>
      <c r="ATR215" s="4"/>
      <c r="ATS215" s="4"/>
      <c r="ATT215" s="4"/>
      <c r="ATU215" s="4"/>
      <c r="ATV215" s="4"/>
      <c r="ATW215" s="4"/>
      <c r="ATX215" s="4"/>
      <c r="ATY215" s="4"/>
      <c r="ATZ215" s="4"/>
      <c r="AUA215" s="4"/>
      <c r="AUB215" s="4"/>
      <c r="AUC215" s="4"/>
      <c r="AUD215" s="4"/>
      <c r="AUE215" s="4"/>
      <c r="AUF215" s="4"/>
      <c r="AUG215" s="4"/>
      <c r="AUH215" s="4"/>
      <c r="AUI215" s="4"/>
      <c r="AUJ215" s="4"/>
      <c r="AUK215" s="4"/>
      <c r="AUL215" s="4"/>
      <c r="AUM215" s="4"/>
      <c r="AUN215" s="4"/>
      <c r="AUO215" s="4"/>
      <c r="AUP215" s="4"/>
      <c r="AUQ215" s="4"/>
      <c r="AUR215" s="4"/>
      <c r="AUS215" s="4"/>
      <c r="AUT215" s="4"/>
      <c r="AUU215" s="4"/>
      <c r="AUV215" s="4"/>
      <c r="AUW215" s="4"/>
      <c r="AUX215" s="4"/>
      <c r="AUY215" s="4"/>
      <c r="AUZ215" s="4"/>
      <c r="AVA215" s="4"/>
      <c r="AVB215" s="4"/>
      <c r="AVC215" s="4"/>
      <c r="AVD215" s="4"/>
      <c r="AVE215" s="4"/>
      <c r="AVF215" s="4"/>
      <c r="AVG215" s="4"/>
      <c r="AVH215" s="4"/>
      <c r="AVI215" s="4"/>
      <c r="AVJ215" s="4"/>
      <c r="AVK215" s="4"/>
      <c r="AVL215" s="4"/>
      <c r="AVM215" s="4"/>
      <c r="AVN215" s="4"/>
      <c r="AVO215" s="4"/>
      <c r="AVP215" s="4"/>
      <c r="AVQ215" s="4"/>
      <c r="AVR215" s="4"/>
      <c r="AVS215" s="4"/>
      <c r="AVT215" s="4"/>
      <c r="AVU215" s="4"/>
      <c r="AVV215" s="4"/>
      <c r="AVW215" s="4"/>
      <c r="AVX215" s="4"/>
      <c r="AVY215" s="4"/>
      <c r="AVZ215" s="4"/>
      <c r="AWA215" s="4"/>
      <c r="AWB215" s="4"/>
      <c r="AWC215" s="4"/>
      <c r="AWD215" s="4"/>
      <c r="AWE215" s="4"/>
      <c r="AWF215" s="4"/>
      <c r="AWG215" s="4"/>
      <c r="AWH215" s="4"/>
      <c r="AWI215" s="4"/>
      <c r="AWJ215" s="4"/>
      <c r="AWK215" s="4"/>
      <c r="AWL215" s="4"/>
      <c r="AWM215" s="4"/>
      <c r="AWN215" s="4"/>
      <c r="AWO215" s="4"/>
      <c r="AWP215" s="4"/>
      <c r="AWQ215" s="4"/>
      <c r="AWR215" s="4"/>
      <c r="AWS215" s="4"/>
      <c r="AWT215" s="4"/>
      <c r="AWU215" s="4"/>
      <c r="AWV215" s="4"/>
      <c r="AWW215" s="4"/>
      <c r="AWX215" s="4"/>
      <c r="AWY215" s="4"/>
      <c r="AWZ215" s="4"/>
      <c r="AXA215" s="4"/>
      <c r="AXB215" s="4"/>
      <c r="AXC215" s="4"/>
      <c r="AXD215" s="4"/>
      <c r="AXE215" s="4"/>
      <c r="AXF215" s="4"/>
      <c r="AXG215" s="4"/>
      <c r="AXH215" s="4"/>
      <c r="AXI215" s="4"/>
      <c r="AXJ215" s="4"/>
      <c r="AXK215" s="4"/>
      <c r="AXL215" s="4"/>
      <c r="AXM215" s="4"/>
      <c r="AXN215" s="4"/>
      <c r="AXO215" s="4"/>
      <c r="AXP215" s="4"/>
      <c r="AXQ215" s="4"/>
      <c r="AXR215" s="4"/>
      <c r="AXS215" s="4"/>
      <c r="AXT215" s="4"/>
      <c r="AXU215" s="4"/>
      <c r="AXV215" s="4"/>
      <c r="AXW215" s="4"/>
      <c r="AXX215" s="4"/>
      <c r="AXY215" s="4"/>
      <c r="AXZ215" s="4"/>
      <c r="AYA215" s="4"/>
      <c r="AYB215" s="4"/>
      <c r="AYC215" s="4"/>
      <c r="AYD215" s="4"/>
      <c r="AYE215" s="4"/>
      <c r="AYF215" s="4"/>
      <c r="AYG215" s="4"/>
      <c r="AYH215" s="4"/>
      <c r="AYI215" s="4"/>
      <c r="AYJ215" s="4"/>
      <c r="AYK215" s="4"/>
      <c r="AYL215" s="4"/>
      <c r="AYM215" s="4"/>
      <c r="AYN215" s="4"/>
      <c r="AYO215" s="4"/>
      <c r="AYP215" s="4"/>
      <c r="AYQ215" s="4"/>
      <c r="AYR215" s="4"/>
      <c r="AYS215" s="4"/>
      <c r="AYT215" s="4"/>
      <c r="AYU215" s="4"/>
      <c r="AYV215" s="4"/>
      <c r="AYW215" s="4"/>
      <c r="AYX215" s="4"/>
      <c r="AYY215" s="4"/>
      <c r="AYZ215" s="4"/>
      <c r="AZA215" s="4"/>
      <c r="AZB215" s="4"/>
      <c r="AZC215" s="4"/>
      <c r="AZD215" s="4"/>
      <c r="AZE215" s="4"/>
      <c r="AZF215" s="4"/>
      <c r="AZG215" s="4"/>
      <c r="AZH215" s="4"/>
      <c r="AZI215" s="4"/>
      <c r="AZJ215" s="4"/>
      <c r="AZK215" s="4"/>
      <c r="AZL215" s="4"/>
      <c r="AZM215" s="4"/>
      <c r="AZN215" s="4"/>
      <c r="AZO215" s="4"/>
      <c r="AZP215" s="4"/>
      <c r="AZQ215" s="4"/>
      <c r="AZR215" s="4"/>
      <c r="AZS215" s="4"/>
      <c r="AZT215" s="4"/>
      <c r="AZU215" s="4"/>
      <c r="AZV215" s="4"/>
      <c r="AZW215" s="4"/>
      <c r="AZX215" s="4"/>
      <c r="AZY215" s="4"/>
      <c r="AZZ215" s="4"/>
      <c r="BAA215" s="4"/>
      <c r="BAB215" s="4"/>
      <c r="BAC215" s="4"/>
      <c r="BAD215" s="4"/>
      <c r="BAE215" s="4"/>
      <c r="BAF215" s="4"/>
      <c r="BAG215" s="4"/>
      <c r="BAH215" s="4"/>
      <c r="BAI215" s="4"/>
      <c r="BAJ215" s="4"/>
      <c r="BAK215" s="4"/>
      <c r="BAL215" s="4"/>
      <c r="BAM215" s="4"/>
      <c r="BAN215" s="4"/>
      <c r="BAO215" s="4"/>
      <c r="BAP215" s="4"/>
      <c r="BAQ215" s="4"/>
      <c r="BAR215" s="4"/>
      <c r="BAS215" s="4"/>
      <c r="BAT215" s="4"/>
      <c r="BAU215" s="4"/>
      <c r="BAV215" s="4"/>
      <c r="BAW215" s="4"/>
      <c r="BAX215" s="4"/>
      <c r="BAY215" s="4"/>
      <c r="BAZ215" s="4"/>
      <c r="BBA215" s="4"/>
      <c r="BBB215" s="4"/>
      <c r="BBC215" s="4"/>
      <c r="BBD215" s="4"/>
      <c r="BBE215" s="4"/>
      <c r="BBF215" s="4"/>
      <c r="BBG215" s="4"/>
      <c r="BBH215" s="4"/>
      <c r="BBI215" s="4"/>
      <c r="BBJ215" s="4"/>
      <c r="BBK215" s="4"/>
      <c r="BBL215" s="4"/>
      <c r="BBM215" s="4"/>
      <c r="BBN215" s="4"/>
      <c r="BBO215" s="4"/>
      <c r="BBP215" s="4"/>
      <c r="BBQ215" s="4"/>
      <c r="BBR215" s="4"/>
      <c r="BBS215" s="4"/>
      <c r="BBT215" s="4"/>
      <c r="BBU215" s="4"/>
      <c r="BBV215" s="4"/>
      <c r="BBW215" s="4"/>
      <c r="BBX215" s="4"/>
      <c r="BBY215" s="4"/>
      <c r="BBZ215" s="4"/>
      <c r="BCA215" s="4"/>
      <c r="BCB215" s="4"/>
      <c r="BCC215" s="4"/>
      <c r="BCD215" s="4"/>
      <c r="BCE215" s="4"/>
      <c r="BCF215" s="4"/>
      <c r="BCG215" s="4"/>
      <c r="BCH215" s="4"/>
      <c r="BCI215" s="4"/>
      <c r="BCJ215" s="4"/>
      <c r="BCK215" s="4"/>
      <c r="BCL215" s="4"/>
      <c r="BCM215" s="4"/>
      <c r="BCN215" s="4"/>
      <c r="BCO215" s="4"/>
      <c r="BCP215" s="4"/>
      <c r="BCQ215" s="4"/>
      <c r="BCR215" s="4"/>
      <c r="BCS215" s="4"/>
      <c r="BCT215" s="4"/>
      <c r="BCU215" s="4"/>
      <c r="BCV215" s="4"/>
      <c r="BCW215" s="4"/>
      <c r="BCX215" s="4"/>
      <c r="BCY215" s="4"/>
      <c r="BCZ215" s="4"/>
      <c r="BDA215" s="4"/>
      <c r="BDB215" s="4"/>
      <c r="BDC215" s="4"/>
      <c r="BDD215" s="4"/>
      <c r="BDE215" s="4"/>
      <c r="BDF215" s="4"/>
      <c r="BDG215" s="4"/>
      <c r="BDH215" s="4"/>
      <c r="BDI215" s="4"/>
      <c r="BDJ215" s="4"/>
      <c r="BDK215" s="4"/>
      <c r="BDL215" s="4"/>
      <c r="BDM215" s="4"/>
      <c r="BDN215" s="4"/>
      <c r="BDO215" s="4"/>
      <c r="BDP215" s="4"/>
      <c r="BDQ215" s="4"/>
      <c r="BDR215" s="4"/>
      <c r="BDS215" s="4"/>
      <c r="BDT215" s="4"/>
      <c r="BDU215" s="4"/>
      <c r="BDV215" s="4"/>
      <c r="BDW215" s="4"/>
      <c r="BDX215" s="4"/>
      <c r="BDY215" s="4"/>
      <c r="BDZ215" s="4"/>
      <c r="BEA215" s="4"/>
      <c r="BEB215" s="4"/>
      <c r="BEC215" s="4"/>
      <c r="BED215" s="4"/>
      <c r="BEE215" s="4"/>
      <c r="BEF215" s="4"/>
      <c r="BEG215" s="4"/>
      <c r="BEH215" s="4"/>
      <c r="BEI215" s="4"/>
      <c r="BEJ215" s="4"/>
      <c r="BEK215" s="4"/>
      <c r="BEL215" s="4"/>
      <c r="BEM215" s="4"/>
      <c r="BEN215" s="4"/>
      <c r="BEO215" s="4"/>
      <c r="BEP215" s="4"/>
      <c r="BEQ215" s="4"/>
      <c r="BER215" s="4"/>
      <c r="BES215" s="4"/>
      <c r="BET215" s="4"/>
      <c r="BEU215" s="4"/>
      <c r="BEV215" s="4"/>
      <c r="BEW215" s="4"/>
      <c r="BEX215" s="4"/>
      <c r="BEY215" s="4"/>
      <c r="BEZ215" s="4"/>
      <c r="BFA215" s="4"/>
      <c r="BFB215" s="4"/>
      <c r="BFC215" s="4"/>
      <c r="BFD215" s="4"/>
      <c r="BFE215" s="4"/>
      <c r="BFF215" s="4"/>
      <c r="BFG215" s="4"/>
      <c r="BFH215" s="4"/>
      <c r="BFI215" s="4"/>
      <c r="BFJ215" s="4"/>
      <c r="BFK215" s="4"/>
      <c r="BFL215" s="4"/>
      <c r="BFM215" s="4"/>
      <c r="BFN215" s="4"/>
      <c r="BFO215" s="4"/>
      <c r="BFP215" s="4"/>
      <c r="BFQ215" s="4"/>
      <c r="BFR215" s="4"/>
      <c r="BFS215" s="4"/>
      <c r="BFT215" s="4"/>
      <c r="BFU215" s="4"/>
      <c r="BFV215" s="4"/>
      <c r="BFW215" s="4"/>
      <c r="BFX215" s="4"/>
      <c r="BFY215" s="4"/>
      <c r="BFZ215" s="4"/>
      <c r="BGA215" s="4"/>
      <c r="BGB215" s="4"/>
      <c r="BGC215" s="4"/>
      <c r="BGD215" s="4"/>
      <c r="BGE215" s="4"/>
      <c r="BGF215" s="4"/>
      <c r="BGG215" s="4"/>
      <c r="BGH215" s="4"/>
      <c r="BGI215" s="4"/>
      <c r="BGJ215" s="4"/>
      <c r="BGK215" s="4"/>
      <c r="BGL215" s="4"/>
      <c r="BGM215" s="4"/>
      <c r="BGN215" s="4"/>
      <c r="BGO215" s="4"/>
      <c r="BGP215" s="4"/>
      <c r="BGQ215" s="4"/>
      <c r="BGR215" s="4"/>
      <c r="BGS215" s="4"/>
      <c r="BGT215" s="4"/>
      <c r="BGU215" s="4"/>
      <c r="BGV215" s="4"/>
      <c r="BGW215" s="4"/>
      <c r="BGX215" s="4"/>
      <c r="BGY215" s="4"/>
      <c r="BGZ215" s="4"/>
      <c r="BHA215" s="4"/>
      <c r="BHB215" s="4"/>
      <c r="BHC215" s="4"/>
      <c r="BHD215" s="4"/>
      <c r="BHE215" s="4"/>
      <c r="BHF215" s="4"/>
      <c r="BHG215" s="4"/>
      <c r="BHH215" s="4"/>
      <c r="BHI215" s="4"/>
      <c r="BHJ215" s="4"/>
      <c r="BHK215" s="4"/>
      <c r="BHL215" s="4"/>
      <c r="BHM215" s="4"/>
      <c r="BHN215" s="4"/>
      <c r="BHO215" s="4"/>
      <c r="BHP215" s="4"/>
      <c r="BHQ215" s="4"/>
      <c r="BHR215" s="4"/>
      <c r="BHS215" s="4"/>
      <c r="BHT215" s="4"/>
      <c r="BHU215" s="4"/>
      <c r="BHV215" s="4"/>
      <c r="BHW215" s="4"/>
      <c r="BHX215" s="4"/>
      <c r="BHY215" s="4"/>
      <c r="BHZ215" s="4"/>
      <c r="BIA215" s="4"/>
      <c r="BIB215" s="4"/>
      <c r="BIC215" s="4"/>
      <c r="BID215" s="4"/>
      <c r="BIE215" s="4"/>
      <c r="BIF215" s="4"/>
      <c r="BIG215" s="4"/>
      <c r="BIH215" s="4"/>
      <c r="BII215" s="4"/>
      <c r="BIJ215" s="4"/>
      <c r="BIK215" s="4"/>
      <c r="BIL215" s="4"/>
      <c r="BIM215" s="4"/>
      <c r="BIN215" s="4"/>
      <c r="BIO215" s="4"/>
      <c r="BIP215" s="4"/>
      <c r="BIQ215" s="4"/>
      <c r="BIR215" s="4"/>
      <c r="BIS215" s="4"/>
      <c r="BIT215" s="4"/>
      <c r="BIU215" s="4"/>
      <c r="BIV215" s="4"/>
      <c r="BIW215" s="4"/>
      <c r="BIX215" s="4"/>
      <c r="BIY215" s="4"/>
      <c r="BIZ215" s="4"/>
      <c r="BJA215" s="4"/>
      <c r="BJB215" s="4"/>
      <c r="BJC215" s="4"/>
      <c r="BJD215" s="4"/>
      <c r="BJE215" s="4"/>
      <c r="BJF215" s="4"/>
      <c r="BJG215" s="4"/>
      <c r="BJH215" s="4"/>
      <c r="BJI215" s="4"/>
      <c r="BJJ215" s="4"/>
      <c r="BJK215" s="4"/>
      <c r="BJL215" s="4"/>
      <c r="BJM215" s="4"/>
      <c r="BJN215" s="4"/>
      <c r="BJO215" s="4"/>
      <c r="BJP215" s="4"/>
      <c r="BJQ215" s="4"/>
      <c r="BJR215" s="4"/>
      <c r="BJS215" s="4"/>
    </row>
    <row r="216" customFormat="1" ht="21.95" customHeight="1" spans="1:1631">
      <c r="A216" s="9"/>
      <c r="B216" s="9"/>
      <c r="C216" s="13" t="s">
        <v>29</v>
      </c>
      <c r="D216" s="13"/>
      <c r="E216" s="13"/>
      <c r="F216" s="13"/>
      <c r="G216" s="13"/>
      <c r="H216" s="13"/>
      <c r="I216" s="35"/>
      <c r="J216" s="36"/>
      <c r="K216" s="36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47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4"/>
      <c r="JE216" s="4"/>
      <c r="JF216" s="4"/>
      <c r="JG216" s="4"/>
      <c r="JH216" s="4"/>
      <c r="JI216" s="4"/>
      <c r="JJ216" s="4"/>
      <c r="JK216" s="4"/>
      <c r="JL216" s="4"/>
      <c r="JM216" s="4"/>
      <c r="JN216" s="4"/>
      <c r="JO216" s="4"/>
      <c r="JP216" s="4"/>
      <c r="JQ216" s="4"/>
      <c r="JR216" s="4"/>
      <c r="JS216" s="4"/>
      <c r="JT216" s="4"/>
      <c r="JU216" s="4"/>
      <c r="JV216" s="4"/>
      <c r="JW216" s="4"/>
      <c r="JX216" s="4"/>
      <c r="JY216" s="4"/>
      <c r="JZ216" s="4"/>
      <c r="KA216" s="4"/>
      <c r="KB216" s="4"/>
      <c r="KC216" s="4"/>
      <c r="KD216" s="4"/>
      <c r="KE216" s="4"/>
      <c r="KF216" s="4"/>
      <c r="KG216" s="4"/>
      <c r="KH216" s="4"/>
      <c r="KI216" s="4"/>
      <c r="KJ216" s="4"/>
      <c r="KK216" s="4"/>
      <c r="KL216" s="4"/>
      <c r="KM216" s="4"/>
      <c r="KN216" s="4"/>
      <c r="KO216" s="4"/>
      <c r="KP216" s="4"/>
      <c r="KQ216" s="4"/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/>
      <c r="LE216" s="4"/>
      <c r="LF216" s="4"/>
      <c r="LG216" s="4"/>
      <c r="LH216" s="4"/>
      <c r="LI216" s="4"/>
      <c r="LJ216" s="4"/>
      <c r="LK216" s="4"/>
      <c r="LL216" s="4"/>
      <c r="LM216" s="4"/>
      <c r="LN216" s="4"/>
      <c r="LO216" s="4"/>
      <c r="LP216" s="4"/>
      <c r="LQ216" s="4"/>
      <c r="LR216" s="4"/>
      <c r="LS216" s="4"/>
      <c r="LT216" s="4"/>
      <c r="LU216" s="4"/>
      <c r="LV216" s="4"/>
      <c r="LW216" s="4"/>
      <c r="LX216" s="4"/>
      <c r="LY216" s="4"/>
      <c r="LZ216" s="4"/>
      <c r="MA216" s="4"/>
      <c r="MB216" s="4"/>
      <c r="MC216" s="4"/>
      <c r="MD216" s="4"/>
      <c r="ME216" s="4"/>
      <c r="MF216" s="4"/>
      <c r="MG216" s="4"/>
      <c r="MH216" s="4"/>
      <c r="MI216" s="4"/>
      <c r="MJ216" s="4"/>
      <c r="MK216" s="4"/>
      <c r="ML216" s="4"/>
      <c r="MM216" s="4"/>
      <c r="MN216" s="4"/>
      <c r="MO216" s="4"/>
      <c r="MP216" s="4"/>
      <c r="MQ216" s="4"/>
      <c r="MR216" s="4"/>
      <c r="MS216" s="4"/>
      <c r="MT216" s="4"/>
      <c r="MU216" s="4"/>
      <c r="MV216" s="4"/>
      <c r="MW216" s="4"/>
      <c r="MX216" s="4"/>
      <c r="MY216" s="4"/>
      <c r="MZ216" s="4"/>
      <c r="NA216" s="4"/>
      <c r="NB216" s="4"/>
      <c r="NC216" s="4"/>
      <c r="ND216" s="4"/>
      <c r="NE216" s="4"/>
      <c r="NF216" s="4"/>
      <c r="NG216" s="4"/>
      <c r="NH216" s="4"/>
      <c r="NI216" s="4"/>
      <c r="NJ216" s="4"/>
      <c r="NK216" s="4"/>
      <c r="NL216" s="4"/>
      <c r="NM216" s="4"/>
      <c r="NN216" s="4"/>
      <c r="NO216" s="4"/>
      <c r="NP216" s="4"/>
      <c r="NQ216" s="4"/>
      <c r="NR216" s="4"/>
      <c r="NS216" s="4"/>
      <c r="NT216" s="4"/>
      <c r="NU216" s="4"/>
      <c r="NV216" s="4"/>
      <c r="NW216" s="4"/>
      <c r="NX216" s="4"/>
      <c r="NY216" s="4"/>
      <c r="NZ216" s="4"/>
      <c r="OA216" s="4"/>
      <c r="OB216" s="4"/>
      <c r="OC216" s="4"/>
      <c r="OD216" s="4"/>
      <c r="OE216" s="4"/>
      <c r="OF216" s="4"/>
      <c r="OG216" s="4"/>
      <c r="OH216" s="4"/>
      <c r="OI216" s="4"/>
      <c r="OJ216" s="4"/>
      <c r="OK216" s="4"/>
      <c r="OL216" s="4"/>
      <c r="OM216" s="4"/>
      <c r="ON216" s="4"/>
      <c r="OO216" s="4"/>
      <c r="OP216" s="4"/>
      <c r="OQ216" s="4"/>
      <c r="OR216" s="4"/>
      <c r="OS216" s="4"/>
      <c r="OT216" s="4"/>
      <c r="OU216" s="4"/>
      <c r="OV216" s="4"/>
      <c r="OW216" s="4"/>
      <c r="OX216" s="4"/>
      <c r="OY216" s="4"/>
      <c r="OZ216" s="4"/>
      <c r="PA216" s="4"/>
      <c r="PB216" s="4"/>
      <c r="PC216" s="4"/>
      <c r="PD216" s="4"/>
      <c r="PE216" s="4"/>
      <c r="PF216" s="4"/>
      <c r="PG216" s="4"/>
      <c r="PH216" s="4"/>
      <c r="PI216" s="4"/>
      <c r="PJ216" s="4"/>
      <c r="PK216" s="4"/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  <c r="VV216" s="4"/>
      <c r="VW216" s="4"/>
      <c r="VX216" s="4"/>
      <c r="VY216" s="4"/>
      <c r="VZ216" s="4"/>
      <c r="WA216" s="4"/>
      <c r="WB216" s="4"/>
      <c r="WC216" s="4"/>
      <c r="WD216" s="4"/>
      <c r="WE216" s="4"/>
      <c r="WF216" s="4"/>
      <c r="WG216" s="4"/>
      <c r="WH216" s="4"/>
      <c r="WI216" s="4"/>
      <c r="WJ216" s="4"/>
      <c r="WK216" s="4"/>
      <c r="WL216" s="4"/>
      <c r="WM216" s="4"/>
      <c r="WN216" s="4"/>
      <c r="WO216" s="4"/>
      <c r="WP216" s="4"/>
      <c r="WQ216" s="4"/>
      <c r="WR216" s="4"/>
      <c r="WS216" s="4"/>
      <c r="WT216" s="4"/>
      <c r="WU216" s="4"/>
      <c r="WV216" s="4"/>
      <c r="WW216" s="4"/>
      <c r="WX216" s="4"/>
      <c r="WY216" s="4"/>
      <c r="WZ216" s="4"/>
      <c r="XA216" s="4"/>
      <c r="XB216" s="4"/>
      <c r="XC216" s="4"/>
      <c r="XD216" s="4"/>
      <c r="XE216" s="4"/>
      <c r="XF216" s="4"/>
      <c r="XG216" s="4"/>
      <c r="XH216" s="4"/>
      <c r="XI216" s="4"/>
      <c r="XJ216" s="4"/>
      <c r="XK216" s="4"/>
      <c r="XL216" s="4"/>
      <c r="XM216" s="4"/>
      <c r="XN216" s="4"/>
      <c r="XO216" s="4"/>
      <c r="XP216" s="4"/>
      <c r="XQ216" s="4"/>
      <c r="XR216" s="4"/>
      <c r="XS216" s="4"/>
      <c r="XT216" s="4"/>
      <c r="XU216" s="4"/>
      <c r="XV216" s="4"/>
      <c r="XW216" s="4"/>
      <c r="XX216" s="4"/>
      <c r="XY216" s="4"/>
      <c r="XZ216" s="4"/>
      <c r="YA216" s="4"/>
      <c r="YB216" s="4"/>
      <c r="YC216" s="4"/>
      <c r="YD216" s="4"/>
      <c r="YE216" s="4"/>
      <c r="YF216" s="4"/>
      <c r="YG216" s="4"/>
      <c r="YH216" s="4"/>
      <c r="YI216" s="4"/>
      <c r="YJ216" s="4"/>
      <c r="YK216" s="4"/>
      <c r="YL216" s="4"/>
      <c r="YM216" s="4"/>
      <c r="YN216" s="4"/>
      <c r="YO216" s="4"/>
      <c r="YP216" s="4"/>
      <c r="YQ216" s="4"/>
      <c r="YR216" s="4"/>
      <c r="YS216" s="4"/>
      <c r="YT216" s="4"/>
      <c r="YU216" s="4"/>
      <c r="YV216" s="4"/>
      <c r="YW216" s="4"/>
      <c r="YX216" s="4"/>
      <c r="YY216" s="4"/>
      <c r="YZ216" s="4"/>
      <c r="ZA216" s="4"/>
      <c r="ZB216" s="4"/>
      <c r="ZC216" s="4"/>
      <c r="ZD216" s="4"/>
      <c r="ZE216" s="4"/>
      <c r="ZF216" s="4"/>
      <c r="ZG216" s="4"/>
      <c r="ZH216" s="4"/>
      <c r="ZI216" s="4"/>
      <c r="ZJ216" s="4"/>
      <c r="ZK216" s="4"/>
      <c r="ZL216" s="4"/>
      <c r="ZM216" s="4"/>
      <c r="ZN216" s="4"/>
      <c r="ZO216" s="4"/>
      <c r="ZP216" s="4"/>
      <c r="ZQ216" s="4"/>
      <c r="ZR216" s="4"/>
      <c r="ZS216" s="4"/>
      <c r="ZT216" s="4"/>
      <c r="ZU216" s="4"/>
      <c r="ZV216" s="4"/>
      <c r="ZW216" s="4"/>
      <c r="ZX216" s="4"/>
      <c r="ZY216" s="4"/>
      <c r="ZZ216" s="4"/>
      <c r="AAA216" s="4"/>
      <c r="AAB216" s="4"/>
      <c r="AAC216" s="4"/>
      <c r="AAD216" s="4"/>
      <c r="AAE216" s="4"/>
      <c r="AAF216" s="4"/>
      <c r="AAG216" s="4"/>
      <c r="AAH216" s="4"/>
      <c r="AAI216" s="4"/>
      <c r="AAJ216" s="4"/>
      <c r="AAK216" s="4"/>
      <c r="AAL216" s="4"/>
      <c r="AAM216" s="4"/>
      <c r="AAN216" s="4"/>
      <c r="AAO216" s="4"/>
      <c r="AAP216" s="4"/>
      <c r="AAQ216" s="4"/>
      <c r="AAR216" s="4"/>
      <c r="AAS216" s="4"/>
      <c r="AAT216" s="4"/>
      <c r="AAU216" s="4"/>
      <c r="AAV216" s="4"/>
      <c r="AAW216" s="4"/>
      <c r="AAX216" s="4"/>
      <c r="AAY216" s="4"/>
      <c r="AAZ216" s="4"/>
      <c r="ABA216" s="4"/>
      <c r="ABB216" s="4"/>
      <c r="ABC216" s="4"/>
      <c r="ABD216" s="4"/>
      <c r="ABE216" s="4"/>
      <c r="ABF216" s="4"/>
      <c r="ABG216" s="4"/>
      <c r="ABH216" s="4"/>
      <c r="ABI216" s="4"/>
      <c r="ABJ216" s="4"/>
      <c r="ABK216" s="4"/>
      <c r="ABL216" s="4"/>
      <c r="ABM216" s="4"/>
      <c r="ABN216" s="4"/>
      <c r="ABO216" s="4"/>
      <c r="ABP216" s="4"/>
      <c r="ABQ216" s="4"/>
      <c r="ABR216" s="4"/>
      <c r="ABS216" s="4"/>
      <c r="ABT216" s="4"/>
      <c r="ABU216" s="4"/>
      <c r="ABV216" s="4"/>
      <c r="ABW216" s="4"/>
      <c r="ABX216" s="4"/>
      <c r="ABY216" s="4"/>
      <c r="ABZ216" s="4"/>
      <c r="ACA216" s="4"/>
      <c r="ACB216" s="4"/>
      <c r="ACC216" s="4"/>
      <c r="ACD216" s="4"/>
      <c r="ACE216" s="4"/>
      <c r="ACF216" s="4"/>
      <c r="ACG216" s="4"/>
      <c r="ACH216" s="4"/>
      <c r="ACI216" s="4"/>
      <c r="ACJ216" s="4"/>
      <c r="ACK216" s="4"/>
      <c r="ACL216" s="4"/>
      <c r="ACM216" s="4"/>
      <c r="ACN216" s="4"/>
      <c r="ACO216" s="4"/>
      <c r="ACP216" s="4"/>
      <c r="ACQ216" s="4"/>
      <c r="ACR216" s="4"/>
      <c r="ACS216" s="4"/>
      <c r="ACT216" s="4"/>
      <c r="ACU216" s="4"/>
      <c r="ACV216" s="4"/>
      <c r="ACW216" s="4"/>
      <c r="ACX216" s="4"/>
      <c r="ACY216" s="4"/>
      <c r="ACZ216" s="4"/>
      <c r="ADA216" s="4"/>
      <c r="ADB216" s="4"/>
      <c r="ADC216" s="4"/>
      <c r="ADD216" s="4"/>
      <c r="ADE216" s="4"/>
      <c r="ADF216" s="4"/>
      <c r="ADG216" s="4"/>
      <c r="ADH216" s="4"/>
      <c r="ADI216" s="4"/>
      <c r="ADJ216" s="4"/>
      <c r="ADK216" s="4"/>
      <c r="ADL216" s="4"/>
      <c r="ADM216" s="4"/>
      <c r="ADN216" s="4"/>
      <c r="ADO216" s="4"/>
      <c r="ADP216" s="4"/>
      <c r="ADQ216" s="4"/>
      <c r="ADR216" s="4"/>
      <c r="ADS216" s="4"/>
      <c r="ADT216" s="4"/>
      <c r="ADU216" s="4"/>
      <c r="ADV216" s="4"/>
      <c r="ADW216" s="4"/>
      <c r="ADX216" s="4"/>
      <c r="ADY216" s="4"/>
      <c r="ADZ216" s="4"/>
      <c r="AEA216" s="4"/>
      <c r="AEB216" s="4"/>
      <c r="AEC216" s="4"/>
      <c r="AED216" s="4"/>
      <c r="AEE216" s="4"/>
      <c r="AEF216" s="4"/>
      <c r="AEG216" s="4"/>
      <c r="AEH216" s="4"/>
      <c r="AEI216" s="4"/>
      <c r="AEJ216" s="4"/>
      <c r="AEK216" s="4"/>
      <c r="AEL216" s="4"/>
      <c r="AEM216" s="4"/>
      <c r="AEN216" s="4"/>
      <c r="AEO216" s="4"/>
      <c r="AEP216" s="4"/>
      <c r="AEQ216" s="4"/>
      <c r="AER216" s="4"/>
      <c r="AES216" s="4"/>
      <c r="AET216" s="4"/>
      <c r="AEU216" s="4"/>
      <c r="AEV216" s="4"/>
      <c r="AEW216" s="4"/>
      <c r="AEX216" s="4"/>
      <c r="AEY216" s="4"/>
      <c r="AEZ216" s="4"/>
      <c r="AFA216" s="4"/>
      <c r="AFB216" s="4"/>
      <c r="AFC216" s="4"/>
      <c r="AFD216" s="4"/>
      <c r="AFE216" s="4"/>
      <c r="AFF216" s="4"/>
      <c r="AFG216" s="4"/>
      <c r="AFH216" s="4"/>
      <c r="AFI216" s="4"/>
      <c r="AFJ216" s="4"/>
      <c r="AFK216" s="4"/>
      <c r="AFL216" s="4"/>
      <c r="AFM216" s="4"/>
      <c r="AFN216" s="4"/>
      <c r="AFO216" s="4"/>
      <c r="AFP216" s="4"/>
      <c r="AFQ216" s="4"/>
      <c r="AFR216" s="4"/>
      <c r="AFS216" s="4"/>
      <c r="AFT216" s="4"/>
      <c r="AFU216" s="4"/>
      <c r="AFV216" s="4"/>
      <c r="AFW216" s="4"/>
      <c r="AFX216" s="4"/>
      <c r="AFY216" s="4"/>
      <c r="AFZ216" s="4"/>
      <c r="AGA216" s="4"/>
      <c r="AGB216" s="4"/>
      <c r="AGC216" s="4"/>
      <c r="AGD216" s="4"/>
      <c r="AGE216" s="4"/>
      <c r="AGF216" s="4"/>
      <c r="AGG216" s="4"/>
      <c r="AGH216" s="4"/>
      <c r="AGI216" s="4"/>
      <c r="AGJ216" s="4"/>
      <c r="AGK216" s="4"/>
      <c r="AGL216" s="4"/>
      <c r="AGM216" s="4"/>
      <c r="AGN216" s="4"/>
      <c r="AGO216" s="4"/>
      <c r="AGP216" s="4"/>
      <c r="AGQ216" s="4"/>
      <c r="AGR216" s="4"/>
      <c r="AGS216" s="4"/>
      <c r="AGT216" s="4"/>
      <c r="AGU216" s="4"/>
      <c r="AGV216" s="4"/>
      <c r="AGW216" s="4"/>
      <c r="AGX216" s="4"/>
      <c r="AGY216" s="4"/>
      <c r="AGZ216" s="4"/>
      <c r="AHA216" s="4"/>
      <c r="AHB216" s="4"/>
      <c r="AHC216" s="4"/>
      <c r="AHD216" s="4"/>
      <c r="AHE216" s="4"/>
      <c r="AHF216" s="4"/>
      <c r="AHG216" s="4"/>
      <c r="AHH216" s="4"/>
      <c r="AHI216" s="4"/>
      <c r="AHJ216" s="4"/>
      <c r="AHK216" s="4"/>
      <c r="AHL216" s="4"/>
      <c r="AHM216" s="4"/>
      <c r="AHN216" s="4"/>
      <c r="AHO216" s="4"/>
      <c r="AHP216" s="4"/>
      <c r="AHQ216" s="4"/>
      <c r="AHR216" s="4"/>
      <c r="AHS216" s="4"/>
      <c r="AHT216" s="4"/>
      <c r="AHU216" s="4"/>
      <c r="AHV216" s="4"/>
      <c r="AHW216" s="4"/>
      <c r="AHX216" s="4"/>
      <c r="AHY216" s="4"/>
      <c r="AHZ216" s="4"/>
      <c r="AIA216" s="4"/>
      <c r="AIB216" s="4"/>
      <c r="AIC216" s="4"/>
      <c r="AID216" s="4"/>
      <c r="AIE216" s="4"/>
      <c r="AIF216" s="4"/>
      <c r="AIG216" s="4"/>
      <c r="AIH216" s="4"/>
      <c r="AII216" s="4"/>
      <c r="AIJ216" s="4"/>
      <c r="AIK216" s="4"/>
      <c r="AIL216" s="4"/>
      <c r="AIM216" s="4"/>
      <c r="AIN216" s="4"/>
      <c r="AIO216" s="4"/>
      <c r="AIP216" s="4"/>
      <c r="AIQ216" s="4"/>
      <c r="AIR216" s="4"/>
      <c r="AIS216" s="4"/>
      <c r="AIT216" s="4"/>
      <c r="AIU216" s="4"/>
      <c r="AIV216" s="4"/>
      <c r="AIW216" s="4"/>
      <c r="AIX216" s="4"/>
      <c r="AIY216" s="4"/>
      <c r="AIZ216" s="4"/>
      <c r="AJA216" s="4"/>
      <c r="AJB216" s="4"/>
      <c r="AJC216" s="4"/>
      <c r="AJD216" s="4"/>
      <c r="AJE216" s="4"/>
      <c r="AJF216" s="4"/>
      <c r="AJG216" s="4"/>
      <c r="AJH216" s="4"/>
      <c r="AJI216" s="4"/>
      <c r="AJJ216" s="4"/>
      <c r="AJK216" s="4"/>
      <c r="AJL216" s="4"/>
      <c r="AJM216" s="4"/>
      <c r="AJN216" s="4"/>
      <c r="AJO216" s="4"/>
      <c r="AJP216" s="4"/>
      <c r="AJQ216" s="4"/>
      <c r="AJR216" s="4"/>
      <c r="AJS216" s="4"/>
      <c r="AJT216" s="4"/>
      <c r="AJU216" s="4"/>
      <c r="AJV216" s="4"/>
      <c r="AJW216" s="4"/>
      <c r="AJX216" s="4"/>
      <c r="AJY216" s="4"/>
      <c r="AJZ216" s="4"/>
      <c r="AKA216" s="4"/>
      <c r="AKB216" s="4"/>
      <c r="AKC216" s="4"/>
      <c r="AKD216" s="4"/>
      <c r="AKE216" s="4"/>
      <c r="AKF216" s="4"/>
      <c r="AKG216" s="4"/>
      <c r="AKH216" s="4"/>
      <c r="AKI216" s="4"/>
      <c r="AKJ216" s="4"/>
      <c r="AKK216" s="4"/>
      <c r="AKL216" s="4"/>
      <c r="AKM216" s="4"/>
      <c r="AKN216" s="4"/>
      <c r="AKO216" s="4"/>
      <c r="AKP216" s="4"/>
      <c r="AKQ216" s="4"/>
      <c r="AKR216" s="4"/>
      <c r="AKS216" s="4"/>
      <c r="AKT216" s="4"/>
      <c r="AKU216" s="4"/>
      <c r="AKV216" s="4"/>
      <c r="AKW216" s="4"/>
      <c r="AKX216" s="4"/>
      <c r="AKY216" s="4"/>
      <c r="AKZ216" s="4"/>
      <c r="ALA216" s="4"/>
      <c r="ALB216" s="4"/>
      <c r="ALC216" s="4"/>
      <c r="ALD216" s="4"/>
      <c r="ALE216" s="4"/>
      <c r="ALF216" s="4"/>
      <c r="ALG216" s="4"/>
      <c r="ALH216" s="4"/>
      <c r="ALI216" s="4"/>
      <c r="ALJ216" s="4"/>
      <c r="ALK216" s="4"/>
      <c r="ALL216" s="4"/>
      <c r="ALM216" s="4"/>
      <c r="ALN216" s="4"/>
      <c r="ALO216" s="4"/>
      <c r="ALP216" s="4"/>
      <c r="ALQ216" s="4"/>
      <c r="ALR216" s="4"/>
      <c r="ALS216" s="4"/>
      <c r="ALT216" s="4"/>
      <c r="ALU216" s="4"/>
      <c r="ALV216" s="4"/>
      <c r="ALW216" s="4"/>
      <c r="ALX216" s="4"/>
      <c r="ALY216" s="4"/>
      <c r="ALZ216" s="4"/>
      <c r="AMA216" s="4"/>
      <c r="AMB216" s="4"/>
      <c r="AMC216" s="4"/>
      <c r="AMD216" s="4"/>
      <c r="AME216" s="4"/>
      <c r="AMF216" s="4"/>
      <c r="AMG216" s="4"/>
      <c r="AMH216" s="4"/>
      <c r="AMI216" s="4"/>
      <c r="AMJ216" s="4"/>
      <c r="AMK216" s="4"/>
      <c r="AML216" s="4"/>
      <c r="AMM216" s="4"/>
      <c r="AMN216" s="4"/>
      <c r="AMO216" s="4"/>
      <c r="AMP216" s="4"/>
      <c r="AMQ216" s="4"/>
      <c r="AMR216" s="4"/>
      <c r="AMS216" s="4"/>
      <c r="AMT216" s="4"/>
      <c r="AMU216" s="4"/>
      <c r="AMV216" s="4"/>
      <c r="AMW216" s="4"/>
      <c r="AMX216" s="4"/>
      <c r="AMY216" s="4"/>
      <c r="AMZ216" s="4"/>
      <c r="ANA216" s="4"/>
      <c r="ANB216" s="4"/>
      <c r="ANC216" s="4"/>
      <c r="AND216" s="4"/>
      <c r="ANE216" s="4"/>
      <c r="ANF216" s="4"/>
      <c r="ANG216" s="4"/>
      <c r="ANH216" s="4"/>
      <c r="ANI216" s="4"/>
      <c r="ANJ216" s="4"/>
      <c r="ANK216" s="4"/>
      <c r="ANL216" s="4"/>
      <c r="ANM216" s="4"/>
      <c r="ANN216" s="4"/>
      <c r="ANO216" s="4"/>
      <c r="ANP216" s="4"/>
      <c r="ANQ216" s="4"/>
      <c r="ANR216" s="4"/>
      <c r="ANS216" s="4"/>
      <c r="ANT216" s="4"/>
      <c r="ANU216" s="4"/>
      <c r="ANV216" s="4"/>
      <c r="ANW216" s="4"/>
      <c r="ANX216" s="4"/>
      <c r="ANY216" s="4"/>
      <c r="ANZ216" s="4"/>
      <c r="AOA216" s="4"/>
      <c r="AOB216" s="4"/>
      <c r="AOC216" s="4"/>
      <c r="AOD216" s="4"/>
      <c r="AOE216" s="4"/>
      <c r="AOF216" s="4"/>
      <c r="AOG216" s="4"/>
      <c r="AOH216" s="4"/>
      <c r="AOI216" s="4"/>
      <c r="AOJ216" s="4"/>
      <c r="AOK216" s="4"/>
      <c r="AOL216" s="4"/>
      <c r="AOM216" s="4"/>
      <c r="AON216" s="4"/>
      <c r="AOO216" s="4"/>
      <c r="AOP216" s="4"/>
      <c r="AOQ216" s="4"/>
      <c r="AOR216" s="4"/>
      <c r="AOS216" s="4"/>
      <c r="AOT216" s="4"/>
      <c r="AOU216" s="4"/>
      <c r="AOV216" s="4"/>
      <c r="AOW216" s="4"/>
      <c r="AOX216" s="4"/>
      <c r="AOY216" s="4"/>
      <c r="AOZ216" s="4"/>
      <c r="APA216" s="4"/>
      <c r="APB216" s="4"/>
      <c r="APC216" s="4"/>
      <c r="APD216" s="4"/>
      <c r="APE216" s="4"/>
      <c r="APF216" s="4"/>
      <c r="APG216" s="4"/>
      <c r="APH216" s="4"/>
      <c r="API216" s="4"/>
      <c r="APJ216" s="4"/>
      <c r="APK216" s="4"/>
      <c r="APL216" s="4"/>
      <c r="APM216" s="4"/>
      <c r="APN216" s="4"/>
      <c r="APO216" s="4"/>
      <c r="APP216" s="4"/>
      <c r="APQ216" s="4"/>
      <c r="APR216" s="4"/>
      <c r="APS216" s="4"/>
      <c r="APT216" s="4"/>
      <c r="APU216" s="4"/>
      <c r="APV216" s="4"/>
      <c r="APW216" s="4"/>
      <c r="APX216" s="4"/>
      <c r="APY216" s="4"/>
      <c r="APZ216" s="4"/>
      <c r="AQA216" s="4"/>
      <c r="AQB216" s="4"/>
      <c r="AQC216" s="4"/>
      <c r="AQD216" s="4"/>
      <c r="AQE216" s="4"/>
      <c r="AQF216" s="4"/>
      <c r="AQG216" s="4"/>
      <c r="AQH216" s="4"/>
      <c r="AQI216" s="4"/>
      <c r="AQJ216" s="4"/>
      <c r="AQK216" s="4"/>
      <c r="AQL216" s="4"/>
      <c r="AQM216" s="4"/>
      <c r="AQN216" s="4"/>
      <c r="AQO216" s="4"/>
      <c r="AQP216" s="4"/>
      <c r="AQQ216" s="4"/>
      <c r="AQR216" s="4"/>
      <c r="AQS216" s="4"/>
      <c r="AQT216" s="4"/>
      <c r="AQU216" s="4"/>
      <c r="AQV216" s="4"/>
      <c r="AQW216" s="4"/>
      <c r="AQX216" s="4"/>
      <c r="AQY216" s="4"/>
      <c r="AQZ216" s="4"/>
      <c r="ARA216" s="4"/>
      <c r="ARB216" s="4"/>
      <c r="ARC216" s="4"/>
      <c r="ARD216" s="4"/>
      <c r="ARE216" s="4"/>
      <c r="ARF216" s="4"/>
      <c r="ARG216" s="4"/>
      <c r="ARH216" s="4"/>
      <c r="ARI216" s="4"/>
      <c r="ARJ216" s="4"/>
      <c r="ARK216" s="4"/>
      <c r="ARL216" s="4"/>
      <c r="ARM216" s="4"/>
      <c r="ARN216" s="4"/>
      <c r="ARO216" s="4"/>
      <c r="ARP216" s="4"/>
      <c r="ARQ216" s="4"/>
      <c r="ARR216" s="4"/>
      <c r="ARS216" s="4"/>
      <c r="ART216" s="4"/>
      <c r="ARU216" s="4"/>
      <c r="ARV216" s="4"/>
      <c r="ARW216" s="4"/>
      <c r="ARX216" s="4"/>
      <c r="ARY216" s="4"/>
      <c r="ARZ216" s="4"/>
      <c r="ASA216" s="4"/>
      <c r="ASB216" s="4"/>
      <c r="ASC216" s="4"/>
      <c r="ASD216" s="4"/>
      <c r="ASE216" s="4"/>
      <c r="ASF216" s="4"/>
      <c r="ASG216" s="4"/>
      <c r="ASH216" s="4"/>
      <c r="ASI216" s="4"/>
      <c r="ASJ216" s="4"/>
      <c r="ASK216" s="4"/>
      <c r="ASL216" s="4"/>
      <c r="ASM216" s="4"/>
      <c r="ASN216" s="4"/>
      <c r="ASO216" s="4"/>
      <c r="ASP216" s="4"/>
      <c r="ASQ216" s="4"/>
      <c r="ASR216" s="4"/>
      <c r="ASS216" s="4"/>
      <c r="AST216" s="4"/>
      <c r="ASU216" s="4"/>
      <c r="ASV216" s="4"/>
      <c r="ASW216" s="4"/>
      <c r="ASX216" s="4"/>
      <c r="ASY216" s="4"/>
      <c r="ASZ216" s="4"/>
      <c r="ATA216" s="4"/>
      <c r="ATB216" s="4"/>
      <c r="ATC216" s="4"/>
      <c r="ATD216" s="4"/>
      <c r="ATE216" s="4"/>
      <c r="ATF216" s="4"/>
      <c r="ATG216" s="4"/>
      <c r="ATH216" s="4"/>
      <c r="ATI216" s="4"/>
      <c r="ATJ216" s="4"/>
      <c r="ATK216" s="4"/>
      <c r="ATL216" s="4"/>
      <c r="ATM216" s="4"/>
      <c r="ATN216" s="4"/>
      <c r="ATO216" s="4"/>
      <c r="ATP216" s="4"/>
      <c r="ATQ216" s="4"/>
      <c r="ATR216" s="4"/>
      <c r="ATS216" s="4"/>
      <c r="ATT216" s="4"/>
      <c r="ATU216" s="4"/>
      <c r="ATV216" s="4"/>
      <c r="ATW216" s="4"/>
      <c r="ATX216" s="4"/>
      <c r="ATY216" s="4"/>
      <c r="ATZ216" s="4"/>
      <c r="AUA216" s="4"/>
      <c r="AUB216" s="4"/>
      <c r="AUC216" s="4"/>
      <c r="AUD216" s="4"/>
      <c r="AUE216" s="4"/>
      <c r="AUF216" s="4"/>
      <c r="AUG216" s="4"/>
      <c r="AUH216" s="4"/>
      <c r="AUI216" s="4"/>
      <c r="AUJ216" s="4"/>
      <c r="AUK216" s="4"/>
      <c r="AUL216" s="4"/>
      <c r="AUM216" s="4"/>
      <c r="AUN216" s="4"/>
      <c r="AUO216" s="4"/>
      <c r="AUP216" s="4"/>
      <c r="AUQ216" s="4"/>
      <c r="AUR216" s="4"/>
      <c r="AUS216" s="4"/>
      <c r="AUT216" s="4"/>
      <c r="AUU216" s="4"/>
      <c r="AUV216" s="4"/>
      <c r="AUW216" s="4"/>
      <c r="AUX216" s="4"/>
      <c r="AUY216" s="4"/>
      <c r="AUZ216" s="4"/>
      <c r="AVA216" s="4"/>
      <c r="AVB216" s="4"/>
      <c r="AVC216" s="4"/>
      <c r="AVD216" s="4"/>
      <c r="AVE216" s="4"/>
      <c r="AVF216" s="4"/>
      <c r="AVG216" s="4"/>
      <c r="AVH216" s="4"/>
      <c r="AVI216" s="4"/>
      <c r="AVJ216" s="4"/>
      <c r="AVK216" s="4"/>
      <c r="AVL216" s="4"/>
      <c r="AVM216" s="4"/>
      <c r="AVN216" s="4"/>
      <c r="AVO216" s="4"/>
      <c r="AVP216" s="4"/>
      <c r="AVQ216" s="4"/>
      <c r="AVR216" s="4"/>
      <c r="AVS216" s="4"/>
      <c r="AVT216" s="4"/>
      <c r="AVU216" s="4"/>
      <c r="AVV216" s="4"/>
      <c r="AVW216" s="4"/>
      <c r="AVX216" s="4"/>
      <c r="AVY216" s="4"/>
      <c r="AVZ216" s="4"/>
      <c r="AWA216" s="4"/>
      <c r="AWB216" s="4"/>
      <c r="AWC216" s="4"/>
      <c r="AWD216" s="4"/>
      <c r="AWE216" s="4"/>
      <c r="AWF216" s="4"/>
      <c r="AWG216" s="4"/>
      <c r="AWH216" s="4"/>
      <c r="AWI216" s="4"/>
      <c r="AWJ216" s="4"/>
      <c r="AWK216" s="4"/>
      <c r="AWL216" s="4"/>
      <c r="AWM216" s="4"/>
      <c r="AWN216" s="4"/>
      <c r="AWO216" s="4"/>
      <c r="AWP216" s="4"/>
      <c r="AWQ216" s="4"/>
      <c r="AWR216" s="4"/>
      <c r="AWS216" s="4"/>
      <c r="AWT216" s="4"/>
      <c r="AWU216" s="4"/>
      <c r="AWV216" s="4"/>
      <c r="AWW216" s="4"/>
      <c r="AWX216" s="4"/>
      <c r="AWY216" s="4"/>
      <c r="AWZ216" s="4"/>
      <c r="AXA216" s="4"/>
      <c r="AXB216" s="4"/>
      <c r="AXC216" s="4"/>
      <c r="AXD216" s="4"/>
      <c r="AXE216" s="4"/>
      <c r="AXF216" s="4"/>
      <c r="AXG216" s="4"/>
      <c r="AXH216" s="4"/>
      <c r="AXI216" s="4"/>
      <c r="AXJ216" s="4"/>
      <c r="AXK216" s="4"/>
      <c r="AXL216" s="4"/>
      <c r="AXM216" s="4"/>
      <c r="AXN216" s="4"/>
      <c r="AXO216" s="4"/>
      <c r="AXP216" s="4"/>
      <c r="AXQ216" s="4"/>
      <c r="AXR216" s="4"/>
      <c r="AXS216" s="4"/>
      <c r="AXT216" s="4"/>
      <c r="AXU216" s="4"/>
      <c r="AXV216" s="4"/>
      <c r="AXW216" s="4"/>
      <c r="AXX216" s="4"/>
      <c r="AXY216" s="4"/>
      <c r="AXZ216" s="4"/>
      <c r="AYA216" s="4"/>
      <c r="AYB216" s="4"/>
      <c r="AYC216" s="4"/>
      <c r="AYD216" s="4"/>
      <c r="AYE216" s="4"/>
      <c r="AYF216" s="4"/>
      <c r="AYG216" s="4"/>
      <c r="AYH216" s="4"/>
      <c r="AYI216" s="4"/>
      <c r="AYJ216" s="4"/>
      <c r="AYK216" s="4"/>
      <c r="AYL216" s="4"/>
      <c r="AYM216" s="4"/>
      <c r="AYN216" s="4"/>
      <c r="AYO216" s="4"/>
      <c r="AYP216" s="4"/>
      <c r="AYQ216" s="4"/>
      <c r="AYR216" s="4"/>
      <c r="AYS216" s="4"/>
      <c r="AYT216" s="4"/>
      <c r="AYU216" s="4"/>
      <c r="AYV216" s="4"/>
      <c r="AYW216" s="4"/>
      <c r="AYX216" s="4"/>
      <c r="AYY216" s="4"/>
      <c r="AYZ216" s="4"/>
      <c r="AZA216" s="4"/>
      <c r="AZB216" s="4"/>
      <c r="AZC216" s="4"/>
      <c r="AZD216" s="4"/>
      <c r="AZE216" s="4"/>
      <c r="AZF216" s="4"/>
      <c r="AZG216" s="4"/>
      <c r="AZH216" s="4"/>
      <c r="AZI216" s="4"/>
      <c r="AZJ216" s="4"/>
      <c r="AZK216" s="4"/>
      <c r="AZL216" s="4"/>
      <c r="AZM216" s="4"/>
      <c r="AZN216" s="4"/>
      <c r="AZO216" s="4"/>
      <c r="AZP216" s="4"/>
      <c r="AZQ216" s="4"/>
      <c r="AZR216" s="4"/>
      <c r="AZS216" s="4"/>
      <c r="AZT216" s="4"/>
      <c r="AZU216" s="4"/>
      <c r="AZV216" s="4"/>
      <c r="AZW216" s="4"/>
      <c r="AZX216" s="4"/>
      <c r="AZY216" s="4"/>
      <c r="AZZ216" s="4"/>
      <c r="BAA216" s="4"/>
      <c r="BAB216" s="4"/>
      <c r="BAC216" s="4"/>
      <c r="BAD216" s="4"/>
      <c r="BAE216" s="4"/>
      <c r="BAF216" s="4"/>
      <c r="BAG216" s="4"/>
      <c r="BAH216" s="4"/>
      <c r="BAI216" s="4"/>
      <c r="BAJ216" s="4"/>
      <c r="BAK216" s="4"/>
      <c r="BAL216" s="4"/>
      <c r="BAM216" s="4"/>
      <c r="BAN216" s="4"/>
      <c r="BAO216" s="4"/>
      <c r="BAP216" s="4"/>
      <c r="BAQ216" s="4"/>
      <c r="BAR216" s="4"/>
      <c r="BAS216" s="4"/>
      <c r="BAT216" s="4"/>
      <c r="BAU216" s="4"/>
      <c r="BAV216" s="4"/>
      <c r="BAW216" s="4"/>
      <c r="BAX216" s="4"/>
      <c r="BAY216" s="4"/>
      <c r="BAZ216" s="4"/>
      <c r="BBA216" s="4"/>
      <c r="BBB216" s="4"/>
      <c r="BBC216" s="4"/>
      <c r="BBD216" s="4"/>
      <c r="BBE216" s="4"/>
      <c r="BBF216" s="4"/>
      <c r="BBG216" s="4"/>
      <c r="BBH216" s="4"/>
      <c r="BBI216" s="4"/>
      <c r="BBJ216" s="4"/>
      <c r="BBK216" s="4"/>
      <c r="BBL216" s="4"/>
      <c r="BBM216" s="4"/>
      <c r="BBN216" s="4"/>
      <c r="BBO216" s="4"/>
      <c r="BBP216" s="4"/>
      <c r="BBQ216" s="4"/>
      <c r="BBR216" s="4"/>
      <c r="BBS216" s="4"/>
      <c r="BBT216" s="4"/>
      <c r="BBU216" s="4"/>
      <c r="BBV216" s="4"/>
      <c r="BBW216" s="4"/>
      <c r="BBX216" s="4"/>
      <c r="BBY216" s="4"/>
      <c r="BBZ216" s="4"/>
      <c r="BCA216" s="4"/>
      <c r="BCB216" s="4"/>
      <c r="BCC216" s="4"/>
      <c r="BCD216" s="4"/>
      <c r="BCE216" s="4"/>
      <c r="BCF216" s="4"/>
      <c r="BCG216" s="4"/>
      <c r="BCH216" s="4"/>
      <c r="BCI216" s="4"/>
      <c r="BCJ216" s="4"/>
      <c r="BCK216" s="4"/>
      <c r="BCL216" s="4"/>
      <c r="BCM216" s="4"/>
      <c r="BCN216" s="4"/>
      <c r="BCO216" s="4"/>
      <c r="BCP216" s="4"/>
      <c r="BCQ216" s="4"/>
      <c r="BCR216" s="4"/>
      <c r="BCS216" s="4"/>
      <c r="BCT216" s="4"/>
      <c r="BCU216" s="4"/>
      <c r="BCV216" s="4"/>
      <c r="BCW216" s="4"/>
      <c r="BCX216" s="4"/>
      <c r="BCY216" s="4"/>
      <c r="BCZ216" s="4"/>
      <c r="BDA216" s="4"/>
      <c r="BDB216" s="4"/>
      <c r="BDC216" s="4"/>
      <c r="BDD216" s="4"/>
      <c r="BDE216" s="4"/>
      <c r="BDF216" s="4"/>
      <c r="BDG216" s="4"/>
      <c r="BDH216" s="4"/>
      <c r="BDI216" s="4"/>
      <c r="BDJ216" s="4"/>
      <c r="BDK216" s="4"/>
      <c r="BDL216" s="4"/>
      <c r="BDM216" s="4"/>
      <c r="BDN216" s="4"/>
      <c r="BDO216" s="4"/>
      <c r="BDP216" s="4"/>
      <c r="BDQ216" s="4"/>
      <c r="BDR216" s="4"/>
      <c r="BDS216" s="4"/>
      <c r="BDT216" s="4"/>
      <c r="BDU216" s="4"/>
      <c r="BDV216" s="4"/>
      <c r="BDW216" s="4"/>
      <c r="BDX216" s="4"/>
      <c r="BDY216" s="4"/>
      <c r="BDZ216" s="4"/>
      <c r="BEA216" s="4"/>
      <c r="BEB216" s="4"/>
      <c r="BEC216" s="4"/>
      <c r="BED216" s="4"/>
      <c r="BEE216" s="4"/>
      <c r="BEF216" s="4"/>
      <c r="BEG216" s="4"/>
      <c r="BEH216" s="4"/>
      <c r="BEI216" s="4"/>
      <c r="BEJ216" s="4"/>
      <c r="BEK216" s="4"/>
      <c r="BEL216" s="4"/>
      <c r="BEM216" s="4"/>
      <c r="BEN216" s="4"/>
      <c r="BEO216" s="4"/>
      <c r="BEP216" s="4"/>
      <c r="BEQ216" s="4"/>
      <c r="BER216" s="4"/>
      <c r="BES216" s="4"/>
      <c r="BET216" s="4"/>
      <c r="BEU216" s="4"/>
      <c r="BEV216" s="4"/>
      <c r="BEW216" s="4"/>
      <c r="BEX216" s="4"/>
      <c r="BEY216" s="4"/>
      <c r="BEZ216" s="4"/>
      <c r="BFA216" s="4"/>
      <c r="BFB216" s="4"/>
      <c r="BFC216" s="4"/>
      <c r="BFD216" s="4"/>
      <c r="BFE216" s="4"/>
      <c r="BFF216" s="4"/>
      <c r="BFG216" s="4"/>
      <c r="BFH216" s="4"/>
      <c r="BFI216" s="4"/>
      <c r="BFJ216" s="4"/>
      <c r="BFK216" s="4"/>
      <c r="BFL216" s="4"/>
      <c r="BFM216" s="4"/>
      <c r="BFN216" s="4"/>
      <c r="BFO216" s="4"/>
      <c r="BFP216" s="4"/>
      <c r="BFQ216" s="4"/>
      <c r="BFR216" s="4"/>
      <c r="BFS216" s="4"/>
      <c r="BFT216" s="4"/>
      <c r="BFU216" s="4"/>
      <c r="BFV216" s="4"/>
      <c r="BFW216" s="4"/>
      <c r="BFX216" s="4"/>
      <c r="BFY216" s="4"/>
      <c r="BFZ216" s="4"/>
      <c r="BGA216" s="4"/>
      <c r="BGB216" s="4"/>
      <c r="BGC216" s="4"/>
      <c r="BGD216" s="4"/>
      <c r="BGE216" s="4"/>
      <c r="BGF216" s="4"/>
      <c r="BGG216" s="4"/>
      <c r="BGH216" s="4"/>
      <c r="BGI216" s="4"/>
      <c r="BGJ216" s="4"/>
      <c r="BGK216" s="4"/>
      <c r="BGL216" s="4"/>
      <c r="BGM216" s="4"/>
      <c r="BGN216" s="4"/>
      <c r="BGO216" s="4"/>
      <c r="BGP216" s="4"/>
      <c r="BGQ216" s="4"/>
      <c r="BGR216" s="4"/>
      <c r="BGS216" s="4"/>
      <c r="BGT216" s="4"/>
      <c r="BGU216" s="4"/>
      <c r="BGV216" s="4"/>
      <c r="BGW216" s="4"/>
      <c r="BGX216" s="4"/>
      <c r="BGY216" s="4"/>
      <c r="BGZ216" s="4"/>
      <c r="BHA216" s="4"/>
      <c r="BHB216" s="4"/>
      <c r="BHC216" s="4"/>
      <c r="BHD216" s="4"/>
      <c r="BHE216" s="4"/>
      <c r="BHF216" s="4"/>
      <c r="BHG216" s="4"/>
      <c r="BHH216" s="4"/>
      <c r="BHI216" s="4"/>
      <c r="BHJ216" s="4"/>
      <c r="BHK216" s="4"/>
      <c r="BHL216" s="4"/>
      <c r="BHM216" s="4"/>
      <c r="BHN216" s="4"/>
      <c r="BHO216" s="4"/>
      <c r="BHP216" s="4"/>
      <c r="BHQ216" s="4"/>
      <c r="BHR216" s="4"/>
      <c r="BHS216" s="4"/>
      <c r="BHT216" s="4"/>
      <c r="BHU216" s="4"/>
      <c r="BHV216" s="4"/>
      <c r="BHW216" s="4"/>
      <c r="BHX216" s="4"/>
      <c r="BHY216" s="4"/>
      <c r="BHZ216" s="4"/>
      <c r="BIA216" s="4"/>
      <c r="BIB216" s="4"/>
      <c r="BIC216" s="4"/>
      <c r="BID216" s="4"/>
      <c r="BIE216" s="4"/>
      <c r="BIF216" s="4"/>
      <c r="BIG216" s="4"/>
      <c r="BIH216" s="4"/>
      <c r="BII216" s="4"/>
      <c r="BIJ216" s="4"/>
      <c r="BIK216" s="4"/>
      <c r="BIL216" s="4"/>
      <c r="BIM216" s="4"/>
      <c r="BIN216" s="4"/>
      <c r="BIO216" s="4"/>
      <c r="BIP216" s="4"/>
      <c r="BIQ216" s="4"/>
      <c r="BIR216" s="4"/>
      <c r="BIS216" s="4"/>
      <c r="BIT216" s="4"/>
      <c r="BIU216" s="4"/>
      <c r="BIV216" s="4"/>
      <c r="BIW216" s="4"/>
      <c r="BIX216" s="4"/>
      <c r="BIY216" s="4"/>
      <c r="BIZ216" s="4"/>
      <c r="BJA216" s="4"/>
      <c r="BJB216" s="4"/>
      <c r="BJC216" s="4"/>
      <c r="BJD216" s="4"/>
      <c r="BJE216" s="4"/>
      <c r="BJF216" s="4"/>
      <c r="BJG216" s="4"/>
      <c r="BJH216" s="4"/>
      <c r="BJI216" s="4"/>
      <c r="BJJ216" s="4"/>
      <c r="BJK216" s="4"/>
      <c r="BJL216" s="4"/>
      <c r="BJM216" s="4"/>
      <c r="BJN216" s="4"/>
      <c r="BJO216" s="4"/>
      <c r="BJP216" s="4"/>
      <c r="BJQ216" s="4"/>
      <c r="BJR216" s="4"/>
      <c r="BJS216" s="4"/>
    </row>
    <row r="217" s="2" customFormat="1" ht="21.95" customHeight="1" spans="1:1631">
      <c r="A217" s="9"/>
      <c r="B217" s="9"/>
      <c r="C217" s="7" t="s">
        <v>30</v>
      </c>
      <c r="D217" s="8" t="s">
        <v>50</v>
      </c>
      <c r="E217" s="7" t="s">
        <v>13</v>
      </c>
      <c r="F217" s="14" t="s">
        <v>51</v>
      </c>
      <c r="G217" s="14" t="s">
        <v>26</v>
      </c>
      <c r="H217" s="6">
        <v>3.5</v>
      </c>
      <c r="I217" s="42" t="s">
        <v>52</v>
      </c>
      <c r="J217" s="36"/>
      <c r="K217" s="36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47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M217" s="53"/>
      <c r="DN217" s="53"/>
      <c r="DO217" s="53"/>
      <c r="DP217" s="53"/>
      <c r="DQ217" s="53"/>
      <c r="DR217" s="53"/>
      <c r="DS217" s="53"/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  <c r="ED217" s="53"/>
      <c r="EE217" s="53"/>
      <c r="EF217" s="53"/>
      <c r="EG217" s="53"/>
      <c r="EH217" s="53"/>
      <c r="EI217" s="53"/>
      <c r="EJ217" s="53"/>
      <c r="EK217" s="53"/>
      <c r="EL217" s="53"/>
      <c r="EM217" s="53"/>
      <c r="EN217" s="53"/>
      <c r="EO217" s="53"/>
      <c r="EP217" s="53"/>
      <c r="EQ217" s="53"/>
      <c r="ER217" s="53"/>
      <c r="ES217" s="53"/>
      <c r="ET217" s="53"/>
      <c r="EU217" s="53"/>
      <c r="EV217" s="53"/>
      <c r="EW217" s="53"/>
      <c r="EX217" s="53"/>
      <c r="EY217" s="53"/>
      <c r="EZ217" s="53"/>
      <c r="FA217" s="53"/>
      <c r="FB217" s="53"/>
      <c r="FC217" s="53"/>
      <c r="FD217" s="53"/>
      <c r="FE217" s="53"/>
      <c r="FF217" s="53"/>
      <c r="FG217" s="53"/>
      <c r="FH217" s="53"/>
      <c r="FI217" s="53"/>
      <c r="FJ217" s="53"/>
      <c r="FK217" s="53"/>
      <c r="FL217" s="53"/>
      <c r="FM217" s="53"/>
      <c r="FN217" s="53"/>
      <c r="FO217" s="53"/>
      <c r="FP217" s="53"/>
      <c r="FQ217" s="53"/>
      <c r="FR217" s="53"/>
      <c r="FS217" s="53"/>
      <c r="FT217" s="53"/>
      <c r="FU217" s="53"/>
      <c r="FV217" s="53"/>
      <c r="FW217" s="53"/>
      <c r="FX217" s="53"/>
      <c r="FY217" s="53"/>
      <c r="FZ217" s="53"/>
      <c r="GA217" s="53"/>
      <c r="GB217" s="53"/>
      <c r="GC217" s="53"/>
      <c r="GD217" s="53"/>
      <c r="GE217" s="53"/>
      <c r="GF217" s="53"/>
      <c r="GG217" s="53"/>
      <c r="GH217" s="53"/>
      <c r="GI217" s="53"/>
      <c r="GJ217" s="53"/>
      <c r="GK217" s="53"/>
      <c r="GL217" s="53"/>
      <c r="GM217" s="53"/>
      <c r="GN217" s="53"/>
      <c r="GO217" s="53"/>
      <c r="GP217" s="53"/>
      <c r="GQ217" s="53"/>
      <c r="GR217" s="53"/>
      <c r="GS217" s="53"/>
      <c r="GT217" s="53"/>
      <c r="GU217" s="53"/>
      <c r="GV217" s="53"/>
      <c r="GW217" s="53"/>
      <c r="GX217" s="53"/>
      <c r="GY217" s="53"/>
      <c r="GZ217" s="53"/>
      <c r="HA217" s="53"/>
      <c r="HB217" s="53"/>
      <c r="HC217" s="53"/>
      <c r="HD217" s="53"/>
      <c r="HE217" s="53"/>
      <c r="HF217" s="53"/>
      <c r="HG217" s="53"/>
      <c r="HH217" s="53"/>
      <c r="HI217" s="53"/>
      <c r="HJ217" s="53"/>
      <c r="HK217" s="53"/>
      <c r="HL217" s="53"/>
      <c r="HM217" s="53"/>
      <c r="HN217" s="53"/>
      <c r="HO217" s="53"/>
      <c r="HP217" s="53"/>
      <c r="HQ217" s="53"/>
      <c r="HR217" s="53"/>
      <c r="HS217" s="53"/>
      <c r="HT217" s="53"/>
      <c r="HU217" s="53"/>
      <c r="HV217" s="53"/>
      <c r="HW217" s="53"/>
      <c r="HX217" s="53"/>
      <c r="HY217" s="53"/>
      <c r="HZ217" s="53"/>
      <c r="IA217" s="53"/>
      <c r="IB217" s="53"/>
      <c r="IC217" s="53"/>
      <c r="ID217" s="53"/>
      <c r="IE217" s="53"/>
      <c r="IF217" s="53"/>
      <c r="IG217" s="53"/>
      <c r="IH217" s="53"/>
      <c r="II217" s="53"/>
      <c r="IJ217" s="53"/>
      <c r="IK217" s="53"/>
      <c r="IL217" s="53"/>
      <c r="IM217" s="53"/>
      <c r="IN217" s="53"/>
      <c r="IO217" s="53"/>
      <c r="IP217" s="53"/>
      <c r="IQ217" s="53"/>
      <c r="IR217" s="53"/>
      <c r="IS217" s="53"/>
      <c r="IT217" s="53"/>
      <c r="IU217" s="53"/>
      <c r="IV217" s="53"/>
      <c r="IW217" s="53"/>
      <c r="IX217" s="53"/>
      <c r="IY217" s="53"/>
      <c r="IZ217" s="53"/>
      <c r="JA217" s="53"/>
      <c r="JB217" s="53"/>
      <c r="JC217" s="53"/>
      <c r="JD217" s="53"/>
      <c r="JE217" s="53"/>
      <c r="JF217" s="53"/>
      <c r="JG217" s="53"/>
      <c r="JH217" s="53"/>
      <c r="JI217" s="53"/>
      <c r="JJ217" s="53"/>
      <c r="JK217" s="53"/>
      <c r="JL217" s="53"/>
      <c r="JM217" s="53"/>
      <c r="JN217" s="53"/>
      <c r="JO217" s="53"/>
      <c r="JP217" s="53"/>
      <c r="JQ217" s="53"/>
      <c r="JR217" s="53"/>
      <c r="JS217" s="53"/>
      <c r="JT217" s="53"/>
      <c r="JU217" s="53"/>
      <c r="JV217" s="53"/>
      <c r="JW217" s="53"/>
      <c r="JX217" s="53"/>
      <c r="JY217" s="53"/>
      <c r="JZ217" s="53"/>
      <c r="KA217" s="53"/>
      <c r="KB217" s="53"/>
      <c r="KC217" s="53"/>
      <c r="KD217" s="53"/>
      <c r="KE217" s="53"/>
      <c r="KF217" s="53"/>
      <c r="KG217" s="53"/>
      <c r="KH217" s="53"/>
      <c r="KI217" s="53"/>
      <c r="KJ217" s="53"/>
      <c r="KK217" s="53"/>
      <c r="KL217" s="53"/>
      <c r="KM217" s="53"/>
      <c r="KN217" s="53"/>
      <c r="KO217" s="53"/>
      <c r="KP217" s="53"/>
      <c r="KQ217" s="53"/>
      <c r="KR217" s="53"/>
      <c r="KS217" s="53"/>
      <c r="KT217" s="53"/>
      <c r="KU217" s="53"/>
      <c r="KV217" s="53"/>
      <c r="KW217" s="53"/>
      <c r="KX217" s="53"/>
      <c r="KY217" s="53"/>
      <c r="KZ217" s="53"/>
      <c r="LA217" s="53"/>
      <c r="LB217" s="53"/>
      <c r="LC217" s="53"/>
      <c r="LD217" s="53"/>
      <c r="LE217" s="53"/>
      <c r="LF217" s="53"/>
      <c r="LG217" s="53"/>
      <c r="LH217" s="53"/>
      <c r="LI217" s="53"/>
      <c r="LJ217" s="53"/>
      <c r="LK217" s="53"/>
      <c r="LL217" s="53"/>
      <c r="LM217" s="53"/>
      <c r="LN217" s="53"/>
      <c r="LO217" s="53"/>
      <c r="LP217" s="53"/>
      <c r="LQ217" s="53"/>
      <c r="LR217" s="53"/>
      <c r="LS217" s="53"/>
      <c r="LT217" s="53"/>
      <c r="LU217" s="53"/>
      <c r="LV217" s="53"/>
      <c r="LW217" s="53"/>
      <c r="LX217" s="53"/>
      <c r="LY217" s="53"/>
      <c r="LZ217" s="53"/>
      <c r="MA217" s="53"/>
      <c r="MB217" s="53"/>
      <c r="MC217" s="53"/>
      <c r="MD217" s="53"/>
      <c r="ME217" s="53"/>
      <c r="MF217" s="53"/>
      <c r="MG217" s="53"/>
      <c r="MH217" s="53"/>
      <c r="MI217" s="53"/>
      <c r="MJ217" s="53"/>
      <c r="MK217" s="53"/>
      <c r="ML217" s="53"/>
      <c r="MM217" s="53"/>
      <c r="MN217" s="53"/>
      <c r="MO217" s="53"/>
      <c r="MP217" s="53"/>
      <c r="MQ217" s="53"/>
      <c r="MR217" s="53"/>
      <c r="MS217" s="53"/>
      <c r="MT217" s="53"/>
      <c r="MU217" s="53"/>
      <c r="MV217" s="53"/>
      <c r="MW217" s="53"/>
      <c r="MX217" s="53"/>
      <c r="MY217" s="53"/>
      <c r="MZ217" s="53"/>
      <c r="NA217" s="53"/>
      <c r="NB217" s="53"/>
      <c r="NC217" s="53"/>
      <c r="ND217" s="53"/>
      <c r="NE217" s="53"/>
      <c r="NF217" s="53"/>
      <c r="NG217" s="53"/>
      <c r="NH217" s="53"/>
      <c r="NI217" s="53"/>
      <c r="NJ217" s="53"/>
      <c r="NK217" s="53"/>
      <c r="NL217" s="53"/>
      <c r="NM217" s="53"/>
      <c r="NN217" s="53"/>
      <c r="NO217" s="53"/>
      <c r="NP217" s="53"/>
      <c r="NQ217" s="53"/>
      <c r="NR217" s="53"/>
      <c r="NS217" s="53"/>
      <c r="NT217" s="53"/>
      <c r="NU217" s="53"/>
      <c r="NV217" s="53"/>
      <c r="NW217" s="53"/>
      <c r="NX217" s="53"/>
      <c r="NY217" s="53"/>
      <c r="NZ217" s="53"/>
      <c r="OA217" s="53"/>
      <c r="OB217" s="53"/>
      <c r="OC217" s="53"/>
      <c r="OD217" s="53"/>
      <c r="OE217" s="53"/>
      <c r="OF217" s="53"/>
      <c r="OG217" s="53"/>
      <c r="OH217" s="53"/>
      <c r="OI217" s="53"/>
      <c r="OJ217" s="53"/>
      <c r="OK217" s="53"/>
      <c r="OL217" s="53"/>
      <c r="OM217" s="53"/>
      <c r="ON217" s="53"/>
      <c r="OO217" s="53"/>
      <c r="OP217" s="53"/>
      <c r="OQ217" s="53"/>
      <c r="OR217" s="53"/>
      <c r="OS217" s="53"/>
      <c r="OT217" s="53"/>
      <c r="OU217" s="53"/>
      <c r="OV217" s="53"/>
      <c r="OW217" s="53"/>
      <c r="OX217" s="53"/>
      <c r="OY217" s="53"/>
      <c r="OZ217" s="53"/>
      <c r="PA217" s="53"/>
      <c r="PB217" s="53"/>
      <c r="PC217" s="53"/>
      <c r="PD217" s="53"/>
      <c r="PE217" s="53"/>
      <c r="PF217" s="53"/>
      <c r="PG217" s="53"/>
      <c r="PH217" s="53"/>
      <c r="PI217" s="53"/>
      <c r="PJ217" s="53"/>
      <c r="PK217" s="53"/>
      <c r="PL217" s="53"/>
      <c r="PM217" s="53"/>
      <c r="PN217" s="53"/>
      <c r="PO217" s="53"/>
      <c r="PP217" s="53"/>
      <c r="PQ217" s="53"/>
      <c r="PR217" s="53"/>
      <c r="PS217" s="53"/>
      <c r="PT217" s="53"/>
      <c r="PU217" s="53"/>
      <c r="PV217" s="53"/>
      <c r="PW217" s="53"/>
      <c r="PX217" s="53"/>
      <c r="PY217" s="53"/>
      <c r="PZ217" s="53"/>
      <c r="QA217" s="53"/>
      <c r="QB217" s="53"/>
      <c r="QC217" s="53"/>
      <c r="QD217" s="53"/>
      <c r="QE217" s="53"/>
      <c r="QF217" s="53"/>
      <c r="QG217" s="53"/>
      <c r="QH217" s="53"/>
      <c r="QI217" s="53"/>
      <c r="QJ217" s="53"/>
      <c r="QK217" s="53"/>
      <c r="QL217" s="53"/>
      <c r="QM217" s="53"/>
      <c r="QN217" s="53"/>
      <c r="QO217" s="53"/>
      <c r="QP217" s="53"/>
      <c r="QQ217" s="53"/>
      <c r="QR217" s="53"/>
      <c r="QS217" s="53"/>
      <c r="QT217" s="53"/>
      <c r="QU217" s="53"/>
      <c r="QV217" s="53"/>
      <c r="QW217" s="53"/>
      <c r="QX217" s="53"/>
      <c r="QY217" s="53"/>
      <c r="QZ217" s="53"/>
      <c r="RA217" s="53"/>
      <c r="RB217" s="53"/>
      <c r="RC217" s="53"/>
      <c r="RD217" s="53"/>
      <c r="RE217" s="53"/>
      <c r="RF217" s="53"/>
      <c r="RG217" s="53"/>
      <c r="RH217" s="53"/>
      <c r="RI217" s="53"/>
      <c r="RJ217" s="53"/>
      <c r="RK217" s="53"/>
      <c r="RL217" s="53"/>
      <c r="RM217" s="53"/>
      <c r="RN217" s="53"/>
      <c r="RO217" s="53"/>
      <c r="RP217" s="53"/>
      <c r="RQ217" s="53"/>
      <c r="RR217" s="53"/>
      <c r="RS217" s="53"/>
      <c r="RT217" s="53"/>
      <c r="RU217" s="53"/>
      <c r="RV217" s="53"/>
      <c r="RW217" s="53"/>
      <c r="RX217" s="53"/>
      <c r="RY217" s="53"/>
      <c r="RZ217" s="53"/>
      <c r="SA217" s="53"/>
      <c r="SB217" s="53"/>
      <c r="SC217" s="53"/>
      <c r="SD217" s="53"/>
      <c r="SE217" s="53"/>
      <c r="SF217" s="53"/>
      <c r="SG217" s="53"/>
      <c r="SH217" s="53"/>
      <c r="SI217" s="53"/>
      <c r="SJ217" s="53"/>
      <c r="SK217" s="53"/>
      <c r="SL217" s="53"/>
      <c r="SM217" s="53"/>
      <c r="SN217" s="53"/>
      <c r="SO217" s="53"/>
      <c r="SP217" s="53"/>
      <c r="SQ217" s="53"/>
      <c r="SR217" s="53"/>
      <c r="SS217" s="53"/>
      <c r="ST217" s="53"/>
      <c r="SU217" s="53"/>
      <c r="SV217" s="53"/>
      <c r="SW217" s="53"/>
      <c r="SX217" s="53"/>
      <c r="SY217" s="53"/>
      <c r="SZ217" s="53"/>
      <c r="TA217" s="53"/>
      <c r="TB217" s="53"/>
      <c r="TC217" s="53"/>
      <c r="TD217" s="53"/>
      <c r="TE217" s="53"/>
      <c r="TF217" s="53"/>
      <c r="TG217" s="53"/>
      <c r="TH217" s="53"/>
      <c r="TI217" s="53"/>
      <c r="TJ217" s="53"/>
      <c r="TK217" s="53"/>
      <c r="TL217" s="53"/>
      <c r="TM217" s="53"/>
      <c r="TN217" s="53"/>
      <c r="TO217" s="53"/>
      <c r="TP217" s="53"/>
      <c r="TQ217" s="53"/>
      <c r="TR217" s="53"/>
      <c r="TS217" s="53"/>
      <c r="TT217" s="53"/>
      <c r="TU217" s="53"/>
      <c r="TV217" s="53"/>
      <c r="TW217" s="53"/>
      <c r="TX217" s="53"/>
      <c r="TY217" s="53"/>
      <c r="TZ217" s="53"/>
      <c r="UA217" s="53"/>
      <c r="UB217" s="53"/>
      <c r="UC217" s="53"/>
      <c r="UD217" s="53"/>
      <c r="UE217" s="53"/>
      <c r="UF217" s="53"/>
      <c r="UG217" s="53"/>
      <c r="UH217" s="53"/>
      <c r="UI217" s="53"/>
      <c r="UJ217" s="53"/>
      <c r="UK217" s="53"/>
      <c r="UL217" s="53"/>
      <c r="UM217" s="53"/>
      <c r="UN217" s="53"/>
      <c r="UO217" s="53"/>
      <c r="UP217" s="53"/>
      <c r="UQ217" s="53"/>
      <c r="UR217" s="53"/>
      <c r="US217" s="53"/>
      <c r="UT217" s="53"/>
      <c r="UU217" s="53"/>
      <c r="UV217" s="53"/>
      <c r="UW217" s="53"/>
      <c r="UX217" s="53"/>
      <c r="UY217" s="53"/>
      <c r="UZ217" s="53"/>
      <c r="VA217" s="53"/>
      <c r="VB217" s="53"/>
      <c r="VC217" s="53"/>
      <c r="VD217" s="53"/>
      <c r="VE217" s="53"/>
      <c r="VF217" s="53"/>
      <c r="VG217" s="53"/>
      <c r="VH217" s="53"/>
      <c r="VI217" s="53"/>
      <c r="VJ217" s="53"/>
      <c r="VK217" s="53"/>
      <c r="VL217" s="53"/>
      <c r="VM217" s="53"/>
      <c r="VN217" s="53"/>
      <c r="VO217" s="53"/>
      <c r="VP217" s="53"/>
      <c r="VQ217" s="53"/>
      <c r="VR217" s="53"/>
      <c r="VS217" s="53"/>
      <c r="VT217" s="53"/>
      <c r="VU217" s="53"/>
      <c r="VV217" s="53"/>
      <c r="VW217" s="53"/>
      <c r="VX217" s="53"/>
      <c r="VY217" s="53"/>
      <c r="VZ217" s="53"/>
      <c r="WA217" s="53"/>
      <c r="WB217" s="53"/>
      <c r="WC217" s="53"/>
      <c r="WD217" s="53"/>
      <c r="WE217" s="53"/>
      <c r="WF217" s="53"/>
      <c r="WG217" s="53"/>
      <c r="WH217" s="53"/>
      <c r="WI217" s="53"/>
      <c r="WJ217" s="53"/>
      <c r="WK217" s="53"/>
      <c r="WL217" s="53"/>
      <c r="WM217" s="53"/>
      <c r="WN217" s="53"/>
      <c r="WO217" s="53"/>
      <c r="WP217" s="53"/>
      <c r="WQ217" s="53"/>
      <c r="WR217" s="53"/>
      <c r="WS217" s="53"/>
      <c r="WT217" s="53"/>
      <c r="WU217" s="53"/>
      <c r="WV217" s="53"/>
      <c r="WW217" s="53"/>
      <c r="WX217" s="53"/>
      <c r="WY217" s="53"/>
      <c r="WZ217" s="53"/>
      <c r="XA217" s="53"/>
      <c r="XB217" s="53"/>
      <c r="XC217" s="53"/>
      <c r="XD217" s="53"/>
      <c r="XE217" s="53"/>
      <c r="XF217" s="53"/>
      <c r="XG217" s="53"/>
      <c r="XH217" s="53"/>
      <c r="XI217" s="53"/>
      <c r="XJ217" s="53"/>
      <c r="XK217" s="53"/>
      <c r="XL217" s="53"/>
      <c r="XM217" s="53"/>
      <c r="XN217" s="53"/>
      <c r="XO217" s="53"/>
      <c r="XP217" s="53"/>
      <c r="XQ217" s="53"/>
      <c r="XR217" s="53"/>
      <c r="XS217" s="53"/>
      <c r="XT217" s="53"/>
      <c r="XU217" s="53"/>
      <c r="XV217" s="53"/>
      <c r="XW217" s="53"/>
      <c r="XX217" s="53"/>
      <c r="XY217" s="53"/>
      <c r="XZ217" s="53"/>
      <c r="YA217" s="53"/>
      <c r="YB217" s="53"/>
      <c r="YC217" s="53"/>
      <c r="YD217" s="53"/>
      <c r="YE217" s="53"/>
      <c r="YF217" s="53"/>
      <c r="YG217" s="53"/>
      <c r="YH217" s="53"/>
      <c r="YI217" s="53"/>
      <c r="YJ217" s="53"/>
      <c r="YK217" s="53"/>
      <c r="YL217" s="53"/>
      <c r="YM217" s="53"/>
      <c r="YN217" s="53"/>
      <c r="YO217" s="53"/>
      <c r="YP217" s="53"/>
      <c r="YQ217" s="53"/>
      <c r="YR217" s="53"/>
      <c r="YS217" s="53"/>
      <c r="YT217" s="53"/>
      <c r="YU217" s="53"/>
      <c r="YV217" s="53"/>
      <c r="YW217" s="53"/>
      <c r="YX217" s="53"/>
      <c r="YY217" s="53"/>
      <c r="YZ217" s="53"/>
      <c r="ZA217" s="53"/>
      <c r="ZB217" s="53"/>
      <c r="ZC217" s="53"/>
      <c r="ZD217" s="53"/>
      <c r="ZE217" s="53"/>
      <c r="ZF217" s="53"/>
      <c r="ZG217" s="53"/>
      <c r="ZH217" s="53"/>
      <c r="ZI217" s="53"/>
      <c r="ZJ217" s="53"/>
      <c r="ZK217" s="53"/>
      <c r="ZL217" s="53"/>
      <c r="ZM217" s="53"/>
      <c r="ZN217" s="53"/>
      <c r="ZO217" s="53"/>
      <c r="ZP217" s="53"/>
      <c r="ZQ217" s="53"/>
      <c r="ZR217" s="53"/>
      <c r="ZS217" s="53"/>
      <c r="ZT217" s="53"/>
      <c r="ZU217" s="53"/>
      <c r="ZV217" s="53"/>
      <c r="ZW217" s="53"/>
      <c r="ZX217" s="53"/>
      <c r="ZY217" s="53"/>
      <c r="ZZ217" s="53"/>
      <c r="AAA217" s="53"/>
      <c r="AAB217" s="53"/>
      <c r="AAC217" s="53"/>
      <c r="AAD217" s="53"/>
      <c r="AAE217" s="53"/>
      <c r="AAF217" s="53"/>
      <c r="AAG217" s="53"/>
      <c r="AAH217" s="53"/>
      <c r="AAI217" s="53"/>
      <c r="AAJ217" s="53"/>
      <c r="AAK217" s="53"/>
      <c r="AAL217" s="53"/>
      <c r="AAM217" s="53"/>
      <c r="AAN217" s="53"/>
      <c r="AAO217" s="53"/>
      <c r="AAP217" s="53"/>
      <c r="AAQ217" s="53"/>
      <c r="AAR217" s="53"/>
      <c r="AAS217" s="53"/>
      <c r="AAT217" s="53"/>
      <c r="AAU217" s="53"/>
      <c r="AAV217" s="53"/>
      <c r="AAW217" s="53"/>
      <c r="AAX217" s="53"/>
      <c r="AAY217" s="53"/>
      <c r="AAZ217" s="53"/>
      <c r="ABA217" s="53"/>
      <c r="ABB217" s="53"/>
      <c r="ABC217" s="53"/>
      <c r="ABD217" s="53"/>
      <c r="ABE217" s="53"/>
      <c r="ABF217" s="53"/>
      <c r="ABG217" s="53"/>
      <c r="ABH217" s="53"/>
      <c r="ABI217" s="53"/>
      <c r="ABJ217" s="53"/>
      <c r="ABK217" s="53"/>
      <c r="ABL217" s="53"/>
      <c r="ABM217" s="53"/>
      <c r="ABN217" s="53"/>
      <c r="ABO217" s="53"/>
      <c r="ABP217" s="53"/>
      <c r="ABQ217" s="53"/>
      <c r="ABR217" s="53"/>
      <c r="ABS217" s="53"/>
      <c r="ABT217" s="53"/>
      <c r="ABU217" s="53"/>
      <c r="ABV217" s="53"/>
      <c r="ABW217" s="53"/>
      <c r="ABX217" s="53"/>
      <c r="ABY217" s="53"/>
      <c r="ABZ217" s="53"/>
      <c r="ACA217" s="53"/>
      <c r="ACB217" s="53"/>
      <c r="ACC217" s="53"/>
      <c r="ACD217" s="53"/>
      <c r="ACE217" s="53"/>
      <c r="ACF217" s="53"/>
      <c r="ACG217" s="53"/>
      <c r="ACH217" s="53"/>
      <c r="ACI217" s="53"/>
      <c r="ACJ217" s="53"/>
      <c r="ACK217" s="53"/>
      <c r="ACL217" s="53"/>
      <c r="ACM217" s="53"/>
      <c r="ACN217" s="53"/>
      <c r="ACO217" s="53"/>
      <c r="ACP217" s="53"/>
      <c r="ACQ217" s="53"/>
      <c r="ACR217" s="53"/>
      <c r="ACS217" s="53"/>
      <c r="ACT217" s="53"/>
      <c r="ACU217" s="53"/>
      <c r="ACV217" s="53"/>
      <c r="ACW217" s="53"/>
      <c r="ACX217" s="53"/>
      <c r="ACY217" s="53"/>
      <c r="ACZ217" s="53"/>
      <c r="ADA217" s="53"/>
      <c r="ADB217" s="53"/>
      <c r="ADC217" s="53"/>
      <c r="ADD217" s="53"/>
      <c r="ADE217" s="53"/>
      <c r="ADF217" s="53"/>
      <c r="ADG217" s="53"/>
      <c r="ADH217" s="53"/>
      <c r="ADI217" s="53"/>
      <c r="ADJ217" s="53"/>
      <c r="ADK217" s="53"/>
      <c r="ADL217" s="53"/>
      <c r="ADM217" s="53"/>
      <c r="ADN217" s="53"/>
      <c r="ADO217" s="53"/>
      <c r="ADP217" s="53"/>
      <c r="ADQ217" s="53"/>
      <c r="ADR217" s="53"/>
      <c r="ADS217" s="53"/>
      <c r="ADT217" s="53"/>
      <c r="ADU217" s="53"/>
      <c r="ADV217" s="53"/>
      <c r="ADW217" s="53"/>
      <c r="ADX217" s="53"/>
      <c r="ADY217" s="53"/>
      <c r="ADZ217" s="53"/>
      <c r="AEA217" s="53"/>
      <c r="AEB217" s="53"/>
      <c r="AEC217" s="53"/>
      <c r="AED217" s="53"/>
      <c r="AEE217" s="53"/>
      <c r="AEF217" s="53"/>
      <c r="AEG217" s="53"/>
      <c r="AEH217" s="53"/>
      <c r="AEI217" s="53"/>
      <c r="AEJ217" s="53"/>
      <c r="AEK217" s="53"/>
      <c r="AEL217" s="53"/>
      <c r="AEM217" s="53"/>
      <c r="AEN217" s="53"/>
      <c r="AEO217" s="53"/>
      <c r="AEP217" s="53"/>
      <c r="AEQ217" s="53"/>
      <c r="AER217" s="53"/>
      <c r="AES217" s="53"/>
      <c r="AET217" s="53"/>
      <c r="AEU217" s="53"/>
      <c r="AEV217" s="53"/>
      <c r="AEW217" s="53"/>
      <c r="AEX217" s="53"/>
      <c r="AEY217" s="53"/>
      <c r="AEZ217" s="53"/>
      <c r="AFA217" s="53"/>
      <c r="AFB217" s="53"/>
      <c r="AFC217" s="53"/>
      <c r="AFD217" s="53"/>
      <c r="AFE217" s="53"/>
      <c r="AFF217" s="53"/>
      <c r="AFG217" s="53"/>
      <c r="AFH217" s="53"/>
      <c r="AFI217" s="53"/>
      <c r="AFJ217" s="53"/>
      <c r="AFK217" s="53"/>
      <c r="AFL217" s="53"/>
      <c r="AFM217" s="53"/>
      <c r="AFN217" s="53"/>
      <c r="AFO217" s="53"/>
      <c r="AFP217" s="53"/>
      <c r="AFQ217" s="53"/>
      <c r="AFR217" s="53"/>
      <c r="AFS217" s="53"/>
      <c r="AFT217" s="53"/>
      <c r="AFU217" s="53"/>
      <c r="AFV217" s="53"/>
      <c r="AFW217" s="53"/>
      <c r="AFX217" s="53"/>
      <c r="AFY217" s="53"/>
      <c r="AFZ217" s="53"/>
      <c r="AGA217" s="53"/>
      <c r="AGB217" s="53"/>
      <c r="AGC217" s="53"/>
      <c r="AGD217" s="53"/>
      <c r="AGE217" s="53"/>
      <c r="AGF217" s="53"/>
      <c r="AGG217" s="53"/>
      <c r="AGH217" s="53"/>
      <c r="AGI217" s="53"/>
      <c r="AGJ217" s="53"/>
      <c r="AGK217" s="53"/>
      <c r="AGL217" s="53"/>
      <c r="AGM217" s="53"/>
      <c r="AGN217" s="53"/>
      <c r="AGO217" s="53"/>
      <c r="AGP217" s="53"/>
      <c r="AGQ217" s="53"/>
      <c r="AGR217" s="53"/>
      <c r="AGS217" s="53"/>
      <c r="AGT217" s="53"/>
      <c r="AGU217" s="53"/>
      <c r="AGV217" s="53"/>
      <c r="AGW217" s="53"/>
      <c r="AGX217" s="53"/>
      <c r="AGY217" s="53"/>
      <c r="AGZ217" s="53"/>
      <c r="AHA217" s="53"/>
      <c r="AHB217" s="53"/>
      <c r="AHC217" s="53"/>
      <c r="AHD217" s="53"/>
      <c r="AHE217" s="53"/>
      <c r="AHF217" s="53"/>
      <c r="AHG217" s="53"/>
      <c r="AHH217" s="53"/>
      <c r="AHI217" s="53"/>
      <c r="AHJ217" s="53"/>
      <c r="AHK217" s="53"/>
      <c r="AHL217" s="53"/>
      <c r="AHM217" s="53"/>
      <c r="AHN217" s="53"/>
      <c r="AHO217" s="53"/>
      <c r="AHP217" s="53"/>
      <c r="AHQ217" s="53"/>
      <c r="AHR217" s="53"/>
      <c r="AHS217" s="53"/>
      <c r="AHT217" s="53"/>
      <c r="AHU217" s="53"/>
      <c r="AHV217" s="53"/>
      <c r="AHW217" s="53"/>
      <c r="AHX217" s="53"/>
      <c r="AHY217" s="53"/>
      <c r="AHZ217" s="53"/>
      <c r="AIA217" s="53"/>
      <c r="AIB217" s="53"/>
      <c r="AIC217" s="53"/>
      <c r="AID217" s="53"/>
      <c r="AIE217" s="53"/>
      <c r="AIF217" s="53"/>
      <c r="AIG217" s="53"/>
      <c r="AIH217" s="53"/>
      <c r="AII217" s="53"/>
      <c r="AIJ217" s="53"/>
      <c r="AIK217" s="53"/>
      <c r="AIL217" s="53"/>
      <c r="AIM217" s="53"/>
      <c r="AIN217" s="53"/>
      <c r="AIO217" s="53"/>
      <c r="AIP217" s="53"/>
      <c r="AIQ217" s="53"/>
      <c r="AIR217" s="53"/>
      <c r="AIS217" s="53"/>
      <c r="AIT217" s="53"/>
      <c r="AIU217" s="53"/>
      <c r="AIV217" s="53"/>
      <c r="AIW217" s="53"/>
      <c r="AIX217" s="53"/>
      <c r="AIY217" s="53"/>
      <c r="AIZ217" s="53"/>
      <c r="AJA217" s="53"/>
      <c r="AJB217" s="53"/>
      <c r="AJC217" s="53"/>
      <c r="AJD217" s="53"/>
      <c r="AJE217" s="53"/>
      <c r="AJF217" s="53"/>
      <c r="AJG217" s="53"/>
      <c r="AJH217" s="53"/>
      <c r="AJI217" s="53"/>
      <c r="AJJ217" s="53"/>
      <c r="AJK217" s="53"/>
      <c r="AJL217" s="53"/>
      <c r="AJM217" s="53"/>
      <c r="AJN217" s="53"/>
      <c r="AJO217" s="53"/>
      <c r="AJP217" s="53"/>
      <c r="AJQ217" s="53"/>
      <c r="AJR217" s="53"/>
      <c r="AJS217" s="53"/>
      <c r="AJT217" s="53"/>
      <c r="AJU217" s="53"/>
      <c r="AJV217" s="53"/>
      <c r="AJW217" s="53"/>
      <c r="AJX217" s="53"/>
      <c r="AJY217" s="53"/>
      <c r="AJZ217" s="53"/>
      <c r="AKA217" s="53"/>
      <c r="AKB217" s="53"/>
      <c r="AKC217" s="53"/>
      <c r="AKD217" s="53"/>
      <c r="AKE217" s="53"/>
      <c r="AKF217" s="53"/>
      <c r="AKG217" s="53"/>
      <c r="AKH217" s="53"/>
      <c r="AKI217" s="53"/>
      <c r="AKJ217" s="53"/>
      <c r="AKK217" s="53"/>
      <c r="AKL217" s="53"/>
      <c r="AKM217" s="53"/>
      <c r="AKN217" s="53"/>
      <c r="AKO217" s="53"/>
      <c r="AKP217" s="53"/>
      <c r="AKQ217" s="53"/>
      <c r="AKR217" s="53"/>
      <c r="AKS217" s="53"/>
      <c r="AKT217" s="53"/>
      <c r="AKU217" s="53"/>
      <c r="AKV217" s="53"/>
      <c r="AKW217" s="53"/>
      <c r="AKX217" s="53"/>
      <c r="AKY217" s="53"/>
      <c r="AKZ217" s="53"/>
      <c r="ALA217" s="53"/>
      <c r="ALB217" s="53"/>
      <c r="ALC217" s="53"/>
      <c r="ALD217" s="53"/>
      <c r="ALE217" s="53"/>
      <c r="ALF217" s="53"/>
      <c r="ALG217" s="53"/>
      <c r="ALH217" s="53"/>
      <c r="ALI217" s="53"/>
      <c r="ALJ217" s="53"/>
      <c r="ALK217" s="53"/>
      <c r="ALL217" s="53"/>
      <c r="ALM217" s="53"/>
      <c r="ALN217" s="53"/>
      <c r="ALO217" s="53"/>
      <c r="ALP217" s="53"/>
      <c r="ALQ217" s="53"/>
      <c r="ALR217" s="53"/>
      <c r="ALS217" s="53"/>
      <c r="ALT217" s="53"/>
      <c r="ALU217" s="53"/>
      <c r="ALV217" s="53"/>
      <c r="ALW217" s="53"/>
      <c r="ALX217" s="53"/>
      <c r="ALY217" s="53"/>
      <c r="ALZ217" s="53"/>
      <c r="AMA217" s="53"/>
      <c r="AMB217" s="53"/>
      <c r="AMC217" s="53"/>
      <c r="AMD217" s="53"/>
      <c r="AME217" s="53"/>
      <c r="AMF217" s="53"/>
      <c r="AMG217" s="53"/>
      <c r="AMH217" s="53"/>
      <c r="AMI217" s="53"/>
      <c r="AMJ217" s="53"/>
      <c r="AMK217" s="53"/>
      <c r="AML217" s="53"/>
      <c r="AMM217" s="53"/>
      <c r="AMN217" s="53"/>
      <c r="AMO217" s="53"/>
      <c r="AMP217" s="53"/>
      <c r="AMQ217" s="53"/>
      <c r="AMR217" s="53"/>
      <c r="AMS217" s="53"/>
      <c r="AMT217" s="53"/>
      <c r="AMU217" s="53"/>
      <c r="AMV217" s="53"/>
      <c r="AMW217" s="53"/>
      <c r="AMX217" s="53"/>
      <c r="AMY217" s="53"/>
      <c r="AMZ217" s="53"/>
      <c r="ANA217" s="53"/>
      <c r="ANB217" s="53"/>
      <c r="ANC217" s="53"/>
      <c r="AND217" s="53"/>
      <c r="ANE217" s="53"/>
      <c r="ANF217" s="53"/>
      <c r="ANG217" s="53"/>
      <c r="ANH217" s="53"/>
      <c r="ANI217" s="53"/>
      <c r="ANJ217" s="53"/>
      <c r="ANK217" s="53"/>
      <c r="ANL217" s="53"/>
      <c r="ANM217" s="53"/>
      <c r="ANN217" s="53"/>
      <c r="ANO217" s="53"/>
      <c r="ANP217" s="53"/>
      <c r="ANQ217" s="53"/>
      <c r="ANR217" s="53"/>
      <c r="ANS217" s="53"/>
      <c r="ANT217" s="53"/>
      <c r="ANU217" s="53"/>
      <c r="ANV217" s="53"/>
      <c r="ANW217" s="53"/>
      <c r="ANX217" s="53"/>
      <c r="ANY217" s="53"/>
      <c r="ANZ217" s="53"/>
      <c r="AOA217" s="53"/>
      <c r="AOB217" s="53"/>
      <c r="AOC217" s="53"/>
      <c r="AOD217" s="53"/>
      <c r="AOE217" s="53"/>
      <c r="AOF217" s="53"/>
      <c r="AOG217" s="53"/>
      <c r="AOH217" s="53"/>
      <c r="AOI217" s="53"/>
      <c r="AOJ217" s="53"/>
      <c r="AOK217" s="53"/>
      <c r="AOL217" s="53"/>
      <c r="AOM217" s="53"/>
      <c r="AON217" s="53"/>
      <c r="AOO217" s="53"/>
      <c r="AOP217" s="53"/>
      <c r="AOQ217" s="53"/>
      <c r="AOR217" s="53"/>
      <c r="AOS217" s="53"/>
      <c r="AOT217" s="53"/>
      <c r="AOU217" s="53"/>
      <c r="AOV217" s="53"/>
      <c r="AOW217" s="53"/>
      <c r="AOX217" s="53"/>
      <c r="AOY217" s="53"/>
      <c r="AOZ217" s="53"/>
      <c r="APA217" s="53"/>
      <c r="APB217" s="53"/>
      <c r="APC217" s="53"/>
      <c r="APD217" s="53"/>
      <c r="APE217" s="53"/>
      <c r="APF217" s="53"/>
      <c r="APG217" s="53"/>
      <c r="APH217" s="53"/>
      <c r="API217" s="53"/>
      <c r="APJ217" s="53"/>
      <c r="APK217" s="53"/>
      <c r="APL217" s="53"/>
      <c r="APM217" s="53"/>
      <c r="APN217" s="53"/>
      <c r="APO217" s="53"/>
      <c r="APP217" s="53"/>
      <c r="APQ217" s="53"/>
      <c r="APR217" s="53"/>
      <c r="APS217" s="53"/>
      <c r="APT217" s="53"/>
      <c r="APU217" s="53"/>
      <c r="APV217" s="53"/>
      <c r="APW217" s="53"/>
      <c r="APX217" s="53"/>
      <c r="APY217" s="53"/>
      <c r="APZ217" s="53"/>
      <c r="AQA217" s="53"/>
      <c r="AQB217" s="53"/>
      <c r="AQC217" s="53"/>
      <c r="AQD217" s="53"/>
      <c r="AQE217" s="53"/>
      <c r="AQF217" s="53"/>
      <c r="AQG217" s="53"/>
      <c r="AQH217" s="53"/>
      <c r="AQI217" s="53"/>
      <c r="AQJ217" s="53"/>
      <c r="AQK217" s="53"/>
      <c r="AQL217" s="53"/>
      <c r="AQM217" s="53"/>
      <c r="AQN217" s="53"/>
      <c r="AQO217" s="53"/>
      <c r="AQP217" s="53"/>
      <c r="AQQ217" s="53"/>
      <c r="AQR217" s="53"/>
      <c r="AQS217" s="53"/>
      <c r="AQT217" s="53"/>
      <c r="AQU217" s="53"/>
      <c r="AQV217" s="53"/>
      <c r="AQW217" s="53"/>
      <c r="AQX217" s="53"/>
      <c r="AQY217" s="53"/>
      <c r="AQZ217" s="53"/>
      <c r="ARA217" s="53"/>
      <c r="ARB217" s="53"/>
      <c r="ARC217" s="53"/>
      <c r="ARD217" s="53"/>
      <c r="ARE217" s="53"/>
      <c r="ARF217" s="53"/>
      <c r="ARG217" s="53"/>
      <c r="ARH217" s="53"/>
      <c r="ARI217" s="53"/>
      <c r="ARJ217" s="53"/>
      <c r="ARK217" s="53"/>
      <c r="ARL217" s="53"/>
      <c r="ARM217" s="53"/>
      <c r="ARN217" s="53"/>
      <c r="ARO217" s="53"/>
      <c r="ARP217" s="53"/>
      <c r="ARQ217" s="53"/>
      <c r="ARR217" s="53"/>
      <c r="ARS217" s="53"/>
      <c r="ART217" s="53"/>
      <c r="ARU217" s="53"/>
      <c r="ARV217" s="53"/>
      <c r="ARW217" s="53"/>
      <c r="ARX217" s="53"/>
      <c r="ARY217" s="53"/>
      <c r="ARZ217" s="53"/>
      <c r="ASA217" s="53"/>
      <c r="ASB217" s="53"/>
      <c r="ASC217" s="53"/>
      <c r="ASD217" s="53"/>
      <c r="ASE217" s="53"/>
      <c r="ASF217" s="53"/>
      <c r="ASG217" s="53"/>
      <c r="ASH217" s="53"/>
      <c r="ASI217" s="53"/>
      <c r="ASJ217" s="53"/>
      <c r="ASK217" s="53"/>
      <c r="ASL217" s="53"/>
      <c r="ASM217" s="53"/>
      <c r="ASN217" s="53"/>
      <c r="ASO217" s="53"/>
      <c r="ASP217" s="53"/>
      <c r="ASQ217" s="53"/>
      <c r="ASR217" s="53"/>
      <c r="ASS217" s="53"/>
      <c r="AST217" s="53"/>
      <c r="ASU217" s="53"/>
      <c r="ASV217" s="53"/>
      <c r="ASW217" s="53"/>
      <c r="ASX217" s="53"/>
      <c r="ASY217" s="53"/>
      <c r="ASZ217" s="53"/>
      <c r="ATA217" s="53"/>
      <c r="ATB217" s="53"/>
      <c r="ATC217" s="53"/>
      <c r="ATD217" s="53"/>
      <c r="ATE217" s="53"/>
      <c r="ATF217" s="53"/>
      <c r="ATG217" s="53"/>
      <c r="ATH217" s="53"/>
      <c r="ATI217" s="53"/>
      <c r="ATJ217" s="53"/>
      <c r="ATK217" s="53"/>
      <c r="ATL217" s="53"/>
      <c r="ATM217" s="53"/>
      <c r="ATN217" s="53"/>
      <c r="ATO217" s="53"/>
      <c r="ATP217" s="53"/>
      <c r="ATQ217" s="53"/>
      <c r="ATR217" s="53"/>
      <c r="ATS217" s="53"/>
      <c r="ATT217" s="53"/>
      <c r="ATU217" s="53"/>
      <c r="ATV217" s="53"/>
      <c r="ATW217" s="53"/>
      <c r="ATX217" s="53"/>
      <c r="ATY217" s="53"/>
      <c r="ATZ217" s="53"/>
      <c r="AUA217" s="53"/>
      <c r="AUB217" s="53"/>
      <c r="AUC217" s="53"/>
      <c r="AUD217" s="53"/>
      <c r="AUE217" s="53"/>
      <c r="AUF217" s="53"/>
      <c r="AUG217" s="53"/>
      <c r="AUH217" s="53"/>
      <c r="AUI217" s="53"/>
      <c r="AUJ217" s="53"/>
      <c r="AUK217" s="53"/>
      <c r="AUL217" s="53"/>
      <c r="AUM217" s="53"/>
      <c r="AUN217" s="53"/>
      <c r="AUO217" s="53"/>
      <c r="AUP217" s="53"/>
      <c r="AUQ217" s="53"/>
      <c r="AUR217" s="53"/>
      <c r="AUS217" s="53"/>
      <c r="AUT217" s="53"/>
      <c r="AUU217" s="53"/>
      <c r="AUV217" s="53"/>
      <c r="AUW217" s="53"/>
      <c r="AUX217" s="53"/>
      <c r="AUY217" s="53"/>
      <c r="AUZ217" s="53"/>
      <c r="AVA217" s="53"/>
      <c r="AVB217" s="53"/>
      <c r="AVC217" s="53"/>
      <c r="AVD217" s="53"/>
      <c r="AVE217" s="53"/>
      <c r="AVF217" s="53"/>
      <c r="AVG217" s="53"/>
      <c r="AVH217" s="53"/>
      <c r="AVI217" s="53"/>
      <c r="AVJ217" s="53"/>
      <c r="AVK217" s="53"/>
      <c r="AVL217" s="53"/>
      <c r="AVM217" s="53"/>
      <c r="AVN217" s="53"/>
      <c r="AVO217" s="53"/>
      <c r="AVP217" s="53"/>
      <c r="AVQ217" s="53"/>
      <c r="AVR217" s="53"/>
      <c r="AVS217" s="53"/>
      <c r="AVT217" s="53"/>
      <c r="AVU217" s="53"/>
      <c r="AVV217" s="53"/>
      <c r="AVW217" s="53"/>
      <c r="AVX217" s="53"/>
      <c r="AVY217" s="53"/>
      <c r="AVZ217" s="53"/>
      <c r="AWA217" s="53"/>
      <c r="AWB217" s="53"/>
      <c r="AWC217" s="53"/>
      <c r="AWD217" s="53"/>
      <c r="AWE217" s="53"/>
      <c r="AWF217" s="53"/>
      <c r="AWG217" s="53"/>
      <c r="AWH217" s="53"/>
      <c r="AWI217" s="53"/>
      <c r="AWJ217" s="53"/>
      <c r="AWK217" s="53"/>
      <c r="AWL217" s="53"/>
      <c r="AWM217" s="53"/>
      <c r="AWN217" s="53"/>
      <c r="AWO217" s="53"/>
      <c r="AWP217" s="53"/>
      <c r="AWQ217" s="53"/>
      <c r="AWR217" s="53"/>
      <c r="AWS217" s="53"/>
      <c r="AWT217" s="53"/>
      <c r="AWU217" s="53"/>
      <c r="AWV217" s="53"/>
      <c r="AWW217" s="53"/>
      <c r="AWX217" s="53"/>
      <c r="AWY217" s="53"/>
      <c r="AWZ217" s="53"/>
      <c r="AXA217" s="53"/>
      <c r="AXB217" s="53"/>
      <c r="AXC217" s="53"/>
      <c r="AXD217" s="53"/>
      <c r="AXE217" s="53"/>
      <c r="AXF217" s="53"/>
      <c r="AXG217" s="53"/>
      <c r="AXH217" s="53"/>
      <c r="AXI217" s="53"/>
      <c r="AXJ217" s="53"/>
      <c r="AXK217" s="53"/>
      <c r="AXL217" s="53"/>
      <c r="AXM217" s="53"/>
      <c r="AXN217" s="53"/>
      <c r="AXO217" s="53"/>
      <c r="AXP217" s="53"/>
      <c r="AXQ217" s="53"/>
      <c r="AXR217" s="53"/>
      <c r="AXS217" s="53"/>
      <c r="AXT217" s="53"/>
      <c r="AXU217" s="53"/>
      <c r="AXV217" s="53"/>
      <c r="AXW217" s="53"/>
      <c r="AXX217" s="53"/>
      <c r="AXY217" s="53"/>
      <c r="AXZ217" s="53"/>
      <c r="AYA217" s="53"/>
      <c r="AYB217" s="53"/>
      <c r="AYC217" s="53"/>
      <c r="AYD217" s="53"/>
      <c r="AYE217" s="53"/>
      <c r="AYF217" s="53"/>
      <c r="AYG217" s="53"/>
      <c r="AYH217" s="53"/>
      <c r="AYI217" s="53"/>
      <c r="AYJ217" s="53"/>
      <c r="AYK217" s="53"/>
      <c r="AYL217" s="53"/>
      <c r="AYM217" s="53"/>
      <c r="AYN217" s="53"/>
      <c r="AYO217" s="53"/>
      <c r="AYP217" s="53"/>
      <c r="AYQ217" s="53"/>
      <c r="AYR217" s="53"/>
      <c r="AYS217" s="53"/>
      <c r="AYT217" s="53"/>
      <c r="AYU217" s="53"/>
      <c r="AYV217" s="53"/>
      <c r="AYW217" s="53"/>
      <c r="AYX217" s="53"/>
      <c r="AYY217" s="53"/>
      <c r="AYZ217" s="53"/>
      <c r="AZA217" s="53"/>
      <c r="AZB217" s="53"/>
      <c r="AZC217" s="53"/>
      <c r="AZD217" s="53"/>
      <c r="AZE217" s="53"/>
      <c r="AZF217" s="53"/>
      <c r="AZG217" s="53"/>
      <c r="AZH217" s="53"/>
      <c r="AZI217" s="53"/>
      <c r="AZJ217" s="53"/>
      <c r="AZK217" s="53"/>
      <c r="AZL217" s="53"/>
      <c r="AZM217" s="53"/>
      <c r="AZN217" s="53"/>
      <c r="AZO217" s="53"/>
      <c r="AZP217" s="53"/>
      <c r="AZQ217" s="53"/>
      <c r="AZR217" s="53"/>
      <c r="AZS217" s="53"/>
      <c r="AZT217" s="53"/>
      <c r="AZU217" s="53"/>
      <c r="AZV217" s="53"/>
      <c r="AZW217" s="53"/>
      <c r="AZX217" s="53"/>
      <c r="AZY217" s="53"/>
      <c r="AZZ217" s="53"/>
      <c r="BAA217" s="53"/>
      <c r="BAB217" s="53"/>
      <c r="BAC217" s="53"/>
      <c r="BAD217" s="53"/>
      <c r="BAE217" s="53"/>
      <c r="BAF217" s="53"/>
      <c r="BAG217" s="53"/>
      <c r="BAH217" s="53"/>
      <c r="BAI217" s="53"/>
      <c r="BAJ217" s="53"/>
      <c r="BAK217" s="53"/>
      <c r="BAL217" s="53"/>
      <c r="BAM217" s="53"/>
      <c r="BAN217" s="53"/>
      <c r="BAO217" s="53"/>
      <c r="BAP217" s="53"/>
      <c r="BAQ217" s="53"/>
      <c r="BAR217" s="53"/>
      <c r="BAS217" s="53"/>
      <c r="BAT217" s="53"/>
      <c r="BAU217" s="53"/>
      <c r="BAV217" s="53"/>
      <c r="BAW217" s="53"/>
      <c r="BAX217" s="53"/>
      <c r="BAY217" s="53"/>
      <c r="BAZ217" s="53"/>
      <c r="BBA217" s="53"/>
      <c r="BBB217" s="53"/>
      <c r="BBC217" s="53"/>
      <c r="BBD217" s="53"/>
      <c r="BBE217" s="53"/>
      <c r="BBF217" s="53"/>
      <c r="BBG217" s="53"/>
      <c r="BBH217" s="53"/>
      <c r="BBI217" s="53"/>
      <c r="BBJ217" s="53"/>
      <c r="BBK217" s="53"/>
      <c r="BBL217" s="53"/>
      <c r="BBM217" s="53"/>
      <c r="BBN217" s="53"/>
      <c r="BBO217" s="53"/>
      <c r="BBP217" s="53"/>
      <c r="BBQ217" s="53"/>
      <c r="BBR217" s="53"/>
      <c r="BBS217" s="53"/>
      <c r="BBT217" s="53"/>
      <c r="BBU217" s="53"/>
      <c r="BBV217" s="53"/>
      <c r="BBW217" s="53"/>
      <c r="BBX217" s="53"/>
      <c r="BBY217" s="53"/>
      <c r="BBZ217" s="53"/>
      <c r="BCA217" s="53"/>
      <c r="BCB217" s="53"/>
      <c r="BCC217" s="53"/>
      <c r="BCD217" s="53"/>
      <c r="BCE217" s="53"/>
      <c r="BCF217" s="53"/>
      <c r="BCG217" s="53"/>
      <c r="BCH217" s="53"/>
      <c r="BCI217" s="53"/>
      <c r="BCJ217" s="53"/>
      <c r="BCK217" s="53"/>
      <c r="BCL217" s="53"/>
      <c r="BCM217" s="53"/>
      <c r="BCN217" s="53"/>
      <c r="BCO217" s="53"/>
      <c r="BCP217" s="53"/>
      <c r="BCQ217" s="53"/>
      <c r="BCR217" s="53"/>
      <c r="BCS217" s="53"/>
      <c r="BCT217" s="53"/>
      <c r="BCU217" s="53"/>
      <c r="BCV217" s="53"/>
      <c r="BCW217" s="53"/>
      <c r="BCX217" s="53"/>
      <c r="BCY217" s="53"/>
      <c r="BCZ217" s="53"/>
      <c r="BDA217" s="53"/>
      <c r="BDB217" s="53"/>
      <c r="BDC217" s="53"/>
      <c r="BDD217" s="53"/>
      <c r="BDE217" s="53"/>
      <c r="BDF217" s="53"/>
      <c r="BDG217" s="53"/>
      <c r="BDH217" s="53"/>
      <c r="BDI217" s="53"/>
      <c r="BDJ217" s="53"/>
      <c r="BDK217" s="53"/>
      <c r="BDL217" s="53"/>
      <c r="BDM217" s="53"/>
      <c r="BDN217" s="53"/>
      <c r="BDO217" s="53"/>
      <c r="BDP217" s="53"/>
      <c r="BDQ217" s="53"/>
      <c r="BDR217" s="53"/>
      <c r="BDS217" s="53"/>
      <c r="BDT217" s="53"/>
      <c r="BDU217" s="53"/>
      <c r="BDV217" s="53"/>
      <c r="BDW217" s="53"/>
      <c r="BDX217" s="53"/>
      <c r="BDY217" s="53"/>
      <c r="BDZ217" s="53"/>
      <c r="BEA217" s="53"/>
      <c r="BEB217" s="53"/>
      <c r="BEC217" s="53"/>
      <c r="BED217" s="53"/>
      <c r="BEE217" s="53"/>
      <c r="BEF217" s="53"/>
      <c r="BEG217" s="53"/>
      <c r="BEH217" s="53"/>
      <c r="BEI217" s="53"/>
      <c r="BEJ217" s="53"/>
      <c r="BEK217" s="53"/>
      <c r="BEL217" s="53"/>
      <c r="BEM217" s="53"/>
      <c r="BEN217" s="53"/>
      <c r="BEO217" s="53"/>
      <c r="BEP217" s="53"/>
      <c r="BEQ217" s="53"/>
      <c r="BER217" s="53"/>
      <c r="BES217" s="53"/>
      <c r="BET217" s="53"/>
      <c r="BEU217" s="53"/>
      <c r="BEV217" s="53"/>
      <c r="BEW217" s="53"/>
      <c r="BEX217" s="53"/>
      <c r="BEY217" s="53"/>
      <c r="BEZ217" s="53"/>
      <c r="BFA217" s="53"/>
      <c r="BFB217" s="53"/>
      <c r="BFC217" s="53"/>
      <c r="BFD217" s="53"/>
      <c r="BFE217" s="53"/>
      <c r="BFF217" s="53"/>
      <c r="BFG217" s="53"/>
      <c r="BFH217" s="53"/>
      <c r="BFI217" s="53"/>
      <c r="BFJ217" s="53"/>
      <c r="BFK217" s="53"/>
      <c r="BFL217" s="53"/>
      <c r="BFM217" s="53"/>
      <c r="BFN217" s="53"/>
      <c r="BFO217" s="53"/>
      <c r="BFP217" s="53"/>
      <c r="BFQ217" s="53"/>
      <c r="BFR217" s="53"/>
      <c r="BFS217" s="53"/>
      <c r="BFT217" s="53"/>
      <c r="BFU217" s="53"/>
      <c r="BFV217" s="53"/>
      <c r="BFW217" s="53"/>
      <c r="BFX217" s="53"/>
      <c r="BFY217" s="53"/>
      <c r="BFZ217" s="53"/>
      <c r="BGA217" s="53"/>
      <c r="BGB217" s="53"/>
      <c r="BGC217" s="53"/>
      <c r="BGD217" s="53"/>
      <c r="BGE217" s="53"/>
      <c r="BGF217" s="53"/>
      <c r="BGG217" s="53"/>
      <c r="BGH217" s="53"/>
      <c r="BGI217" s="53"/>
      <c r="BGJ217" s="53"/>
      <c r="BGK217" s="53"/>
      <c r="BGL217" s="53"/>
      <c r="BGM217" s="53"/>
      <c r="BGN217" s="53"/>
      <c r="BGO217" s="53"/>
      <c r="BGP217" s="53"/>
      <c r="BGQ217" s="53"/>
      <c r="BGR217" s="53"/>
      <c r="BGS217" s="53"/>
      <c r="BGT217" s="53"/>
      <c r="BGU217" s="53"/>
      <c r="BGV217" s="53"/>
      <c r="BGW217" s="53"/>
      <c r="BGX217" s="53"/>
      <c r="BGY217" s="53"/>
      <c r="BGZ217" s="53"/>
      <c r="BHA217" s="53"/>
      <c r="BHB217" s="53"/>
      <c r="BHC217" s="53"/>
      <c r="BHD217" s="53"/>
      <c r="BHE217" s="53"/>
      <c r="BHF217" s="53"/>
      <c r="BHG217" s="53"/>
      <c r="BHH217" s="53"/>
      <c r="BHI217" s="53"/>
      <c r="BHJ217" s="53"/>
      <c r="BHK217" s="53"/>
      <c r="BHL217" s="53"/>
      <c r="BHM217" s="53"/>
      <c r="BHN217" s="53"/>
      <c r="BHO217" s="53"/>
      <c r="BHP217" s="53"/>
      <c r="BHQ217" s="53"/>
      <c r="BHR217" s="53"/>
      <c r="BHS217" s="53"/>
      <c r="BHT217" s="53"/>
      <c r="BHU217" s="53"/>
      <c r="BHV217" s="53"/>
      <c r="BHW217" s="53"/>
      <c r="BHX217" s="53"/>
      <c r="BHY217" s="53"/>
      <c r="BHZ217" s="53"/>
      <c r="BIA217" s="53"/>
      <c r="BIB217" s="53"/>
      <c r="BIC217" s="53"/>
      <c r="BID217" s="53"/>
      <c r="BIE217" s="53"/>
      <c r="BIF217" s="53"/>
      <c r="BIG217" s="53"/>
      <c r="BIH217" s="53"/>
      <c r="BII217" s="53"/>
      <c r="BIJ217" s="53"/>
      <c r="BIK217" s="53"/>
      <c r="BIL217" s="53"/>
      <c r="BIM217" s="53"/>
      <c r="BIN217" s="53"/>
      <c r="BIO217" s="53"/>
      <c r="BIP217" s="53"/>
      <c r="BIQ217" s="53"/>
      <c r="BIR217" s="53"/>
      <c r="BIS217" s="53"/>
      <c r="BIT217" s="53"/>
      <c r="BIU217" s="53"/>
      <c r="BIV217" s="53"/>
      <c r="BIW217" s="53"/>
      <c r="BIX217" s="53"/>
      <c r="BIY217" s="53"/>
      <c r="BIZ217" s="53"/>
      <c r="BJA217" s="53"/>
      <c r="BJB217" s="53"/>
      <c r="BJC217" s="53"/>
      <c r="BJD217" s="53"/>
      <c r="BJE217" s="53"/>
      <c r="BJF217" s="53"/>
      <c r="BJG217" s="53"/>
      <c r="BJH217" s="53"/>
      <c r="BJI217" s="53"/>
      <c r="BJJ217" s="53"/>
      <c r="BJK217" s="53"/>
      <c r="BJL217" s="53"/>
      <c r="BJM217" s="53"/>
      <c r="BJN217" s="53"/>
      <c r="BJO217" s="53"/>
      <c r="BJP217" s="53"/>
      <c r="BJQ217" s="53"/>
      <c r="BJR217" s="53"/>
      <c r="BJS217" s="53"/>
    </row>
    <row r="218" customFormat="1" ht="37" customHeight="1" spans="1:1631">
      <c r="A218" s="9"/>
      <c r="B218" s="9"/>
      <c r="C218" s="7" t="s">
        <v>11</v>
      </c>
      <c r="D218" s="8" t="s">
        <v>65</v>
      </c>
      <c r="E218" s="7" t="s">
        <v>99</v>
      </c>
      <c r="F218" s="7" t="s">
        <v>100</v>
      </c>
      <c r="G218" s="7" t="s">
        <v>15</v>
      </c>
      <c r="H218" s="7">
        <f>20.3*3</f>
        <v>60.9</v>
      </c>
      <c r="I218" s="32" t="s">
        <v>68</v>
      </c>
      <c r="J218" s="36"/>
      <c r="K218" s="36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47"/>
      <c r="AG218" s="53"/>
      <c r="AH218" s="53"/>
      <c r="AI218" s="53"/>
      <c r="AJ218" s="53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/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/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/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/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/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/>
      <c r="NE218" s="4"/>
      <c r="NF218" s="4"/>
      <c r="NG218" s="4"/>
      <c r="NH218" s="4"/>
      <c r="NI218" s="4"/>
      <c r="NJ218" s="4"/>
      <c r="NK218" s="4"/>
      <c r="NL218" s="4"/>
      <c r="NM218" s="4"/>
      <c r="NN218" s="4"/>
      <c r="NO218" s="4"/>
      <c r="NP218" s="4"/>
      <c r="NQ218" s="4"/>
      <c r="NR218" s="4"/>
      <c r="NS218" s="4"/>
      <c r="NT218" s="4"/>
      <c r="NU218" s="4"/>
      <c r="NV218" s="4"/>
      <c r="NW218" s="4"/>
      <c r="NX218" s="4"/>
      <c r="NY218" s="4"/>
      <c r="NZ218" s="4"/>
      <c r="OA218" s="4"/>
      <c r="OB218" s="4"/>
      <c r="OC218" s="4"/>
      <c r="OD218" s="4"/>
      <c r="OE218" s="4"/>
      <c r="OF218" s="4"/>
      <c r="OG218" s="4"/>
      <c r="OH218" s="4"/>
      <c r="OI218" s="4"/>
      <c r="OJ218" s="4"/>
      <c r="OK218" s="4"/>
      <c r="OL218" s="4"/>
      <c r="OM218" s="4"/>
      <c r="ON218" s="4"/>
      <c r="OO218" s="4"/>
      <c r="OP218" s="4"/>
      <c r="OQ218" s="4"/>
      <c r="OR218" s="4"/>
      <c r="OS218" s="4"/>
      <c r="OT218" s="4"/>
      <c r="OU218" s="4"/>
      <c r="OV218" s="4"/>
      <c r="OW218" s="4"/>
      <c r="OX218" s="4"/>
      <c r="OY218" s="4"/>
      <c r="OZ218" s="4"/>
      <c r="PA218" s="4"/>
      <c r="PB218" s="4"/>
      <c r="PC218" s="4"/>
      <c r="PD218" s="4"/>
      <c r="PE218" s="4"/>
      <c r="PF218" s="4"/>
      <c r="PG218" s="4"/>
      <c r="PH218" s="4"/>
      <c r="PI218" s="4"/>
      <c r="PJ218" s="4"/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  <c r="VW218" s="4"/>
      <c r="VX218" s="4"/>
      <c r="VY218" s="4"/>
      <c r="VZ218" s="4"/>
      <c r="WA218" s="4"/>
      <c r="WB218" s="4"/>
      <c r="WC218" s="4"/>
      <c r="WD218" s="4"/>
      <c r="WE218" s="4"/>
      <c r="WF218" s="4"/>
      <c r="WG218" s="4"/>
      <c r="WH218" s="4"/>
      <c r="WI218" s="4"/>
      <c r="WJ218" s="4"/>
      <c r="WK218" s="4"/>
      <c r="WL218" s="4"/>
      <c r="WM218" s="4"/>
      <c r="WN218" s="4"/>
      <c r="WO218" s="4"/>
      <c r="WP218" s="4"/>
      <c r="WQ218" s="4"/>
      <c r="WR218" s="4"/>
      <c r="WS218" s="4"/>
      <c r="WT218" s="4"/>
      <c r="WU218" s="4"/>
      <c r="WV218" s="4"/>
      <c r="WW218" s="4"/>
      <c r="WX218" s="4"/>
      <c r="WY218" s="4"/>
      <c r="WZ218" s="4"/>
      <c r="XA218" s="4"/>
      <c r="XB218" s="4"/>
      <c r="XC218" s="4"/>
      <c r="XD218" s="4"/>
      <c r="XE218" s="4"/>
      <c r="XF218" s="4"/>
      <c r="XG218" s="4"/>
      <c r="XH218" s="4"/>
      <c r="XI218" s="4"/>
      <c r="XJ218" s="4"/>
      <c r="XK218" s="4"/>
      <c r="XL218" s="4"/>
      <c r="XM218" s="4"/>
      <c r="XN218" s="4"/>
      <c r="XO218" s="4"/>
      <c r="XP218" s="4"/>
      <c r="XQ218" s="4"/>
      <c r="XR218" s="4"/>
      <c r="XS218" s="4"/>
      <c r="XT218" s="4"/>
      <c r="XU218" s="4"/>
      <c r="XV218" s="4"/>
      <c r="XW218" s="4"/>
      <c r="XX218" s="4"/>
      <c r="XY218" s="4"/>
      <c r="XZ218" s="4"/>
      <c r="YA218" s="4"/>
      <c r="YB218" s="4"/>
      <c r="YC218" s="4"/>
      <c r="YD218" s="4"/>
      <c r="YE218" s="4"/>
      <c r="YF218" s="4"/>
      <c r="YG218" s="4"/>
      <c r="YH218" s="4"/>
      <c r="YI218" s="4"/>
      <c r="YJ218" s="4"/>
      <c r="YK218" s="4"/>
      <c r="YL218" s="4"/>
      <c r="YM218" s="4"/>
      <c r="YN218" s="4"/>
      <c r="YO218" s="4"/>
      <c r="YP218" s="4"/>
      <c r="YQ218" s="4"/>
      <c r="YR218" s="4"/>
      <c r="YS218" s="4"/>
      <c r="YT218" s="4"/>
      <c r="YU218" s="4"/>
      <c r="YV218" s="4"/>
      <c r="YW218" s="4"/>
      <c r="YX218" s="4"/>
      <c r="YY218" s="4"/>
      <c r="YZ218" s="4"/>
      <c r="ZA218" s="4"/>
      <c r="ZB218" s="4"/>
      <c r="ZC218" s="4"/>
      <c r="ZD218" s="4"/>
      <c r="ZE218" s="4"/>
      <c r="ZF218" s="4"/>
      <c r="ZG218" s="4"/>
      <c r="ZH218" s="4"/>
      <c r="ZI218" s="4"/>
      <c r="ZJ218" s="4"/>
      <c r="ZK218" s="4"/>
      <c r="ZL218" s="4"/>
      <c r="ZM218" s="4"/>
      <c r="ZN218" s="4"/>
      <c r="ZO218" s="4"/>
      <c r="ZP218" s="4"/>
      <c r="ZQ218" s="4"/>
      <c r="ZR218" s="4"/>
      <c r="ZS218" s="4"/>
      <c r="ZT218" s="4"/>
      <c r="ZU218" s="4"/>
      <c r="ZV218" s="4"/>
      <c r="ZW218" s="4"/>
      <c r="ZX218" s="4"/>
      <c r="ZY218" s="4"/>
      <c r="ZZ218" s="4"/>
      <c r="AAA218" s="4"/>
      <c r="AAB218" s="4"/>
      <c r="AAC218" s="4"/>
      <c r="AAD218" s="4"/>
      <c r="AAE218" s="4"/>
      <c r="AAF218" s="4"/>
      <c r="AAG218" s="4"/>
      <c r="AAH218" s="4"/>
      <c r="AAI218" s="4"/>
      <c r="AAJ218" s="4"/>
      <c r="AAK218" s="4"/>
      <c r="AAL218" s="4"/>
      <c r="AAM218" s="4"/>
      <c r="AAN218" s="4"/>
      <c r="AAO218" s="4"/>
      <c r="AAP218" s="4"/>
      <c r="AAQ218" s="4"/>
      <c r="AAR218" s="4"/>
      <c r="AAS218" s="4"/>
      <c r="AAT218" s="4"/>
      <c r="AAU218" s="4"/>
      <c r="AAV218" s="4"/>
      <c r="AAW218" s="4"/>
      <c r="AAX218" s="4"/>
      <c r="AAY218" s="4"/>
      <c r="AAZ218" s="4"/>
      <c r="ABA218" s="4"/>
      <c r="ABB218" s="4"/>
      <c r="ABC218" s="4"/>
      <c r="ABD218" s="4"/>
      <c r="ABE218" s="4"/>
      <c r="ABF218" s="4"/>
      <c r="ABG218" s="4"/>
      <c r="ABH218" s="4"/>
      <c r="ABI218" s="4"/>
      <c r="ABJ218" s="4"/>
      <c r="ABK218" s="4"/>
      <c r="ABL218" s="4"/>
      <c r="ABM218" s="4"/>
      <c r="ABN218" s="4"/>
      <c r="ABO218" s="4"/>
      <c r="ABP218" s="4"/>
      <c r="ABQ218" s="4"/>
      <c r="ABR218" s="4"/>
      <c r="ABS218" s="4"/>
      <c r="ABT218" s="4"/>
      <c r="ABU218" s="4"/>
      <c r="ABV218" s="4"/>
      <c r="ABW218" s="4"/>
      <c r="ABX218" s="4"/>
      <c r="ABY218" s="4"/>
      <c r="ABZ218" s="4"/>
      <c r="ACA218" s="4"/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  <c r="ADQ218" s="4"/>
      <c r="ADR218" s="4"/>
      <c r="ADS218" s="4"/>
      <c r="ADT218" s="4"/>
      <c r="ADU218" s="4"/>
      <c r="ADV218" s="4"/>
      <c r="ADW218" s="4"/>
      <c r="ADX218" s="4"/>
      <c r="ADY218" s="4"/>
      <c r="ADZ218" s="4"/>
      <c r="AEA218" s="4"/>
      <c r="AEB218" s="4"/>
      <c r="AEC218" s="4"/>
      <c r="AED218" s="4"/>
      <c r="AEE218" s="4"/>
      <c r="AEF218" s="4"/>
      <c r="AEG218" s="4"/>
      <c r="AEH218" s="4"/>
      <c r="AEI218" s="4"/>
      <c r="AEJ218" s="4"/>
      <c r="AEK218" s="4"/>
      <c r="AEL218" s="4"/>
      <c r="AEM218" s="4"/>
      <c r="AEN218" s="4"/>
      <c r="AEO218" s="4"/>
      <c r="AEP218" s="4"/>
      <c r="AEQ218" s="4"/>
      <c r="AER218" s="4"/>
      <c r="AES218" s="4"/>
      <c r="AET218" s="4"/>
      <c r="AEU218" s="4"/>
      <c r="AEV218" s="4"/>
      <c r="AEW218" s="4"/>
      <c r="AEX218" s="4"/>
      <c r="AEY218" s="4"/>
      <c r="AEZ218" s="4"/>
      <c r="AFA218" s="4"/>
      <c r="AFB218" s="4"/>
      <c r="AFC218" s="4"/>
      <c r="AFD218" s="4"/>
      <c r="AFE218" s="4"/>
      <c r="AFF218" s="4"/>
      <c r="AFG218" s="4"/>
      <c r="AFH218" s="4"/>
      <c r="AFI218" s="4"/>
      <c r="AFJ218" s="4"/>
      <c r="AFK218" s="4"/>
      <c r="AFL218" s="4"/>
      <c r="AFM218" s="4"/>
      <c r="AFN218" s="4"/>
      <c r="AFO218" s="4"/>
      <c r="AFP218" s="4"/>
      <c r="AFQ218" s="4"/>
      <c r="AFR218" s="4"/>
      <c r="AFS218" s="4"/>
      <c r="AFT218" s="4"/>
      <c r="AFU218" s="4"/>
      <c r="AFV218" s="4"/>
      <c r="AFW218" s="4"/>
      <c r="AFX218" s="4"/>
      <c r="AFY218" s="4"/>
      <c r="AFZ218" s="4"/>
      <c r="AGA218" s="4"/>
      <c r="AGB218" s="4"/>
      <c r="AGC218" s="4"/>
      <c r="AGD218" s="4"/>
      <c r="AGE218" s="4"/>
      <c r="AGF218" s="4"/>
      <c r="AGG218" s="4"/>
      <c r="AGH218" s="4"/>
      <c r="AGI218" s="4"/>
      <c r="AGJ218" s="4"/>
      <c r="AGK218" s="4"/>
      <c r="AGL218" s="4"/>
      <c r="AGM218" s="4"/>
      <c r="AGN218" s="4"/>
      <c r="AGO218" s="4"/>
      <c r="AGP218" s="4"/>
      <c r="AGQ218" s="4"/>
      <c r="AGR218" s="4"/>
      <c r="AGS218" s="4"/>
      <c r="AGT218" s="4"/>
      <c r="AGU218" s="4"/>
      <c r="AGV218" s="4"/>
      <c r="AGW218" s="4"/>
      <c r="AGX218" s="4"/>
      <c r="AGY218" s="4"/>
      <c r="AGZ218" s="4"/>
      <c r="AHA218" s="4"/>
      <c r="AHB218" s="4"/>
      <c r="AHC218" s="4"/>
      <c r="AHD218" s="4"/>
      <c r="AHE218" s="4"/>
      <c r="AHF218" s="4"/>
      <c r="AHG218" s="4"/>
      <c r="AHH218" s="4"/>
      <c r="AHI218" s="4"/>
      <c r="AHJ218" s="4"/>
      <c r="AHK218" s="4"/>
      <c r="AHL218" s="4"/>
      <c r="AHM218" s="4"/>
      <c r="AHN218" s="4"/>
      <c r="AHO218" s="4"/>
      <c r="AHP218" s="4"/>
      <c r="AHQ218" s="4"/>
      <c r="AHR218" s="4"/>
      <c r="AHS218" s="4"/>
      <c r="AHT218" s="4"/>
      <c r="AHU218" s="4"/>
      <c r="AHV218" s="4"/>
      <c r="AHW218" s="4"/>
      <c r="AHX218" s="4"/>
      <c r="AHY218" s="4"/>
      <c r="AHZ218" s="4"/>
      <c r="AIA218" s="4"/>
      <c r="AIB218" s="4"/>
      <c r="AIC218" s="4"/>
      <c r="AID218" s="4"/>
      <c r="AIE218" s="4"/>
      <c r="AIF218" s="4"/>
      <c r="AIG218" s="4"/>
      <c r="AIH218" s="4"/>
      <c r="AII218" s="4"/>
      <c r="AIJ218" s="4"/>
      <c r="AIK218" s="4"/>
      <c r="AIL218" s="4"/>
      <c r="AIM218" s="4"/>
      <c r="AIN218" s="4"/>
      <c r="AIO218" s="4"/>
      <c r="AIP218" s="4"/>
      <c r="AIQ218" s="4"/>
      <c r="AIR218" s="4"/>
      <c r="AIS218" s="4"/>
      <c r="AIT218" s="4"/>
      <c r="AIU218" s="4"/>
      <c r="AIV218" s="4"/>
      <c r="AIW218" s="4"/>
      <c r="AIX218" s="4"/>
      <c r="AIY218" s="4"/>
      <c r="AIZ218" s="4"/>
      <c r="AJA218" s="4"/>
      <c r="AJB218" s="4"/>
      <c r="AJC218" s="4"/>
      <c r="AJD218" s="4"/>
      <c r="AJE218" s="4"/>
      <c r="AJF218" s="4"/>
      <c r="AJG218" s="4"/>
      <c r="AJH218" s="4"/>
      <c r="AJI218" s="4"/>
      <c r="AJJ218" s="4"/>
      <c r="AJK218" s="4"/>
      <c r="AJL218" s="4"/>
      <c r="AJM218" s="4"/>
      <c r="AJN218" s="4"/>
      <c r="AJO218" s="4"/>
      <c r="AJP218" s="4"/>
      <c r="AJQ218" s="4"/>
      <c r="AJR218" s="4"/>
      <c r="AJS218" s="4"/>
      <c r="AJT218" s="4"/>
      <c r="AJU218" s="4"/>
      <c r="AJV218" s="4"/>
      <c r="AJW218" s="4"/>
      <c r="AJX218" s="4"/>
      <c r="AJY218" s="4"/>
      <c r="AJZ218" s="4"/>
      <c r="AKA218" s="4"/>
      <c r="AKB218" s="4"/>
      <c r="AKC218" s="4"/>
      <c r="AKD218" s="4"/>
      <c r="AKE218" s="4"/>
      <c r="AKF218" s="4"/>
      <c r="AKG218" s="4"/>
      <c r="AKH218" s="4"/>
      <c r="AKI218" s="4"/>
      <c r="AKJ218" s="4"/>
      <c r="AKK218" s="4"/>
      <c r="AKL218" s="4"/>
      <c r="AKM218" s="4"/>
      <c r="AKN218" s="4"/>
      <c r="AKO218" s="4"/>
      <c r="AKP218" s="4"/>
      <c r="AKQ218" s="4"/>
      <c r="AKR218" s="4"/>
      <c r="AKS218" s="4"/>
      <c r="AKT218" s="4"/>
      <c r="AKU218" s="4"/>
      <c r="AKV218" s="4"/>
      <c r="AKW218" s="4"/>
      <c r="AKX218" s="4"/>
      <c r="AKY218" s="4"/>
      <c r="AKZ218" s="4"/>
      <c r="ALA218" s="4"/>
      <c r="ALB218" s="4"/>
      <c r="ALC218" s="4"/>
      <c r="ALD218" s="4"/>
      <c r="ALE218" s="4"/>
      <c r="ALF218" s="4"/>
      <c r="ALG218" s="4"/>
      <c r="ALH218" s="4"/>
      <c r="ALI218" s="4"/>
      <c r="ALJ218" s="4"/>
      <c r="ALK218" s="4"/>
      <c r="ALL218" s="4"/>
      <c r="ALM218" s="4"/>
      <c r="ALN218" s="4"/>
      <c r="ALO218" s="4"/>
      <c r="ALP218" s="4"/>
      <c r="ALQ218" s="4"/>
      <c r="ALR218" s="4"/>
      <c r="ALS218" s="4"/>
      <c r="ALT218" s="4"/>
      <c r="ALU218" s="4"/>
      <c r="ALV218" s="4"/>
      <c r="ALW218" s="4"/>
      <c r="ALX218" s="4"/>
      <c r="ALY218" s="4"/>
      <c r="ALZ218" s="4"/>
      <c r="AMA218" s="4"/>
      <c r="AMB218" s="4"/>
      <c r="AMC218" s="4"/>
      <c r="AMD218" s="4"/>
      <c r="AME218" s="4"/>
      <c r="AMF218" s="4"/>
      <c r="AMG218" s="4"/>
      <c r="AMH218" s="4"/>
      <c r="AMI218" s="4"/>
      <c r="AMJ218" s="4"/>
      <c r="AMK218" s="4"/>
      <c r="AML218" s="4"/>
      <c r="AMM218" s="4"/>
      <c r="AMN218" s="4"/>
      <c r="AMO218" s="4"/>
      <c r="AMP218" s="4"/>
      <c r="AMQ218" s="4"/>
      <c r="AMR218" s="4"/>
      <c r="AMS218" s="4"/>
      <c r="AMT218" s="4"/>
      <c r="AMU218" s="4"/>
      <c r="AMV218" s="4"/>
      <c r="AMW218" s="4"/>
      <c r="AMX218" s="4"/>
      <c r="AMY218" s="4"/>
      <c r="AMZ218" s="4"/>
      <c r="ANA218" s="4"/>
      <c r="ANB218" s="4"/>
      <c r="ANC218" s="4"/>
      <c r="AND218" s="4"/>
      <c r="ANE218" s="4"/>
      <c r="ANF218" s="4"/>
      <c r="ANG218" s="4"/>
      <c r="ANH218" s="4"/>
      <c r="ANI218" s="4"/>
      <c r="ANJ218" s="4"/>
      <c r="ANK218" s="4"/>
      <c r="ANL218" s="4"/>
      <c r="ANM218" s="4"/>
      <c r="ANN218" s="4"/>
      <c r="ANO218" s="4"/>
      <c r="ANP218" s="4"/>
      <c r="ANQ218" s="4"/>
      <c r="ANR218" s="4"/>
      <c r="ANS218" s="4"/>
      <c r="ANT218" s="4"/>
      <c r="ANU218" s="4"/>
      <c r="ANV218" s="4"/>
      <c r="ANW218" s="4"/>
      <c r="ANX218" s="4"/>
      <c r="ANY218" s="4"/>
      <c r="ANZ218" s="4"/>
      <c r="AOA218" s="4"/>
      <c r="AOB218" s="4"/>
      <c r="AOC218" s="4"/>
      <c r="AOD218" s="4"/>
      <c r="AOE218" s="4"/>
      <c r="AOF218" s="4"/>
      <c r="AOG218" s="4"/>
      <c r="AOH218" s="4"/>
      <c r="AOI218" s="4"/>
      <c r="AOJ218" s="4"/>
      <c r="AOK218" s="4"/>
      <c r="AOL218" s="4"/>
      <c r="AOM218" s="4"/>
      <c r="AON218" s="4"/>
      <c r="AOO218" s="4"/>
      <c r="AOP218" s="4"/>
      <c r="AOQ218" s="4"/>
      <c r="AOR218" s="4"/>
      <c r="AOS218" s="4"/>
      <c r="AOT218" s="4"/>
      <c r="AOU218" s="4"/>
      <c r="AOV218" s="4"/>
      <c r="AOW218" s="4"/>
      <c r="AOX218" s="4"/>
      <c r="AOY218" s="4"/>
      <c r="AOZ218" s="4"/>
      <c r="APA218" s="4"/>
      <c r="APB218" s="4"/>
      <c r="APC218" s="4"/>
      <c r="APD218" s="4"/>
      <c r="APE218" s="4"/>
      <c r="APF218" s="4"/>
      <c r="APG218" s="4"/>
      <c r="APH218" s="4"/>
      <c r="API218" s="4"/>
      <c r="APJ218" s="4"/>
      <c r="APK218" s="4"/>
      <c r="APL218" s="4"/>
      <c r="APM218" s="4"/>
      <c r="APN218" s="4"/>
      <c r="APO218" s="4"/>
      <c r="APP218" s="4"/>
      <c r="APQ218" s="4"/>
      <c r="APR218" s="4"/>
      <c r="APS218" s="4"/>
      <c r="APT218" s="4"/>
      <c r="APU218" s="4"/>
      <c r="APV218" s="4"/>
      <c r="APW218" s="4"/>
      <c r="APX218" s="4"/>
      <c r="APY218" s="4"/>
      <c r="APZ218" s="4"/>
      <c r="AQA218" s="4"/>
      <c r="AQB218" s="4"/>
      <c r="AQC218" s="4"/>
      <c r="AQD218" s="4"/>
      <c r="AQE218" s="4"/>
      <c r="AQF218" s="4"/>
      <c r="AQG218" s="4"/>
      <c r="AQH218" s="4"/>
      <c r="AQI218" s="4"/>
      <c r="AQJ218" s="4"/>
      <c r="AQK218" s="4"/>
      <c r="AQL218" s="4"/>
      <c r="AQM218" s="4"/>
      <c r="AQN218" s="4"/>
      <c r="AQO218" s="4"/>
      <c r="AQP218" s="4"/>
      <c r="AQQ218" s="4"/>
      <c r="AQR218" s="4"/>
      <c r="AQS218" s="4"/>
      <c r="AQT218" s="4"/>
      <c r="AQU218" s="4"/>
      <c r="AQV218" s="4"/>
      <c r="AQW218" s="4"/>
      <c r="AQX218" s="4"/>
      <c r="AQY218" s="4"/>
      <c r="AQZ218" s="4"/>
      <c r="ARA218" s="4"/>
      <c r="ARB218" s="4"/>
      <c r="ARC218" s="4"/>
      <c r="ARD218" s="4"/>
      <c r="ARE218" s="4"/>
      <c r="ARF218" s="4"/>
      <c r="ARG218" s="4"/>
      <c r="ARH218" s="4"/>
      <c r="ARI218" s="4"/>
      <c r="ARJ218" s="4"/>
      <c r="ARK218" s="4"/>
      <c r="ARL218" s="4"/>
      <c r="ARM218" s="4"/>
      <c r="ARN218" s="4"/>
      <c r="ARO218" s="4"/>
      <c r="ARP218" s="4"/>
      <c r="ARQ218" s="4"/>
      <c r="ARR218" s="4"/>
      <c r="ARS218" s="4"/>
      <c r="ART218" s="4"/>
      <c r="ARU218" s="4"/>
      <c r="ARV218" s="4"/>
      <c r="ARW218" s="4"/>
      <c r="ARX218" s="4"/>
      <c r="ARY218" s="4"/>
      <c r="ARZ218" s="4"/>
      <c r="ASA218" s="4"/>
      <c r="ASB218" s="4"/>
      <c r="ASC218" s="4"/>
      <c r="ASD218" s="4"/>
      <c r="ASE218" s="4"/>
      <c r="ASF218" s="4"/>
      <c r="ASG218" s="4"/>
      <c r="ASH218" s="4"/>
      <c r="ASI218" s="4"/>
      <c r="ASJ218" s="4"/>
      <c r="ASK218" s="4"/>
      <c r="ASL218" s="4"/>
      <c r="ASM218" s="4"/>
      <c r="ASN218" s="4"/>
      <c r="ASO218" s="4"/>
      <c r="ASP218" s="4"/>
      <c r="ASQ218" s="4"/>
      <c r="ASR218" s="4"/>
      <c r="ASS218" s="4"/>
      <c r="AST218" s="4"/>
      <c r="ASU218" s="4"/>
      <c r="ASV218" s="4"/>
      <c r="ASW218" s="4"/>
      <c r="ASX218" s="4"/>
      <c r="ASY218" s="4"/>
      <c r="ASZ218" s="4"/>
      <c r="ATA218" s="4"/>
      <c r="ATB218" s="4"/>
      <c r="ATC218" s="4"/>
      <c r="ATD218" s="4"/>
      <c r="ATE218" s="4"/>
      <c r="ATF218" s="4"/>
      <c r="ATG218" s="4"/>
      <c r="ATH218" s="4"/>
      <c r="ATI218" s="4"/>
      <c r="ATJ218" s="4"/>
      <c r="ATK218" s="4"/>
      <c r="ATL218" s="4"/>
      <c r="ATM218" s="4"/>
      <c r="ATN218" s="4"/>
      <c r="ATO218" s="4"/>
      <c r="ATP218" s="4"/>
      <c r="ATQ218" s="4"/>
      <c r="ATR218" s="4"/>
      <c r="ATS218" s="4"/>
      <c r="ATT218" s="4"/>
      <c r="ATU218" s="4"/>
      <c r="ATV218" s="4"/>
      <c r="ATW218" s="4"/>
      <c r="ATX218" s="4"/>
      <c r="ATY218" s="4"/>
      <c r="ATZ218" s="4"/>
      <c r="AUA218" s="4"/>
      <c r="AUB218" s="4"/>
      <c r="AUC218" s="4"/>
      <c r="AUD218" s="4"/>
      <c r="AUE218" s="4"/>
      <c r="AUF218" s="4"/>
      <c r="AUG218" s="4"/>
      <c r="AUH218" s="4"/>
      <c r="AUI218" s="4"/>
      <c r="AUJ218" s="4"/>
      <c r="AUK218" s="4"/>
      <c r="AUL218" s="4"/>
      <c r="AUM218" s="4"/>
      <c r="AUN218" s="4"/>
      <c r="AUO218" s="4"/>
      <c r="AUP218" s="4"/>
      <c r="AUQ218" s="4"/>
      <c r="AUR218" s="4"/>
      <c r="AUS218" s="4"/>
      <c r="AUT218" s="4"/>
      <c r="AUU218" s="4"/>
      <c r="AUV218" s="4"/>
      <c r="AUW218" s="4"/>
      <c r="AUX218" s="4"/>
      <c r="AUY218" s="4"/>
      <c r="AUZ218" s="4"/>
      <c r="AVA218" s="4"/>
      <c r="AVB218" s="4"/>
      <c r="AVC218" s="4"/>
      <c r="AVD218" s="4"/>
      <c r="AVE218" s="4"/>
      <c r="AVF218" s="4"/>
      <c r="AVG218" s="4"/>
      <c r="AVH218" s="4"/>
      <c r="AVI218" s="4"/>
      <c r="AVJ218" s="4"/>
      <c r="AVK218" s="4"/>
      <c r="AVL218" s="4"/>
      <c r="AVM218" s="4"/>
      <c r="AVN218" s="4"/>
      <c r="AVO218" s="4"/>
      <c r="AVP218" s="4"/>
      <c r="AVQ218" s="4"/>
      <c r="AVR218" s="4"/>
      <c r="AVS218" s="4"/>
      <c r="AVT218" s="4"/>
      <c r="AVU218" s="4"/>
      <c r="AVV218" s="4"/>
      <c r="AVW218" s="4"/>
      <c r="AVX218" s="4"/>
      <c r="AVY218" s="4"/>
      <c r="AVZ218" s="4"/>
      <c r="AWA218" s="4"/>
      <c r="AWB218" s="4"/>
      <c r="AWC218" s="4"/>
      <c r="AWD218" s="4"/>
      <c r="AWE218" s="4"/>
      <c r="AWF218" s="4"/>
      <c r="AWG218" s="4"/>
      <c r="AWH218" s="4"/>
      <c r="AWI218" s="4"/>
      <c r="AWJ218" s="4"/>
      <c r="AWK218" s="4"/>
      <c r="AWL218" s="4"/>
      <c r="AWM218" s="4"/>
      <c r="AWN218" s="4"/>
      <c r="AWO218" s="4"/>
      <c r="AWP218" s="4"/>
      <c r="AWQ218" s="4"/>
      <c r="AWR218" s="4"/>
      <c r="AWS218" s="4"/>
      <c r="AWT218" s="4"/>
      <c r="AWU218" s="4"/>
      <c r="AWV218" s="4"/>
      <c r="AWW218" s="4"/>
      <c r="AWX218" s="4"/>
      <c r="AWY218" s="4"/>
      <c r="AWZ218" s="4"/>
      <c r="AXA218" s="4"/>
      <c r="AXB218" s="4"/>
      <c r="AXC218" s="4"/>
      <c r="AXD218" s="4"/>
      <c r="AXE218" s="4"/>
      <c r="AXF218" s="4"/>
      <c r="AXG218" s="4"/>
      <c r="AXH218" s="4"/>
      <c r="AXI218" s="4"/>
      <c r="AXJ218" s="4"/>
      <c r="AXK218" s="4"/>
      <c r="AXL218" s="4"/>
      <c r="AXM218" s="4"/>
      <c r="AXN218" s="4"/>
      <c r="AXO218" s="4"/>
      <c r="AXP218" s="4"/>
      <c r="AXQ218" s="4"/>
      <c r="AXR218" s="4"/>
      <c r="AXS218" s="4"/>
      <c r="AXT218" s="4"/>
      <c r="AXU218" s="4"/>
      <c r="AXV218" s="4"/>
      <c r="AXW218" s="4"/>
      <c r="AXX218" s="4"/>
      <c r="AXY218" s="4"/>
      <c r="AXZ218" s="4"/>
      <c r="AYA218" s="4"/>
      <c r="AYB218" s="4"/>
      <c r="AYC218" s="4"/>
      <c r="AYD218" s="4"/>
      <c r="AYE218" s="4"/>
      <c r="AYF218" s="4"/>
      <c r="AYG218" s="4"/>
      <c r="AYH218" s="4"/>
      <c r="AYI218" s="4"/>
      <c r="AYJ218" s="4"/>
      <c r="AYK218" s="4"/>
      <c r="AYL218" s="4"/>
      <c r="AYM218" s="4"/>
      <c r="AYN218" s="4"/>
      <c r="AYO218" s="4"/>
      <c r="AYP218" s="4"/>
      <c r="AYQ218" s="4"/>
      <c r="AYR218" s="4"/>
      <c r="AYS218" s="4"/>
      <c r="AYT218" s="4"/>
      <c r="AYU218" s="4"/>
      <c r="AYV218" s="4"/>
      <c r="AYW218" s="4"/>
      <c r="AYX218" s="4"/>
      <c r="AYY218" s="4"/>
      <c r="AYZ218" s="4"/>
      <c r="AZA218" s="4"/>
      <c r="AZB218" s="4"/>
      <c r="AZC218" s="4"/>
      <c r="AZD218" s="4"/>
      <c r="AZE218" s="4"/>
      <c r="AZF218" s="4"/>
      <c r="AZG218" s="4"/>
      <c r="AZH218" s="4"/>
      <c r="AZI218" s="4"/>
      <c r="AZJ218" s="4"/>
      <c r="AZK218" s="4"/>
      <c r="AZL218" s="4"/>
      <c r="AZM218" s="4"/>
      <c r="AZN218" s="4"/>
      <c r="AZO218" s="4"/>
      <c r="AZP218" s="4"/>
      <c r="AZQ218" s="4"/>
      <c r="AZR218" s="4"/>
      <c r="AZS218" s="4"/>
      <c r="AZT218" s="4"/>
      <c r="AZU218" s="4"/>
      <c r="AZV218" s="4"/>
      <c r="AZW218" s="4"/>
      <c r="AZX218" s="4"/>
      <c r="AZY218" s="4"/>
      <c r="AZZ218" s="4"/>
      <c r="BAA218" s="4"/>
      <c r="BAB218" s="4"/>
      <c r="BAC218" s="4"/>
      <c r="BAD218" s="4"/>
      <c r="BAE218" s="4"/>
      <c r="BAF218" s="4"/>
      <c r="BAG218" s="4"/>
      <c r="BAH218" s="4"/>
      <c r="BAI218" s="4"/>
      <c r="BAJ218" s="4"/>
      <c r="BAK218" s="4"/>
      <c r="BAL218" s="4"/>
      <c r="BAM218" s="4"/>
      <c r="BAN218" s="4"/>
      <c r="BAO218" s="4"/>
      <c r="BAP218" s="4"/>
      <c r="BAQ218" s="4"/>
      <c r="BAR218" s="4"/>
      <c r="BAS218" s="4"/>
      <c r="BAT218" s="4"/>
      <c r="BAU218" s="4"/>
      <c r="BAV218" s="4"/>
      <c r="BAW218" s="4"/>
      <c r="BAX218" s="4"/>
      <c r="BAY218" s="4"/>
      <c r="BAZ218" s="4"/>
      <c r="BBA218" s="4"/>
      <c r="BBB218" s="4"/>
      <c r="BBC218" s="4"/>
      <c r="BBD218" s="4"/>
      <c r="BBE218" s="4"/>
      <c r="BBF218" s="4"/>
      <c r="BBG218" s="4"/>
      <c r="BBH218" s="4"/>
      <c r="BBI218" s="4"/>
      <c r="BBJ218" s="4"/>
      <c r="BBK218" s="4"/>
      <c r="BBL218" s="4"/>
      <c r="BBM218" s="4"/>
      <c r="BBN218" s="4"/>
      <c r="BBO218" s="4"/>
      <c r="BBP218" s="4"/>
      <c r="BBQ218" s="4"/>
      <c r="BBR218" s="4"/>
      <c r="BBS218" s="4"/>
      <c r="BBT218" s="4"/>
      <c r="BBU218" s="4"/>
      <c r="BBV218" s="4"/>
      <c r="BBW218" s="4"/>
      <c r="BBX218" s="4"/>
      <c r="BBY218" s="4"/>
      <c r="BBZ218" s="4"/>
      <c r="BCA218" s="4"/>
      <c r="BCB218" s="4"/>
      <c r="BCC218" s="4"/>
      <c r="BCD218" s="4"/>
      <c r="BCE218" s="4"/>
      <c r="BCF218" s="4"/>
      <c r="BCG218" s="4"/>
      <c r="BCH218" s="4"/>
      <c r="BCI218" s="4"/>
      <c r="BCJ218" s="4"/>
      <c r="BCK218" s="4"/>
      <c r="BCL218" s="4"/>
      <c r="BCM218" s="4"/>
      <c r="BCN218" s="4"/>
      <c r="BCO218" s="4"/>
      <c r="BCP218" s="4"/>
      <c r="BCQ218" s="4"/>
      <c r="BCR218" s="4"/>
      <c r="BCS218" s="4"/>
      <c r="BCT218" s="4"/>
      <c r="BCU218" s="4"/>
      <c r="BCV218" s="4"/>
      <c r="BCW218" s="4"/>
      <c r="BCX218" s="4"/>
      <c r="BCY218" s="4"/>
      <c r="BCZ218" s="4"/>
      <c r="BDA218" s="4"/>
      <c r="BDB218" s="4"/>
      <c r="BDC218" s="4"/>
      <c r="BDD218" s="4"/>
      <c r="BDE218" s="4"/>
      <c r="BDF218" s="4"/>
      <c r="BDG218" s="4"/>
      <c r="BDH218" s="4"/>
      <c r="BDI218" s="4"/>
      <c r="BDJ218" s="4"/>
      <c r="BDK218" s="4"/>
      <c r="BDL218" s="4"/>
      <c r="BDM218" s="4"/>
      <c r="BDN218" s="4"/>
      <c r="BDO218" s="4"/>
      <c r="BDP218" s="4"/>
      <c r="BDQ218" s="4"/>
      <c r="BDR218" s="4"/>
      <c r="BDS218" s="4"/>
      <c r="BDT218" s="4"/>
      <c r="BDU218" s="4"/>
      <c r="BDV218" s="4"/>
      <c r="BDW218" s="4"/>
      <c r="BDX218" s="4"/>
      <c r="BDY218" s="4"/>
      <c r="BDZ218" s="4"/>
      <c r="BEA218" s="4"/>
      <c r="BEB218" s="4"/>
      <c r="BEC218" s="4"/>
      <c r="BED218" s="4"/>
      <c r="BEE218" s="4"/>
      <c r="BEF218" s="4"/>
      <c r="BEG218" s="4"/>
      <c r="BEH218" s="4"/>
      <c r="BEI218" s="4"/>
      <c r="BEJ218" s="4"/>
      <c r="BEK218" s="4"/>
      <c r="BEL218" s="4"/>
      <c r="BEM218" s="4"/>
      <c r="BEN218" s="4"/>
      <c r="BEO218" s="4"/>
      <c r="BEP218" s="4"/>
      <c r="BEQ218" s="4"/>
      <c r="BER218" s="4"/>
      <c r="BES218" s="4"/>
      <c r="BET218" s="4"/>
      <c r="BEU218" s="4"/>
      <c r="BEV218" s="4"/>
      <c r="BEW218" s="4"/>
      <c r="BEX218" s="4"/>
      <c r="BEY218" s="4"/>
      <c r="BEZ218" s="4"/>
      <c r="BFA218" s="4"/>
      <c r="BFB218" s="4"/>
      <c r="BFC218" s="4"/>
      <c r="BFD218" s="4"/>
      <c r="BFE218" s="4"/>
      <c r="BFF218" s="4"/>
      <c r="BFG218" s="4"/>
      <c r="BFH218" s="4"/>
      <c r="BFI218" s="4"/>
      <c r="BFJ218" s="4"/>
      <c r="BFK218" s="4"/>
      <c r="BFL218" s="4"/>
      <c r="BFM218" s="4"/>
      <c r="BFN218" s="4"/>
      <c r="BFO218" s="4"/>
      <c r="BFP218" s="4"/>
      <c r="BFQ218" s="4"/>
      <c r="BFR218" s="4"/>
      <c r="BFS218" s="4"/>
      <c r="BFT218" s="4"/>
      <c r="BFU218" s="4"/>
      <c r="BFV218" s="4"/>
      <c r="BFW218" s="4"/>
      <c r="BFX218" s="4"/>
      <c r="BFY218" s="4"/>
      <c r="BFZ218" s="4"/>
      <c r="BGA218" s="4"/>
      <c r="BGB218" s="4"/>
      <c r="BGC218" s="4"/>
      <c r="BGD218" s="4"/>
      <c r="BGE218" s="4"/>
      <c r="BGF218" s="4"/>
      <c r="BGG218" s="4"/>
      <c r="BGH218" s="4"/>
      <c r="BGI218" s="4"/>
      <c r="BGJ218" s="4"/>
      <c r="BGK218" s="4"/>
      <c r="BGL218" s="4"/>
      <c r="BGM218" s="4"/>
      <c r="BGN218" s="4"/>
      <c r="BGO218" s="4"/>
      <c r="BGP218" s="4"/>
      <c r="BGQ218" s="4"/>
      <c r="BGR218" s="4"/>
      <c r="BGS218" s="4"/>
      <c r="BGT218" s="4"/>
      <c r="BGU218" s="4"/>
      <c r="BGV218" s="4"/>
      <c r="BGW218" s="4"/>
      <c r="BGX218" s="4"/>
      <c r="BGY218" s="4"/>
      <c r="BGZ218" s="4"/>
      <c r="BHA218" s="4"/>
      <c r="BHB218" s="4"/>
      <c r="BHC218" s="4"/>
      <c r="BHD218" s="4"/>
      <c r="BHE218" s="4"/>
      <c r="BHF218" s="4"/>
      <c r="BHG218" s="4"/>
      <c r="BHH218" s="4"/>
      <c r="BHI218" s="4"/>
      <c r="BHJ218" s="4"/>
      <c r="BHK218" s="4"/>
      <c r="BHL218" s="4"/>
      <c r="BHM218" s="4"/>
      <c r="BHN218" s="4"/>
      <c r="BHO218" s="4"/>
      <c r="BHP218" s="4"/>
      <c r="BHQ218" s="4"/>
      <c r="BHR218" s="4"/>
      <c r="BHS218" s="4"/>
      <c r="BHT218" s="4"/>
      <c r="BHU218" s="4"/>
      <c r="BHV218" s="4"/>
      <c r="BHW218" s="4"/>
      <c r="BHX218" s="4"/>
      <c r="BHY218" s="4"/>
      <c r="BHZ218" s="4"/>
      <c r="BIA218" s="4"/>
      <c r="BIB218" s="4"/>
      <c r="BIC218" s="4"/>
      <c r="BID218" s="4"/>
      <c r="BIE218" s="4"/>
      <c r="BIF218" s="4"/>
      <c r="BIG218" s="4"/>
      <c r="BIH218" s="4"/>
      <c r="BII218" s="4"/>
      <c r="BIJ218" s="4"/>
      <c r="BIK218" s="4"/>
      <c r="BIL218" s="4"/>
      <c r="BIM218" s="4"/>
      <c r="BIN218" s="4"/>
      <c r="BIO218" s="4"/>
      <c r="BIP218" s="4"/>
      <c r="BIQ218" s="4"/>
      <c r="BIR218" s="4"/>
      <c r="BIS218" s="4"/>
      <c r="BIT218" s="4"/>
      <c r="BIU218" s="4"/>
      <c r="BIV218" s="4"/>
      <c r="BIW218" s="4"/>
      <c r="BIX218" s="4"/>
      <c r="BIY218" s="4"/>
      <c r="BIZ218" s="4"/>
      <c r="BJA218" s="4"/>
      <c r="BJB218" s="4"/>
      <c r="BJC218" s="4"/>
      <c r="BJD218" s="4"/>
      <c r="BJE218" s="4"/>
      <c r="BJF218" s="4"/>
      <c r="BJG218" s="4"/>
      <c r="BJH218" s="4"/>
      <c r="BJI218" s="4"/>
      <c r="BJJ218" s="4"/>
      <c r="BJK218" s="4"/>
      <c r="BJL218" s="4"/>
      <c r="BJM218" s="4"/>
      <c r="BJN218" s="4"/>
      <c r="BJO218" s="4"/>
      <c r="BJP218" s="4"/>
      <c r="BJQ218" s="4"/>
      <c r="BJR218" s="4"/>
      <c r="BJS218" s="4"/>
    </row>
    <row r="219" customFormat="1" ht="38" customHeight="1" spans="1:1631">
      <c r="A219" s="9"/>
      <c r="B219" s="9"/>
      <c r="C219" s="7" t="s">
        <v>18</v>
      </c>
      <c r="D219" s="8" t="s">
        <v>70</v>
      </c>
      <c r="E219" s="7" t="s">
        <v>101</v>
      </c>
      <c r="F219" s="24" t="s">
        <v>102</v>
      </c>
      <c r="G219" s="7" t="s">
        <v>15</v>
      </c>
      <c r="H219" s="7">
        <f>H218</f>
        <v>60.9</v>
      </c>
      <c r="I219" s="32" t="s">
        <v>73</v>
      </c>
      <c r="J219" s="36"/>
      <c r="K219" s="36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47"/>
      <c r="AG219" s="53"/>
      <c r="AH219" s="53"/>
      <c r="AI219" s="53"/>
      <c r="AJ219" s="53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/>
      <c r="JX219" s="4"/>
      <c r="JY219" s="4"/>
      <c r="JZ219" s="4"/>
      <c r="KA219" s="4"/>
      <c r="KB219" s="4"/>
      <c r="KC219" s="4"/>
      <c r="KD219" s="4"/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/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/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4"/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/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/>
      <c r="MR219" s="4"/>
      <c r="MS219" s="4"/>
      <c r="MT219" s="4"/>
      <c r="MU219" s="4"/>
      <c r="MV219" s="4"/>
      <c r="MW219" s="4"/>
      <c r="MX219" s="4"/>
      <c r="MY219" s="4"/>
      <c r="MZ219" s="4"/>
      <c r="NA219" s="4"/>
      <c r="NB219" s="4"/>
      <c r="NC219" s="4"/>
      <c r="ND219" s="4"/>
      <c r="NE219" s="4"/>
      <c r="NF219" s="4"/>
      <c r="NG219" s="4"/>
      <c r="NH219" s="4"/>
      <c r="NI219" s="4"/>
      <c r="NJ219" s="4"/>
      <c r="NK219" s="4"/>
      <c r="NL219" s="4"/>
      <c r="NM219" s="4"/>
      <c r="NN219" s="4"/>
      <c r="NO219" s="4"/>
      <c r="NP219" s="4"/>
      <c r="NQ219" s="4"/>
      <c r="NR219" s="4"/>
      <c r="NS219" s="4"/>
      <c r="NT219" s="4"/>
      <c r="NU219" s="4"/>
      <c r="NV219" s="4"/>
      <c r="NW219" s="4"/>
      <c r="NX219" s="4"/>
      <c r="NY219" s="4"/>
      <c r="NZ219" s="4"/>
      <c r="OA219" s="4"/>
      <c r="OB219" s="4"/>
      <c r="OC219" s="4"/>
      <c r="OD219" s="4"/>
      <c r="OE219" s="4"/>
      <c r="OF219" s="4"/>
      <c r="OG219" s="4"/>
      <c r="OH219" s="4"/>
      <c r="OI219" s="4"/>
      <c r="OJ219" s="4"/>
      <c r="OK219" s="4"/>
      <c r="OL219" s="4"/>
      <c r="OM219" s="4"/>
      <c r="ON219" s="4"/>
      <c r="OO219" s="4"/>
      <c r="OP219" s="4"/>
      <c r="OQ219" s="4"/>
      <c r="OR219" s="4"/>
      <c r="OS219" s="4"/>
      <c r="OT219" s="4"/>
      <c r="OU219" s="4"/>
      <c r="OV219" s="4"/>
      <c r="OW219" s="4"/>
      <c r="OX219" s="4"/>
      <c r="OY219" s="4"/>
      <c r="OZ219" s="4"/>
      <c r="PA219" s="4"/>
      <c r="PB219" s="4"/>
      <c r="PC219" s="4"/>
      <c r="PD219" s="4"/>
      <c r="PE219" s="4"/>
      <c r="PF219" s="4"/>
      <c r="PG219" s="4"/>
      <c r="PH219" s="4"/>
      <c r="PI219" s="4"/>
      <c r="PJ219" s="4"/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  <c r="VV219" s="4"/>
      <c r="VW219" s="4"/>
      <c r="VX219" s="4"/>
      <c r="VY219" s="4"/>
      <c r="VZ219" s="4"/>
      <c r="WA219" s="4"/>
      <c r="WB219" s="4"/>
      <c r="WC219" s="4"/>
      <c r="WD219" s="4"/>
      <c r="WE219" s="4"/>
      <c r="WF219" s="4"/>
      <c r="WG219" s="4"/>
      <c r="WH219" s="4"/>
      <c r="WI219" s="4"/>
      <c r="WJ219" s="4"/>
      <c r="WK219" s="4"/>
      <c r="WL219" s="4"/>
      <c r="WM219" s="4"/>
      <c r="WN219" s="4"/>
      <c r="WO219" s="4"/>
      <c r="WP219" s="4"/>
      <c r="WQ219" s="4"/>
      <c r="WR219" s="4"/>
      <c r="WS219" s="4"/>
      <c r="WT219" s="4"/>
      <c r="WU219" s="4"/>
      <c r="WV219" s="4"/>
      <c r="WW219" s="4"/>
      <c r="WX219" s="4"/>
      <c r="WY219" s="4"/>
      <c r="WZ219" s="4"/>
      <c r="XA219" s="4"/>
      <c r="XB219" s="4"/>
      <c r="XC219" s="4"/>
      <c r="XD219" s="4"/>
      <c r="XE219" s="4"/>
      <c r="XF219" s="4"/>
      <c r="XG219" s="4"/>
      <c r="XH219" s="4"/>
      <c r="XI219" s="4"/>
      <c r="XJ219" s="4"/>
      <c r="XK219" s="4"/>
      <c r="XL219" s="4"/>
      <c r="XM219" s="4"/>
      <c r="XN219" s="4"/>
      <c r="XO219" s="4"/>
      <c r="XP219" s="4"/>
      <c r="XQ219" s="4"/>
      <c r="XR219" s="4"/>
      <c r="XS219" s="4"/>
      <c r="XT219" s="4"/>
      <c r="XU219" s="4"/>
      <c r="XV219" s="4"/>
      <c r="XW219" s="4"/>
      <c r="XX219" s="4"/>
      <c r="XY219" s="4"/>
      <c r="XZ219" s="4"/>
      <c r="YA219" s="4"/>
      <c r="YB219" s="4"/>
      <c r="YC219" s="4"/>
      <c r="YD219" s="4"/>
      <c r="YE219" s="4"/>
      <c r="YF219" s="4"/>
      <c r="YG219" s="4"/>
      <c r="YH219" s="4"/>
      <c r="YI219" s="4"/>
      <c r="YJ219" s="4"/>
      <c r="YK219" s="4"/>
      <c r="YL219" s="4"/>
      <c r="YM219" s="4"/>
      <c r="YN219" s="4"/>
      <c r="YO219" s="4"/>
      <c r="YP219" s="4"/>
      <c r="YQ219" s="4"/>
      <c r="YR219" s="4"/>
      <c r="YS219" s="4"/>
      <c r="YT219" s="4"/>
      <c r="YU219" s="4"/>
      <c r="YV219" s="4"/>
      <c r="YW219" s="4"/>
      <c r="YX219" s="4"/>
      <c r="YY219" s="4"/>
      <c r="YZ219" s="4"/>
      <c r="ZA219" s="4"/>
      <c r="ZB219" s="4"/>
      <c r="ZC219" s="4"/>
      <c r="ZD219" s="4"/>
      <c r="ZE219" s="4"/>
      <c r="ZF219" s="4"/>
      <c r="ZG219" s="4"/>
      <c r="ZH219" s="4"/>
      <c r="ZI219" s="4"/>
      <c r="ZJ219" s="4"/>
      <c r="ZK219" s="4"/>
      <c r="ZL219" s="4"/>
      <c r="ZM219" s="4"/>
      <c r="ZN219" s="4"/>
      <c r="ZO219" s="4"/>
      <c r="ZP219" s="4"/>
      <c r="ZQ219" s="4"/>
      <c r="ZR219" s="4"/>
      <c r="ZS219" s="4"/>
      <c r="ZT219" s="4"/>
      <c r="ZU219" s="4"/>
      <c r="ZV219" s="4"/>
      <c r="ZW219" s="4"/>
      <c r="ZX219" s="4"/>
      <c r="ZY219" s="4"/>
      <c r="ZZ219" s="4"/>
      <c r="AAA219" s="4"/>
      <c r="AAB219" s="4"/>
      <c r="AAC219" s="4"/>
      <c r="AAD219" s="4"/>
      <c r="AAE219" s="4"/>
      <c r="AAF219" s="4"/>
      <c r="AAG219" s="4"/>
      <c r="AAH219" s="4"/>
      <c r="AAI219" s="4"/>
      <c r="AAJ219" s="4"/>
      <c r="AAK219" s="4"/>
      <c r="AAL219" s="4"/>
      <c r="AAM219" s="4"/>
      <c r="AAN219" s="4"/>
      <c r="AAO219" s="4"/>
      <c r="AAP219" s="4"/>
      <c r="AAQ219" s="4"/>
      <c r="AAR219" s="4"/>
      <c r="AAS219" s="4"/>
      <c r="AAT219" s="4"/>
      <c r="AAU219" s="4"/>
      <c r="AAV219" s="4"/>
      <c r="AAW219" s="4"/>
      <c r="AAX219" s="4"/>
      <c r="AAY219" s="4"/>
      <c r="AAZ219" s="4"/>
      <c r="ABA219" s="4"/>
      <c r="ABB219" s="4"/>
      <c r="ABC219" s="4"/>
      <c r="ABD219" s="4"/>
      <c r="ABE219" s="4"/>
      <c r="ABF219" s="4"/>
      <c r="ABG219" s="4"/>
      <c r="ABH219" s="4"/>
      <c r="ABI219" s="4"/>
      <c r="ABJ219" s="4"/>
      <c r="ABK219" s="4"/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  <c r="ABV219" s="4"/>
      <c r="ABW219" s="4"/>
      <c r="ABX219" s="4"/>
      <c r="ABY219" s="4"/>
      <c r="ABZ219" s="4"/>
      <c r="ACA219" s="4"/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/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  <c r="ADQ219" s="4"/>
      <c r="ADR219" s="4"/>
      <c r="ADS219" s="4"/>
      <c r="ADT219" s="4"/>
      <c r="ADU219" s="4"/>
      <c r="ADV219" s="4"/>
      <c r="ADW219" s="4"/>
      <c r="ADX219" s="4"/>
      <c r="ADY219" s="4"/>
      <c r="ADZ219" s="4"/>
      <c r="AEA219" s="4"/>
      <c r="AEB219" s="4"/>
      <c r="AEC219" s="4"/>
      <c r="AED219" s="4"/>
      <c r="AEE219" s="4"/>
      <c r="AEF219" s="4"/>
      <c r="AEG219" s="4"/>
      <c r="AEH219" s="4"/>
      <c r="AEI219" s="4"/>
      <c r="AEJ219" s="4"/>
      <c r="AEK219" s="4"/>
      <c r="AEL219" s="4"/>
      <c r="AEM219" s="4"/>
      <c r="AEN219" s="4"/>
      <c r="AEO219" s="4"/>
      <c r="AEP219" s="4"/>
      <c r="AEQ219" s="4"/>
      <c r="AER219" s="4"/>
      <c r="AES219" s="4"/>
      <c r="AET219" s="4"/>
      <c r="AEU219" s="4"/>
      <c r="AEV219" s="4"/>
      <c r="AEW219" s="4"/>
      <c r="AEX219" s="4"/>
      <c r="AEY219" s="4"/>
      <c r="AEZ219" s="4"/>
      <c r="AFA219" s="4"/>
      <c r="AFB219" s="4"/>
      <c r="AFC219" s="4"/>
      <c r="AFD219" s="4"/>
      <c r="AFE219" s="4"/>
      <c r="AFF219" s="4"/>
      <c r="AFG219" s="4"/>
      <c r="AFH219" s="4"/>
      <c r="AFI219" s="4"/>
      <c r="AFJ219" s="4"/>
      <c r="AFK219" s="4"/>
      <c r="AFL219" s="4"/>
      <c r="AFM219" s="4"/>
      <c r="AFN219" s="4"/>
      <c r="AFO219" s="4"/>
      <c r="AFP219" s="4"/>
      <c r="AFQ219" s="4"/>
      <c r="AFR219" s="4"/>
      <c r="AFS219" s="4"/>
      <c r="AFT219" s="4"/>
      <c r="AFU219" s="4"/>
      <c r="AFV219" s="4"/>
      <c r="AFW219" s="4"/>
      <c r="AFX219" s="4"/>
      <c r="AFY219" s="4"/>
      <c r="AFZ219" s="4"/>
      <c r="AGA219" s="4"/>
      <c r="AGB219" s="4"/>
      <c r="AGC219" s="4"/>
      <c r="AGD219" s="4"/>
      <c r="AGE219" s="4"/>
      <c r="AGF219" s="4"/>
      <c r="AGG219" s="4"/>
      <c r="AGH219" s="4"/>
      <c r="AGI219" s="4"/>
      <c r="AGJ219" s="4"/>
      <c r="AGK219" s="4"/>
      <c r="AGL219" s="4"/>
      <c r="AGM219" s="4"/>
      <c r="AGN219" s="4"/>
      <c r="AGO219" s="4"/>
      <c r="AGP219" s="4"/>
      <c r="AGQ219" s="4"/>
      <c r="AGR219" s="4"/>
      <c r="AGS219" s="4"/>
      <c r="AGT219" s="4"/>
      <c r="AGU219" s="4"/>
      <c r="AGV219" s="4"/>
      <c r="AGW219" s="4"/>
      <c r="AGX219" s="4"/>
      <c r="AGY219" s="4"/>
      <c r="AGZ219" s="4"/>
      <c r="AHA219" s="4"/>
      <c r="AHB219" s="4"/>
      <c r="AHC219" s="4"/>
      <c r="AHD219" s="4"/>
      <c r="AHE219" s="4"/>
      <c r="AHF219" s="4"/>
      <c r="AHG219" s="4"/>
      <c r="AHH219" s="4"/>
      <c r="AHI219" s="4"/>
      <c r="AHJ219" s="4"/>
      <c r="AHK219" s="4"/>
      <c r="AHL219" s="4"/>
      <c r="AHM219" s="4"/>
      <c r="AHN219" s="4"/>
      <c r="AHO219" s="4"/>
      <c r="AHP219" s="4"/>
      <c r="AHQ219" s="4"/>
      <c r="AHR219" s="4"/>
      <c r="AHS219" s="4"/>
      <c r="AHT219" s="4"/>
      <c r="AHU219" s="4"/>
      <c r="AHV219" s="4"/>
      <c r="AHW219" s="4"/>
      <c r="AHX219" s="4"/>
      <c r="AHY219" s="4"/>
      <c r="AHZ219" s="4"/>
      <c r="AIA219" s="4"/>
      <c r="AIB219" s="4"/>
      <c r="AIC219" s="4"/>
      <c r="AID219" s="4"/>
      <c r="AIE219" s="4"/>
      <c r="AIF219" s="4"/>
      <c r="AIG219" s="4"/>
      <c r="AIH219" s="4"/>
      <c r="AII219" s="4"/>
      <c r="AIJ219" s="4"/>
      <c r="AIK219" s="4"/>
      <c r="AIL219" s="4"/>
      <c r="AIM219" s="4"/>
      <c r="AIN219" s="4"/>
      <c r="AIO219" s="4"/>
      <c r="AIP219" s="4"/>
      <c r="AIQ219" s="4"/>
      <c r="AIR219" s="4"/>
      <c r="AIS219" s="4"/>
      <c r="AIT219" s="4"/>
      <c r="AIU219" s="4"/>
      <c r="AIV219" s="4"/>
      <c r="AIW219" s="4"/>
      <c r="AIX219" s="4"/>
      <c r="AIY219" s="4"/>
      <c r="AIZ219" s="4"/>
      <c r="AJA219" s="4"/>
      <c r="AJB219" s="4"/>
      <c r="AJC219" s="4"/>
      <c r="AJD219" s="4"/>
      <c r="AJE219" s="4"/>
      <c r="AJF219" s="4"/>
      <c r="AJG219" s="4"/>
      <c r="AJH219" s="4"/>
      <c r="AJI219" s="4"/>
      <c r="AJJ219" s="4"/>
      <c r="AJK219" s="4"/>
      <c r="AJL219" s="4"/>
      <c r="AJM219" s="4"/>
      <c r="AJN219" s="4"/>
      <c r="AJO219" s="4"/>
      <c r="AJP219" s="4"/>
      <c r="AJQ219" s="4"/>
      <c r="AJR219" s="4"/>
      <c r="AJS219" s="4"/>
      <c r="AJT219" s="4"/>
      <c r="AJU219" s="4"/>
      <c r="AJV219" s="4"/>
      <c r="AJW219" s="4"/>
      <c r="AJX219" s="4"/>
      <c r="AJY219" s="4"/>
      <c r="AJZ219" s="4"/>
      <c r="AKA219" s="4"/>
      <c r="AKB219" s="4"/>
      <c r="AKC219" s="4"/>
      <c r="AKD219" s="4"/>
      <c r="AKE219" s="4"/>
      <c r="AKF219" s="4"/>
      <c r="AKG219" s="4"/>
      <c r="AKH219" s="4"/>
      <c r="AKI219" s="4"/>
      <c r="AKJ219" s="4"/>
      <c r="AKK219" s="4"/>
      <c r="AKL219" s="4"/>
      <c r="AKM219" s="4"/>
      <c r="AKN219" s="4"/>
      <c r="AKO219" s="4"/>
      <c r="AKP219" s="4"/>
      <c r="AKQ219" s="4"/>
      <c r="AKR219" s="4"/>
      <c r="AKS219" s="4"/>
      <c r="AKT219" s="4"/>
      <c r="AKU219" s="4"/>
      <c r="AKV219" s="4"/>
      <c r="AKW219" s="4"/>
      <c r="AKX219" s="4"/>
      <c r="AKY219" s="4"/>
      <c r="AKZ219" s="4"/>
      <c r="ALA219" s="4"/>
      <c r="ALB219" s="4"/>
      <c r="ALC219" s="4"/>
      <c r="ALD219" s="4"/>
      <c r="ALE219" s="4"/>
      <c r="ALF219" s="4"/>
      <c r="ALG219" s="4"/>
      <c r="ALH219" s="4"/>
      <c r="ALI219" s="4"/>
      <c r="ALJ219" s="4"/>
      <c r="ALK219" s="4"/>
      <c r="ALL219" s="4"/>
      <c r="ALM219" s="4"/>
      <c r="ALN219" s="4"/>
      <c r="ALO219" s="4"/>
      <c r="ALP219" s="4"/>
      <c r="ALQ219" s="4"/>
      <c r="ALR219" s="4"/>
      <c r="ALS219" s="4"/>
      <c r="ALT219" s="4"/>
      <c r="ALU219" s="4"/>
      <c r="ALV219" s="4"/>
      <c r="ALW219" s="4"/>
      <c r="ALX219" s="4"/>
      <c r="ALY219" s="4"/>
      <c r="ALZ219" s="4"/>
      <c r="AMA219" s="4"/>
      <c r="AMB219" s="4"/>
      <c r="AMC219" s="4"/>
      <c r="AMD219" s="4"/>
      <c r="AME219" s="4"/>
      <c r="AMF219" s="4"/>
      <c r="AMG219" s="4"/>
      <c r="AMH219" s="4"/>
      <c r="AMI219" s="4"/>
      <c r="AMJ219" s="4"/>
      <c r="AMK219" s="4"/>
      <c r="AML219" s="4"/>
      <c r="AMM219" s="4"/>
      <c r="AMN219" s="4"/>
      <c r="AMO219" s="4"/>
      <c r="AMP219" s="4"/>
      <c r="AMQ219" s="4"/>
      <c r="AMR219" s="4"/>
      <c r="AMS219" s="4"/>
      <c r="AMT219" s="4"/>
      <c r="AMU219" s="4"/>
      <c r="AMV219" s="4"/>
      <c r="AMW219" s="4"/>
      <c r="AMX219" s="4"/>
      <c r="AMY219" s="4"/>
      <c r="AMZ219" s="4"/>
      <c r="ANA219" s="4"/>
      <c r="ANB219" s="4"/>
      <c r="ANC219" s="4"/>
      <c r="AND219" s="4"/>
      <c r="ANE219" s="4"/>
      <c r="ANF219" s="4"/>
      <c r="ANG219" s="4"/>
      <c r="ANH219" s="4"/>
      <c r="ANI219" s="4"/>
      <c r="ANJ219" s="4"/>
      <c r="ANK219" s="4"/>
      <c r="ANL219" s="4"/>
      <c r="ANM219" s="4"/>
      <c r="ANN219" s="4"/>
      <c r="ANO219" s="4"/>
      <c r="ANP219" s="4"/>
      <c r="ANQ219" s="4"/>
      <c r="ANR219" s="4"/>
      <c r="ANS219" s="4"/>
      <c r="ANT219" s="4"/>
      <c r="ANU219" s="4"/>
      <c r="ANV219" s="4"/>
      <c r="ANW219" s="4"/>
      <c r="ANX219" s="4"/>
      <c r="ANY219" s="4"/>
      <c r="ANZ219" s="4"/>
      <c r="AOA219" s="4"/>
      <c r="AOB219" s="4"/>
      <c r="AOC219" s="4"/>
      <c r="AOD219" s="4"/>
      <c r="AOE219" s="4"/>
      <c r="AOF219" s="4"/>
      <c r="AOG219" s="4"/>
      <c r="AOH219" s="4"/>
      <c r="AOI219" s="4"/>
      <c r="AOJ219" s="4"/>
      <c r="AOK219" s="4"/>
      <c r="AOL219" s="4"/>
      <c r="AOM219" s="4"/>
      <c r="AON219" s="4"/>
      <c r="AOO219" s="4"/>
      <c r="AOP219" s="4"/>
      <c r="AOQ219" s="4"/>
      <c r="AOR219" s="4"/>
      <c r="AOS219" s="4"/>
      <c r="AOT219" s="4"/>
      <c r="AOU219" s="4"/>
      <c r="AOV219" s="4"/>
      <c r="AOW219" s="4"/>
      <c r="AOX219" s="4"/>
      <c r="AOY219" s="4"/>
      <c r="AOZ219" s="4"/>
      <c r="APA219" s="4"/>
      <c r="APB219" s="4"/>
      <c r="APC219" s="4"/>
      <c r="APD219" s="4"/>
      <c r="APE219" s="4"/>
      <c r="APF219" s="4"/>
      <c r="APG219" s="4"/>
      <c r="APH219" s="4"/>
      <c r="API219" s="4"/>
      <c r="APJ219" s="4"/>
      <c r="APK219" s="4"/>
      <c r="APL219" s="4"/>
      <c r="APM219" s="4"/>
      <c r="APN219" s="4"/>
      <c r="APO219" s="4"/>
      <c r="APP219" s="4"/>
      <c r="APQ219" s="4"/>
      <c r="APR219" s="4"/>
      <c r="APS219" s="4"/>
      <c r="APT219" s="4"/>
      <c r="APU219" s="4"/>
      <c r="APV219" s="4"/>
      <c r="APW219" s="4"/>
      <c r="APX219" s="4"/>
      <c r="APY219" s="4"/>
      <c r="APZ219" s="4"/>
      <c r="AQA219" s="4"/>
      <c r="AQB219" s="4"/>
      <c r="AQC219" s="4"/>
      <c r="AQD219" s="4"/>
      <c r="AQE219" s="4"/>
      <c r="AQF219" s="4"/>
      <c r="AQG219" s="4"/>
      <c r="AQH219" s="4"/>
      <c r="AQI219" s="4"/>
      <c r="AQJ219" s="4"/>
      <c r="AQK219" s="4"/>
      <c r="AQL219" s="4"/>
      <c r="AQM219" s="4"/>
      <c r="AQN219" s="4"/>
      <c r="AQO219" s="4"/>
      <c r="AQP219" s="4"/>
      <c r="AQQ219" s="4"/>
      <c r="AQR219" s="4"/>
      <c r="AQS219" s="4"/>
      <c r="AQT219" s="4"/>
      <c r="AQU219" s="4"/>
      <c r="AQV219" s="4"/>
      <c r="AQW219" s="4"/>
      <c r="AQX219" s="4"/>
      <c r="AQY219" s="4"/>
      <c r="AQZ219" s="4"/>
      <c r="ARA219" s="4"/>
      <c r="ARB219" s="4"/>
      <c r="ARC219" s="4"/>
      <c r="ARD219" s="4"/>
      <c r="ARE219" s="4"/>
      <c r="ARF219" s="4"/>
      <c r="ARG219" s="4"/>
      <c r="ARH219" s="4"/>
      <c r="ARI219" s="4"/>
      <c r="ARJ219" s="4"/>
      <c r="ARK219" s="4"/>
      <c r="ARL219" s="4"/>
      <c r="ARM219" s="4"/>
      <c r="ARN219" s="4"/>
      <c r="ARO219" s="4"/>
      <c r="ARP219" s="4"/>
      <c r="ARQ219" s="4"/>
      <c r="ARR219" s="4"/>
      <c r="ARS219" s="4"/>
      <c r="ART219" s="4"/>
      <c r="ARU219" s="4"/>
      <c r="ARV219" s="4"/>
      <c r="ARW219" s="4"/>
      <c r="ARX219" s="4"/>
      <c r="ARY219" s="4"/>
      <c r="ARZ219" s="4"/>
      <c r="ASA219" s="4"/>
      <c r="ASB219" s="4"/>
      <c r="ASC219" s="4"/>
      <c r="ASD219" s="4"/>
      <c r="ASE219" s="4"/>
      <c r="ASF219" s="4"/>
      <c r="ASG219" s="4"/>
      <c r="ASH219" s="4"/>
      <c r="ASI219" s="4"/>
      <c r="ASJ219" s="4"/>
      <c r="ASK219" s="4"/>
      <c r="ASL219" s="4"/>
      <c r="ASM219" s="4"/>
      <c r="ASN219" s="4"/>
      <c r="ASO219" s="4"/>
      <c r="ASP219" s="4"/>
      <c r="ASQ219" s="4"/>
      <c r="ASR219" s="4"/>
      <c r="ASS219" s="4"/>
      <c r="AST219" s="4"/>
      <c r="ASU219" s="4"/>
      <c r="ASV219" s="4"/>
      <c r="ASW219" s="4"/>
      <c r="ASX219" s="4"/>
      <c r="ASY219" s="4"/>
      <c r="ASZ219" s="4"/>
      <c r="ATA219" s="4"/>
      <c r="ATB219" s="4"/>
      <c r="ATC219" s="4"/>
      <c r="ATD219" s="4"/>
      <c r="ATE219" s="4"/>
      <c r="ATF219" s="4"/>
      <c r="ATG219" s="4"/>
      <c r="ATH219" s="4"/>
      <c r="ATI219" s="4"/>
      <c r="ATJ219" s="4"/>
      <c r="ATK219" s="4"/>
      <c r="ATL219" s="4"/>
      <c r="ATM219" s="4"/>
      <c r="ATN219" s="4"/>
      <c r="ATO219" s="4"/>
      <c r="ATP219" s="4"/>
      <c r="ATQ219" s="4"/>
      <c r="ATR219" s="4"/>
      <c r="ATS219" s="4"/>
      <c r="ATT219" s="4"/>
      <c r="ATU219" s="4"/>
      <c r="ATV219" s="4"/>
      <c r="ATW219" s="4"/>
      <c r="ATX219" s="4"/>
      <c r="ATY219" s="4"/>
      <c r="ATZ219" s="4"/>
      <c r="AUA219" s="4"/>
      <c r="AUB219" s="4"/>
      <c r="AUC219" s="4"/>
      <c r="AUD219" s="4"/>
      <c r="AUE219" s="4"/>
      <c r="AUF219" s="4"/>
      <c r="AUG219" s="4"/>
      <c r="AUH219" s="4"/>
      <c r="AUI219" s="4"/>
      <c r="AUJ219" s="4"/>
      <c r="AUK219" s="4"/>
      <c r="AUL219" s="4"/>
      <c r="AUM219" s="4"/>
      <c r="AUN219" s="4"/>
      <c r="AUO219" s="4"/>
      <c r="AUP219" s="4"/>
      <c r="AUQ219" s="4"/>
      <c r="AUR219" s="4"/>
      <c r="AUS219" s="4"/>
      <c r="AUT219" s="4"/>
      <c r="AUU219" s="4"/>
      <c r="AUV219" s="4"/>
      <c r="AUW219" s="4"/>
      <c r="AUX219" s="4"/>
      <c r="AUY219" s="4"/>
      <c r="AUZ219" s="4"/>
      <c r="AVA219" s="4"/>
      <c r="AVB219" s="4"/>
      <c r="AVC219" s="4"/>
      <c r="AVD219" s="4"/>
      <c r="AVE219" s="4"/>
      <c r="AVF219" s="4"/>
      <c r="AVG219" s="4"/>
      <c r="AVH219" s="4"/>
      <c r="AVI219" s="4"/>
      <c r="AVJ219" s="4"/>
      <c r="AVK219" s="4"/>
      <c r="AVL219" s="4"/>
      <c r="AVM219" s="4"/>
      <c r="AVN219" s="4"/>
      <c r="AVO219" s="4"/>
      <c r="AVP219" s="4"/>
      <c r="AVQ219" s="4"/>
      <c r="AVR219" s="4"/>
      <c r="AVS219" s="4"/>
      <c r="AVT219" s="4"/>
      <c r="AVU219" s="4"/>
      <c r="AVV219" s="4"/>
      <c r="AVW219" s="4"/>
      <c r="AVX219" s="4"/>
      <c r="AVY219" s="4"/>
      <c r="AVZ219" s="4"/>
      <c r="AWA219" s="4"/>
      <c r="AWB219" s="4"/>
      <c r="AWC219" s="4"/>
      <c r="AWD219" s="4"/>
      <c r="AWE219" s="4"/>
      <c r="AWF219" s="4"/>
      <c r="AWG219" s="4"/>
      <c r="AWH219" s="4"/>
      <c r="AWI219" s="4"/>
      <c r="AWJ219" s="4"/>
      <c r="AWK219" s="4"/>
      <c r="AWL219" s="4"/>
      <c r="AWM219" s="4"/>
      <c r="AWN219" s="4"/>
      <c r="AWO219" s="4"/>
      <c r="AWP219" s="4"/>
      <c r="AWQ219" s="4"/>
      <c r="AWR219" s="4"/>
      <c r="AWS219" s="4"/>
      <c r="AWT219" s="4"/>
      <c r="AWU219" s="4"/>
      <c r="AWV219" s="4"/>
      <c r="AWW219" s="4"/>
      <c r="AWX219" s="4"/>
      <c r="AWY219" s="4"/>
      <c r="AWZ219" s="4"/>
      <c r="AXA219" s="4"/>
      <c r="AXB219" s="4"/>
      <c r="AXC219" s="4"/>
      <c r="AXD219" s="4"/>
      <c r="AXE219" s="4"/>
      <c r="AXF219" s="4"/>
      <c r="AXG219" s="4"/>
      <c r="AXH219" s="4"/>
      <c r="AXI219" s="4"/>
      <c r="AXJ219" s="4"/>
      <c r="AXK219" s="4"/>
      <c r="AXL219" s="4"/>
      <c r="AXM219" s="4"/>
      <c r="AXN219" s="4"/>
      <c r="AXO219" s="4"/>
      <c r="AXP219" s="4"/>
      <c r="AXQ219" s="4"/>
      <c r="AXR219" s="4"/>
      <c r="AXS219" s="4"/>
      <c r="AXT219" s="4"/>
      <c r="AXU219" s="4"/>
      <c r="AXV219" s="4"/>
      <c r="AXW219" s="4"/>
      <c r="AXX219" s="4"/>
      <c r="AXY219" s="4"/>
      <c r="AXZ219" s="4"/>
      <c r="AYA219" s="4"/>
      <c r="AYB219" s="4"/>
      <c r="AYC219" s="4"/>
      <c r="AYD219" s="4"/>
      <c r="AYE219" s="4"/>
      <c r="AYF219" s="4"/>
      <c r="AYG219" s="4"/>
      <c r="AYH219" s="4"/>
      <c r="AYI219" s="4"/>
      <c r="AYJ219" s="4"/>
      <c r="AYK219" s="4"/>
      <c r="AYL219" s="4"/>
      <c r="AYM219" s="4"/>
      <c r="AYN219" s="4"/>
      <c r="AYO219" s="4"/>
      <c r="AYP219" s="4"/>
      <c r="AYQ219" s="4"/>
      <c r="AYR219" s="4"/>
      <c r="AYS219" s="4"/>
      <c r="AYT219" s="4"/>
      <c r="AYU219" s="4"/>
      <c r="AYV219" s="4"/>
      <c r="AYW219" s="4"/>
      <c r="AYX219" s="4"/>
      <c r="AYY219" s="4"/>
      <c r="AYZ219" s="4"/>
      <c r="AZA219" s="4"/>
      <c r="AZB219" s="4"/>
      <c r="AZC219" s="4"/>
      <c r="AZD219" s="4"/>
      <c r="AZE219" s="4"/>
      <c r="AZF219" s="4"/>
      <c r="AZG219" s="4"/>
      <c r="AZH219" s="4"/>
      <c r="AZI219" s="4"/>
      <c r="AZJ219" s="4"/>
      <c r="AZK219" s="4"/>
      <c r="AZL219" s="4"/>
      <c r="AZM219" s="4"/>
      <c r="AZN219" s="4"/>
      <c r="AZO219" s="4"/>
      <c r="AZP219" s="4"/>
      <c r="AZQ219" s="4"/>
      <c r="AZR219" s="4"/>
      <c r="AZS219" s="4"/>
      <c r="AZT219" s="4"/>
      <c r="AZU219" s="4"/>
      <c r="AZV219" s="4"/>
      <c r="AZW219" s="4"/>
      <c r="AZX219" s="4"/>
      <c r="AZY219" s="4"/>
      <c r="AZZ219" s="4"/>
      <c r="BAA219" s="4"/>
      <c r="BAB219" s="4"/>
      <c r="BAC219" s="4"/>
      <c r="BAD219" s="4"/>
      <c r="BAE219" s="4"/>
      <c r="BAF219" s="4"/>
      <c r="BAG219" s="4"/>
      <c r="BAH219" s="4"/>
      <c r="BAI219" s="4"/>
      <c r="BAJ219" s="4"/>
      <c r="BAK219" s="4"/>
      <c r="BAL219" s="4"/>
      <c r="BAM219" s="4"/>
      <c r="BAN219" s="4"/>
      <c r="BAO219" s="4"/>
      <c r="BAP219" s="4"/>
      <c r="BAQ219" s="4"/>
      <c r="BAR219" s="4"/>
      <c r="BAS219" s="4"/>
      <c r="BAT219" s="4"/>
      <c r="BAU219" s="4"/>
      <c r="BAV219" s="4"/>
      <c r="BAW219" s="4"/>
      <c r="BAX219" s="4"/>
      <c r="BAY219" s="4"/>
      <c r="BAZ219" s="4"/>
      <c r="BBA219" s="4"/>
      <c r="BBB219" s="4"/>
      <c r="BBC219" s="4"/>
      <c r="BBD219" s="4"/>
      <c r="BBE219" s="4"/>
      <c r="BBF219" s="4"/>
      <c r="BBG219" s="4"/>
      <c r="BBH219" s="4"/>
      <c r="BBI219" s="4"/>
      <c r="BBJ219" s="4"/>
      <c r="BBK219" s="4"/>
      <c r="BBL219" s="4"/>
      <c r="BBM219" s="4"/>
      <c r="BBN219" s="4"/>
      <c r="BBO219" s="4"/>
      <c r="BBP219" s="4"/>
      <c r="BBQ219" s="4"/>
      <c r="BBR219" s="4"/>
      <c r="BBS219" s="4"/>
      <c r="BBT219" s="4"/>
      <c r="BBU219" s="4"/>
      <c r="BBV219" s="4"/>
      <c r="BBW219" s="4"/>
      <c r="BBX219" s="4"/>
      <c r="BBY219" s="4"/>
      <c r="BBZ219" s="4"/>
      <c r="BCA219" s="4"/>
      <c r="BCB219" s="4"/>
      <c r="BCC219" s="4"/>
      <c r="BCD219" s="4"/>
      <c r="BCE219" s="4"/>
      <c r="BCF219" s="4"/>
      <c r="BCG219" s="4"/>
      <c r="BCH219" s="4"/>
      <c r="BCI219" s="4"/>
      <c r="BCJ219" s="4"/>
      <c r="BCK219" s="4"/>
      <c r="BCL219" s="4"/>
      <c r="BCM219" s="4"/>
      <c r="BCN219" s="4"/>
      <c r="BCO219" s="4"/>
      <c r="BCP219" s="4"/>
      <c r="BCQ219" s="4"/>
      <c r="BCR219" s="4"/>
      <c r="BCS219" s="4"/>
      <c r="BCT219" s="4"/>
      <c r="BCU219" s="4"/>
      <c r="BCV219" s="4"/>
      <c r="BCW219" s="4"/>
      <c r="BCX219" s="4"/>
      <c r="BCY219" s="4"/>
      <c r="BCZ219" s="4"/>
      <c r="BDA219" s="4"/>
      <c r="BDB219" s="4"/>
      <c r="BDC219" s="4"/>
      <c r="BDD219" s="4"/>
      <c r="BDE219" s="4"/>
      <c r="BDF219" s="4"/>
      <c r="BDG219" s="4"/>
      <c r="BDH219" s="4"/>
      <c r="BDI219" s="4"/>
      <c r="BDJ219" s="4"/>
      <c r="BDK219" s="4"/>
      <c r="BDL219" s="4"/>
      <c r="BDM219" s="4"/>
      <c r="BDN219" s="4"/>
      <c r="BDO219" s="4"/>
      <c r="BDP219" s="4"/>
      <c r="BDQ219" s="4"/>
      <c r="BDR219" s="4"/>
      <c r="BDS219" s="4"/>
      <c r="BDT219" s="4"/>
      <c r="BDU219" s="4"/>
      <c r="BDV219" s="4"/>
      <c r="BDW219" s="4"/>
      <c r="BDX219" s="4"/>
      <c r="BDY219" s="4"/>
      <c r="BDZ219" s="4"/>
      <c r="BEA219" s="4"/>
      <c r="BEB219" s="4"/>
      <c r="BEC219" s="4"/>
      <c r="BED219" s="4"/>
      <c r="BEE219" s="4"/>
      <c r="BEF219" s="4"/>
      <c r="BEG219" s="4"/>
      <c r="BEH219" s="4"/>
      <c r="BEI219" s="4"/>
      <c r="BEJ219" s="4"/>
      <c r="BEK219" s="4"/>
      <c r="BEL219" s="4"/>
      <c r="BEM219" s="4"/>
      <c r="BEN219" s="4"/>
      <c r="BEO219" s="4"/>
      <c r="BEP219" s="4"/>
      <c r="BEQ219" s="4"/>
      <c r="BER219" s="4"/>
      <c r="BES219" s="4"/>
      <c r="BET219" s="4"/>
      <c r="BEU219" s="4"/>
      <c r="BEV219" s="4"/>
      <c r="BEW219" s="4"/>
      <c r="BEX219" s="4"/>
      <c r="BEY219" s="4"/>
      <c r="BEZ219" s="4"/>
      <c r="BFA219" s="4"/>
      <c r="BFB219" s="4"/>
      <c r="BFC219" s="4"/>
      <c r="BFD219" s="4"/>
      <c r="BFE219" s="4"/>
      <c r="BFF219" s="4"/>
      <c r="BFG219" s="4"/>
      <c r="BFH219" s="4"/>
      <c r="BFI219" s="4"/>
      <c r="BFJ219" s="4"/>
      <c r="BFK219" s="4"/>
      <c r="BFL219" s="4"/>
      <c r="BFM219" s="4"/>
      <c r="BFN219" s="4"/>
      <c r="BFO219" s="4"/>
      <c r="BFP219" s="4"/>
      <c r="BFQ219" s="4"/>
      <c r="BFR219" s="4"/>
      <c r="BFS219" s="4"/>
      <c r="BFT219" s="4"/>
      <c r="BFU219" s="4"/>
      <c r="BFV219" s="4"/>
      <c r="BFW219" s="4"/>
      <c r="BFX219" s="4"/>
      <c r="BFY219" s="4"/>
      <c r="BFZ219" s="4"/>
      <c r="BGA219" s="4"/>
      <c r="BGB219" s="4"/>
      <c r="BGC219" s="4"/>
      <c r="BGD219" s="4"/>
      <c r="BGE219" s="4"/>
      <c r="BGF219" s="4"/>
      <c r="BGG219" s="4"/>
      <c r="BGH219" s="4"/>
      <c r="BGI219" s="4"/>
      <c r="BGJ219" s="4"/>
      <c r="BGK219" s="4"/>
      <c r="BGL219" s="4"/>
      <c r="BGM219" s="4"/>
      <c r="BGN219" s="4"/>
      <c r="BGO219" s="4"/>
      <c r="BGP219" s="4"/>
      <c r="BGQ219" s="4"/>
      <c r="BGR219" s="4"/>
      <c r="BGS219" s="4"/>
      <c r="BGT219" s="4"/>
      <c r="BGU219" s="4"/>
      <c r="BGV219" s="4"/>
      <c r="BGW219" s="4"/>
      <c r="BGX219" s="4"/>
      <c r="BGY219" s="4"/>
      <c r="BGZ219" s="4"/>
      <c r="BHA219" s="4"/>
      <c r="BHB219" s="4"/>
      <c r="BHC219" s="4"/>
      <c r="BHD219" s="4"/>
      <c r="BHE219" s="4"/>
      <c r="BHF219" s="4"/>
      <c r="BHG219" s="4"/>
      <c r="BHH219" s="4"/>
      <c r="BHI219" s="4"/>
      <c r="BHJ219" s="4"/>
      <c r="BHK219" s="4"/>
      <c r="BHL219" s="4"/>
      <c r="BHM219" s="4"/>
      <c r="BHN219" s="4"/>
      <c r="BHO219" s="4"/>
      <c r="BHP219" s="4"/>
      <c r="BHQ219" s="4"/>
      <c r="BHR219" s="4"/>
      <c r="BHS219" s="4"/>
      <c r="BHT219" s="4"/>
      <c r="BHU219" s="4"/>
      <c r="BHV219" s="4"/>
      <c r="BHW219" s="4"/>
      <c r="BHX219" s="4"/>
      <c r="BHY219" s="4"/>
      <c r="BHZ219" s="4"/>
      <c r="BIA219" s="4"/>
      <c r="BIB219" s="4"/>
      <c r="BIC219" s="4"/>
      <c r="BID219" s="4"/>
      <c r="BIE219" s="4"/>
      <c r="BIF219" s="4"/>
      <c r="BIG219" s="4"/>
      <c r="BIH219" s="4"/>
      <c r="BII219" s="4"/>
      <c r="BIJ219" s="4"/>
      <c r="BIK219" s="4"/>
      <c r="BIL219" s="4"/>
      <c r="BIM219" s="4"/>
      <c r="BIN219" s="4"/>
      <c r="BIO219" s="4"/>
      <c r="BIP219" s="4"/>
      <c r="BIQ219" s="4"/>
      <c r="BIR219" s="4"/>
      <c r="BIS219" s="4"/>
      <c r="BIT219" s="4"/>
      <c r="BIU219" s="4"/>
      <c r="BIV219" s="4"/>
      <c r="BIW219" s="4"/>
      <c r="BIX219" s="4"/>
      <c r="BIY219" s="4"/>
      <c r="BIZ219" s="4"/>
      <c r="BJA219" s="4"/>
      <c r="BJB219" s="4"/>
      <c r="BJC219" s="4"/>
      <c r="BJD219" s="4"/>
      <c r="BJE219" s="4"/>
      <c r="BJF219" s="4"/>
      <c r="BJG219" s="4"/>
      <c r="BJH219" s="4"/>
      <c r="BJI219" s="4"/>
      <c r="BJJ219" s="4"/>
      <c r="BJK219" s="4"/>
      <c r="BJL219" s="4"/>
      <c r="BJM219" s="4"/>
      <c r="BJN219" s="4"/>
      <c r="BJO219" s="4"/>
      <c r="BJP219" s="4"/>
      <c r="BJQ219" s="4"/>
      <c r="BJR219" s="4"/>
      <c r="BJS219" s="4"/>
    </row>
    <row r="220" customFormat="1" ht="26" customHeight="1" spans="1:1631">
      <c r="A220" s="9"/>
      <c r="B220" s="9"/>
      <c r="C220" s="7" t="s">
        <v>84</v>
      </c>
      <c r="D220" s="8" t="s">
        <v>162</v>
      </c>
      <c r="E220" s="14" t="s">
        <v>39</v>
      </c>
      <c r="F220" s="19" t="s">
        <v>14</v>
      </c>
      <c r="G220" s="7" t="s">
        <v>15</v>
      </c>
      <c r="H220" s="6">
        <v>4.6</v>
      </c>
      <c r="I220" s="32" t="s">
        <v>63</v>
      </c>
      <c r="J220" s="36"/>
      <c r="K220" s="36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46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/>
      <c r="KD220" s="4"/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/>
      <c r="LR220" s="4"/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/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/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/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/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/>
      <c r="OE220" s="4"/>
      <c r="OF220" s="4"/>
      <c r="OG220" s="4"/>
      <c r="OH220" s="4"/>
      <c r="OI220" s="4"/>
      <c r="OJ220" s="4"/>
      <c r="OK220" s="4"/>
      <c r="OL220" s="4"/>
      <c r="OM220" s="4"/>
      <c r="ON220" s="4"/>
      <c r="OO220" s="4"/>
      <c r="OP220" s="4"/>
      <c r="OQ220" s="4"/>
      <c r="OR220" s="4"/>
      <c r="OS220" s="4"/>
      <c r="OT220" s="4"/>
      <c r="OU220" s="4"/>
      <c r="OV220" s="4"/>
      <c r="OW220" s="4"/>
      <c r="OX220" s="4"/>
      <c r="OY220" s="4"/>
      <c r="OZ220" s="4"/>
      <c r="PA220" s="4"/>
      <c r="PB220" s="4"/>
      <c r="PC220" s="4"/>
      <c r="PD220" s="4"/>
      <c r="PE220" s="4"/>
      <c r="PF220" s="4"/>
      <c r="PG220" s="4"/>
      <c r="PH220" s="4"/>
      <c r="PI220" s="4"/>
      <c r="PJ220" s="4"/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  <c r="VV220" s="4"/>
      <c r="VW220" s="4"/>
      <c r="VX220" s="4"/>
      <c r="VY220" s="4"/>
      <c r="VZ220" s="4"/>
      <c r="WA220" s="4"/>
      <c r="WB220" s="4"/>
      <c r="WC220" s="4"/>
      <c r="WD220" s="4"/>
      <c r="WE220" s="4"/>
      <c r="WF220" s="4"/>
      <c r="WG220" s="4"/>
      <c r="WH220" s="4"/>
      <c r="WI220" s="4"/>
      <c r="WJ220" s="4"/>
      <c r="WK220" s="4"/>
      <c r="WL220" s="4"/>
      <c r="WM220" s="4"/>
      <c r="WN220" s="4"/>
      <c r="WO220" s="4"/>
      <c r="WP220" s="4"/>
      <c r="WQ220" s="4"/>
      <c r="WR220" s="4"/>
      <c r="WS220" s="4"/>
      <c r="WT220" s="4"/>
      <c r="WU220" s="4"/>
      <c r="WV220" s="4"/>
      <c r="WW220" s="4"/>
      <c r="WX220" s="4"/>
      <c r="WY220" s="4"/>
      <c r="WZ220" s="4"/>
      <c r="XA220" s="4"/>
      <c r="XB220" s="4"/>
      <c r="XC220" s="4"/>
      <c r="XD220" s="4"/>
      <c r="XE220" s="4"/>
      <c r="XF220" s="4"/>
      <c r="XG220" s="4"/>
      <c r="XH220" s="4"/>
      <c r="XI220" s="4"/>
      <c r="XJ220" s="4"/>
      <c r="XK220" s="4"/>
      <c r="XL220" s="4"/>
      <c r="XM220" s="4"/>
      <c r="XN220" s="4"/>
      <c r="XO220" s="4"/>
      <c r="XP220" s="4"/>
      <c r="XQ220" s="4"/>
      <c r="XR220" s="4"/>
      <c r="XS220" s="4"/>
      <c r="XT220" s="4"/>
      <c r="XU220" s="4"/>
      <c r="XV220" s="4"/>
      <c r="XW220" s="4"/>
      <c r="XX220" s="4"/>
      <c r="XY220" s="4"/>
      <c r="XZ220" s="4"/>
      <c r="YA220" s="4"/>
      <c r="YB220" s="4"/>
      <c r="YC220" s="4"/>
      <c r="YD220" s="4"/>
      <c r="YE220" s="4"/>
      <c r="YF220" s="4"/>
      <c r="YG220" s="4"/>
      <c r="YH220" s="4"/>
      <c r="YI220" s="4"/>
      <c r="YJ220" s="4"/>
      <c r="YK220" s="4"/>
      <c r="YL220" s="4"/>
      <c r="YM220" s="4"/>
      <c r="YN220" s="4"/>
      <c r="YO220" s="4"/>
      <c r="YP220" s="4"/>
      <c r="YQ220" s="4"/>
      <c r="YR220" s="4"/>
      <c r="YS220" s="4"/>
      <c r="YT220" s="4"/>
      <c r="YU220" s="4"/>
      <c r="YV220" s="4"/>
      <c r="YW220" s="4"/>
      <c r="YX220" s="4"/>
      <c r="YY220" s="4"/>
      <c r="YZ220" s="4"/>
      <c r="ZA220" s="4"/>
      <c r="ZB220" s="4"/>
      <c r="ZC220" s="4"/>
      <c r="ZD220" s="4"/>
      <c r="ZE220" s="4"/>
      <c r="ZF220" s="4"/>
      <c r="ZG220" s="4"/>
      <c r="ZH220" s="4"/>
      <c r="ZI220" s="4"/>
      <c r="ZJ220" s="4"/>
      <c r="ZK220" s="4"/>
      <c r="ZL220" s="4"/>
      <c r="ZM220" s="4"/>
      <c r="ZN220" s="4"/>
      <c r="ZO220" s="4"/>
      <c r="ZP220" s="4"/>
      <c r="ZQ220" s="4"/>
      <c r="ZR220" s="4"/>
      <c r="ZS220" s="4"/>
      <c r="ZT220" s="4"/>
      <c r="ZU220" s="4"/>
      <c r="ZV220" s="4"/>
      <c r="ZW220" s="4"/>
      <c r="ZX220" s="4"/>
      <c r="ZY220" s="4"/>
      <c r="ZZ220" s="4"/>
      <c r="AAA220" s="4"/>
      <c r="AAB220" s="4"/>
      <c r="AAC220" s="4"/>
      <c r="AAD220" s="4"/>
      <c r="AAE220" s="4"/>
      <c r="AAF220" s="4"/>
      <c r="AAG220" s="4"/>
      <c r="AAH220" s="4"/>
      <c r="AAI220" s="4"/>
      <c r="AAJ220" s="4"/>
      <c r="AAK220" s="4"/>
      <c r="AAL220" s="4"/>
      <c r="AAM220" s="4"/>
      <c r="AAN220" s="4"/>
      <c r="AAO220" s="4"/>
      <c r="AAP220" s="4"/>
      <c r="AAQ220" s="4"/>
      <c r="AAR220" s="4"/>
      <c r="AAS220" s="4"/>
      <c r="AAT220" s="4"/>
      <c r="AAU220" s="4"/>
      <c r="AAV220" s="4"/>
      <c r="AAW220" s="4"/>
      <c r="AAX220" s="4"/>
      <c r="AAY220" s="4"/>
      <c r="AAZ220" s="4"/>
      <c r="ABA220" s="4"/>
      <c r="ABB220" s="4"/>
      <c r="ABC220" s="4"/>
      <c r="ABD220" s="4"/>
      <c r="ABE220" s="4"/>
      <c r="ABF220" s="4"/>
      <c r="ABG220" s="4"/>
      <c r="ABH220" s="4"/>
      <c r="ABI220" s="4"/>
      <c r="ABJ220" s="4"/>
      <c r="ABK220" s="4"/>
      <c r="ABL220" s="4"/>
      <c r="ABM220" s="4"/>
      <c r="ABN220" s="4"/>
      <c r="ABO220" s="4"/>
      <c r="ABP220" s="4"/>
      <c r="ABQ220" s="4"/>
      <c r="ABR220" s="4"/>
      <c r="ABS220" s="4"/>
      <c r="ABT220" s="4"/>
      <c r="ABU220" s="4"/>
      <c r="ABV220" s="4"/>
      <c r="ABW220" s="4"/>
      <c r="ABX220" s="4"/>
      <c r="ABY220" s="4"/>
      <c r="ABZ220" s="4"/>
      <c r="ACA220" s="4"/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/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/>
      <c r="ADO220" s="4"/>
      <c r="ADP220" s="4"/>
      <c r="ADQ220" s="4"/>
      <c r="ADR220" s="4"/>
      <c r="ADS220" s="4"/>
      <c r="ADT220" s="4"/>
      <c r="ADU220" s="4"/>
      <c r="ADV220" s="4"/>
      <c r="ADW220" s="4"/>
      <c r="ADX220" s="4"/>
      <c r="ADY220" s="4"/>
      <c r="ADZ220" s="4"/>
      <c r="AEA220" s="4"/>
      <c r="AEB220" s="4"/>
      <c r="AEC220" s="4"/>
      <c r="AED220" s="4"/>
      <c r="AEE220" s="4"/>
      <c r="AEF220" s="4"/>
      <c r="AEG220" s="4"/>
      <c r="AEH220" s="4"/>
      <c r="AEI220" s="4"/>
      <c r="AEJ220" s="4"/>
      <c r="AEK220" s="4"/>
      <c r="AEL220" s="4"/>
      <c r="AEM220" s="4"/>
      <c r="AEN220" s="4"/>
      <c r="AEO220" s="4"/>
      <c r="AEP220" s="4"/>
      <c r="AEQ220" s="4"/>
      <c r="AER220" s="4"/>
      <c r="AES220" s="4"/>
      <c r="AET220" s="4"/>
      <c r="AEU220" s="4"/>
      <c r="AEV220" s="4"/>
      <c r="AEW220" s="4"/>
      <c r="AEX220" s="4"/>
      <c r="AEY220" s="4"/>
      <c r="AEZ220" s="4"/>
      <c r="AFA220" s="4"/>
      <c r="AFB220" s="4"/>
      <c r="AFC220" s="4"/>
      <c r="AFD220" s="4"/>
      <c r="AFE220" s="4"/>
      <c r="AFF220" s="4"/>
      <c r="AFG220" s="4"/>
      <c r="AFH220" s="4"/>
      <c r="AFI220" s="4"/>
      <c r="AFJ220" s="4"/>
      <c r="AFK220" s="4"/>
      <c r="AFL220" s="4"/>
      <c r="AFM220" s="4"/>
      <c r="AFN220" s="4"/>
      <c r="AFO220" s="4"/>
      <c r="AFP220" s="4"/>
      <c r="AFQ220" s="4"/>
      <c r="AFR220" s="4"/>
      <c r="AFS220" s="4"/>
      <c r="AFT220" s="4"/>
      <c r="AFU220" s="4"/>
      <c r="AFV220" s="4"/>
      <c r="AFW220" s="4"/>
      <c r="AFX220" s="4"/>
      <c r="AFY220" s="4"/>
      <c r="AFZ220" s="4"/>
      <c r="AGA220" s="4"/>
      <c r="AGB220" s="4"/>
      <c r="AGC220" s="4"/>
      <c r="AGD220" s="4"/>
      <c r="AGE220" s="4"/>
      <c r="AGF220" s="4"/>
      <c r="AGG220" s="4"/>
      <c r="AGH220" s="4"/>
      <c r="AGI220" s="4"/>
      <c r="AGJ220" s="4"/>
      <c r="AGK220" s="4"/>
      <c r="AGL220" s="4"/>
      <c r="AGM220" s="4"/>
      <c r="AGN220" s="4"/>
      <c r="AGO220" s="4"/>
      <c r="AGP220" s="4"/>
      <c r="AGQ220" s="4"/>
      <c r="AGR220" s="4"/>
      <c r="AGS220" s="4"/>
      <c r="AGT220" s="4"/>
      <c r="AGU220" s="4"/>
      <c r="AGV220" s="4"/>
      <c r="AGW220" s="4"/>
      <c r="AGX220" s="4"/>
      <c r="AGY220" s="4"/>
      <c r="AGZ220" s="4"/>
      <c r="AHA220" s="4"/>
      <c r="AHB220" s="4"/>
      <c r="AHC220" s="4"/>
      <c r="AHD220" s="4"/>
      <c r="AHE220" s="4"/>
      <c r="AHF220" s="4"/>
      <c r="AHG220" s="4"/>
      <c r="AHH220" s="4"/>
      <c r="AHI220" s="4"/>
      <c r="AHJ220" s="4"/>
      <c r="AHK220" s="4"/>
      <c r="AHL220" s="4"/>
      <c r="AHM220" s="4"/>
      <c r="AHN220" s="4"/>
      <c r="AHO220" s="4"/>
      <c r="AHP220" s="4"/>
      <c r="AHQ220" s="4"/>
      <c r="AHR220" s="4"/>
      <c r="AHS220" s="4"/>
      <c r="AHT220" s="4"/>
      <c r="AHU220" s="4"/>
      <c r="AHV220" s="4"/>
      <c r="AHW220" s="4"/>
      <c r="AHX220" s="4"/>
      <c r="AHY220" s="4"/>
      <c r="AHZ220" s="4"/>
      <c r="AIA220" s="4"/>
      <c r="AIB220" s="4"/>
      <c r="AIC220" s="4"/>
      <c r="AID220" s="4"/>
      <c r="AIE220" s="4"/>
      <c r="AIF220" s="4"/>
      <c r="AIG220" s="4"/>
      <c r="AIH220" s="4"/>
      <c r="AII220" s="4"/>
      <c r="AIJ220" s="4"/>
      <c r="AIK220" s="4"/>
      <c r="AIL220" s="4"/>
      <c r="AIM220" s="4"/>
      <c r="AIN220" s="4"/>
      <c r="AIO220" s="4"/>
      <c r="AIP220" s="4"/>
      <c r="AIQ220" s="4"/>
      <c r="AIR220" s="4"/>
      <c r="AIS220" s="4"/>
      <c r="AIT220" s="4"/>
      <c r="AIU220" s="4"/>
      <c r="AIV220" s="4"/>
      <c r="AIW220" s="4"/>
      <c r="AIX220" s="4"/>
      <c r="AIY220" s="4"/>
      <c r="AIZ220" s="4"/>
      <c r="AJA220" s="4"/>
      <c r="AJB220" s="4"/>
      <c r="AJC220" s="4"/>
      <c r="AJD220" s="4"/>
      <c r="AJE220" s="4"/>
      <c r="AJF220" s="4"/>
      <c r="AJG220" s="4"/>
      <c r="AJH220" s="4"/>
      <c r="AJI220" s="4"/>
      <c r="AJJ220" s="4"/>
      <c r="AJK220" s="4"/>
      <c r="AJL220" s="4"/>
      <c r="AJM220" s="4"/>
      <c r="AJN220" s="4"/>
      <c r="AJO220" s="4"/>
      <c r="AJP220" s="4"/>
      <c r="AJQ220" s="4"/>
      <c r="AJR220" s="4"/>
      <c r="AJS220" s="4"/>
      <c r="AJT220" s="4"/>
      <c r="AJU220" s="4"/>
      <c r="AJV220" s="4"/>
      <c r="AJW220" s="4"/>
      <c r="AJX220" s="4"/>
      <c r="AJY220" s="4"/>
      <c r="AJZ220" s="4"/>
      <c r="AKA220" s="4"/>
      <c r="AKB220" s="4"/>
      <c r="AKC220" s="4"/>
      <c r="AKD220" s="4"/>
      <c r="AKE220" s="4"/>
      <c r="AKF220" s="4"/>
      <c r="AKG220" s="4"/>
      <c r="AKH220" s="4"/>
      <c r="AKI220" s="4"/>
      <c r="AKJ220" s="4"/>
      <c r="AKK220" s="4"/>
      <c r="AKL220" s="4"/>
      <c r="AKM220" s="4"/>
      <c r="AKN220" s="4"/>
      <c r="AKO220" s="4"/>
      <c r="AKP220" s="4"/>
      <c r="AKQ220" s="4"/>
      <c r="AKR220" s="4"/>
      <c r="AKS220" s="4"/>
      <c r="AKT220" s="4"/>
      <c r="AKU220" s="4"/>
      <c r="AKV220" s="4"/>
      <c r="AKW220" s="4"/>
      <c r="AKX220" s="4"/>
      <c r="AKY220" s="4"/>
      <c r="AKZ220" s="4"/>
      <c r="ALA220" s="4"/>
      <c r="ALB220" s="4"/>
      <c r="ALC220" s="4"/>
      <c r="ALD220" s="4"/>
      <c r="ALE220" s="4"/>
      <c r="ALF220" s="4"/>
      <c r="ALG220" s="4"/>
      <c r="ALH220" s="4"/>
      <c r="ALI220" s="4"/>
      <c r="ALJ220" s="4"/>
      <c r="ALK220" s="4"/>
      <c r="ALL220" s="4"/>
      <c r="ALM220" s="4"/>
      <c r="ALN220" s="4"/>
      <c r="ALO220" s="4"/>
      <c r="ALP220" s="4"/>
      <c r="ALQ220" s="4"/>
      <c r="ALR220" s="4"/>
      <c r="ALS220" s="4"/>
      <c r="ALT220" s="4"/>
      <c r="ALU220" s="4"/>
      <c r="ALV220" s="4"/>
      <c r="ALW220" s="4"/>
      <c r="ALX220" s="4"/>
      <c r="ALY220" s="4"/>
      <c r="ALZ220" s="4"/>
      <c r="AMA220" s="4"/>
      <c r="AMB220" s="4"/>
      <c r="AMC220" s="4"/>
      <c r="AMD220" s="4"/>
      <c r="AME220" s="4"/>
      <c r="AMF220" s="4"/>
      <c r="AMG220" s="4"/>
      <c r="AMH220" s="4"/>
      <c r="AMI220" s="4"/>
      <c r="AMJ220" s="4"/>
      <c r="AMK220" s="4"/>
      <c r="AML220" s="4"/>
      <c r="AMM220" s="4"/>
      <c r="AMN220" s="4"/>
      <c r="AMO220" s="4"/>
      <c r="AMP220" s="4"/>
      <c r="AMQ220" s="4"/>
      <c r="AMR220" s="4"/>
      <c r="AMS220" s="4"/>
      <c r="AMT220" s="4"/>
      <c r="AMU220" s="4"/>
      <c r="AMV220" s="4"/>
      <c r="AMW220" s="4"/>
      <c r="AMX220" s="4"/>
      <c r="AMY220" s="4"/>
      <c r="AMZ220" s="4"/>
      <c r="ANA220" s="4"/>
      <c r="ANB220" s="4"/>
      <c r="ANC220" s="4"/>
      <c r="AND220" s="4"/>
      <c r="ANE220" s="4"/>
      <c r="ANF220" s="4"/>
      <c r="ANG220" s="4"/>
      <c r="ANH220" s="4"/>
      <c r="ANI220" s="4"/>
      <c r="ANJ220" s="4"/>
      <c r="ANK220" s="4"/>
      <c r="ANL220" s="4"/>
      <c r="ANM220" s="4"/>
      <c r="ANN220" s="4"/>
      <c r="ANO220" s="4"/>
      <c r="ANP220" s="4"/>
      <c r="ANQ220" s="4"/>
      <c r="ANR220" s="4"/>
      <c r="ANS220" s="4"/>
      <c r="ANT220" s="4"/>
      <c r="ANU220" s="4"/>
      <c r="ANV220" s="4"/>
      <c r="ANW220" s="4"/>
      <c r="ANX220" s="4"/>
      <c r="ANY220" s="4"/>
      <c r="ANZ220" s="4"/>
      <c r="AOA220" s="4"/>
      <c r="AOB220" s="4"/>
      <c r="AOC220" s="4"/>
      <c r="AOD220" s="4"/>
      <c r="AOE220" s="4"/>
      <c r="AOF220" s="4"/>
      <c r="AOG220" s="4"/>
      <c r="AOH220" s="4"/>
      <c r="AOI220" s="4"/>
      <c r="AOJ220" s="4"/>
      <c r="AOK220" s="4"/>
      <c r="AOL220" s="4"/>
      <c r="AOM220" s="4"/>
      <c r="AON220" s="4"/>
      <c r="AOO220" s="4"/>
      <c r="AOP220" s="4"/>
      <c r="AOQ220" s="4"/>
      <c r="AOR220" s="4"/>
      <c r="AOS220" s="4"/>
      <c r="AOT220" s="4"/>
      <c r="AOU220" s="4"/>
      <c r="AOV220" s="4"/>
      <c r="AOW220" s="4"/>
      <c r="AOX220" s="4"/>
      <c r="AOY220" s="4"/>
      <c r="AOZ220" s="4"/>
      <c r="APA220" s="4"/>
      <c r="APB220" s="4"/>
      <c r="APC220" s="4"/>
      <c r="APD220" s="4"/>
      <c r="APE220" s="4"/>
      <c r="APF220" s="4"/>
      <c r="APG220" s="4"/>
      <c r="APH220" s="4"/>
      <c r="API220" s="4"/>
      <c r="APJ220" s="4"/>
      <c r="APK220" s="4"/>
      <c r="APL220" s="4"/>
      <c r="APM220" s="4"/>
      <c r="APN220" s="4"/>
      <c r="APO220" s="4"/>
      <c r="APP220" s="4"/>
      <c r="APQ220" s="4"/>
      <c r="APR220" s="4"/>
      <c r="APS220" s="4"/>
      <c r="APT220" s="4"/>
      <c r="APU220" s="4"/>
      <c r="APV220" s="4"/>
      <c r="APW220" s="4"/>
      <c r="APX220" s="4"/>
      <c r="APY220" s="4"/>
      <c r="APZ220" s="4"/>
      <c r="AQA220" s="4"/>
      <c r="AQB220" s="4"/>
      <c r="AQC220" s="4"/>
      <c r="AQD220" s="4"/>
      <c r="AQE220" s="4"/>
      <c r="AQF220" s="4"/>
      <c r="AQG220" s="4"/>
      <c r="AQH220" s="4"/>
      <c r="AQI220" s="4"/>
      <c r="AQJ220" s="4"/>
      <c r="AQK220" s="4"/>
      <c r="AQL220" s="4"/>
      <c r="AQM220" s="4"/>
      <c r="AQN220" s="4"/>
      <c r="AQO220" s="4"/>
      <c r="AQP220" s="4"/>
      <c r="AQQ220" s="4"/>
      <c r="AQR220" s="4"/>
      <c r="AQS220" s="4"/>
      <c r="AQT220" s="4"/>
      <c r="AQU220" s="4"/>
      <c r="AQV220" s="4"/>
      <c r="AQW220" s="4"/>
      <c r="AQX220" s="4"/>
      <c r="AQY220" s="4"/>
      <c r="AQZ220" s="4"/>
      <c r="ARA220" s="4"/>
      <c r="ARB220" s="4"/>
      <c r="ARC220" s="4"/>
      <c r="ARD220" s="4"/>
      <c r="ARE220" s="4"/>
      <c r="ARF220" s="4"/>
      <c r="ARG220" s="4"/>
      <c r="ARH220" s="4"/>
      <c r="ARI220" s="4"/>
      <c r="ARJ220" s="4"/>
      <c r="ARK220" s="4"/>
      <c r="ARL220" s="4"/>
      <c r="ARM220" s="4"/>
      <c r="ARN220" s="4"/>
      <c r="ARO220" s="4"/>
      <c r="ARP220" s="4"/>
      <c r="ARQ220" s="4"/>
      <c r="ARR220" s="4"/>
      <c r="ARS220" s="4"/>
      <c r="ART220" s="4"/>
      <c r="ARU220" s="4"/>
      <c r="ARV220" s="4"/>
      <c r="ARW220" s="4"/>
      <c r="ARX220" s="4"/>
      <c r="ARY220" s="4"/>
      <c r="ARZ220" s="4"/>
      <c r="ASA220" s="4"/>
      <c r="ASB220" s="4"/>
      <c r="ASC220" s="4"/>
      <c r="ASD220" s="4"/>
      <c r="ASE220" s="4"/>
      <c r="ASF220" s="4"/>
      <c r="ASG220" s="4"/>
      <c r="ASH220" s="4"/>
      <c r="ASI220" s="4"/>
      <c r="ASJ220" s="4"/>
      <c r="ASK220" s="4"/>
      <c r="ASL220" s="4"/>
      <c r="ASM220" s="4"/>
      <c r="ASN220" s="4"/>
      <c r="ASO220" s="4"/>
      <c r="ASP220" s="4"/>
      <c r="ASQ220" s="4"/>
      <c r="ASR220" s="4"/>
      <c r="ASS220" s="4"/>
      <c r="AST220" s="4"/>
      <c r="ASU220" s="4"/>
      <c r="ASV220" s="4"/>
      <c r="ASW220" s="4"/>
      <c r="ASX220" s="4"/>
      <c r="ASY220" s="4"/>
      <c r="ASZ220" s="4"/>
      <c r="ATA220" s="4"/>
      <c r="ATB220" s="4"/>
      <c r="ATC220" s="4"/>
      <c r="ATD220" s="4"/>
      <c r="ATE220" s="4"/>
      <c r="ATF220" s="4"/>
      <c r="ATG220" s="4"/>
      <c r="ATH220" s="4"/>
      <c r="ATI220" s="4"/>
      <c r="ATJ220" s="4"/>
      <c r="ATK220" s="4"/>
      <c r="ATL220" s="4"/>
      <c r="ATM220" s="4"/>
      <c r="ATN220" s="4"/>
      <c r="ATO220" s="4"/>
      <c r="ATP220" s="4"/>
      <c r="ATQ220" s="4"/>
      <c r="ATR220" s="4"/>
      <c r="ATS220" s="4"/>
      <c r="ATT220" s="4"/>
      <c r="ATU220" s="4"/>
      <c r="ATV220" s="4"/>
      <c r="ATW220" s="4"/>
      <c r="ATX220" s="4"/>
      <c r="ATY220" s="4"/>
      <c r="ATZ220" s="4"/>
      <c r="AUA220" s="4"/>
      <c r="AUB220" s="4"/>
      <c r="AUC220" s="4"/>
      <c r="AUD220" s="4"/>
      <c r="AUE220" s="4"/>
      <c r="AUF220" s="4"/>
      <c r="AUG220" s="4"/>
      <c r="AUH220" s="4"/>
      <c r="AUI220" s="4"/>
      <c r="AUJ220" s="4"/>
      <c r="AUK220" s="4"/>
      <c r="AUL220" s="4"/>
      <c r="AUM220" s="4"/>
      <c r="AUN220" s="4"/>
      <c r="AUO220" s="4"/>
      <c r="AUP220" s="4"/>
      <c r="AUQ220" s="4"/>
      <c r="AUR220" s="4"/>
      <c r="AUS220" s="4"/>
      <c r="AUT220" s="4"/>
      <c r="AUU220" s="4"/>
      <c r="AUV220" s="4"/>
      <c r="AUW220" s="4"/>
      <c r="AUX220" s="4"/>
      <c r="AUY220" s="4"/>
      <c r="AUZ220" s="4"/>
      <c r="AVA220" s="4"/>
      <c r="AVB220" s="4"/>
      <c r="AVC220" s="4"/>
      <c r="AVD220" s="4"/>
      <c r="AVE220" s="4"/>
      <c r="AVF220" s="4"/>
      <c r="AVG220" s="4"/>
      <c r="AVH220" s="4"/>
      <c r="AVI220" s="4"/>
      <c r="AVJ220" s="4"/>
      <c r="AVK220" s="4"/>
      <c r="AVL220" s="4"/>
      <c r="AVM220" s="4"/>
      <c r="AVN220" s="4"/>
      <c r="AVO220" s="4"/>
      <c r="AVP220" s="4"/>
      <c r="AVQ220" s="4"/>
      <c r="AVR220" s="4"/>
      <c r="AVS220" s="4"/>
      <c r="AVT220" s="4"/>
      <c r="AVU220" s="4"/>
      <c r="AVV220" s="4"/>
      <c r="AVW220" s="4"/>
      <c r="AVX220" s="4"/>
      <c r="AVY220" s="4"/>
      <c r="AVZ220" s="4"/>
      <c r="AWA220" s="4"/>
      <c r="AWB220" s="4"/>
      <c r="AWC220" s="4"/>
      <c r="AWD220" s="4"/>
      <c r="AWE220" s="4"/>
      <c r="AWF220" s="4"/>
      <c r="AWG220" s="4"/>
      <c r="AWH220" s="4"/>
      <c r="AWI220" s="4"/>
      <c r="AWJ220" s="4"/>
      <c r="AWK220" s="4"/>
      <c r="AWL220" s="4"/>
      <c r="AWM220" s="4"/>
      <c r="AWN220" s="4"/>
      <c r="AWO220" s="4"/>
      <c r="AWP220" s="4"/>
      <c r="AWQ220" s="4"/>
      <c r="AWR220" s="4"/>
      <c r="AWS220" s="4"/>
      <c r="AWT220" s="4"/>
      <c r="AWU220" s="4"/>
      <c r="AWV220" s="4"/>
      <c r="AWW220" s="4"/>
      <c r="AWX220" s="4"/>
      <c r="AWY220" s="4"/>
      <c r="AWZ220" s="4"/>
      <c r="AXA220" s="4"/>
      <c r="AXB220" s="4"/>
      <c r="AXC220" s="4"/>
      <c r="AXD220" s="4"/>
      <c r="AXE220" s="4"/>
      <c r="AXF220" s="4"/>
      <c r="AXG220" s="4"/>
      <c r="AXH220" s="4"/>
      <c r="AXI220" s="4"/>
      <c r="AXJ220" s="4"/>
      <c r="AXK220" s="4"/>
      <c r="AXL220" s="4"/>
      <c r="AXM220" s="4"/>
      <c r="AXN220" s="4"/>
      <c r="AXO220" s="4"/>
      <c r="AXP220" s="4"/>
      <c r="AXQ220" s="4"/>
      <c r="AXR220" s="4"/>
      <c r="AXS220" s="4"/>
      <c r="AXT220" s="4"/>
      <c r="AXU220" s="4"/>
      <c r="AXV220" s="4"/>
      <c r="AXW220" s="4"/>
      <c r="AXX220" s="4"/>
      <c r="AXY220" s="4"/>
      <c r="AXZ220" s="4"/>
      <c r="AYA220" s="4"/>
      <c r="AYB220" s="4"/>
      <c r="AYC220" s="4"/>
      <c r="AYD220" s="4"/>
      <c r="AYE220" s="4"/>
      <c r="AYF220" s="4"/>
      <c r="AYG220" s="4"/>
      <c r="AYH220" s="4"/>
      <c r="AYI220" s="4"/>
      <c r="AYJ220" s="4"/>
      <c r="AYK220" s="4"/>
      <c r="AYL220" s="4"/>
      <c r="AYM220" s="4"/>
      <c r="AYN220" s="4"/>
      <c r="AYO220" s="4"/>
      <c r="AYP220" s="4"/>
      <c r="AYQ220" s="4"/>
      <c r="AYR220" s="4"/>
      <c r="AYS220" s="4"/>
      <c r="AYT220" s="4"/>
      <c r="AYU220" s="4"/>
      <c r="AYV220" s="4"/>
      <c r="AYW220" s="4"/>
      <c r="AYX220" s="4"/>
      <c r="AYY220" s="4"/>
      <c r="AYZ220" s="4"/>
      <c r="AZA220" s="4"/>
      <c r="AZB220" s="4"/>
      <c r="AZC220" s="4"/>
      <c r="AZD220" s="4"/>
      <c r="AZE220" s="4"/>
      <c r="AZF220" s="4"/>
      <c r="AZG220" s="4"/>
      <c r="AZH220" s="4"/>
      <c r="AZI220" s="4"/>
      <c r="AZJ220" s="4"/>
      <c r="AZK220" s="4"/>
      <c r="AZL220" s="4"/>
      <c r="AZM220" s="4"/>
      <c r="AZN220" s="4"/>
      <c r="AZO220" s="4"/>
      <c r="AZP220" s="4"/>
      <c r="AZQ220" s="4"/>
      <c r="AZR220" s="4"/>
      <c r="AZS220" s="4"/>
      <c r="AZT220" s="4"/>
      <c r="AZU220" s="4"/>
      <c r="AZV220" s="4"/>
      <c r="AZW220" s="4"/>
      <c r="AZX220" s="4"/>
      <c r="AZY220" s="4"/>
      <c r="AZZ220" s="4"/>
      <c r="BAA220" s="4"/>
      <c r="BAB220" s="4"/>
      <c r="BAC220" s="4"/>
      <c r="BAD220" s="4"/>
      <c r="BAE220" s="4"/>
      <c r="BAF220" s="4"/>
      <c r="BAG220" s="4"/>
      <c r="BAH220" s="4"/>
      <c r="BAI220" s="4"/>
      <c r="BAJ220" s="4"/>
      <c r="BAK220" s="4"/>
      <c r="BAL220" s="4"/>
      <c r="BAM220" s="4"/>
      <c r="BAN220" s="4"/>
      <c r="BAO220" s="4"/>
      <c r="BAP220" s="4"/>
      <c r="BAQ220" s="4"/>
      <c r="BAR220" s="4"/>
      <c r="BAS220" s="4"/>
      <c r="BAT220" s="4"/>
      <c r="BAU220" s="4"/>
      <c r="BAV220" s="4"/>
      <c r="BAW220" s="4"/>
      <c r="BAX220" s="4"/>
      <c r="BAY220" s="4"/>
      <c r="BAZ220" s="4"/>
      <c r="BBA220" s="4"/>
      <c r="BBB220" s="4"/>
      <c r="BBC220" s="4"/>
      <c r="BBD220" s="4"/>
      <c r="BBE220" s="4"/>
      <c r="BBF220" s="4"/>
      <c r="BBG220" s="4"/>
      <c r="BBH220" s="4"/>
      <c r="BBI220" s="4"/>
      <c r="BBJ220" s="4"/>
      <c r="BBK220" s="4"/>
      <c r="BBL220" s="4"/>
      <c r="BBM220" s="4"/>
      <c r="BBN220" s="4"/>
      <c r="BBO220" s="4"/>
      <c r="BBP220" s="4"/>
      <c r="BBQ220" s="4"/>
      <c r="BBR220" s="4"/>
      <c r="BBS220" s="4"/>
      <c r="BBT220" s="4"/>
      <c r="BBU220" s="4"/>
      <c r="BBV220" s="4"/>
      <c r="BBW220" s="4"/>
      <c r="BBX220" s="4"/>
      <c r="BBY220" s="4"/>
      <c r="BBZ220" s="4"/>
      <c r="BCA220" s="4"/>
      <c r="BCB220" s="4"/>
      <c r="BCC220" s="4"/>
      <c r="BCD220" s="4"/>
      <c r="BCE220" s="4"/>
      <c r="BCF220" s="4"/>
      <c r="BCG220" s="4"/>
      <c r="BCH220" s="4"/>
      <c r="BCI220" s="4"/>
      <c r="BCJ220" s="4"/>
      <c r="BCK220" s="4"/>
      <c r="BCL220" s="4"/>
      <c r="BCM220" s="4"/>
      <c r="BCN220" s="4"/>
      <c r="BCO220" s="4"/>
      <c r="BCP220" s="4"/>
      <c r="BCQ220" s="4"/>
      <c r="BCR220" s="4"/>
      <c r="BCS220" s="4"/>
      <c r="BCT220" s="4"/>
      <c r="BCU220" s="4"/>
      <c r="BCV220" s="4"/>
      <c r="BCW220" s="4"/>
      <c r="BCX220" s="4"/>
      <c r="BCY220" s="4"/>
      <c r="BCZ220" s="4"/>
      <c r="BDA220" s="4"/>
      <c r="BDB220" s="4"/>
      <c r="BDC220" s="4"/>
      <c r="BDD220" s="4"/>
      <c r="BDE220" s="4"/>
      <c r="BDF220" s="4"/>
      <c r="BDG220" s="4"/>
      <c r="BDH220" s="4"/>
      <c r="BDI220" s="4"/>
      <c r="BDJ220" s="4"/>
      <c r="BDK220" s="4"/>
      <c r="BDL220" s="4"/>
      <c r="BDM220" s="4"/>
      <c r="BDN220" s="4"/>
      <c r="BDO220" s="4"/>
      <c r="BDP220" s="4"/>
      <c r="BDQ220" s="4"/>
      <c r="BDR220" s="4"/>
      <c r="BDS220" s="4"/>
      <c r="BDT220" s="4"/>
      <c r="BDU220" s="4"/>
      <c r="BDV220" s="4"/>
      <c r="BDW220" s="4"/>
      <c r="BDX220" s="4"/>
      <c r="BDY220" s="4"/>
      <c r="BDZ220" s="4"/>
      <c r="BEA220" s="4"/>
      <c r="BEB220" s="4"/>
      <c r="BEC220" s="4"/>
      <c r="BED220" s="4"/>
      <c r="BEE220" s="4"/>
      <c r="BEF220" s="4"/>
      <c r="BEG220" s="4"/>
      <c r="BEH220" s="4"/>
      <c r="BEI220" s="4"/>
      <c r="BEJ220" s="4"/>
      <c r="BEK220" s="4"/>
      <c r="BEL220" s="4"/>
      <c r="BEM220" s="4"/>
      <c r="BEN220" s="4"/>
      <c r="BEO220" s="4"/>
      <c r="BEP220" s="4"/>
      <c r="BEQ220" s="4"/>
      <c r="BER220" s="4"/>
      <c r="BES220" s="4"/>
      <c r="BET220" s="4"/>
      <c r="BEU220" s="4"/>
      <c r="BEV220" s="4"/>
      <c r="BEW220" s="4"/>
      <c r="BEX220" s="4"/>
      <c r="BEY220" s="4"/>
      <c r="BEZ220" s="4"/>
      <c r="BFA220" s="4"/>
      <c r="BFB220" s="4"/>
      <c r="BFC220" s="4"/>
      <c r="BFD220" s="4"/>
      <c r="BFE220" s="4"/>
      <c r="BFF220" s="4"/>
      <c r="BFG220" s="4"/>
      <c r="BFH220" s="4"/>
      <c r="BFI220" s="4"/>
      <c r="BFJ220" s="4"/>
      <c r="BFK220" s="4"/>
      <c r="BFL220" s="4"/>
      <c r="BFM220" s="4"/>
      <c r="BFN220" s="4"/>
      <c r="BFO220" s="4"/>
      <c r="BFP220" s="4"/>
      <c r="BFQ220" s="4"/>
      <c r="BFR220" s="4"/>
      <c r="BFS220" s="4"/>
      <c r="BFT220" s="4"/>
      <c r="BFU220" s="4"/>
      <c r="BFV220" s="4"/>
      <c r="BFW220" s="4"/>
      <c r="BFX220" s="4"/>
      <c r="BFY220" s="4"/>
      <c r="BFZ220" s="4"/>
      <c r="BGA220" s="4"/>
      <c r="BGB220" s="4"/>
      <c r="BGC220" s="4"/>
      <c r="BGD220" s="4"/>
      <c r="BGE220" s="4"/>
      <c r="BGF220" s="4"/>
      <c r="BGG220" s="4"/>
      <c r="BGH220" s="4"/>
      <c r="BGI220" s="4"/>
      <c r="BGJ220" s="4"/>
      <c r="BGK220" s="4"/>
      <c r="BGL220" s="4"/>
      <c r="BGM220" s="4"/>
      <c r="BGN220" s="4"/>
      <c r="BGO220" s="4"/>
      <c r="BGP220" s="4"/>
      <c r="BGQ220" s="4"/>
      <c r="BGR220" s="4"/>
      <c r="BGS220" s="4"/>
      <c r="BGT220" s="4"/>
      <c r="BGU220" s="4"/>
      <c r="BGV220" s="4"/>
      <c r="BGW220" s="4"/>
      <c r="BGX220" s="4"/>
      <c r="BGY220" s="4"/>
      <c r="BGZ220" s="4"/>
      <c r="BHA220" s="4"/>
      <c r="BHB220" s="4"/>
      <c r="BHC220" s="4"/>
      <c r="BHD220" s="4"/>
      <c r="BHE220" s="4"/>
      <c r="BHF220" s="4"/>
      <c r="BHG220" s="4"/>
      <c r="BHH220" s="4"/>
      <c r="BHI220" s="4"/>
      <c r="BHJ220" s="4"/>
      <c r="BHK220" s="4"/>
      <c r="BHL220" s="4"/>
      <c r="BHM220" s="4"/>
      <c r="BHN220" s="4"/>
      <c r="BHO220" s="4"/>
      <c r="BHP220" s="4"/>
      <c r="BHQ220" s="4"/>
      <c r="BHR220" s="4"/>
      <c r="BHS220" s="4"/>
      <c r="BHT220" s="4"/>
      <c r="BHU220" s="4"/>
      <c r="BHV220" s="4"/>
      <c r="BHW220" s="4"/>
      <c r="BHX220" s="4"/>
      <c r="BHY220" s="4"/>
      <c r="BHZ220" s="4"/>
      <c r="BIA220" s="4"/>
      <c r="BIB220" s="4"/>
      <c r="BIC220" s="4"/>
      <c r="BID220" s="4"/>
      <c r="BIE220" s="4"/>
      <c r="BIF220" s="4"/>
      <c r="BIG220" s="4"/>
      <c r="BIH220" s="4"/>
      <c r="BII220" s="4"/>
      <c r="BIJ220" s="4"/>
      <c r="BIK220" s="4"/>
      <c r="BIL220" s="4"/>
      <c r="BIM220" s="4"/>
      <c r="BIN220" s="4"/>
      <c r="BIO220" s="4"/>
      <c r="BIP220" s="4"/>
      <c r="BIQ220" s="4"/>
      <c r="BIR220" s="4"/>
      <c r="BIS220" s="4"/>
      <c r="BIT220" s="4"/>
      <c r="BIU220" s="4"/>
      <c r="BIV220" s="4"/>
      <c r="BIW220" s="4"/>
      <c r="BIX220" s="4"/>
      <c r="BIY220" s="4"/>
      <c r="BIZ220" s="4"/>
      <c r="BJA220" s="4"/>
      <c r="BJB220" s="4"/>
      <c r="BJC220" s="4"/>
      <c r="BJD220" s="4"/>
      <c r="BJE220" s="4"/>
      <c r="BJF220" s="4"/>
      <c r="BJG220" s="4"/>
      <c r="BJH220" s="4"/>
      <c r="BJI220" s="4"/>
      <c r="BJJ220" s="4"/>
      <c r="BJK220" s="4"/>
      <c r="BJL220" s="4"/>
      <c r="BJM220" s="4"/>
      <c r="BJN220" s="4"/>
      <c r="BJO220" s="4"/>
      <c r="BJP220" s="4"/>
      <c r="BJQ220" s="4"/>
      <c r="BJR220" s="4"/>
      <c r="BJS220" s="4"/>
    </row>
    <row r="221" customFormat="1" ht="21.95" customHeight="1" spans="1:1631">
      <c r="A221" s="9"/>
      <c r="B221" s="9"/>
      <c r="C221" s="22"/>
      <c r="D221" s="23"/>
      <c r="E221" s="22"/>
      <c r="F221" s="22"/>
      <c r="G221" s="22"/>
      <c r="H221" s="22"/>
      <c r="I221" s="41"/>
      <c r="J221" s="34"/>
      <c r="K221" s="34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49"/>
      <c r="AG221" s="54"/>
      <c r="AH221" s="54"/>
      <c r="AI221" s="54"/>
      <c r="AJ221" s="5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/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/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/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/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/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/>
      <c r="ME221" s="4"/>
      <c r="MF221" s="4"/>
      <c r="MG221" s="4"/>
      <c r="MH221" s="4"/>
      <c r="MI221" s="4"/>
      <c r="MJ221" s="4"/>
      <c r="MK221" s="4"/>
      <c r="ML221" s="4"/>
      <c r="MM221" s="4"/>
      <c r="MN221" s="4"/>
      <c r="MO221" s="4"/>
      <c r="MP221" s="4"/>
      <c r="MQ221" s="4"/>
      <c r="MR221" s="4"/>
      <c r="MS221" s="4"/>
      <c r="MT221" s="4"/>
      <c r="MU221" s="4"/>
      <c r="MV221" s="4"/>
      <c r="MW221" s="4"/>
      <c r="MX221" s="4"/>
      <c r="MY221" s="4"/>
      <c r="MZ221" s="4"/>
      <c r="NA221" s="4"/>
      <c r="NB221" s="4"/>
      <c r="NC221" s="4"/>
      <c r="ND221" s="4"/>
      <c r="NE221" s="4"/>
      <c r="NF221" s="4"/>
      <c r="NG221" s="4"/>
      <c r="NH221" s="4"/>
      <c r="NI221" s="4"/>
      <c r="NJ221" s="4"/>
      <c r="NK221" s="4"/>
      <c r="NL221" s="4"/>
      <c r="NM221" s="4"/>
      <c r="NN221" s="4"/>
      <c r="NO221" s="4"/>
      <c r="NP221" s="4"/>
      <c r="NQ221" s="4"/>
      <c r="NR221" s="4"/>
      <c r="NS221" s="4"/>
      <c r="NT221" s="4"/>
      <c r="NU221" s="4"/>
      <c r="NV221" s="4"/>
      <c r="NW221" s="4"/>
      <c r="NX221" s="4"/>
      <c r="NY221" s="4"/>
      <c r="NZ221" s="4"/>
      <c r="OA221" s="4"/>
      <c r="OB221" s="4"/>
      <c r="OC221" s="4"/>
      <c r="OD221" s="4"/>
      <c r="OE221" s="4"/>
      <c r="OF221" s="4"/>
      <c r="OG221" s="4"/>
      <c r="OH221" s="4"/>
      <c r="OI221" s="4"/>
      <c r="OJ221" s="4"/>
      <c r="OK221" s="4"/>
      <c r="OL221" s="4"/>
      <c r="OM221" s="4"/>
      <c r="ON221" s="4"/>
      <c r="OO221" s="4"/>
      <c r="OP221" s="4"/>
      <c r="OQ221" s="4"/>
      <c r="OR221" s="4"/>
      <c r="OS221" s="4"/>
      <c r="OT221" s="4"/>
      <c r="OU221" s="4"/>
      <c r="OV221" s="4"/>
      <c r="OW221" s="4"/>
      <c r="OX221" s="4"/>
      <c r="OY221" s="4"/>
      <c r="OZ221" s="4"/>
      <c r="PA221" s="4"/>
      <c r="PB221" s="4"/>
      <c r="PC221" s="4"/>
      <c r="PD221" s="4"/>
      <c r="PE221" s="4"/>
      <c r="PF221" s="4"/>
      <c r="PG221" s="4"/>
      <c r="PH221" s="4"/>
      <c r="PI221" s="4"/>
      <c r="PJ221" s="4"/>
      <c r="PK221" s="4"/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  <c r="VW221" s="4"/>
      <c r="VX221" s="4"/>
      <c r="VY221" s="4"/>
      <c r="VZ221" s="4"/>
      <c r="WA221" s="4"/>
      <c r="WB221" s="4"/>
      <c r="WC221" s="4"/>
      <c r="WD221" s="4"/>
      <c r="WE221" s="4"/>
      <c r="WF221" s="4"/>
      <c r="WG221" s="4"/>
      <c r="WH221" s="4"/>
      <c r="WI221" s="4"/>
      <c r="WJ221" s="4"/>
      <c r="WK221" s="4"/>
      <c r="WL221" s="4"/>
      <c r="WM221" s="4"/>
      <c r="WN221" s="4"/>
      <c r="WO221" s="4"/>
      <c r="WP221" s="4"/>
      <c r="WQ221" s="4"/>
      <c r="WR221" s="4"/>
      <c r="WS221" s="4"/>
      <c r="WT221" s="4"/>
      <c r="WU221" s="4"/>
      <c r="WV221" s="4"/>
      <c r="WW221" s="4"/>
      <c r="WX221" s="4"/>
      <c r="WY221" s="4"/>
      <c r="WZ221" s="4"/>
      <c r="XA221" s="4"/>
      <c r="XB221" s="4"/>
      <c r="XC221" s="4"/>
      <c r="XD221" s="4"/>
      <c r="XE221" s="4"/>
      <c r="XF221" s="4"/>
      <c r="XG221" s="4"/>
      <c r="XH221" s="4"/>
      <c r="XI221" s="4"/>
      <c r="XJ221" s="4"/>
      <c r="XK221" s="4"/>
      <c r="XL221" s="4"/>
      <c r="XM221" s="4"/>
      <c r="XN221" s="4"/>
      <c r="XO221" s="4"/>
      <c r="XP221" s="4"/>
      <c r="XQ221" s="4"/>
      <c r="XR221" s="4"/>
      <c r="XS221" s="4"/>
      <c r="XT221" s="4"/>
      <c r="XU221" s="4"/>
      <c r="XV221" s="4"/>
      <c r="XW221" s="4"/>
      <c r="XX221" s="4"/>
      <c r="XY221" s="4"/>
      <c r="XZ221" s="4"/>
      <c r="YA221" s="4"/>
      <c r="YB221" s="4"/>
      <c r="YC221" s="4"/>
      <c r="YD221" s="4"/>
      <c r="YE221" s="4"/>
      <c r="YF221" s="4"/>
      <c r="YG221" s="4"/>
      <c r="YH221" s="4"/>
      <c r="YI221" s="4"/>
      <c r="YJ221" s="4"/>
      <c r="YK221" s="4"/>
      <c r="YL221" s="4"/>
      <c r="YM221" s="4"/>
      <c r="YN221" s="4"/>
      <c r="YO221" s="4"/>
      <c r="YP221" s="4"/>
      <c r="YQ221" s="4"/>
      <c r="YR221" s="4"/>
      <c r="YS221" s="4"/>
      <c r="YT221" s="4"/>
      <c r="YU221" s="4"/>
      <c r="YV221" s="4"/>
      <c r="YW221" s="4"/>
      <c r="YX221" s="4"/>
      <c r="YY221" s="4"/>
      <c r="YZ221" s="4"/>
      <c r="ZA221" s="4"/>
      <c r="ZB221" s="4"/>
      <c r="ZC221" s="4"/>
      <c r="ZD221" s="4"/>
      <c r="ZE221" s="4"/>
      <c r="ZF221" s="4"/>
      <c r="ZG221" s="4"/>
      <c r="ZH221" s="4"/>
      <c r="ZI221" s="4"/>
      <c r="ZJ221" s="4"/>
      <c r="ZK221" s="4"/>
      <c r="ZL221" s="4"/>
      <c r="ZM221" s="4"/>
      <c r="ZN221" s="4"/>
      <c r="ZO221" s="4"/>
      <c r="ZP221" s="4"/>
      <c r="ZQ221" s="4"/>
      <c r="ZR221" s="4"/>
      <c r="ZS221" s="4"/>
      <c r="ZT221" s="4"/>
      <c r="ZU221" s="4"/>
      <c r="ZV221" s="4"/>
      <c r="ZW221" s="4"/>
      <c r="ZX221" s="4"/>
      <c r="ZY221" s="4"/>
      <c r="ZZ221" s="4"/>
      <c r="AAA221" s="4"/>
      <c r="AAB221" s="4"/>
      <c r="AAC221" s="4"/>
      <c r="AAD221" s="4"/>
      <c r="AAE221" s="4"/>
      <c r="AAF221" s="4"/>
      <c r="AAG221" s="4"/>
      <c r="AAH221" s="4"/>
      <c r="AAI221" s="4"/>
      <c r="AAJ221" s="4"/>
      <c r="AAK221" s="4"/>
      <c r="AAL221" s="4"/>
      <c r="AAM221" s="4"/>
      <c r="AAN221" s="4"/>
      <c r="AAO221" s="4"/>
      <c r="AAP221" s="4"/>
      <c r="AAQ221" s="4"/>
      <c r="AAR221" s="4"/>
      <c r="AAS221" s="4"/>
      <c r="AAT221" s="4"/>
      <c r="AAU221" s="4"/>
      <c r="AAV221" s="4"/>
      <c r="AAW221" s="4"/>
      <c r="AAX221" s="4"/>
      <c r="AAY221" s="4"/>
      <c r="AAZ221" s="4"/>
      <c r="ABA221" s="4"/>
      <c r="ABB221" s="4"/>
      <c r="ABC221" s="4"/>
      <c r="ABD221" s="4"/>
      <c r="ABE221" s="4"/>
      <c r="ABF221" s="4"/>
      <c r="ABG221" s="4"/>
      <c r="ABH221" s="4"/>
      <c r="ABI221" s="4"/>
      <c r="ABJ221" s="4"/>
      <c r="ABK221" s="4"/>
      <c r="ABL221" s="4"/>
      <c r="ABM221" s="4"/>
      <c r="ABN221" s="4"/>
      <c r="ABO221" s="4"/>
      <c r="ABP221" s="4"/>
      <c r="ABQ221" s="4"/>
      <c r="ABR221" s="4"/>
      <c r="ABS221" s="4"/>
      <c r="ABT221" s="4"/>
      <c r="ABU221" s="4"/>
      <c r="ABV221" s="4"/>
      <c r="ABW221" s="4"/>
      <c r="ABX221" s="4"/>
      <c r="ABY221" s="4"/>
      <c r="ABZ221" s="4"/>
      <c r="ACA221" s="4"/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/>
      <c r="ADO221" s="4"/>
      <c r="ADP221" s="4"/>
      <c r="ADQ221" s="4"/>
      <c r="ADR221" s="4"/>
      <c r="ADS221" s="4"/>
      <c r="ADT221" s="4"/>
      <c r="ADU221" s="4"/>
      <c r="ADV221" s="4"/>
      <c r="ADW221" s="4"/>
      <c r="ADX221" s="4"/>
      <c r="ADY221" s="4"/>
      <c r="ADZ221" s="4"/>
      <c r="AEA221" s="4"/>
      <c r="AEB221" s="4"/>
      <c r="AEC221" s="4"/>
      <c r="AED221" s="4"/>
      <c r="AEE221" s="4"/>
      <c r="AEF221" s="4"/>
      <c r="AEG221" s="4"/>
      <c r="AEH221" s="4"/>
      <c r="AEI221" s="4"/>
      <c r="AEJ221" s="4"/>
      <c r="AEK221" s="4"/>
      <c r="AEL221" s="4"/>
      <c r="AEM221" s="4"/>
      <c r="AEN221" s="4"/>
      <c r="AEO221" s="4"/>
      <c r="AEP221" s="4"/>
      <c r="AEQ221" s="4"/>
      <c r="AER221" s="4"/>
      <c r="AES221" s="4"/>
      <c r="AET221" s="4"/>
      <c r="AEU221" s="4"/>
      <c r="AEV221" s="4"/>
      <c r="AEW221" s="4"/>
      <c r="AEX221" s="4"/>
      <c r="AEY221" s="4"/>
      <c r="AEZ221" s="4"/>
      <c r="AFA221" s="4"/>
      <c r="AFB221" s="4"/>
      <c r="AFC221" s="4"/>
      <c r="AFD221" s="4"/>
      <c r="AFE221" s="4"/>
      <c r="AFF221" s="4"/>
      <c r="AFG221" s="4"/>
      <c r="AFH221" s="4"/>
      <c r="AFI221" s="4"/>
      <c r="AFJ221" s="4"/>
      <c r="AFK221" s="4"/>
      <c r="AFL221" s="4"/>
      <c r="AFM221" s="4"/>
      <c r="AFN221" s="4"/>
      <c r="AFO221" s="4"/>
      <c r="AFP221" s="4"/>
      <c r="AFQ221" s="4"/>
      <c r="AFR221" s="4"/>
      <c r="AFS221" s="4"/>
      <c r="AFT221" s="4"/>
      <c r="AFU221" s="4"/>
      <c r="AFV221" s="4"/>
      <c r="AFW221" s="4"/>
      <c r="AFX221" s="4"/>
      <c r="AFY221" s="4"/>
      <c r="AFZ221" s="4"/>
      <c r="AGA221" s="4"/>
      <c r="AGB221" s="4"/>
      <c r="AGC221" s="4"/>
      <c r="AGD221" s="4"/>
      <c r="AGE221" s="4"/>
      <c r="AGF221" s="4"/>
      <c r="AGG221" s="4"/>
      <c r="AGH221" s="4"/>
      <c r="AGI221" s="4"/>
      <c r="AGJ221" s="4"/>
      <c r="AGK221" s="4"/>
      <c r="AGL221" s="4"/>
      <c r="AGM221" s="4"/>
      <c r="AGN221" s="4"/>
      <c r="AGO221" s="4"/>
      <c r="AGP221" s="4"/>
      <c r="AGQ221" s="4"/>
      <c r="AGR221" s="4"/>
      <c r="AGS221" s="4"/>
      <c r="AGT221" s="4"/>
      <c r="AGU221" s="4"/>
      <c r="AGV221" s="4"/>
      <c r="AGW221" s="4"/>
      <c r="AGX221" s="4"/>
      <c r="AGY221" s="4"/>
      <c r="AGZ221" s="4"/>
      <c r="AHA221" s="4"/>
      <c r="AHB221" s="4"/>
      <c r="AHC221" s="4"/>
      <c r="AHD221" s="4"/>
      <c r="AHE221" s="4"/>
      <c r="AHF221" s="4"/>
      <c r="AHG221" s="4"/>
      <c r="AHH221" s="4"/>
      <c r="AHI221" s="4"/>
      <c r="AHJ221" s="4"/>
      <c r="AHK221" s="4"/>
      <c r="AHL221" s="4"/>
      <c r="AHM221" s="4"/>
      <c r="AHN221" s="4"/>
      <c r="AHO221" s="4"/>
      <c r="AHP221" s="4"/>
      <c r="AHQ221" s="4"/>
      <c r="AHR221" s="4"/>
      <c r="AHS221" s="4"/>
      <c r="AHT221" s="4"/>
      <c r="AHU221" s="4"/>
      <c r="AHV221" s="4"/>
      <c r="AHW221" s="4"/>
      <c r="AHX221" s="4"/>
      <c r="AHY221" s="4"/>
      <c r="AHZ221" s="4"/>
      <c r="AIA221" s="4"/>
      <c r="AIB221" s="4"/>
      <c r="AIC221" s="4"/>
      <c r="AID221" s="4"/>
      <c r="AIE221" s="4"/>
      <c r="AIF221" s="4"/>
      <c r="AIG221" s="4"/>
      <c r="AIH221" s="4"/>
      <c r="AII221" s="4"/>
      <c r="AIJ221" s="4"/>
      <c r="AIK221" s="4"/>
      <c r="AIL221" s="4"/>
      <c r="AIM221" s="4"/>
      <c r="AIN221" s="4"/>
      <c r="AIO221" s="4"/>
      <c r="AIP221" s="4"/>
      <c r="AIQ221" s="4"/>
      <c r="AIR221" s="4"/>
      <c r="AIS221" s="4"/>
      <c r="AIT221" s="4"/>
      <c r="AIU221" s="4"/>
      <c r="AIV221" s="4"/>
      <c r="AIW221" s="4"/>
      <c r="AIX221" s="4"/>
      <c r="AIY221" s="4"/>
      <c r="AIZ221" s="4"/>
      <c r="AJA221" s="4"/>
      <c r="AJB221" s="4"/>
      <c r="AJC221" s="4"/>
      <c r="AJD221" s="4"/>
      <c r="AJE221" s="4"/>
      <c r="AJF221" s="4"/>
      <c r="AJG221" s="4"/>
      <c r="AJH221" s="4"/>
      <c r="AJI221" s="4"/>
      <c r="AJJ221" s="4"/>
      <c r="AJK221" s="4"/>
      <c r="AJL221" s="4"/>
      <c r="AJM221" s="4"/>
      <c r="AJN221" s="4"/>
      <c r="AJO221" s="4"/>
      <c r="AJP221" s="4"/>
      <c r="AJQ221" s="4"/>
      <c r="AJR221" s="4"/>
      <c r="AJS221" s="4"/>
      <c r="AJT221" s="4"/>
      <c r="AJU221" s="4"/>
      <c r="AJV221" s="4"/>
      <c r="AJW221" s="4"/>
      <c r="AJX221" s="4"/>
      <c r="AJY221" s="4"/>
      <c r="AJZ221" s="4"/>
      <c r="AKA221" s="4"/>
      <c r="AKB221" s="4"/>
      <c r="AKC221" s="4"/>
      <c r="AKD221" s="4"/>
      <c r="AKE221" s="4"/>
      <c r="AKF221" s="4"/>
      <c r="AKG221" s="4"/>
      <c r="AKH221" s="4"/>
      <c r="AKI221" s="4"/>
      <c r="AKJ221" s="4"/>
      <c r="AKK221" s="4"/>
      <c r="AKL221" s="4"/>
      <c r="AKM221" s="4"/>
      <c r="AKN221" s="4"/>
      <c r="AKO221" s="4"/>
      <c r="AKP221" s="4"/>
      <c r="AKQ221" s="4"/>
      <c r="AKR221" s="4"/>
      <c r="AKS221" s="4"/>
      <c r="AKT221" s="4"/>
      <c r="AKU221" s="4"/>
      <c r="AKV221" s="4"/>
      <c r="AKW221" s="4"/>
      <c r="AKX221" s="4"/>
      <c r="AKY221" s="4"/>
      <c r="AKZ221" s="4"/>
      <c r="ALA221" s="4"/>
      <c r="ALB221" s="4"/>
      <c r="ALC221" s="4"/>
      <c r="ALD221" s="4"/>
      <c r="ALE221" s="4"/>
      <c r="ALF221" s="4"/>
      <c r="ALG221" s="4"/>
      <c r="ALH221" s="4"/>
      <c r="ALI221" s="4"/>
      <c r="ALJ221" s="4"/>
      <c r="ALK221" s="4"/>
      <c r="ALL221" s="4"/>
      <c r="ALM221" s="4"/>
      <c r="ALN221" s="4"/>
      <c r="ALO221" s="4"/>
      <c r="ALP221" s="4"/>
      <c r="ALQ221" s="4"/>
      <c r="ALR221" s="4"/>
      <c r="ALS221" s="4"/>
      <c r="ALT221" s="4"/>
      <c r="ALU221" s="4"/>
      <c r="ALV221" s="4"/>
      <c r="ALW221" s="4"/>
      <c r="ALX221" s="4"/>
      <c r="ALY221" s="4"/>
      <c r="ALZ221" s="4"/>
      <c r="AMA221" s="4"/>
      <c r="AMB221" s="4"/>
      <c r="AMC221" s="4"/>
      <c r="AMD221" s="4"/>
      <c r="AME221" s="4"/>
      <c r="AMF221" s="4"/>
      <c r="AMG221" s="4"/>
      <c r="AMH221" s="4"/>
      <c r="AMI221" s="4"/>
      <c r="AMJ221" s="4"/>
      <c r="AMK221" s="4"/>
      <c r="AML221" s="4"/>
      <c r="AMM221" s="4"/>
      <c r="AMN221" s="4"/>
      <c r="AMO221" s="4"/>
      <c r="AMP221" s="4"/>
      <c r="AMQ221" s="4"/>
      <c r="AMR221" s="4"/>
      <c r="AMS221" s="4"/>
      <c r="AMT221" s="4"/>
      <c r="AMU221" s="4"/>
      <c r="AMV221" s="4"/>
      <c r="AMW221" s="4"/>
      <c r="AMX221" s="4"/>
      <c r="AMY221" s="4"/>
      <c r="AMZ221" s="4"/>
      <c r="ANA221" s="4"/>
      <c r="ANB221" s="4"/>
      <c r="ANC221" s="4"/>
      <c r="AND221" s="4"/>
      <c r="ANE221" s="4"/>
      <c r="ANF221" s="4"/>
      <c r="ANG221" s="4"/>
      <c r="ANH221" s="4"/>
      <c r="ANI221" s="4"/>
      <c r="ANJ221" s="4"/>
      <c r="ANK221" s="4"/>
      <c r="ANL221" s="4"/>
      <c r="ANM221" s="4"/>
      <c r="ANN221" s="4"/>
      <c r="ANO221" s="4"/>
      <c r="ANP221" s="4"/>
      <c r="ANQ221" s="4"/>
      <c r="ANR221" s="4"/>
      <c r="ANS221" s="4"/>
      <c r="ANT221" s="4"/>
      <c r="ANU221" s="4"/>
      <c r="ANV221" s="4"/>
      <c r="ANW221" s="4"/>
      <c r="ANX221" s="4"/>
      <c r="ANY221" s="4"/>
      <c r="ANZ221" s="4"/>
      <c r="AOA221" s="4"/>
      <c r="AOB221" s="4"/>
      <c r="AOC221" s="4"/>
      <c r="AOD221" s="4"/>
      <c r="AOE221" s="4"/>
      <c r="AOF221" s="4"/>
      <c r="AOG221" s="4"/>
      <c r="AOH221" s="4"/>
      <c r="AOI221" s="4"/>
      <c r="AOJ221" s="4"/>
      <c r="AOK221" s="4"/>
      <c r="AOL221" s="4"/>
      <c r="AOM221" s="4"/>
      <c r="AON221" s="4"/>
      <c r="AOO221" s="4"/>
      <c r="AOP221" s="4"/>
      <c r="AOQ221" s="4"/>
      <c r="AOR221" s="4"/>
      <c r="AOS221" s="4"/>
      <c r="AOT221" s="4"/>
      <c r="AOU221" s="4"/>
      <c r="AOV221" s="4"/>
      <c r="AOW221" s="4"/>
      <c r="AOX221" s="4"/>
      <c r="AOY221" s="4"/>
      <c r="AOZ221" s="4"/>
      <c r="APA221" s="4"/>
      <c r="APB221" s="4"/>
      <c r="APC221" s="4"/>
      <c r="APD221" s="4"/>
      <c r="APE221" s="4"/>
      <c r="APF221" s="4"/>
      <c r="APG221" s="4"/>
      <c r="APH221" s="4"/>
      <c r="API221" s="4"/>
      <c r="APJ221" s="4"/>
      <c r="APK221" s="4"/>
      <c r="APL221" s="4"/>
      <c r="APM221" s="4"/>
      <c r="APN221" s="4"/>
      <c r="APO221" s="4"/>
      <c r="APP221" s="4"/>
      <c r="APQ221" s="4"/>
      <c r="APR221" s="4"/>
      <c r="APS221" s="4"/>
      <c r="APT221" s="4"/>
      <c r="APU221" s="4"/>
      <c r="APV221" s="4"/>
      <c r="APW221" s="4"/>
      <c r="APX221" s="4"/>
      <c r="APY221" s="4"/>
      <c r="APZ221" s="4"/>
      <c r="AQA221" s="4"/>
      <c r="AQB221" s="4"/>
      <c r="AQC221" s="4"/>
      <c r="AQD221" s="4"/>
      <c r="AQE221" s="4"/>
      <c r="AQF221" s="4"/>
      <c r="AQG221" s="4"/>
      <c r="AQH221" s="4"/>
      <c r="AQI221" s="4"/>
      <c r="AQJ221" s="4"/>
      <c r="AQK221" s="4"/>
      <c r="AQL221" s="4"/>
      <c r="AQM221" s="4"/>
      <c r="AQN221" s="4"/>
      <c r="AQO221" s="4"/>
      <c r="AQP221" s="4"/>
      <c r="AQQ221" s="4"/>
      <c r="AQR221" s="4"/>
      <c r="AQS221" s="4"/>
      <c r="AQT221" s="4"/>
      <c r="AQU221" s="4"/>
      <c r="AQV221" s="4"/>
      <c r="AQW221" s="4"/>
      <c r="AQX221" s="4"/>
      <c r="AQY221" s="4"/>
      <c r="AQZ221" s="4"/>
      <c r="ARA221" s="4"/>
      <c r="ARB221" s="4"/>
      <c r="ARC221" s="4"/>
      <c r="ARD221" s="4"/>
      <c r="ARE221" s="4"/>
      <c r="ARF221" s="4"/>
      <c r="ARG221" s="4"/>
      <c r="ARH221" s="4"/>
      <c r="ARI221" s="4"/>
      <c r="ARJ221" s="4"/>
      <c r="ARK221" s="4"/>
      <c r="ARL221" s="4"/>
      <c r="ARM221" s="4"/>
      <c r="ARN221" s="4"/>
      <c r="ARO221" s="4"/>
      <c r="ARP221" s="4"/>
      <c r="ARQ221" s="4"/>
      <c r="ARR221" s="4"/>
      <c r="ARS221" s="4"/>
      <c r="ART221" s="4"/>
      <c r="ARU221" s="4"/>
      <c r="ARV221" s="4"/>
      <c r="ARW221" s="4"/>
      <c r="ARX221" s="4"/>
      <c r="ARY221" s="4"/>
      <c r="ARZ221" s="4"/>
      <c r="ASA221" s="4"/>
      <c r="ASB221" s="4"/>
      <c r="ASC221" s="4"/>
      <c r="ASD221" s="4"/>
      <c r="ASE221" s="4"/>
      <c r="ASF221" s="4"/>
      <c r="ASG221" s="4"/>
      <c r="ASH221" s="4"/>
      <c r="ASI221" s="4"/>
      <c r="ASJ221" s="4"/>
      <c r="ASK221" s="4"/>
      <c r="ASL221" s="4"/>
      <c r="ASM221" s="4"/>
      <c r="ASN221" s="4"/>
      <c r="ASO221" s="4"/>
      <c r="ASP221" s="4"/>
      <c r="ASQ221" s="4"/>
      <c r="ASR221" s="4"/>
      <c r="ASS221" s="4"/>
      <c r="AST221" s="4"/>
      <c r="ASU221" s="4"/>
      <c r="ASV221" s="4"/>
      <c r="ASW221" s="4"/>
      <c r="ASX221" s="4"/>
      <c r="ASY221" s="4"/>
      <c r="ASZ221" s="4"/>
      <c r="ATA221" s="4"/>
      <c r="ATB221" s="4"/>
      <c r="ATC221" s="4"/>
      <c r="ATD221" s="4"/>
      <c r="ATE221" s="4"/>
      <c r="ATF221" s="4"/>
      <c r="ATG221" s="4"/>
      <c r="ATH221" s="4"/>
      <c r="ATI221" s="4"/>
      <c r="ATJ221" s="4"/>
      <c r="ATK221" s="4"/>
      <c r="ATL221" s="4"/>
      <c r="ATM221" s="4"/>
      <c r="ATN221" s="4"/>
      <c r="ATO221" s="4"/>
      <c r="ATP221" s="4"/>
      <c r="ATQ221" s="4"/>
      <c r="ATR221" s="4"/>
      <c r="ATS221" s="4"/>
      <c r="ATT221" s="4"/>
      <c r="ATU221" s="4"/>
      <c r="ATV221" s="4"/>
      <c r="ATW221" s="4"/>
      <c r="ATX221" s="4"/>
      <c r="ATY221" s="4"/>
      <c r="ATZ221" s="4"/>
      <c r="AUA221" s="4"/>
      <c r="AUB221" s="4"/>
      <c r="AUC221" s="4"/>
      <c r="AUD221" s="4"/>
      <c r="AUE221" s="4"/>
      <c r="AUF221" s="4"/>
      <c r="AUG221" s="4"/>
      <c r="AUH221" s="4"/>
      <c r="AUI221" s="4"/>
      <c r="AUJ221" s="4"/>
      <c r="AUK221" s="4"/>
      <c r="AUL221" s="4"/>
      <c r="AUM221" s="4"/>
      <c r="AUN221" s="4"/>
      <c r="AUO221" s="4"/>
      <c r="AUP221" s="4"/>
      <c r="AUQ221" s="4"/>
      <c r="AUR221" s="4"/>
      <c r="AUS221" s="4"/>
      <c r="AUT221" s="4"/>
      <c r="AUU221" s="4"/>
      <c r="AUV221" s="4"/>
      <c r="AUW221" s="4"/>
      <c r="AUX221" s="4"/>
      <c r="AUY221" s="4"/>
      <c r="AUZ221" s="4"/>
      <c r="AVA221" s="4"/>
      <c r="AVB221" s="4"/>
      <c r="AVC221" s="4"/>
      <c r="AVD221" s="4"/>
      <c r="AVE221" s="4"/>
      <c r="AVF221" s="4"/>
      <c r="AVG221" s="4"/>
      <c r="AVH221" s="4"/>
      <c r="AVI221" s="4"/>
      <c r="AVJ221" s="4"/>
      <c r="AVK221" s="4"/>
      <c r="AVL221" s="4"/>
      <c r="AVM221" s="4"/>
      <c r="AVN221" s="4"/>
      <c r="AVO221" s="4"/>
      <c r="AVP221" s="4"/>
      <c r="AVQ221" s="4"/>
      <c r="AVR221" s="4"/>
      <c r="AVS221" s="4"/>
      <c r="AVT221" s="4"/>
      <c r="AVU221" s="4"/>
      <c r="AVV221" s="4"/>
      <c r="AVW221" s="4"/>
      <c r="AVX221" s="4"/>
      <c r="AVY221" s="4"/>
      <c r="AVZ221" s="4"/>
      <c r="AWA221" s="4"/>
      <c r="AWB221" s="4"/>
      <c r="AWC221" s="4"/>
      <c r="AWD221" s="4"/>
      <c r="AWE221" s="4"/>
      <c r="AWF221" s="4"/>
      <c r="AWG221" s="4"/>
      <c r="AWH221" s="4"/>
      <c r="AWI221" s="4"/>
      <c r="AWJ221" s="4"/>
      <c r="AWK221" s="4"/>
      <c r="AWL221" s="4"/>
      <c r="AWM221" s="4"/>
      <c r="AWN221" s="4"/>
      <c r="AWO221" s="4"/>
      <c r="AWP221" s="4"/>
      <c r="AWQ221" s="4"/>
      <c r="AWR221" s="4"/>
      <c r="AWS221" s="4"/>
      <c r="AWT221" s="4"/>
      <c r="AWU221" s="4"/>
      <c r="AWV221" s="4"/>
      <c r="AWW221" s="4"/>
      <c r="AWX221" s="4"/>
      <c r="AWY221" s="4"/>
      <c r="AWZ221" s="4"/>
      <c r="AXA221" s="4"/>
      <c r="AXB221" s="4"/>
      <c r="AXC221" s="4"/>
      <c r="AXD221" s="4"/>
      <c r="AXE221" s="4"/>
      <c r="AXF221" s="4"/>
      <c r="AXG221" s="4"/>
      <c r="AXH221" s="4"/>
      <c r="AXI221" s="4"/>
      <c r="AXJ221" s="4"/>
      <c r="AXK221" s="4"/>
      <c r="AXL221" s="4"/>
      <c r="AXM221" s="4"/>
      <c r="AXN221" s="4"/>
      <c r="AXO221" s="4"/>
      <c r="AXP221" s="4"/>
      <c r="AXQ221" s="4"/>
      <c r="AXR221" s="4"/>
      <c r="AXS221" s="4"/>
      <c r="AXT221" s="4"/>
      <c r="AXU221" s="4"/>
      <c r="AXV221" s="4"/>
      <c r="AXW221" s="4"/>
      <c r="AXX221" s="4"/>
      <c r="AXY221" s="4"/>
      <c r="AXZ221" s="4"/>
      <c r="AYA221" s="4"/>
      <c r="AYB221" s="4"/>
      <c r="AYC221" s="4"/>
      <c r="AYD221" s="4"/>
      <c r="AYE221" s="4"/>
      <c r="AYF221" s="4"/>
      <c r="AYG221" s="4"/>
      <c r="AYH221" s="4"/>
      <c r="AYI221" s="4"/>
      <c r="AYJ221" s="4"/>
      <c r="AYK221" s="4"/>
      <c r="AYL221" s="4"/>
      <c r="AYM221" s="4"/>
      <c r="AYN221" s="4"/>
      <c r="AYO221" s="4"/>
      <c r="AYP221" s="4"/>
      <c r="AYQ221" s="4"/>
      <c r="AYR221" s="4"/>
      <c r="AYS221" s="4"/>
      <c r="AYT221" s="4"/>
      <c r="AYU221" s="4"/>
      <c r="AYV221" s="4"/>
      <c r="AYW221" s="4"/>
      <c r="AYX221" s="4"/>
      <c r="AYY221" s="4"/>
      <c r="AYZ221" s="4"/>
      <c r="AZA221" s="4"/>
      <c r="AZB221" s="4"/>
      <c r="AZC221" s="4"/>
      <c r="AZD221" s="4"/>
      <c r="AZE221" s="4"/>
      <c r="AZF221" s="4"/>
      <c r="AZG221" s="4"/>
      <c r="AZH221" s="4"/>
      <c r="AZI221" s="4"/>
      <c r="AZJ221" s="4"/>
      <c r="AZK221" s="4"/>
      <c r="AZL221" s="4"/>
      <c r="AZM221" s="4"/>
      <c r="AZN221" s="4"/>
      <c r="AZO221" s="4"/>
      <c r="AZP221" s="4"/>
      <c r="AZQ221" s="4"/>
      <c r="AZR221" s="4"/>
      <c r="AZS221" s="4"/>
      <c r="AZT221" s="4"/>
      <c r="AZU221" s="4"/>
      <c r="AZV221" s="4"/>
      <c r="AZW221" s="4"/>
      <c r="AZX221" s="4"/>
      <c r="AZY221" s="4"/>
      <c r="AZZ221" s="4"/>
      <c r="BAA221" s="4"/>
      <c r="BAB221" s="4"/>
      <c r="BAC221" s="4"/>
      <c r="BAD221" s="4"/>
      <c r="BAE221" s="4"/>
      <c r="BAF221" s="4"/>
      <c r="BAG221" s="4"/>
      <c r="BAH221" s="4"/>
      <c r="BAI221" s="4"/>
      <c r="BAJ221" s="4"/>
      <c r="BAK221" s="4"/>
      <c r="BAL221" s="4"/>
      <c r="BAM221" s="4"/>
      <c r="BAN221" s="4"/>
      <c r="BAO221" s="4"/>
      <c r="BAP221" s="4"/>
      <c r="BAQ221" s="4"/>
      <c r="BAR221" s="4"/>
      <c r="BAS221" s="4"/>
      <c r="BAT221" s="4"/>
      <c r="BAU221" s="4"/>
      <c r="BAV221" s="4"/>
      <c r="BAW221" s="4"/>
      <c r="BAX221" s="4"/>
      <c r="BAY221" s="4"/>
      <c r="BAZ221" s="4"/>
      <c r="BBA221" s="4"/>
      <c r="BBB221" s="4"/>
      <c r="BBC221" s="4"/>
      <c r="BBD221" s="4"/>
      <c r="BBE221" s="4"/>
      <c r="BBF221" s="4"/>
      <c r="BBG221" s="4"/>
      <c r="BBH221" s="4"/>
      <c r="BBI221" s="4"/>
      <c r="BBJ221" s="4"/>
      <c r="BBK221" s="4"/>
      <c r="BBL221" s="4"/>
      <c r="BBM221" s="4"/>
      <c r="BBN221" s="4"/>
      <c r="BBO221" s="4"/>
      <c r="BBP221" s="4"/>
      <c r="BBQ221" s="4"/>
      <c r="BBR221" s="4"/>
      <c r="BBS221" s="4"/>
      <c r="BBT221" s="4"/>
      <c r="BBU221" s="4"/>
      <c r="BBV221" s="4"/>
      <c r="BBW221" s="4"/>
      <c r="BBX221" s="4"/>
      <c r="BBY221" s="4"/>
      <c r="BBZ221" s="4"/>
      <c r="BCA221" s="4"/>
      <c r="BCB221" s="4"/>
      <c r="BCC221" s="4"/>
      <c r="BCD221" s="4"/>
      <c r="BCE221" s="4"/>
      <c r="BCF221" s="4"/>
      <c r="BCG221" s="4"/>
      <c r="BCH221" s="4"/>
      <c r="BCI221" s="4"/>
      <c r="BCJ221" s="4"/>
      <c r="BCK221" s="4"/>
      <c r="BCL221" s="4"/>
      <c r="BCM221" s="4"/>
      <c r="BCN221" s="4"/>
      <c r="BCO221" s="4"/>
      <c r="BCP221" s="4"/>
      <c r="BCQ221" s="4"/>
      <c r="BCR221" s="4"/>
      <c r="BCS221" s="4"/>
      <c r="BCT221" s="4"/>
      <c r="BCU221" s="4"/>
      <c r="BCV221" s="4"/>
      <c r="BCW221" s="4"/>
      <c r="BCX221" s="4"/>
      <c r="BCY221" s="4"/>
      <c r="BCZ221" s="4"/>
      <c r="BDA221" s="4"/>
      <c r="BDB221" s="4"/>
      <c r="BDC221" s="4"/>
      <c r="BDD221" s="4"/>
      <c r="BDE221" s="4"/>
      <c r="BDF221" s="4"/>
      <c r="BDG221" s="4"/>
      <c r="BDH221" s="4"/>
      <c r="BDI221" s="4"/>
      <c r="BDJ221" s="4"/>
      <c r="BDK221" s="4"/>
      <c r="BDL221" s="4"/>
      <c r="BDM221" s="4"/>
      <c r="BDN221" s="4"/>
      <c r="BDO221" s="4"/>
      <c r="BDP221" s="4"/>
      <c r="BDQ221" s="4"/>
      <c r="BDR221" s="4"/>
      <c r="BDS221" s="4"/>
      <c r="BDT221" s="4"/>
      <c r="BDU221" s="4"/>
      <c r="BDV221" s="4"/>
      <c r="BDW221" s="4"/>
      <c r="BDX221" s="4"/>
      <c r="BDY221" s="4"/>
      <c r="BDZ221" s="4"/>
      <c r="BEA221" s="4"/>
      <c r="BEB221" s="4"/>
      <c r="BEC221" s="4"/>
      <c r="BED221" s="4"/>
      <c r="BEE221" s="4"/>
      <c r="BEF221" s="4"/>
      <c r="BEG221" s="4"/>
      <c r="BEH221" s="4"/>
      <c r="BEI221" s="4"/>
      <c r="BEJ221" s="4"/>
      <c r="BEK221" s="4"/>
      <c r="BEL221" s="4"/>
      <c r="BEM221" s="4"/>
      <c r="BEN221" s="4"/>
      <c r="BEO221" s="4"/>
      <c r="BEP221" s="4"/>
      <c r="BEQ221" s="4"/>
      <c r="BER221" s="4"/>
      <c r="BES221" s="4"/>
      <c r="BET221" s="4"/>
      <c r="BEU221" s="4"/>
      <c r="BEV221" s="4"/>
      <c r="BEW221" s="4"/>
      <c r="BEX221" s="4"/>
      <c r="BEY221" s="4"/>
      <c r="BEZ221" s="4"/>
      <c r="BFA221" s="4"/>
      <c r="BFB221" s="4"/>
      <c r="BFC221" s="4"/>
      <c r="BFD221" s="4"/>
      <c r="BFE221" s="4"/>
      <c r="BFF221" s="4"/>
      <c r="BFG221" s="4"/>
      <c r="BFH221" s="4"/>
      <c r="BFI221" s="4"/>
      <c r="BFJ221" s="4"/>
      <c r="BFK221" s="4"/>
      <c r="BFL221" s="4"/>
      <c r="BFM221" s="4"/>
      <c r="BFN221" s="4"/>
      <c r="BFO221" s="4"/>
      <c r="BFP221" s="4"/>
      <c r="BFQ221" s="4"/>
      <c r="BFR221" s="4"/>
      <c r="BFS221" s="4"/>
      <c r="BFT221" s="4"/>
      <c r="BFU221" s="4"/>
      <c r="BFV221" s="4"/>
      <c r="BFW221" s="4"/>
      <c r="BFX221" s="4"/>
      <c r="BFY221" s="4"/>
      <c r="BFZ221" s="4"/>
      <c r="BGA221" s="4"/>
      <c r="BGB221" s="4"/>
      <c r="BGC221" s="4"/>
      <c r="BGD221" s="4"/>
      <c r="BGE221" s="4"/>
      <c r="BGF221" s="4"/>
      <c r="BGG221" s="4"/>
      <c r="BGH221" s="4"/>
      <c r="BGI221" s="4"/>
      <c r="BGJ221" s="4"/>
      <c r="BGK221" s="4"/>
      <c r="BGL221" s="4"/>
      <c r="BGM221" s="4"/>
      <c r="BGN221" s="4"/>
      <c r="BGO221" s="4"/>
      <c r="BGP221" s="4"/>
      <c r="BGQ221" s="4"/>
      <c r="BGR221" s="4"/>
      <c r="BGS221" s="4"/>
      <c r="BGT221" s="4"/>
      <c r="BGU221" s="4"/>
      <c r="BGV221" s="4"/>
      <c r="BGW221" s="4"/>
      <c r="BGX221" s="4"/>
      <c r="BGY221" s="4"/>
      <c r="BGZ221" s="4"/>
      <c r="BHA221" s="4"/>
      <c r="BHB221" s="4"/>
      <c r="BHC221" s="4"/>
      <c r="BHD221" s="4"/>
      <c r="BHE221" s="4"/>
      <c r="BHF221" s="4"/>
      <c r="BHG221" s="4"/>
      <c r="BHH221" s="4"/>
      <c r="BHI221" s="4"/>
      <c r="BHJ221" s="4"/>
      <c r="BHK221" s="4"/>
      <c r="BHL221" s="4"/>
      <c r="BHM221" s="4"/>
      <c r="BHN221" s="4"/>
      <c r="BHO221" s="4"/>
      <c r="BHP221" s="4"/>
      <c r="BHQ221" s="4"/>
      <c r="BHR221" s="4"/>
      <c r="BHS221" s="4"/>
      <c r="BHT221" s="4"/>
      <c r="BHU221" s="4"/>
      <c r="BHV221" s="4"/>
      <c r="BHW221" s="4"/>
      <c r="BHX221" s="4"/>
      <c r="BHY221" s="4"/>
      <c r="BHZ221" s="4"/>
      <c r="BIA221" s="4"/>
      <c r="BIB221" s="4"/>
      <c r="BIC221" s="4"/>
      <c r="BID221" s="4"/>
      <c r="BIE221" s="4"/>
      <c r="BIF221" s="4"/>
      <c r="BIG221" s="4"/>
      <c r="BIH221" s="4"/>
      <c r="BII221" s="4"/>
      <c r="BIJ221" s="4"/>
      <c r="BIK221" s="4"/>
      <c r="BIL221" s="4"/>
      <c r="BIM221" s="4"/>
      <c r="BIN221" s="4"/>
      <c r="BIO221" s="4"/>
      <c r="BIP221" s="4"/>
      <c r="BIQ221" s="4"/>
      <c r="BIR221" s="4"/>
      <c r="BIS221" s="4"/>
      <c r="BIT221" s="4"/>
      <c r="BIU221" s="4"/>
      <c r="BIV221" s="4"/>
      <c r="BIW221" s="4"/>
      <c r="BIX221" s="4"/>
      <c r="BIY221" s="4"/>
      <c r="BIZ221" s="4"/>
      <c r="BJA221" s="4"/>
      <c r="BJB221" s="4"/>
      <c r="BJC221" s="4"/>
      <c r="BJD221" s="4"/>
      <c r="BJE221" s="4"/>
      <c r="BJF221" s="4"/>
      <c r="BJG221" s="4"/>
      <c r="BJH221" s="4"/>
      <c r="BJI221" s="4"/>
      <c r="BJJ221" s="4"/>
      <c r="BJK221" s="4"/>
      <c r="BJL221" s="4"/>
      <c r="BJM221" s="4"/>
      <c r="BJN221" s="4"/>
      <c r="BJO221" s="4"/>
      <c r="BJP221" s="4"/>
      <c r="BJQ221" s="4"/>
      <c r="BJR221" s="4"/>
      <c r="BJS221" s="4"/>
    </row>
    <row r="222" customFormat="1" ht="21.95" customHeight="1" spans="1:1631">
      <c r="A222" s="9"/>
      <c r="B222" s="9"/>
      <c r="C222" s="13" t="s">
        <v>74</v>
      </c>
      <c r="D222" s="13"/>
      <c r="E222" s="13"/>
      <c r="F222" s="13"/>
      <c r="G222" s="13"/>
      <c r="H222" s="13"/>
      <c r="I222" s="35"/>
      <c r="J222" s="36"/>
      <c r="K222" s="36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47"/>
      <c r="AG222" s="53"/>
      <c r="AH222" s="53"/>
      <c r="AI222" s="53"/>
      <c r="AJ222" s="53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/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/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/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/>
      <c r="LE222" s="4"/>
      <c r="LF222" s="4"/>
      <c r="LG222" s="4"/>
      <c r="LH222" s="4"/>
      <c r="LI222" s="4"/>
      <c r="LJ222" s="4"/>
      <c r="LK222" s="4"/>
      <c r="LL222" s="4"/>
      <c r="LM222" s="4"/>
      <c r="LN222" s="4"/>
      <c r="LO222" s="4"/>
      <c r="LP222" s="4"/>
      <c r="LQ222" s="4"/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/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/>
      <c r="MR222" s="4"/>
      <c r="MS222" s="4"/>
      <c r="MT222" s="4"/>
      <c r="MU222" s="4"/>
      <c r="MV222" s="4"/>
      <c r="MW222" s="4"/>
      <c r="MX222" s="4"/>
      <c r="MY222" s="4"/>
      <c r="MZ222" s="4"/>
      <c r="NA222" s="4"/>
      <c r="NB222" s="4"/>
      <c r="NC222" s="4"/>
      <c r="ND222" s="4"/>
      <c r="NE222" s="4"/>
      <c r="NF222" s="4"/>
      <c r="NG222" s="4"/>
      <c r="NH222" s="4"/>
      <c r="NI222" s="4"/>
      <c r="NJ222" s="4"/>
      <c r="NK222" s="4"/>
      <c r="NL222" s="4"/>
      <c r="NM222" s="4"/>
      <c r="NN222" s="4"/>
      <c r="NO222" s="4"/>
      <c r="NP222" s="4"/>
      <c r="NQ222" s="4"/>
      <c r="NR222" s="4"/>
      <c r="NS222" s="4"/>
      <c r="NT222" s="4"/>
      <c r="NU222" s="4"/>
      <c r="NV222" s="4"/>
      <c r="NW222" s="4"/>
      <c r="NX222" s="4"/>
      <c r="NY222" s="4"/>
      <c r="NZ222" s="4"/>
      <c r="OA222" s="4"/>
      <c r="OB222" s="4"/>
      <c r="OC222" s="4"/>
      <c r="OD222" s="4"/>
      <c r="OE222" s="4"/>
      <c r="OF222" s="4"/>
      <c r="OG222" s="4"/>
      <c r="OH222" s="4"/>
      <c r="OI222" s="4"/>
      <c r="OJ222" s="4"/>
      <c r="OK222" s="4"/>
      <c r="OL222" s="4"/>
      <c r="OM222" s="4"/>
      <c r="ON222" s="4"/>
      <c r="OO222" s="4"/>
      <c r="OP222" s="4"/>
      <c r="OQ222" s="4"/>
      <c r="OR222" s="4"/>
      <c r="OS222" s="4"/>
      <c r="OT222" s="4"/>
      <c r="OU222" s="4"/>
      <c r="OV222" s="4"/>
      <c r="OW222" s="4"/>
      <c r="OX222" s="4"/>
      <c r="OY222" s="4"/>
      <c r="OZ222" s="4"/>
      <c r="PA222" s="4"/>
      <c r="PB222" s="4"/>
      <c r="PC222" s="4"/>
      <c r="PD222" s="4"/>
      <c r="PE222" s="4"/>
      <c r="PF222" s="4"/>
      <c r="PG222" s="4"/>
      <c r="PH222" s="4"/>
      <c r="PI222" s="4"/>
      <c r="PJ222" s="4"/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  <c r="VW222" s="4"/>
      <c r="VX222" s="4"/>
      <c r="VY222" s="4"/>
      <c r="VZ222" s="4"/>
      <c r="WA222" s="4"/>
      <c r="WB222" s="4"/>
      <c r="WC222" s="4"/>
      <c r="WD222" s="4"/>
      <c r="WE222" s="4"/>
      <c r="WF222" s="4"/>
      <c r="WG222" s="4"/>
      <c r="WH222" s="4"/>
      <c r="WI222" s="4"/>
      <c r="WJ222" s="4"/>
      <c r="WK222" s="4"/>
      <c r="WL222" s="4"/>
      <c r="WM222" s="4"/>
      <c r="WN222" s="4"/>
      <c r="WO222" s="4"/>
      <c r="WP222" s="4"/>
      <c r="WQ222" s="4"/>
      <c r="WR222" s="4"/>
      <c r="WS222" s="4"/>
      <c r="WT222" s="4"/>
      <c r="WU222" s="4"/>
      <c r="WV222" s="4"/>
      <c r="WW222" s="4"/>
      <c r="WX222" s="4"/>
      <c r="WY222" s="4"/>
      <c r="WZ222" s="4"/>
      <c r="XA222" s="4"/>
      <c r="XB222" s="4"/>
      <c r="XC222" s="4"/>
      <c r="XD222" s="4"/>
      <c r="XE222" s="4"/>
      <c r="XF222" s="4"/>
      <c r="XG222" s="4"/>
      <c r="XH222" s="4"/>
      <c r="XI222" s="4"/>
      <c r="XJ222" s="4"/>
      <c r="XK222" s="4"/>
      <c r="XL222" s="4"/>
      <c r="XM222" s="4"/>
      <c r="XN222" s="4"/>
      <c r="XO222" s="4"/>
      <c r="XP222" s="4"/>
      <c r="XQ222" s="4"/>
      <c r="XR222" s="4"/>
      <c r="XS222" s="4"/>
      <c r="XT222" s="4"/>
      <c r="XU222" s="4"/>
      <c r="XV222" s="4"/>
      <c r="XW222" s="4"/>
      <c r="XX222" s="4"/>
      <c r="XY222" s="4"/>
      <c r="XZ222" s="4"/>
      <c r="YA222" s="4"/>
      <c r="YB222" s="4"/>
      <c r="YC222" s="4"/>
      <c r="YD222" s="4"/>
      <c r="YE222" s="4"/>
      <c r="YF222" s="4"/>
      <c r="YG222" s="4"/>
      <c r="YH222" s="4"/>
      <c r="YI222" s="4"/>
      <c r="YJ222" s="4"/>
      <c r="YK222" s="4"/>
      <c r="YL222" s="4"/>
      <c r="YM222" s="4"/>
      <c r="YN222" s="4"/>
      <c r="YO222" s="4"/>
      <c r="YP222" s="4"/>
      <c r="YQ222" s="4"/>
      <c r="YR222" s="4"/>
      <c r="YS222" s="4"/>
      <c r="YT222" s="4"/>
      <c r="YU222" s="4"/>
      <c r="YV222" s="4"/>
      <c r="YW222" s="4"/>
      <c r="YX222" s="4"/>
      <c r="YY222" s="4"/>
      <c r="YZ222" s="4"/>
      <c r="ZA222" s="4"/>
      <c r="ZB222" s="4"/>
      <c r="ZC222" s="4"/>
      <c r="ZD222" s="4"/>
      <c r="ZE222" s="4"/>
      <c r="ZF222" s="4"/>
      <c r="ZG222" s="4"/>
      <c r="ZH222" s="4"/>
      <c r="ZI222" s="4"/>
      <c r="ZJ222" s="4"/>
      <c r="ZK222" s="4"/>
      <c r="ZL222" s="4"/>
      <c r="ZM222" s="4"/>
      <c r="ZN222" s="4"/>
      <c r="ZO222" s="4"/>
      <c r="ZP222" s="4"/>
      <c r="ZQ222" s="4"/>
      <c r="ZR222" s="4"/>
      <c r="ZS222" s="4"/>
      <c r="ZT222" s="4"/>
      <c r="ZU222" s="4"/>
      <c r="ZV222" s="4"/>
      <c r="ZW222" s="4"/>
      <c r="ZX222" s="4"/>
      <c r="ZY222" s="4"/>
      <c r="ZZ222" s="4"/>
      <c r="AAA222" s="4"/>
      <c r="AAB222" s="4"/>
      <c r="AAC222" s="4"/>
      <c r="AAD222" s="4"/>
      <c r="AAE222" s="4"/>
      <c r="AAF222" s="4"/>
      <c r="AAG222" s="4"/>
      <c r="AAH222" s="4"/>
      <c r="AAI222" s="4"/>
      <c r="AAJ222" s="4"/>
      <c r="AAK222" s="4"/>
      <c r="AAL222" s="4"/>
      <c r="AAM222" s="4"/>
      <c r="AAN222" s="4"/>
      <c r="AAO222" s="4"/>
      <c r="AAP222" s="4"/>
      <c r="AAQ222" s="4"/>
      <c r="AAR222" s="4"/>
      <c r="AAS222" s="4"/>
      <c r="AAT222" s="4"/>
      <c r="AAU222" s="4"/>
      <c r="AAV222" s="4"/>
      <c r="AAW222" s="4"/>
      <c r="AAX222" s="4"/>
      <c r="AAY222" s="4"/>
      <c r="AAZ222" s="4"/>
      <c r="ABA222" s="4"/>
      <c r="ABB222" s="4"/>
      <c r="ABC222" s="4"/>
      <c r="ABD222" s="4"/>
      <c r="ABE222" s="4"/>
      <c r="ABF222" s="4"/>
      <c r="ABG222" s="4"/>
      <c r="ABH222" s="4"/>
      <c r="ABI222" s="4"/>
      <c r="ABJ222" s="4"/>
      <c r="ABK222" s="4"/>
      <c r="ABL222" s="4"/>
      <c r="ABM222" s="4"/>
      <c r="ABN222" s="4"/>
      <c r="ABO222" s="4"/>
      <c r="ABP222" s="4"/>
      <c r="ABQ222" s="4"/>
      <c r="ABR222" s="4"/>
      <c r="ABS222" s="4"/>
      <c r="ABT222" s="4"/>
      <c r="ABU222" s="4"/>
      <c r="ABV222" s="4"/>
      <c r="ABW222" s="4"/>
      <c r="ABX222" s="4"/>
      <c r="ABY222" s="4"/>
      <c r="ABZ222" s="4"/>
      <c r="ACA222" s="4"/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  <c r="ADQ222" s="4"/>
      <c r="ADR222" s="4"/>
      <c r="ADS222" s="4"/>
      <c r="ADT222" s="4"/>
      <c r="ADU222" s="4"/>
      <c r="ADV222" s="4"/>
      <c r="ADW222" s="4"/>
      <c r="ADX222" s="4"/>
      <c r="ADY222" s="4"/>
      <c r="ADZ222" s="4"/>
      <c r="AEA222" s="4"/>
      <c r="AEB222" s="4"/>
      <c r="AEC222" s="4"/>
      <c r="AED222" s="4"/>
      <c r="AEE222" s="4"/>
      <c r="AEF222" s="4"/>
      <c r="AEG222" s="4"/>
      <c r="AEH222" s="4"/>
      <c r="AEI222" s="4"/>
      <c r="AEJ222" s="4"/>
      <c r="AEK222" s="4"/>
      <c r="AEL222" s="4"/>
      <c r="AEM222" s="4"/>
      <c r="AEN222" s="4"/>
      <c r="AEO222" s="4"/>
      <c r="AEP222" s="4"/>
      <c r="AEQ222" s="4"/>
      <c r="AER222" s="4"/>
      <c r="AES222" s="4"/>
      <c r="AET222" s="4"/>
      <c r="AEU222" s="4"/>
      <c r="AEV222" s="4"/>
      <c r="AEW222" s="4"/>
      <c r="AEX222" s="4"/>
      <c r="AEY222" s="4"/>
      <c r="AEZ222" s="4"/>
      <c r="AFA222" s="4"/>
      <c r="AFB222" s="4"/>
      <c r="AFC222" s="4"/>
      <c r="AFD222" s="4"/>
      <c r="AFE222" s="4"/>
      <c r="AFF222" s="4"/>
      <c r="AFG222" s="4"/>
      <c r="AFH222" s="4"/>
      <c r="AFI222" s="4"/>
      <c r="AFJ222" s="4"/>
      <c r="AFK222" s="4"/>
      <c r="AFL222" s="4"/>
      <c r="AFM222" s="4"/>
      <c r="AFN222" s="4"/>
      <c r="AFO222" s="4"/>
      <c r="AFP222" s="4"/>
      <c r="AFQ222" s="4"/>
      <c r="AFR222" s="4"/>
      <c r="AFS222" s="4"/>
      <c r="AFT222" s="4"/>
      <c r="AFU222" s="4"/>
      <c r="AFV222" s="4"/>
      <c r="AFW222" s="4"/>
      <c r="AFX222" s="4"/>
      <c r="AFY222" s="4"/>
      <c r="AFZ222" s="4"/>
      <c r="AGA222" s="4"/>
      <c r="AGB222" s="4"/>
      <c r="AGC222" s="4"/>
      <c r="AGD222" s="4"/>
      <c r="AGE222" s="4"/>
      <c r="AGF222" s="4"/>
      <c r="AGG222" s="4"/>
      <c r="AGH222" s="4"/>
      <c r="AGI222" s="4"/>
      <c r="AGJ222" s="4"/>
      <c r="AGK222" s="4"/>
      <c r="AGL222" s="4"/>
      <c r="AGM222" s="4"/>
      <c r="AGN222" s="4"/>
      <c r="AGO222" s="4"/>
      <c r="AGP222" s="4"/>
      <c r="AGQ222" s="4"/>
      <c r="AGR222" s="4"/>
      <c r="AGS222" s="4"/>
      <c r="AGT222" s="4"/>
      <c r="AGU222" s="4"/>
      <c r="AGV222" s="4"/>
      <c r="AGW222" s="4"/>
      <c r="AGX222" s="4"/>
      <c r="AGY222" s="4"/>
      <c r="AGZ222" s="4"/>
      <c r="AHA222" s="4"/>
      <c r="AHB222" s="4"/>
      <c r="AHC222" s="4"/>
      <c r="AHD222" s="4"/>
      <c r="AHE222" s="4"/>
      <c r="AHF222" s="4"/>
      <c r="AHG222" s="4"/>
      <c r="AHH222" s="4"/>
      <c r="AHI222" s="4"/>
      <c r="AHJ222" s="4"/>
      <c r="AHK222" s="4"/>
      <c r="AHL222" s="4"/>
      <c r="AHM222" s="4"/>
      <c r="AHN222" s="4"/>
      <c r="AHO222" s="4"/>
      <c r="AHP222" s="4"/>
      <c r="AHQ222" s="4"/>
      <c r="AHR222" s="4"/>
      <c r="AHS222" s="4"/>
      <c r="AHT222" s="4"/>
      <c r="AHU222" s="4"/>
      <c r="AHV222" s="4"/>
      <c r="AHW222" s="4"/>
      <c r="AHX222" s="4"/>
      <c r="AHY222" s="4"/>
      <c r="AHZ222" s="4"/>
      <c r="AIA222" s="4"/>
      <c r="AIB222" s="4"/>
      <c r="AIC222" s="4"/>
      <c r="AID222" s="4"/>
      <c r="AIE222" s="4"/>
      <c r="AIF222" s="4"/>
      <c r="AIG222" s="4"/>
      <c r="AIH222" s="4"/>
      <c r="AII222" s="4"/>
      <c r="AIJ222" s="4"/>
      <c r="AIK222" s="4"/>
      <c r="AIL222" s="4"/>
      <c r="AIM222" s="4"/>
      <c r="AIN222" s="4"/>
      <c r="AIO222" s="4"/>
      <c r="AIP222" s="4"/>
      <c r="AIQ222" s="4"/>
      <c r="AIR222" s="4"/>
      <c r="AIS222" s="4"/>
      <c r="AIT222" s="4"/>
      <c r="AIU222" s="4"/>
      <c r="AIV222" s="4"/>
      <c r="AIW222" s="4"/>
      <c r="AIX222" s="4"/>
      <c r="AIY222" s="4"/>
      <c r="AIZ222" s="4"/>
      <c r="AJA222" s="4"/>
      <c r="AJB222" s="4"/>
      <c r="AJC222" s="4"/>
      <c r="AJD222" s="4"/>
      <c r="AJE222" s="4"/>
      <c r="AJF222" s="4"/>
      <c r="AJG222" s="4"/>
      <c r="AJH222" s="4"/>
      <c r="AJI222" s="4"/>
      <c r="AJJ222" s="4"/>
      <c r="AJK222" s="4"/>
      <c r="AJL222" s="4"/>
      <c r="AJM222" s="4"/>
      <c r="AJN222" s="4"/>
      <c r="AJO222" s="4"/>
      <c r="AJP222" s="4"/>
      <c r="AJQ222" s="4"/>
      <c r="AJR222" s="4"/>
      <c r="AJS222" s="4"/>
      <c r="AJT222" s="4"/>
      <c r="AJU222" s="4"/>
      <c r="AJV222" s="4"/>
      <c r="AJW222" s="4"/>
      <c r="AJX222" s="4"/>
      <c r="AJY222" s="4"/>
      <c r="AJZ222" s="4"/>
      <c r="AKA222" s="4"/>
      <c r="AKB222" s="4"/>
      <c r="AKC222" s="4"/>
      <c r="AKD222" s="4"/>
      <c r="AKE222" s="4"/>
      <c r="AKF222" s="4"/>
      <c r="AKG222" s="4"/>
      <c r="AKH222" s="4"/>
      <c r="AKI222" s="4"/>
      <c r="AKJ222" s="4"/>
      <c r="AKK222" s="4"/>
      <c r="AKL222" s="4"/>
      <c r="AKM222" s="4"/>
      <c r="AKN222" s="4"/>
      <c r="AKO222" s="4"/>
      <c r="AKP222" s="4"/>
      <c r="AKQ222" s="4"/>
      <c r="AKR222" s="4"/>
      <c r="AKS222" s="4"/>
      <c r="AKT222" s="4"/>
      <c r="AKU222" s="4"/>
      <c r="AKV222" s="4"/>
      <c r="AKW222" s="4"/>
      <c r="AKX222" s="4"/>
      <c r="AKY222" s="4"/>
      <c r="AKZ222" s="4"/>
      <c r="ALA222" s="4"/>
      <c r="ALB222" s="4"/>
      <c r="ALC222" s="4"/>
      <c r="ALD222" s="4"/>
      <c r="ALE222" s="4"/>
      <c r="ALF222" s="4"/>
      <c r="ALG222" s="4"/>
      <c r="ALH222" s="4"/>
      <c r="ALI222" s="4"/>
      <c r="ALJ222" s="4"/>
      <c r="ALK222" s="4"/>
      <c r="ALL222" s="4"/>
      <c r="ALM222" s="4"/>
      <c r="ALN222" s="4"/>
      <c r="ALO222" s="4"/>
      <c r="ALP222" s="4"/>
      <c r="ALQ222" s="4"/>
      <c r="ALR222" s="4"/>
      <c r="ALS222" s="4"/>
      <c r="ALT222" s="4"/>
      <c r="ALU222" s="4"/>
      <c r="ALV222" s="4"/>
      <c r="ALW222" s="4"/>
      <c r="ALX222" s="4"/>
      <c r="ALY222" s="4"/>
      <c r="ALZ222" s="4"/>
      <c r="AMA222" s="4"/>
      <c r="AMB222" s="4"/>
      <c r="AMC222" s="4"/>
      <c r="AMD222" s="4"/>
      <c r="AME222" s="4"/>
      <c r="AMF222" s="4"/>
      <c r="AMG222" s="4"/>
      <c r="AMH222" s="4"/>
      <c r="AMI222" s="4"/>
      <c r="AMJ222" s="4"/>
      <c r="AMK222" s="4"/>
      <c r="AML222" s="4"/>
      <c r="AMM222" s="4"/>
      <c r="AMN222" s="4"/>
      <c r="AMO222" s="4"/>
      <c r="AMP222" s="4"/>
      <c r="AMQ222" s="4"/>
      <c r="AMR222" s="4"/>
      <c r="AMS222" s="4"/>
      <c r="AMT222" s="4"/>
      <c r="AMU222" s="4"/>
      <c r="AMV222" s="4"/>
      <c r="AMW222" s="4"/>
      <c r="AMX222" s="4"/>
      <c r="AMY222" s="4"/>
      <c r="AMZ222" s="4"/>
      <c r="ANA222" s="4"/>
      <c r="ANB222" s="4"/>
      <c r="ANC222" s="4"/>
      <c r="AND222" s="4"/>
      <c r="ANE222" s="4"/>
      <c r="ANF222" s="4"/>
      <c r="ANG222" s="4"/>
      <c r="ANH222" s="4"/>
      <c r="ANI222" s="4"/>
      <c r="ANJ222" s="4"/>
      <c r="ANK222" s="4"/>
      <c r="ANL222" s="4"/>
      <c r="ANM222" s="4"/>
      <c r="ANN222" s="4"/>
      <c r="ANO222" s="4"/>
      <c r="ANP222" s="4"/>
      <c r="ANQ222" s="4"/>
      <c r="ANR222" s="4"/>
      <c r="ANS222" s="4"/>
      <c r="ANT222" s="4"/>
      <c r="ANU222" s="4"/>
      <c r="ANV222" s="4"/>
      <c r="ANW222" s="4"/>
      <c r="ANX222" s="4"/>
      <c r="ANY222" s="4"/>
      <c r="ANZ222" s="4"/>
      <c r="AOA222" s="4"/>
      <c r="AOB222" s="4"/>
      <c r="AOC222" s="4"/>
      <c r="AOD222" s="4"/>
      <c r="AOE222" s="4"/>
      <c r="AOF222" s="4"/>
      <c r="AOG222" s="4"/>
      <c r="AOH222" s="4"/>
      <c r="AOI222" s="4"/>
      <c r="AOJ222" s="4"/>
      <c r="AOK222" s="4"/>
      <c r="AOL222" s="4"/>
      <c r="AOM222" s="4"/>
      <c r="AON222" s="4"/>
      <c r="AOO222" s="4"/>
      <c r="AOP222" s="4"/>
      <c r="AOQ222" s="4"/>
      <c r="AOR222" s="4"/>
      <c r="AOS222" s="4"/>
      <c r="AOT222" s="4"/>
      <c r="AOU222" s="4"/>
      <c r="AOV222" s="4"/>
      <c r="AOW222" s="4"/>
      <c r="AOX222" s="4"/>
      <c r="AOY222" s="4"/>
      <c r="AOZ222" s="4"/>
      <c r="APA222" s="4"/>
      <c r="APB222" s="4"/>
      <c r="APC222" s="4"/>
      <c r="APD222" s="4"/>
      <c r="APE222" s="4"/>
      <c r="APF222" s="4"/>
      <c r="APG222" s="4"/>
      <c r="APH222" s="4"/>
      <c r="API222" s="4"/>
      <c r="APJ222" s="4"/>
      <c r="APK222" s="4"/>
      <c r="APL222" s="4"/>
      <c r="APM222" s="4"/>
      <c r="APN222" s="4"/>
      <c r="APO222" s="4"/>
      <c r="APP222" s="4"/>
      <c r="APQ222" s="4"/>
      <c r="APR222" s="4"/>
      <c r="APS222" s="4"/>
      <c r="APT222" s="4"/>
      <c r="APU222" s="4"/>
      <c r="APV222" s="4"/>
      <c r="APW222" s="4"/>
      <c r="APX222" s="4"/>
      <c r="APY222" s="4"/>
      <c r="APZ222" s="4"/>
      <c r="AQA222" s="4"/>
      <c r="AQB222" s="4"/>
      <c r="AQC222" s="4"/>
      <c r="AQD222" s="4"/>
      <c r="AQE222" s="4"/>
      <c r="AQF222" s="4"/>
      <c r="AQG222" s="4"/>
      <c r="AQH222" s="4"/>
      <c r="AQI222" s="4"/>
      <c r="AQJ222" s="4"/>
      <c r="AQK222" s="4"/>
      <c r="AQL222" s="4"/>
      <c r="AQM222" s="4"/>
      <c r="AQN222" s="4"/>
      <c r="AQO222" s="4"/>
      <c r="AQP222" s="4"/>
      <c r="AQQ222" s="4"/>
      <c r="AQR222" s="4"/>
      <c r="AQS222" s="4"/>
      <c r="AQT222" s="4"/>
      <c r="AQU222" s="4"/>
      <c r="AQV222" s="4"/>
      <c r="AQW222" s="4"/>
      <c r="AQX222" s="4"/>
      <c r="AQY222" s="4"/>
      <c r="AQZ222" s="4"/>
      <c r="ARA222" s="4"/>
      <c r="ARB222" s="4"/>
      <c r="ARC222" s="4"/>
      <c r="ARD222" s="4"/>
      <c r="ARE222" s="4"/>
      <c r="ARF222" s="4"/>
      <c r="ARG222" s="4"/>
      <c r="ARH222" s="4"/>
      <c r="ARI222" s="4"/>
      <c r="ARJ222" s="4"/>
      <c r="ARK222" s="4"/>
      <c r="ARL222" s="4"/>
      <c r="ARM222" s="4"/>
      <c r="ARN222" s="4"/>
      <c r="ARO222" s="4"/>
      <c r="ARP222" s="4"/>
      <c r="ARQ222" s="4"/>
      <c r="ARR222" s="4"/>
      <c r="ARS222" s="4"/>
      <c r="ART222" s="4"/>
      <c r="ARU222" s="4"/>
      <c r="ARV222" s="4"/>
      <c r="ARW222" s="4"/>
      <c r="ARX222" s="4"/>
      <c r="ARY222" s="4"/>
      <c r="ARZ222" s="4"/>
      <c r="ASA222" s="4"/>
      <c r="ASB222" s="4"/>
      <c r="ASC222" s="4"/>
      <c r="ASD222" s="4"/>
      <c r="ASE222" s="4"/>
      <c r="ASF222" s="4"/>
      <c r="ASG222" s="4"/>
      <c r="ASH222" s="4"/>
      <c r="ASI222" s="4"/>
      <c r="ASJ222" s="4"/>
      <c r="ASK222" s="4"/>
      <c r="ASL222" s="4"/>
      <c r="ASM222" s="4"/>
      <c r="ASN222" s="4"/>
      <c r="ASO222" s="4"/>
      <c r="ASP222" s="4"/>
      <c r="ASQ222" s="4"/>
      <c r="ASR222" s="4"/>
      <c r="ASS222" s="4"/>
      <c r="AST222" s="4"/>
      <c r="ASU222" s="4"/>
      <c r="ASV222" s="4"/>
      <c r="ASW222" s="4"/>
      <c r="ASX222" s="4"/>
      <c r="ASY222" s="4"/>
      <c r="ASZ222" s="4"/>
      <c r="ATA222" s="4"/>
      <c r="ATB222" s="4"/>
      <c r="ATC222" s="4"/>
      <c r="ATD222" s="4"/>
      <c r="ATE222" s="4"/>
      <c r="ATF222" s="4"/>
      <c r="ATG222" s="4"/>
      <c r="ATH222" s="4"/>
      <c r="ATI222" s="4"/>
      <c r="ATJ222" s="4"/>
      <c r="ATK222" s="4"/>
      <c r="ATL222" s="4"/>
      <c r="ATM222" s="4"/>
      <c r="ATN222" s="4"/>
      <c r="ATO222" s="4"/>
      <c r="ATP222" s="4"/>
      <c r="ATQ222" s="4"/>
      <c r="ATR222" s="4"/>
      <c r="ATS222" s="4"/>
      <c r="ATT222" s="4"/>
      <c r="ATU222" s="4"/>
      <c r="ATV222" s="4"/>
      <c r="ATW222" s="4"/>
      <c r="ATX222" s="4"/>
      <c r="ATY222" s="4"/>
      <c r="ATZ222" s="4"/>
      <c r="AUA222" s="4"/>
      <c r="AUB222" s="4"/>
      <c r="AUC222" s="4"/>
      <c r="AUD222" s="4"/>
      <c r="AUE222" s="4"/>
      <c r="AUF222" s="4"/>
      <c r="AUG222" s="4"/>
      <c r="AUH222" s="4"/>
      <c r="AUI222" s="4"/>
      <c r="AUJ222" s="4"/>
      <c r="AUK222" s="4"/>
      <c r="AUL222" s="4"/>
      <c r="AUM222" s="4"/>
      <c r="AUN222" s="4"/>
      <c r="AUO222" s="4"/>
      <c r="AUP222" s="4"/>
      <c r="AUQ222" s="4"/>
      <c r="AUR222" s="4"/>
      <c r="AUS222" s="4"/>
      <c r="AUT222" s="4"/>
      <c r="AUU222" s="4"/>
      <c r="AUV222" s="4"/>
      <c r="AUW222" s="4"/>
      <c r="AUX222" s="4"/>
      <c r="AUY222" s="4"/>
      <c r="AUZ222" s="4"/>
      <c r="AVA222" s="4"/>
      <c r="AVB222" s="4"/>
      <c r="AVC222" s="4"/>
      <c r="AVD222" s="4"/>
      <c r="AVE222" s="4"/>
      <c r="AVF222" s="4"/>
      <c r="AVG222" s="4"/>
      <c r="AVH222" s="4"/>
      <c r="AVI222" s="4"/>
      <c r="AVJ222" s="4"/>
      <c r="AVK222" s="4"/>
      <c r="AVL222" s="4"/>
      <c r="AVM222" s="4"/>
      <c r="AVN222" s="4"/>
      <c r="AVO222" s="4"/>
      <c r="AVP222" s="4"/>
      <c r="AVQ222" s="4"/>
      <c r="AVR222" s="4"/>
      <c r="AVS222" s="4"/>
      <c r="AVT222" s="4"/>
      <c r="AVU222" s="4"/>
      <c r="AVV222" s="4"/>
      <c r="AVW222" s="4"/>
      <c r="AVX222" s="4"/>
      <c r="AVY222" s="4"/>
      <c r="AVZ222" s="4"/>
      <c r="AWA222" s="4"/>
      <c r="AWB222" s="4"/>
      <c r="AWC222" s="4"/>
      <c r="AWD222" s="4"/>
      <c r="AWE222" s="4"/>
      <c r="AWF222" s="4"/>
      <c r="AWG222" s="4"/>
      <c r="AWH222" s="4"/>
      <c r="AWI222" s="4"/>
      <c r="AWJ222" s="4"/>
      <c r="AWK222" s="4"/>
      <c r="AWL222" s="4"/>
      <c r="AWM222" s="4"/>
      <c r="AWN222" s="4"/>
      <c r="AWO222" s="4"/>
      <c r="AWP222" s="4"/>
      <c r="AWQ222" s="4"/>
      <c r="AWR222" s="4"/>
      <c r="AWS222" s="4"/>
      <c r="AWT222" s="4"/>
      <c r="AWU222" s="4"/>
      <c r="AWV222" s="4"/>
      <c r="AWW222" s="4"/>
      <c r="AWX222" s="4"/>
      <c r="AWY222" s="4"/>
      <c r="AWZ222" s="4"/>
      <c r="AXA222" s="4"/>
      <c r="AXB222" s="4"/>
      <c r="AXC222" s="4"/>
      <c r="AXD222" s="4"/>
      <c r="AXE222" s="4"/>
      <c r="AXF222" s="4"/>
      <c r="AXG222" s="4"/>
      <c r="AXH222" s="4"/>
      <c r="AXI222" s="4"/>
      <c r="AXJ222" s="4"/>
      <c r="AXK222" s="4"/>
      <c r="AXL222" s="4"/>
      <c r="AXM222" s="4"/>
      <c r="AXN222" s="4"/>
      <c r="AXO222" s="4"/>
      <c r="AXP222" s="4"/>
      <c r="AXQ222" s="4"/>
      <c r="AXR222" s="4"/>
      <c r="AXS222" s="4"/>
      <c r="AXT222" s="4"/>
      <c r="AXU222" s="4"/>
      <c r="AXV222" s="4"/>
      <c r="AXW222" s="4"/>
      <c r="AXX222" s="4"/>
      <c r="AXY222" s="4"/>
      <c r="AXZ222" s="4"/>
      <c r="AYA222" s="4"/>
      <c r="AYB222" s="4"/>
      <c r="AYC222" s="4"/>
      <c r="AYD222" s="4"/>
      <c r="AYE222" s="4"/>
      <c r="AYF222" s="4"/>
      <c r="AYG222" s="4"/>
      <c r="AYH222" s="4"/>
      <c r="AYI222" s="4"/>
      <c r="AYJ222" s="4"/>
      <c r="AYK222" s="4"/>
      <c r="AYL222" s="4"/>
      <c r="AYM222" s="4"/>
      <c r="AYN222" s="4"/>
      <c r="AYO222" s="4"/>
      <c r="AYP222" s="4"/>
      <c r="AYQ222" s="4"/>
      <c r="AYR222" s="4"/>
      <c r="AYS222" s="4"/>
      <c r="AYT222" s="4"/>
      <c r="AYU222" s="4"/>
      <c r="AYV222" s="4"/>
      <c r="AYW222" s="4"/>
      <c r="AYX222" s="4"/>
      <c r="AYY222" s="4"/>
      <c r="AYZ222" s="4"/>
      <c r="AZA222" s="4"/>
      <c r="AZB222" s="4"/>
      <c r="AZC222" s="4"/>
      <c r="AZD222" s="4"/>
      <c r="AZE222" s="4"/>
      <c r="AZF222" s="4"/>
      <c r="AZG222" s="4"/>
      <c r="AZH222" s="4"/>
      <c r="AZI222" s="4"/>
      <c r="AZJ222" s="4"/>
      <c r="AZK222" s="4"/>
      <c r="AZL222" s="4"/>
      <c r="AZM222" s="4"/>
      <c r="AZN222" s="4"/>
      <c r="AZO222" s="4"/>
      <c r="AZP222" s="4"/>
      <c r="AZQ222" s="4"/>
      <c r="AZR222" s="4"/>
      <c r="AZS222" s="4"/>
      <c r="AZT222" s="4"/>
      <c r="AZU222" s="4"/>
      <c r="AZV222" s="4"/>
      <c r="AZW222" s="4"/>
      <c r="AZX222" s="4"/>
      <c r="AZY222" s="4"/>
      <c r="AZZ222" s="4"/>
      <c r="BAA222" s="4"/>
      <c r="BAB222" s="4"/>
      <c r="BAC222" s="4"/>
      <c r="BAD222" s="4"/>
      <c r="BAE222" s="4"/>
      <c r="BAF222" s="4"/>
      <c r="BAG222" s="4"/>
      <c r="BAH222" s="4"/>
      <c r="BAI222" s="4"/>
      <c r="BAJ222" s="4"/>
      <c r="BAK222" s="4"/>
      <c r="BAL222" s="4"/>
      <c r="BAM222" s="4"/>
      <c r="BAN222" s="4"/>
      <c r="BAO222" s="4"/>
      <c r="BAP222" s="4"/>
      <c r="BAQ222" s="4"/>
      <c r="BAR222" s="4"/>
      <c r="BAS222" s="4"/>
      <c r="BAT222" s="4"/>
      <c r="BAU222" s="4"/>
      <c r="BAV222" s="4"/>
      <c r="BAW222" s="4"/>
      <c r="BAX222" s="4"/>
      <c r="BAY222" s="4"/>
      <c r="BAZ222" s="4"/>
      <c r="BBA222" s="4"/>
      <c r="BBB222" s="4"/>
      <c r="BBC222" s="4"/>
      <c r="BBD222" s="4"/>
      <c r="BBE222" s="4"/>
      <c r="BBF222" s="4"/>
      <c r="BBG222" s="4"/>
      <c r="BBH222" s="4"/>
      <c r="BBI222" s="4"/>
      <c r="BBJ222" s="4"/>
      <c r="BBK222" s="4"/>
      <c r="BBL222" s="4"/>
      <c r="BBM222" s="4"/>
      <c r="BBN222" s="4"/>
      <c r="BBO222" s="4"/>
      <c r="BBP222" s="4"/>
      <c r="BBQ222" s="4"/>
      <c r="BBR222" s="4"/>
      <c r="BBS222" s="4"/>
      <c r="BBT222" s="4"/>
      <c r="BBU222" s="4"/>
      <c r="BBV222" s="4"/>
      <c r="BBW222" s="4"/>
      <c r="BBX222" s="4"/>
      <c r="BBY222" s="4"/>
      <c r="BBZ222" s="4"/>
      <c r="BCA222" s="4"/>
      <c r="BCB222" s="4"/>
      <c r="BCC222" s="4"/>
      <c r="BCD222" s="4"/>
      <c r="BCE222" s="4"/>
      <c r="BCF222" s="4"/>
      <c r="BCG222" s="4"/>
      <c r="BCH222" s="4"/>
      <c r="BCI222" s="4"/>
      <c r="BCJ222" s="4"/>
      <c r="BCK222" s="4"/>
      <c r="BCL222" s="4"/>
      <c r="BCM222" s="4"/>
      <c r="BCN222" s="4"/>
      <c r="BCO222" s="4"/>
      <c r="BCP222" s="4"/>
      <c r="BCQ222" s="4"/>
      <c r="BCR222" s="4"/>
      <c r="BCS222" s="4"/>
      <c r="BCT222" s="4"/>
      <c r="BCU222" s="4"/>
      <c r="BCV222" s="4"/>
      <c r="BCW222" s="4"/>
      <c r="BCX222" s="4"/>
      <c r="BCY222" s="4"/>
      <c r="BCZ222" s="4"/>
      <c r="BDA222" s="4"/>
      <c r="BDB222" s="4"/>
      <c r="BDC222" s="4"/>
      <c r="BDD222" s="4"/>
      <c r="BDE222" s="4"/>
      <c r="BDF222" s="4"/>
      <c r="BDG222" s="4"/>
      <c r="BDH222" s="4"/>
      <c r="BDI222" s="4"/>
      <c r="BDJ222" s="4"/>
      <c r="BDK222" s="4"/>
      <c r="BDL222" s="4"/>
      <c r="BDM222" s="4"/>
      <c r="BDN222" s="4"/>
      <c r="BDO222" s="4"/>
      <c r="BDP222" s="4"/>
      <c r="BDQ222" s="4"/>
      <c r="BDR222" s="4"/>
      <c r="BDS222" s="4"/>
      <c r="BDT222" s="4"/>
      <c r="BDU222" s="4"/>
      <c r="BDV222" s="4"/>
      <c r="BDW222" s="4"/>
      <c r="BDX222" s="4"/>
      <c r="BDY222" s="4"/>
      <c r="BDZ222" s="4"/>
      <c r="BEA222" s="4"/>
      <c r="BEB222" s="4"/>
      <c r="BEC222" s="4"/>
      <c r="BED222" s="4"/>
      <c r="BEE222" s="4"/>
      <c r="BEF222" s="4"/>
      <c r="BEG222" s="4"/>
      <c r="BEH222" s="4"/>
      <c r="BEI222" s="4"/>
      <c r="BEJ222" s="4"/>
      <c r="BEK222" s="4"/>
      <c r="BEL222" s="4"/>
      <c r="BEM222" s="4"/>
      <c r="BEN222" s="4"/>
      <c r="BEO222" s="4"/>
      <c r="BEP222" s="4"/>
      <c r="BEQ222" s="4"/>
      <c r="BER222" s="4"/>
      <c r="BES222" s="4"/>
      <c r="BET222" s="4"/>
      <c r="BEU222" s="4"/>
      <c r="BEV222" s="4"/>
      <c r="BEW222" s="4"/>
      <c r="BEX222" s="4"/>
      <c r="BEY222" s="4"/>
      <c r="BEZ222" s="4"/>
      <c r="BFA222" s="4"/>
      <c r="BFB222" s="4"/>
      <c r="BFC222" s="4"/>
      <c r="BFD222" s="4"/>
      <c r="BFE222" s="4"/>
      <c r="BFF222" s="4"/>
      <c r="BFG222" s="4"/>
      <c r="BFH222" s="4"/>
      <c r="BFI222" s="4"/>
      <c r="BFJ222" s="4"/>
      <c r="BFK222" s="4"/>
      <c r="BFL222" s="4"/>
      <c r="BFM222" s="4"/>
      <c r="BFN222" s="4"/>
      <c r="BFO222" s="4"/>
      <c r="BFP222" s="4"/>
      <c r="BFQ222" s="4"/>
      <c r="BFR222" s="4"/>
      <c r="BFS222" s="4"/>
      <c r="BFT222" s="4"/>
      <c r="BFU222" s="4"/>
      <c r="BFV222" s="4"/>
      <c r="BFW222" s="4"/>
      <c r="BFX222" s="4"/>
      <c r="BFY222" s="4"/>
      <c r="BFZ222" s="4"/>
      <c r="BGA222" s="4"/>
      <c r="BGB222" s="4"/>
      <c r="BGC222" s="4"/>
      <c r="BGD222" s="4"/>
      <c r="BGE222" s="4"/>
      <c r="BGF222" s="4"/>
      <c r="BGG222" s="4"/>
      <c r="BGH222" s="4"/>
      <c r="BGI222" s="4"/>
      <c r="BGJ222" s="4"/>
      <c r="BGK222" s="4"/>
      <c r="BGL222" s="4"/>
      <c r="BGM222" s="4"/>
      <c r="BGN222" s="4"/>
      <c r="BGO222" s="4"/>
      <c r="BGP222" s="4"/>
      <c r="BGQ222" s="4"/>
      <c r="BGR222" s="4"/>
      <c r="BGS222" s="4"/>
      <c r="BGT222" s="4"/>
      <c r="BGU222" s="4"/>
      <c r="BGV222" s="4"/>
      <c r="BGW222" s="4"/>
      <c r="BGX222" s="4"/>
      <c r="BGY222" s="4"/>
      <c r="BGZ222" s="4"/>
      <c r="BHA222" s="4"/>
      <c r="BHB222" s="4"/>
      <c r="BHC222" s="4"/>
      <c r="BHD222" s="4"/>
      <c r="BHE222" s="4"/>
      <c r="BHF222" s="4"/>
      <c r="BHG222" s="4"/>
      <c r="BHH222" s="4"/>
      <c r="BHI222" s="4"/>
      <c r="BHJ222" s="4"/>
      <c r="BHK222" s="4"/>
      <c r="BHL222" s="4"/>
      <c r="BHM222" s="4"/>
      <c r="BHN222" s="4"/>
      <c r="BHO222" s="4"/>
      <c r="BHP222" s="4"/>
      <c r="BHQ222" s="4"/>
      <c r="BHR222" s="4"/>
      <c r="BHS222" s="4"/>
      <c r="BHT222" s="4"/>
      <c r="BHU222" s="4"/>
      <c r="BHV222" s="4"/>
      <c r="BHW222" s="4"/>
      <c r="BHX222" s="4"/>
      <c r="BHY222" s="4"/>
      <c r="BHZ222" s="4"/>
      <c r="BIA222" s="4"/>
      <c r="BIB222" s="4"/>
      <c r="BIC222" s="4"/>
      <c r="BID222" s="4"/>
      <c r="BIE222" s="4"/>
      <c r="BIF222" s="4"/>
      <c r="BIG222" s="4"/>
      <c r="BIH222" s="4"/>
      <c r="BII222" s="4"/>
      <c r="BIJ222" s="4"/>
      <c r="BIK222" s="4"/>
      <c r="BIL222" s="4"/>
      <c r="BIM222" s="4"/>
      <c r="BIN222" s="4"/>
      <c r="BIO222" s="4"/>
      <c r="BIP222" s="4"/>
      <c r="BIQ222" s="4"/>
      <c r="BIR222" s="4"/>
      <c r="BIS222" s="4"/>
      <c r="BIT222" s="4"/>
      <c r="BIU222" s="4"/>
      <c r="BIV222" s="4"/>
      <c r="BIW222" s="4"/>
      <c r="BIX222" s="4"/>
      <c r="BIY222" s="4"/>
      <c r="BIZ222" s="4"/>
      <c r="BJA222" s="4"/>
      <c r="BJB222" s="4"/>
      <c r="BJC222" s="4"/>
      <c r="BJD222" s="4"/>
      <c r="BJE222" s="4"/>
      <c r="BJF222" s="4"/>
      <c r="BJG222" s="4"/>
      <c r="BJH222" s="4"/>
      <c r="BJI222" s="4"/>
      <c r="BJJ222" s="4"/>
      <c r="BJK222" s="4"/>
      <c r="BJL222" s="4"/>
      <c r="BJM222" s="4"/>
      <c r="BJN222" s="4"/>
      <c r="BJO222" s="4"/>
      <c r="BJP222" s="4"/>
      <c r="BJQ222" s="4"/>
      <c r="BJR222" s="4"/>
      <c r="BJS222" s="4"/>
    </row>
    <row r="223" customFormat="1" ht="38" customHeight="1" spans="1:1631">
      <c r="A223" s="9"/>
      <c r="B223" s="9"/>
      <c r="C223" s="7" t="s">
        <v>30</v>
      </c>
      <c r="D223" s="8" t="s">
        <v>75</v>
      </c>
      <c r="E223" s="7" t="s">
        <v>99</v>
      </c>
      <c r="F223" s="7" t="s">
        <v>100</v>
      </c>
      <c r="G223" s="7" t="s">
        <v>15</v>
      </c>
      <c r="H223" s="7">
        <v>23.4</v>
      </c>
      <c r="I223" s="32" t="s">
        <v>68</v>
      </c>
      <c r="J223" s="36"/>
      <c r="K223" s="36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47"/>
      <c r="AG223" s="53"/>
      <c r="AH223" s="53"/>
      <c r="AI223" s="53"/>
      <c r="AJ223" s="53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/>
      <c r="JE223" s="4"/>
      <c r="JF223" s="4"/>
      <c r="JG223" s="4"/>
      <c r="JH223" s="4"/>
      <c r="JI223" s="4"/>
      <c r="JJ223" s="4"/>
      <c r="JK223" s="4"/>
      <c r="JL223" s="4"/>
      <c r="JM223" s="4"/>
      <c r="JN223" s="4"/>
      <c r="JO223" s="4"/>
      <c r="JP223" s="4"/>
      <c r="JQ223" s="4"/>
      <c r="JR223" s="4"/>
      <c r="JS223" s="4"/>
      <c r="JT223" s="4"/>
      <c r="JU223" s="4"/>
      <c r="JV223" s="4"/>
      <c r="JW223" s="4"/>
      <c r="JX223" s="4"/>
      <c r="JY223" s="4"/>
      <c r="JZ223" s="4"/>
      <c r="KA223" s="4"/>
      <c r="KB223" s="4"/>
      <c r="KC223" s="4"/>
      <c r="KD223" s="4"/>
      <c r="KE223" s="4"/>
      <c r="KF223" s="4"/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/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/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/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/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/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4"/>
      <c r="NE223" s="4"/>
      <c r="NF223" s="4"/>
      <c r="NG223" s="4"/>
      <c r="NH223" s="4"/>
      <c r="NI223" s="4"/>
      <c r="NJ223" s="4"/>
      <c r="NK223" s="4"/>
      <c r="NL223" s="4"/>
      <c r="NM223" s="4"/>
      <c r="NN223" s="4"/>
      <c r="NO223" s="4"/>
      <c r="NP223" s="4"/>
      <c r="NQ223" s="4"/>
      <c r="NR223" s="4"/>
      <c r="NS223" s="4"/>
      <c r="NT223" s="4"/>
      <c r="NU223" s="4"/>
      <c r="NV223" s="4"/>
      <c r="NW223" s="4"/>
      <c r="NX223" s="4"/>
      <c r="NY223" s="4"/>
      <c r="NZ223" s="4"/>
      <c r="OA223" s="4"/>
      <c r="OB223" s="4"/>
      <c r="OC223" s="4"/>
      <c r="OD223" s="4"/>
      <c r="OE223" s="4"/>
      <c r="OF223" s="4"/>
      <c r="OG223" s="4"/>
      <c r="OH223" s="4"/>
      <c r="OI223" s="4"/>
      <c r="OJ223" s="4"/>
      <c r="OK223" s="4"/>
      <c r="OL223" s="4"/>
      <c r="OM223" s="4"/>
      <c r="ON223" s="4"/>
      <c r="OO223" s="4"/>
      <c r="OP223" s="4"/>
      <c r="OQ223" s="4"/>
      <c r="OR223" s="4"/>
      <c r="OS223" s="4"/>
      <c r="OT223" s="4"/>
      <c r="OU223" s="4"/>
      <c r="OV223" s="4"/>
      <c r="OW223" s="4"/>
      <c r="OX223" s="4"/>
      <c r="OY223" s="4"/>
      <c r="OZ223" s="4"/>
      <c r="PA223" s="4"/>
      <c r="PB223" s="4"/>
      <c r="PC223" s="4"/>
      <c r="PD223" s="4"/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  <c r="VW223" s="4"/>
      <c r="VX223" s="4"/>
      <c r="VY223" s="4"/>
      <c r="VZ223" s="4"/>
      <c r="WA223" s="4"/>
      <c r="WB223" s="4"/>
      <c r="WC223" s="4"/>
      <c r="WD223" s="4"/>
      <c r="WE223" s="4"/>
      <c r="WF223" s="4"/>
      <c r="WG223" s="4"/>
      <c r="WH223" s="4"/>
      <c r="WI223" s="4"/>
      <c r="WJ223" s="4"/>
      <c r="WK223" s="4"/>
      <c r="WL223" s="4"/>
      <c r="WM223" s="4"/>
      <c r="WN223" s="4"/>
      <c r="WO223" s="4"/>
      <c r="WP223" s="4"/>
      <c r="WQ223" s="4"/>
      <c r="WR223" s="4"/>
      <c r="WS223" s="4"/>
      <c r="WT223" s="4"/>
      <c r="WU223" s="4"/>
      <c r="WV223" s="4"/>
      <c r="WW223" s="4"/>
      <c r="WX223" s="4"/>
      <c r="WY223" s="4"/>
      <c r="WZ223" s="4"/>
      <c r="XA223" s="4"/>
      <c r="XB223" s="4"/>
      <c r="XC223" s="4"/>
      <c r="XD223" s="4"/>
      <c r="XE223" s="4"/>
      <c r="XF223" s="4"/>
      <c r="XG223" s="4"/>
      <c r="XH223" s="4"/>
      <c r="XI223" s="4"/>
      <c r="XJ223" s="4"/>
      <c r="XK223" s="4"/>
      <c r="XL223" s="4"/>
      <c r="XM223" s="4"/>
      <c r="XN223" s="4"/>
      <c r="XO223" s="4"/>
      <c r="XP223" s="4"/>
      <c r="XQ223" s="4"/>
      <c r="XR223" s="4"/>
      <c r="XS223" s="4"/>
      <c r="XT223" s="4"/>
      <c r="XU223" s="4"/>
      <c r="XV223" s="4"/>
      <c r="XW223" s="4"/>
      <c r="XX223" s="4"/>
      <c r="XY223" s="4"/>
      <c r="XZ223" s="4"/>
      <c r="YA223" s="4"/>
      <c r="YB223" s="4"/>
      <c r="YC223" s="4"/>
      <c r="YD223" s="4"/>
      <c r="YE223" s="4"/>
      <c r="YF223" s="4"/>
      <c r="YG223" s="4"/>
      <c r="YH223" s="4"/>
      <c r="YI223" s="4"/>
      <c r="YJ223" s="4"/>
      <c r="YK223" s="4"/>
      <c r="YL223" s="4"/>
      <c r="YM223" s="4"/>
      <c r="YN223" s="4"/>
      <c r="YO223" s="4"/>
      <c r="YP223" s="4"/>
      <c r="YQ223" s="4"/>
      <c r="YR223" s="4"/>
      <c r="YS223" s="4"/>
      <c r="YT223" s="4"/>
      <c r="YU223" s="4"/>
      <c r="YV223" s="4"/>
      <c r="YW223" s="4"/>
      <c r="YX223" s="4"/>
      <c r="YY223" s="4"/>
      <c r="YZ223" s="4"/>
      <c r="ZA223" s="4"/>
      <c r="ZB223" s="4"/>
      <c r="ZC223" s="4"/>
      <c r="ZD223" s="4"/>
      <c r="ZE223" s="4"/>
      <c r="ZF223" s="4"/>
      <c r="ZG223" s="4"/>
      <c r="ZH223" s="4"/>
      <c r="ZI223" s="4"/>
      <c r="ZJ223" s="4"/>
      <c r="ZK223" s="4"/>
      <c r="ZL223" s="4"/>
      <c r="ZM223" s="4"/>
      <c r="ZN223" s="4"/>
      <c r="ZO223" s="4"/>
      <c r="ZP223" s="4"/>
      <c r="ZQ223" s="4"/>
      <c r="ZR223" s="4"/>
      <c r="ZS223" s="4"/>
      <c r="ZT223" s="4"/>
      <c r="ZU223" s="4"/>
      <c r="ZV223" s="4"/>
      <c r="ZW223" s="4"/>
      <c r="ZX223" s="4"/>
      <c r="ZY223" s="4"/>
      <c r="ZZ223" s="4"/>
      <c r="AAA223" s="4"/>
      <c r="AAB223" s="4"/>
      <c r="AAC223" s="4"/>
      <c r="AAD223" s="4"/>
      <c r="AAE223" s="4"/>
      <c r="AAF223" s="4"/>
      <c r="AAG223" s="4"/>
      <c r="AAH223" s="4"/>
      <c r="AAI223" s="4"/>
      <c r="AAJ223" s="4"/>
      <c r="AAK223" s="4"/>
      <c r="AAL223" s="4"/>
      <c r="AAM223" s="4"/>
      <c r="AAN223" s="4"/>
      <c r="AAO223" s="4"/>
      <c r="AAP223" s="4"/>
      <c r="AAQ223" s="4"/>
      <c r="AAR223" s="4"/>
      <c r="AAS223" s="4"/>
      <c r="AAT223" s="4"/>
      <c r="AAU223" s="4"/>
      <c r="AAV223" s="4"/>
      <c r="AAW223" s="4"/>
      <c r="AAX223" s="4"/>
      <c r="AAY223" s="4"/>
      <c r="AAZ223" s="4"/>
      <c r="ABA223" s="4"/>
      <c r="ABB223" s="4"/>
      <c r="ABC223" s="4"/>
      <c r="ABD223" s="4"/>
      <c r="ABE223" s="4"/>
      <c r="ABF223" s="4"/>
      <c r="ABG223" s="4"/>
      <c r="ABH223" s="4"/>
      <c r="ABI223" s="4"/>
      <c r="ABJ223" s="4"/>
      <c r="ABK223" s="4"/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  <c r="ADQ223" s="4"/>
      <c r="ADR223" s="4"/>
      <c r="ADS223" s="4"/>
      <c r="ADT223" s="4"/>
      <c r="ADU223" s="4"/>
      <c r="ADV223" s="4"/>
      <c r="ADW223" s="4"/>
      <c r="ADX223" s="4"/>
      <c r="ADY223" s="4"/>
      <c r="ADZ223" s="4"/>
      <c r="AEA223" s="4"/>
      <c r="AEB223" s="4"/>
      <c r="AEC223" s="4"/>
      <c r="AED223" s="4"/>
      <c r="AEE223" s="4"/>
      <c r="AEF223" s="4"/>
      <c r="AEG223" s="4"/>
      <c r="AEH223" s="4"/>
      <c r="AEI223" s="4"/>
      <c r="AEJ223" s="4"/>
      <c r="AEK223" s="4"/>
      <c r="AEL223" s="4"/>
      <c r="AEM223" s="4"/>
      <c r="AEN223" s="4"/>
      <c r="AEO223" s="4"/>
      <c r="AEP223" s="4"/>
      <c r="AEQ223" s="4"/>
      <c r="AER223" s="4"/>
      <c r="AES223" s="4"/>
      <c r="AET223" s="4"/>
      <c r="AEU223" s="4"/>
      <c r="AEV223" s="4"/>
      <c r="AEW223" s="4"/>
      <c r="AEX223" s="4"/>
      <c r="AEY223" s="4"/>
      <c r="AEZ223" s="4"/>
      <c r="AFA223" s="4"/>
      <c r="AFB223" s="4"/>
      <c r="AFC223" s="4"/>
      <c r="AFD223" s="4"/>
      <c r="AFE223" s="4"/>
      <c r="AFF223" s="4"/>
      <c r="AFG223" s="4"/>
      <c r="AFH223" s="4"/>
      <c r="AFI223" s="4"/>
      <c r="AFJ223" s="4"/>
      <c r="AFK223" s="4"/>
      <c r="AFL223" s="4"/>
      <c r="AFM223" s="4"/>
      <c r="AFN223" s="4"/>
      <c r="AFO223" s="4"/>
      <c r="AFP223" s="4"/>
      <c r="AFQ223" s="4"/>
      <c r="AFR223" s="4"/>
      <c r="AFS223" s="4"/>
      <c r="AFT223" s="4"/>
      <c r="AFU223" s="4"/>
      <c r="AFV223" s="4"/>
      <c r="AFW223" s="4"/>
      <c r="AFX223" s="4"/>
      <c r="AFY223" s="4"/>
      <c r="AFZ223" s="4"/>
      <c r="AGA223" s="4"/>
      <c r="AGB223" s="4"/>
      <c r="AGC223" s="4"/>
      <c r="AGD223" s="4"/>
      <c r="AGE223" s="4"/>
      <c r="AGF223" s="4"/>
      <c r="AGG223" s="4"/>
      <c r="AGH223" s="4"/>
      <c r="AGI223" s="4"/>
      <c r="AGJ223" s="4"/>
      <c r="AGK223" s="4"/>
      <c r="AGL223" s="4"/>
      <c r="AGM223" s="4"/>
      <c r="AGN223" s="4"/>
      <c r="AGO223" s="4"/>
      <c r="AGP223" s="4"/>
      <c r="AGQ223" s="4"/>
      <c r="AGR223" s="4"/>
      <c r="AGS223" s="4"/>
      <c r="AGT223" s="4"/>
      <c r="AGU223" s="4"/>
      <c r="AGV223" s="4"/>
      <c r="AGW223" s="4"/>
      <c r="AGX223" s="4"/>
      <c r="AGY223" s="4"/>
      <c r="AGZ223" s="4"/>
      <c r="AHA223" s="4"/>
      <c r="AHB223" s="4"/>
      <c r="AHC223" s="4"/>
      <c r="AHD223" s="4"/>
      <c r="AHE223" s="4"/>
      <c r="AHF223" s="4"/>
      <c r="AHG223" s="4"/>
      <c r="AHH223" s="4"/>
      <c r="AHI223" s="4"/>
      <c r="AHJ223" s="4"/>
      <c r="AHK223" s="4"/>
      <c r="AHL223" s="4"/>
      <c r="AHM223" s="4"/>
      <c r="AHN223" s="4"/>
      <c r="AHO223" s="4"/>
      <c r="AHP223" s="4"/>
      <c r="AHQ223" s="4"/>
      <c r="AHR223" s="4"/>
      <c r="AHS223" s="4"/>
      <c r="AHT223" s="4"/>
      <c r="AHU223" s="4"/>
      <c r="AHV223" s="4"/>
      <c r="AHW223" s="4"/>
      <c r="AHX223" s="4"/>
      <c r="AHY223" s="4"/>
      <c r="AHZ223" s="4"/>
      <c r="AIA223" s="4"/>
      <c r="AIB223" s="4"/>
      <c r="AIC223" s="4"/>
      <c r="AID223" s="4"/>
      <c r="AIE223" s="4"/>
      <c r="AIF223" s="4"/>
      <c r="AIG223" s="4"/>
      <c r="AIH223" s="4"/>
      <c r="AII223" s="4"/>
      <c r="AIJ223" s="4"/>
      <c r="AIK223" s="4"/>
      <c r="AIL223" s="4"/>
      <c r="AIM223" s="4"/>
      <c r="AIN223" s="4"/>
      <c r="AIO223" s="4"/>
      <c r="AIP223" s="4"/>
      <c r="AIQ223" s="4"/>
      <c r="AIR223" s="4"/>
      <c r="AIS223" s="4"/>
      <c r="AIT223" s="4"/>
      <c r="AIU223" s="4"/>
      <c r="AIV223" s="4"/>
      <c r="AIW223" s="4"/>
      <c r="AIX223" s="4"/>
      <c r="AIY223" s="4"/>
      <c r="AIZ223" s="4"/>
      <c r="AJA223" s="4"/>
      <c r="AJB223" s="4"/>
      <c r="AJC223" s="4"/>
      <c r="AJD223" s="4"/>
      <c r="AJE223" s="4"/>
      <c r="AJF223" s="4"/>
      <c r="AJG223" s="4"/>
      <c r="AJH223" s="4"/>
      <c r="AJI223" s="4"/>
      <c r="AJJ223" s="4"/>
      <c r="AJK223" s="4"/>
      <c r="AJL223" s="4"/>
      <c r="AJM223" s="4"/>
      <c r="AJN223" s="4"/>
      <c r="AJO223" s="4"/>
      <c r="AJP223" s="4"/>
      <c r="AJQ223" s="4"/>
      <c r="AJR223" s="4"/>
      <c r="AJS223" s="4"/>
      <c r="AJT223" s="4"/>
      <c r="AJU223" s="4"/>
      <c r="AJV223" s="4"/>
      <c r="AJW223" s="4"/>
      <c r="AJX223" s="4"/>
      <c r="AJY223" s="4"/>
      <c r="AJZ223" s="4"/>
      <c r="AKA223" s="4"/>
      <c r="AKB223" s="4"/>
      <c r="AKC223" s="4"/>
      <c r="AKD223" s="4"/>
      <c r="AKE223" s="4"/>
      <c r="AKF223" s="4"/>
      <c r="AKG223" s="4"/>
      <c r="AKH223" s="4"/>
      <c r="AKI223" s="4"/>
      <c r="AKJ223" s="4"/>
      <c r="AKK223" s="4"/>
      <c r="AKL223" s="4"/>
      <c r="AKM223" s="4"/>
      <c r="AKN223" s="4"/>
      <c r="AKO223" s="4"/>
      <c r="AKP223" s="4"/>
      <c r="AKQ223" s="4"/>
      <c r="AKR223" s="4"/>
      <c r="AKS223" s="4"/>
      <c r="AKT223" s="4"/>
      <c r="AKU223" s="4"/>
      <c r="AKV223" s="4"/>
      <c r="AKW223" s="4"/>
      <c r="AKX223" s="4"/>
      <c r="AKY223" s="4"/>
      <c r="AKZ223" s="4"/>
      <c r="ALA223" s="4"/>
      <c r="ALB223" s="4"/>
      <c r="ALC223" s="4"/>
      <c r="ALD223" s="4"/>
      <c r="ALE223" s="4"/>
      <c r="ALF223" s="4"/>
      <c r="ALG223" s="4"/>
      <c r="ALH223" s="4"/>
      <c r="ALI223" s="4"/>
      <c r="ALJ223" s="4"/>
      <c r="ALK223" s="4"/>
      <c r="ALL223" s="4"/>
      <c r="ALM223" s="4"/>
      <c r="ALN223" s="4"/>
      <c r="ALO223" s="4"/>
      <c r="ALP223" s="4"/>
      <c r="ALQ223" s="4"/>
      <c r="ALR223" s="4"/>
      <c r="ALS223" s="4"/>
      <c r="ALT223" s="4"/>
      <c r="ALU223" s="4"/>
      <c r="ALV223" s="4"/>
      <c r="ALW223" s="4"/>
      <c r="ALX223" s="4"/>
      <c r="ALY223" s="4"/>
      <c r="ALZ223" s="4"/>
      <c r="AMA223" s="4"/>
      <c r="AMB223" s="4"/>
      <c r="AMC223" s="4"/>
      <c r="AMD223" s="4"/>
      <c r="AME223" s="4"/>
      <c r="AMF223" s="4"/>
      <c r="AMG223" s="4"/>
      <c r="AMH223" s="4"/>
      <c r="AMI223" s="4"/>
      <c r="AMJ223" s="4"/>
      <c r="AMK223" s="4"/>
      <c r="AML223" s="4"/>
      <c r="AMM223" s="4"/>
      <c r="AMN223" s="4"/>
      <c r="AMO223" s="4"/>
      <c r="AMP223" s="4"/>
      <c r="AMQ223" s="4"/>
      <c r="AMR223" s="4"/>
      <c r="AMS223" s="4"/>
      <c r="AMT223" s="4"/>
      <c r="AMU223" s="4"/>
      <c r="AMV223" s="4"/>
      <c r="AMW223" s="4"/>
      <c r="AMX223" s="4"/>
      <c r="AMY223" s="4"/>
      <c r="AMZ223" s="4"/>
      <c r="ANA223" s="4"/>
      <c r="ANB223" s="4"/>
      <c r="ANC223" s="4"/>
      <c r="AND223" s="4"/>
      <c r="ANE223" s="4"/>
      <c r="ANF223" s="4"/>
      <c r="ANG223" s="4"/>
      <c r="ANH223" s="4"/>
      <c r="ANI223" s="4"/>
      <c r="ANJ223" s="4"/>
      <c r="ANK223" s="4"/>
      <c r="ANL223" s="4"/>
      <c r="ANM223" s="4"/>
      <c r="ANN223" s="4"/>
      <c r="ANO223" s="4"/>
      <c r="ANP223" s="4"/>
      <c r="ANQ223" s="4"/>
      <c r="ANR223" s="4"/>
      <c r="ANS223" s="4"/>
      <c r="ANT223" s="4"/>
      <c r="ANU223" s="4"/>
      <c r="ANV223" s="4"/>
      <c r="ANW223" s="4"/>
      <c r="ANX223" s="4"/>
      <c r="ANY223" s="4"/>
      <c r="ANZ223" s="4"/>
      <c r="AOA223" s="4"/>
      <c r="AOB223" s="4"/>
      <c r="AOC223" s="4"/>
      <c r="AOD223" s="4"/>
      <c r="AOE223" s="4"/>
      <c r="AOF223" s="4"/>
      <c r="AOG223" s="4"/>
      <c r="AOH223" s="4"/>
      <c r="AOI223" s="4"/>
      <c r="AOJ223" s="4"/>
      <c r="AOK223" s="4"/>
      <c r="AOL223" s="4"/>
      <c r="AOM223" s="4"/>
      <c r="AON223" s="4"/>
      <c r="AOO223" s="4"/>
      <c r="AOP223" s="4"/>
      <c r="AOQ223" s="4"/>
      <c r="AOR223" s="4"/>
      <c r="AOS223" s="4"/>
      <c r="AOT223" s="4"/>
      <c r="AOU223" s="4"/>
      <c r="AOV223" s="4"/>
      <c r="AOW223" s="4"/>
      <c r="AOX223" s="4"/>
      <c r="AOY223" s="4"/>
      <c r="AOZ223" s="4"/>
      <c r="APA223" s="4"/>
      <c r="APB223" s="4"/>
      <c r="APC223" s="4"/>
      <c r="APD223" s="4"/>
      <c r="APE223" s="4"/>
      <c r="APF223" s="4"/>
      <c r="APG223" s="4"/>
      <c r="APH223" s="4"/>
      <c r="API223" s="4"/>
      <c r="APJ223" s="4"/>
      <c r="APK223" s="4"/>
      <c r="APL223" s="4"/>
      <c r="APM223" s="4"/>
      <c r="APN223" s="4"/>
      <c r="APO223" s="4"/>
      <c r="APP223" s="4"/>
      <c r="APQ223" s="4"/>
      <c r="APR223" s="4"/>
      <c r="APS223" s="4"/>
      <c r="APT223" s="4"/>
      <c r="APU223" s="4"/>
      <c r="APV223" s="4"/>
      <c r="APW223" s="4"/>
      <c r="APX223" s="4"/>
      <c r="APY223" s="4"/>
      <c r="APZ223" s="4"/>
      <c r="AQA223" s="4"/>
      <c r="AQB223" s="4"/>
      <c r="AQC223" s="4"/>
      <c r="AQD223" s="4"/>
      <c r="AQE223" s="4"/>
      <c r="AQF223" s="4"/>
      <c r="AQG223" s="4"/>
      <c r="AQH223" s="4"/>
      <c r="AQI223" s="4"/>
      <c r="AQJ223" s="4"/>
      <c r="AQK223" s="4"/>
      <c r="AQL223" s="4"/>
      <c r="AQM223" s="4"/>
      <c r="AQN223" s="4"/>
      <c r="AQO223" s="4"/>
      <c r="AQP223" s="4"/>
      <c r="AQQ223" s="4"/>
      <c r="AQR223" s="4"/>
      <c r="AQS223" s="4"/>
      <c r="AQT223" s="4"/>
      <c r="AQU223" s="4"/>
      <c r="AQV223" s="4"/>
      <c r="AQW223" s="4"/>
      <c r="AQX223" s="4"/>
      <c r="AQY223" s="4"/>
      <c r="AQZ223" s="4"/>
      <c r="ARA223" s="4"/>
      <c r="ARB223" s="4"/>
      <c r="ARC223" s="4"/>
      <c r="ARD223" s="4"/>
      <c r="ARE223" s="4"/>
      <c r="ARF223" s="4"/>
      <c r="ARG223" s="4"/>
      <c r="ARH223" s="4"/>
      <c r="ARI223" s="4"/>
      <c r="ARJ223" s="4"/>
      <c r="ARK223" s="4"/>
      <c r="ARL223" s="4"/>
      <c r="ARM223" s="4"/>
      <c r="ARN223" s="4"/>
      <c r="ARO223" s="4"/>
      <c r="ARP223" s="4"/>
      <c r="ARQ223" s="4"/>
      <c r="ARR223" s="4"/>
      <c r="ARS223" s="4"/>
      <c r="ART223" s="4"/>
      <c r="ARU223" s="4"/>
      <c r="ARV223" s="4"/>
      <c r="ARW223" s="4"/>
      <c r="ARX223" s="4"/>
      <c r="ARY223" s="4"/>
      <c r="ARZ223" s="4"/>
      <c r="ASA223" s="4"/>
      <c r="ASB223" s="4"/>
      <c r="ASC223" s="4"/>
      <c r="ASD223" s="4"/>
      <c r="ASE223" s="4"/>
      <c r="ASF223" s="4"/>
      <c r="ASG223" s="4"/>
      <c r="ASH223" s="4"/>
      <c r="ASI223" s="4"/>
      <c r="ASJ223" s="4"/>
      <c r="ASK223" s="4"/>
      <c r="ASL223" s="4"/>
      <c r="ASM223" s="4"/>
      <c r="ASN223" s="4"/>
      <c r="ASO223" s="4"/>
      <c r="ASP223" s="4"/>
      <c r="ASQ223" s="4"/>
      <c r="ASR223" s="4"/>
      <c r="ASS223" s="4"/>
      <c r="AST223" s="4"/>
      <c r="ASU223" s="4"/>
      <c r="ASV223" s="4"/>
      <c r="ASW223" s="4"/>
      <c r="ASX223" s="4"/>
      <c r="ASY223" s="4"/>
      <c r="ASZ223" s="4"/>
      <c r="ATA223" s="4"/>
      <c r="ATB223" s="4"/>
      <c r="ATC223" s="4"/>
      <c r="ATD223" s="4"/>
      <c r="ATE223" s="4"/>
      <c r="ATF223" s="4"/>
      <c r="ATG223" s="4"/>
      <c r="ATH223" s="4"/>
      <c r="ATI223" s="4"/>
      <c r="ATJ223" s="4"/>
      <c r="ATK223" s="4"/>
      <c r="ATL223" s="4"/>
      <c r="ATM223" s="4"/>
      <c r="ATN223" s="4"/>
      <c r="ATO223" s="4"/>
      <c r="ATP223" s="4"/>
      <c r="ATQ223" s="4"/>
      <c r="ATR223" s="4"/>
      <c r="ATS223" s="4"/>
      <c r="ATT223" s="4"/>
      <c r="ATU223" s="4"/>
      <c r="ATV223" s="4"/>
      <c r="ATW223" s="4"/>
      <c r="ATX223" s="4"/>
      <c r="ATY223" s="4"/>
      <c r="ATZ223" s="4"/>
      <c r="AUA223" s="4"/>
      <c r="AUB223" s="4"/>
      <c r="AUC223" s="4"/>
      <c r="AUD223" s="4"/>
      <c r="AUE223" s="4"/>
      <c r="AUF223" s="4"/>
      <c r="AUG223" s="4"/>
      <c r="AUH223" s="4"/>
      <c r="AUI223" s="4"/>
      <c r="AUJ223" s="4"/>
      <c r="AUK223" s="4"/>
      <c r="AUL223" s="4"/>
      <c r="AUM223" s="4"/>
      <c r="AUN223" s="4"/>
      <c r="AUO223" s="4"/>
      <c r="AUP223" s="4"/>
      <c r="AUQ223" s="4"/>
      <c r="AUR223" s="4"/>
      <c r="AUS223" s="4"/>
      <c r="AUT223" s="4"/>
      <c r="AUU223" s="4"/>
      <c r="AUV223" s="4"/>
      <c r="AUW223" s="4"/>
      <c r="AUX223" s="4"/>
      <c r="AUY223" s="4"/>
      <c r="AUZ223" s="4"/>
      <c r="AVA223" s="4"/>
      <c r="AVB223" s="4"/>
      <c r="AVC223" s="4"/>
      <c r="AVD223" s="4"/>
      <c r="AVE223" s="4"/>
      <c r="AVF223" s="4"/>
      <c r="AVG223" s="4"/>
      <c r="AVH223" s="4"/>
      <c r="AVI223" s="4"/>
      <c r="AVJ223" s="4"/>
      <c r="AVK223" s="4"/>
      <c r="AVL223" s="4"/>
      <c r="AVM223" s="4"/>
      <c r="AVN223" s="4"/>
      <c r="AVO223" s="4"/>
      <c r="AVP223" s="4"/>
      <c r="AVQ223" s="4"/>
      <c r="AVR223" s="4"/>
      <c r="AVS223" s="4"/>
      <c r="AVT223" s="4"/>
      <c r="AVU223" s="4"/>
      <c r="AVV223" s="4"/>
      <c r="AVW223" s="4"/>
      <c r="AVX223" s="4"/>
      <c r="AVY223" s="4"/>
      <c r="AVZ223" s="4"/>
      <c r="AWA223" s="4"/>
      <c r="AWB223" s="4"/>
      <c r="AWC223" s="4"/>
      <c r="AWD223" s="4"/>
      <c r="AWE223" s="4"/>
      <c r="AWF223" s="4"/>
      <c r="AWG223" s="4"/>
      <c r="AWH223" s="4"/>
      <c r="AWI223" s="4"/>
      <c r="AWJ223" s="4"/>
      <c r="AWK223" s="4"/>
      <c r="AWL223" s="4"/>
      <c r="AWM223" s="4"/>
      <c r="AWN223" s="4"/>
      <c r="AWO223" s="4"/>
      <c r="AWP223" s="4"/>
      <c r="AWQ223" s="4"/>
      <c r="AWR223" s="4"/>
      <c r="AWS223" s="4"/>
      <c r="AWT223" s="4"/>
      <c r="AWU223" s="4"/>
      <c r="AWV223" s="4"/>
      <c r="AWW223" s="4"/>
      <c r="AWX223" s="4"/>
      <c r="AWY223" s="4"/>
      <c r="AWZ223" s="4"/>
      <c r="AXA223" s="4"/>
      <c r="AXB223" s="4"/>
      <c r="AXC223" s="4"/>
      <c r="AXD223" s="4"/>
      <c r="AXE223" s="4"/>
      <c r="AXF223" s="4"/>
      <c r="AXG223" s="4"/>
      <c r="AXH223" s="4"/>
      <c r="AXI223" s="4"/>
      <c r="AXJ223" s="4"/>
      <c r="AXK223" s="4"/>
      <c r="AXL223" s="4"/>
      <c r="AXM223" s="4"/>
      <c r="AXN223" s="4"/>
      <c r="AXO223" s="4"/>
      <c r="AXP223" s="4"/>
      <c r="AXQ223" s="4"/>
      <c r="AXR223" s="4"/>
      <c r="AXS223" s="4"/>
      <c r="AXT223" s="4"/>
      <c r="AXU223" s="4"/>
      <c r="AXV223" s="4"/>
      <c r="AXW223" s="4"/>
      <c r="AXX223" s="4"/>
      <c r="AXY223" s="4"/>
      <c r="AXZ223" s="4"/>
      <c r="AYA223" s="4"/>
      <c r="AYB223" s="4"/>
      <c r="AYC223" s="4"/>
      <c r="AYD223" s="4"/>
      <c r="AYE223" s="4"/>
      <c r="AYF223" s="4"/>
      <c r="AYG223" s="4"/>
      <c r="AYH223" s="4"/>
      <c r="AYI223" s="4"/>
      <c r="AYJ223" s="4"/>
      <c r="AYK223" s="4"/>
      <c r="AYL223" s="4"/>
      <c r="AYM223" s="4"/>
      <c r="AYN223" s="4"/>
      <c r="AYO223" s="4"/>
      <c r="AYP223" s="4"/>
      <c r="AYQ223" s="4"/>
      <c r="AYR223" s="4"/>
      <c r="AYS223" s="4"/>
      <c r="AYT223" s="4"/>
      <c r="AYU223" s="4"/>
      <c r="AYV223" s="4"/>
      <c r="AYW223" s="4"/>
      <c r="AYX223" s="4"/>
      <c r="AYY223" s="4"/>
      <c r="AYZ223" s="4"/>
      <c r="AZA223" s="4"/>
      <c r="AZB223" s="4"/>
      <c r="AZC223" s="4"/>
      <c r="AZD223" s="4"/>
      <c r="AZE223" s="4"/>
      <c r="AZF223" s="4"/>
      <c r="AZG223" s="4"/>
      <c r="AZH223" s="4"/>
      <c r="AZI223" s="4"/>
      <c r="AZJ223" s="4"/>
      <c r="AZK223" s="4"/>
      <c r="AZL223" s="4"/>
      <c r="AZM223" s="4"/>
      <c r="AZN223" s="4"/>
      <c r="AZO223" s="4"/>
      <c r="AZP223" s="4"/>
      <c r="AZQ223" s="4"/>
      <c r="AZR223" s="4"/>
      <c r="AZS223" s="4"/>
      <c r="AZT223" s="4"/>
      <c r="AZU223" s="4"/>
      <c r="AZV223" s="4"/>
      <c r="AZW223" s="4"/>
      <c r="AZX223" s="4"/>
      <c r="AZY223" s="4"/>
      <c r="AZZ223" s="4"/>
      <c r="BAA223" s="4"/>
      <c r="BAB223" s="4"/>
      <c r="BAC223" s="4"/>
      <c r="BAD223" s="4"/>
      <c r="BAE223" s="4"/>
      <c r="BAF223" s="4"/>
      <c r="BAG223" s="4"/>
      <c r="BAH223" s="4"/>
      <c r="BAI223" s="4"/>
      <c r="BAJ223" s="4"/>
      <c r="BAK223" s="4"/>
      <c r="BAL223" s="4"/>
      <c r="BAM223" s="4"/>
      <c r="BAN223" s="4"/>
      <c r="BAO223" s="4"/>
      <c r="BAP223" s="4"/>
      <c r="BAQ223" s="4"/>
      <c r="BAR223" s="4"/>
      <c r="BAS223" s="4"/>
      <c r="BAT223" s="4"/>
      <c r="BAU223" s="4"/>
      <c r="BAV223" s="4"/>
      <c r="BAW223" s="4"/>
      <c r="BAX223" s="4"/>
      <c r="BAY223" s="4"/>
      <c r="BAZ223" s="4"/>
      <c r="BBA223" s="4"/>
      <c r="BBB223" s="4"/>
      <c r="BBC223" s="4"/>
      <c r="BBD223" s="4"/>
      <c r="BBE223" s="4"/>
      <c r="BBF223" s="4"/>
      <c r="BBG223" s="4"/>
      <c r="BBH223" s="4"/>
      <c r="BBI223" s="4"/>
      <c r="BBJ223" s="4"/>
      <c r="BBK223" s="4"/>
      <c r="BBL223" s="4"/>
      <c r="BBM223" s="4"/>
      <c r="BBN223" s="4"/>
      <c r="BBO223" s="4"/>
      <c r="BBP223" s="4"/>
      <c r="BBQ223" s="4"/>
      <c r="BBR223" s="4"/>
      <c r="BBS223" s="4"/>
      <c r="BBT223" s="4"/>
      <c r="BBU223" s="4"/>
      <c r="BBV223" s="4"/>
      <c r="BBW223" s="4"/>
      <c r="BBX223" s="4"/>
      <c r="BBY223" s="4"/>
      <c r="BBZ223" s="4"/>
      <c r="BCA223" s="4"/>
      <c r="BCB223" s="4"/>
      <c r="BCC223" s="4"/>
      <c r="BCD223" s="4"/>
      <c r="BCE223" s="4"/>
      <c r="BCF223" s="4"/>
      <c r="BCG223" s="4"/>
      <c r="BCH223" s="4"/>
      <c r="BCI223" s="4"/>
      <c r="BCJ223" s="4"/>
      <c r="BCK223" s="4"/>
      <c r="BCL223" s="4"/>
      <c r="BCM223" s="4"/>
      <c r="BCN223" s="4"/>
      <c r="BCO223" s="4"/>
      <c r="BCP223" s="4"/>
      <c r="BCQ223" s="4"/>
      <c r="BCR223" s="4"/>
      <c r="BCS223" s="4"/>
      <c r="BCT223" s="4"/>
      <c r="BCU223" s="4"/>
      <c r="BCV223" s="4"/>
      <c r="BCW223" s="4"/>
      <c r="BCX223" s="4"/>
      <c r="BCY223" s="4"/>
      <c r="BCZ223" s="4"/>
      <c r="BDA223" s="4"/>
      <c r="BDB223" s="4"/>
      <c r="BDC223" s="4"/>
      <c r="BDD223" s="4"/>
      <c r="BDE223" s="4"/>
      <c r="BDF223" s="4"/>
      <c r="BDG223" s="4"/>
      <c r="BDH223" s="4"/>
      <c r="BDI223" s="4"/>
      <c r="BDJ223" s="4"/>
      <c r="BDK223" s="4"/>
      <c r="BDL223" s="4"/>
      <c r="BDM223" s="4"/>
      <c r="BDN223" s="4"/>
      <c r="BDO223" s="4"/>
      <c r="BDP223" s="4"/>
      <c r="BDQ223" s="4"/>
      <c r="BDR223" s="4"/>
      <c r="BDS223" s="4"/>
      <c r="BDT223" s="4"/>
      <c r="BDU223" s="4"/>
      <c r="BDV223" s="4"/>
      <c r="BDW223" s="4"/>
      <c r="BDX223" s="4"/>
      <c r="BDY223" s="4"/>
      <c r="BDZ223" s="4"/>
      <c r="BEA223" s="4"/>
      <c r="BEB223" s="4"/>
      <c r="BEC223" s="4"/>
      <c r="BED223" s="4"/>
      <c r="BEE223" s="4"/>
      <c r="BEF223" s="4"/>
      <c r="BEG223" s="4"/>
      <c r="BEH223" s="4"/>
      <c r="BEI223" s="4"/>
      <c r="BEJ223" s="4"/>
      <c r="BEK223" s="4"/>
      <c r="BEL223" s="4"/>
      <c r="BEM223" s="4"/>
      <c r="BEN223" s="4"/>
      <c r="BEO223" s="4"/>
      <c r="BEP223" s="4"/>
      <c r="BEQ223" s="4"/>
      <c r="BER223" s="4"/>
      <c r="BES223" s="4"/>
      <c r="BET223" s="4"/>
      <c r="BEU223" s="4"/>
      <c r="BEV223" s="4"/>
      <c r="BEW223" s="4"/>
      <c r="BEX223" s="4"/>
      <c r="BEY223" s="4"/>
      <c r="BEZ223" s="4"/>
      <c r="BFA223" s="4"/>
      <c r="BFB223" s="4"/>
      <c r="BFC223" s="4"/>
      <c r="BFD223" s="4"/>
      <c r="BFE223" s="4"/>
      <c r="BFF223" s="4"/>
      <c r="BFG223" s="4"/>
      <c r="BFH223" s="4"/>
      <c r="BFI223" s="4"/>
      <c r="BFJ223" s="4"/>
      <c r="BFK223" s="4"/>
      <c r="BFL223" s="4"/>
      <c r="BFM223" s="4"/>
      <c r="BFN223" s="4"/>
      <c r="BFO223" s="4"/>
      <c r="BFP223" s="4"/>
      <c r="BFQ223" s="4"/>
      <c r="BFR223" s="4"/>
      <c r="BFS223" s="4"/>
      <c r="BFT223" s="4"/>
      <c r="BFU223" s="4"/>
      <c r="BFV223" s="4"/>
      <c r="BFW223" s="4"/>
      <c r="BFX223" s="4"/>
      <c r="BFY223" s="4"/>
      <c r="BFZ223" s="4"/>
      <c r="BGA223" s="4"/>
      <c r="BGB223" s="4"/>
      <c r="BGC223" s="4"/>
      <c r="BGD223" s="4"/>
      <c r="BGE223" s="4"/>
      <c r="BGF223" s="4"/>
      <c r="BGG223" s="4"/>
      <c r="BGH223" s="4"/>
      <c r="BGI223" s="4"/>
      <c r="BGJ223" s="4"/>
      <c r="BGK223" s="4"/>
      <c r="BGL223" s="4"/>
      <c r="BGM223" s="4"/>
      <c r="BGN223" s="4"/>
      <c r="BGO223" s="4"/>
      <c r="BGP223" s="4"/>
      <c r="BGQ223" s="4"/>
      <c r="BGR223" s="4"/>
      <c r="BGS223" s="4"/>
      <c r="BGT223" s="4"/>
      <c r="BGU223" s="4"/>
      <c r="BGV223" s="4"/>
      <c r="BGW223" s="4"/>
      <c r="BGX223" s="4"/>
      <c r="BGY223" s="4"/>
      <c r="BGZ223" s="4"/>
      <c r="BHA223" s="4"/>
      <c r="BHB223" s="4"/>
      <c r="BHC223" s="4"/>
      <c r="BHD223" s="4"/>
      <c r="BHE223" s="4"/>
      <c r="BHF223" s="4"/>
      <c r="BHG223" s="4"/>
      <c r="BHH223" s="4"/>
      <c r="BHI223" s="4"/>
      <c r="BHJ223" s="4"/>
      <c r="BHK223" s="4"/>
      <c r="BHL223" s="4"/>
      <c r="BHM223" s="4"/>
      <c r="BHN223" s="4"/>
      <c r="BHO223" s="4"/>
      <c r="BHP223" s="4"/>
      <c r="BHQ223" s="4"/>
      <c r="BHR223" s="4"/>
      <c r="BHS223" s="4"/>
      <c r="BHT223" s="4"/>
      <c r="BHU223" s="4"/>
      <c r="BHV223" s="4"/>
      <c r="BHW223" s="4"/>
      <c r="BHX223" s="4"/>
      <c r="BHY223" s="4"/>
      <c r="BHZ223" s="4"/>
      <c r="BIA223" s="4"/>
      <c r="BIB223" s="4"/>
      <c r="BIC223" s="4"/>
      <c r="BID223" s="4"/>
      <c r="BIE223" s="4"/>
      <c r="BIF223" s="4"/>
      <c r="BIG223" s="4"/>
      <c r="BIH223" s="4"/>
      <c r="BII223" s="4"/>
      <c r="BIJ223" s="4"/>
      <c r="BIK223" s="4"/>
      <c r="BIL223" s="4"/>
      <c r="BIM223" s="4"/>
      <c r="BIN223" s="4"/>
      <c r="BIO223" s="4"/>
      <c r="BIP223" s="4"/>
      <c r="BIQ223" s="4"/>
      <c r="BIR223" s="4"/>
      <c r="BIS223" s="4"/>
      <c r="BIT223" s="4"/>
      <c r="BIU223" s="4"/>
      <c r="BIV223" s="4"/>
      <c r="BIW223" s="4"/>
      <c r="BIX223" s="4"/>
      <c r="BIY223" s="4"/>
      <c r="BIZ223" s="4"/>
      <c r="BJA223" s="4"/>
      <c r="BJB223" s="4"/>
      <c r="BJC223" s="4"/>
      <c r="BJD223" s="4"/>
      <c r="BJE223" s="4"/>
      <c r="BJF223" s="4"/>
      <c r="BJG223" s="4"/>
      <c r="BJH223" s="4"/>
      <c r="BJI223" s="4"/>
      <c r="BJJ223" s="4"/>
      <c r="BJK223" s="4"/>
      <c r="BJL223" s="4"/>
      <c r="BJM223" s="4"/>
      <c r="BJN223" s="4"/>
      <c r="BJO223" s="4"/>
      <c r="BJP223" s="4"/>
      <c r="BJQ223" s="4"/>
      <c r="BJR223" s="4"/>
      <c r="BJS223" s="4"/>
    </row>
    <row r="224" customFormat="1" ht="39" customHeight="1" spans="1:1631">
      <c r="A224" s="9"/>
      <c r="B224" s="9"/>
      <c r="C224" s="7" t="s">
        <v>11</v>
      </c>
      <c r="D224" s="8" t="s">
        <v>76</v>
      </c>
      <c r="E224" s="7" t="s">
        <v>101</v>
      </c>
      <c r="F224" s="24" t="s">
        <v>102</v>
      </c>
      <c r="G224" s="7" t="s">
        <v>15</v>
      </c>
      <c r="H224" s="7">
        <f>H223</f>
        <v>23.4</v>
      </c>
      <c r="I224" s="32" t="s">
        <v>73</v>
      </c>
      <c r="J224" s="36"/>
      <c r="K224" s="36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47"/>
      <c r="AG224" s="53"/>
      <c r="AH224" s="53"/>
      <c r="AI224" s="53"/>
      <c r="AJ224" s="53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/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/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/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/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/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/>
      <c r="NE224" s="4"/>
      <c r="NF224" s="4"/>
      <c r="NG224" s="4"/>
      <c r="NH224" s="4"/>
      <c r="NI224" s="4"/>
      <c r="NJ224" s="4"/>
      <c r="NK224" s="4"/>
      <c r="NL224" s="4"/>
      <c r="NM224" s="4"/>
      <c r="NN224" s="4"/>
      <c r="NO224" s="4"/>
      <c r="NP224" s="4"/>
      <c r="NQ224" s="4"/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/>
      <c r="OE224" s="4"/>
      <c r="OF224" s="4"/>
      <c r="OG224" s="4"/>
      <c r="OH224" s="4"/>
      <c r="OI224" s="4"/>
      <c r="OJ224" s="4"/>
      <c r="OK224" s="4"/>
      <c r="OL224" s="4"/>
      <c r="OM224" s="4"/>
      <c r="ON224" s="4"/>
      <c r="OO224" s="4"/>
      <c r="OP224" s="4"/>
      <c r="OQ224" s="4"/>
      <c r="OR224" s="4"/>
      <c r="OS224" s="4"/>
      <c r="OT224" s="4"/>
      <c r="OU224" s="4"/>
      <c r="OV224" s="4"/>
      <c r="OW224" s="4"/>
      <c r="OX224" s="4"/>
      <c r="OY224" s="4"/>
      <c r="OZ224" s="4"/>
      <c r="PA224" s="4"/>
      <c r="PB224" s="4"/>
      <c r="PC224" s="4"/>
      <c r="PD224" s="4"/>
      <c r="PE224" s="4"/>
      <c r="PF224" s="4"/>
      <c r="PG224" s="4"/>
      <c r="PH224" s="4"/>
      <c r="PI224" s="4"/>
      <c r="PJ224" s="4"/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  <c r="VW224" s="4"/>
      <c r="VX224" s="4"/>
      <c r="VY224" s="4"/>
      <c r="VZ224" s="4"/>
      <c r="WA224" s="4"/>
      <c r="WB224" s="4"/>
      <c r="WC224" s="4"/>
      <c r="WD224" s="4"/>
      <c r="WE224" s="4"/>
      <c r="WF224" s="4"/>
      <c r="WG224" s="4"/>
      <c r="WH224" s="4"/>
      <c r="WI224" s="4"/>
      <c r="WJ224" s="4"/>
      <c r="WK224" s="4"/>
      <c r="WL224" s="4"/>
      <c r="WM224" s="4"/>
      <c r="WN224" s="4"/>
      <c r="WO224" s="4"/>
      <c r="WP224" s="4"/>
      <c r="WQ224" s="4"/>
      <c r="WR224" s="4"/>
      <c r="WS224" s="4"/>
      <c r="WT224" s="4"/>
      <c r="WU224" s="4"/>
      <c r="WV224" s="4"/>
      <c r="WW224" s="4"/>
      <c r="WX224" s="4"/>
      <c r="WY224" s="4"/>
      <c r="WZ224" s="4"/>
      <c r="XA224" s="4"/>
      <c r="XB224" s="4"/>
      <c r="XC224" s="4"/>
      <c r="XD224" s="4"/>
      <c r="XE224" s="4"/>
      <c r="XF224" s="4"/>
      <c r="XG224" s="4"/>
      <c r="XH224" s="4"/>
      <c r="XI224" s="4"/>
      <c r="XJ224" s="4"/>
      <c r="XK224" s="4"/>
      <c r="XL224" s="4"/>
      <c r="XM224" s="4"/>
      <c r="XN224" s="4"/>
      <c r="XO224" s="4"/>
      <c r="XP224" s="4"/>
      <c r="XQ224" s="4"/>
      <c r="XR224" s="4"/>
      <c r="XS224" s="4"/>
      <c r="XT224" s="4"/>
      <c r="XU224" s="4"/>
      <c r="XV224" s="4"/>
      <c r="XW224" s="4"/>
      <c r="XX224" s="4"/>
      <c r="XY224" s="4"/>
      <c r="XZ224" s="4"/>
      <c r="YA224" s="4"/>
      <c r="YB224" s="4"/>
      <c r="YC224" s="4"/>
      <c r="YD224" s="4"/>
      <c r="YE224" s="4"/>
      <c r="YF224" s="4"/>
      <c r="YG224" s="4"/>
      <c r="YH224" s="4"/>
      <c r="YI224" s="4"/>
      <c r="YJ224" s="4"/>
      <c r="YK224" s="4"/>
      <c r="YL224" s="4"/>
      <c r="YM224" s="4"/>
      <c r="YN224" s="4"/>
      <c r="YO224" s="4"/>
      <c r="YP224" s="4"/>
      <c r="YQ224" s="4"/>
      <c r="YR224" s="4"/>
      <c r="YS224" s="4"/>
      <c r="YT224" s="4"/>
      <c r="YU224" s="4"/>
      <c r="YV224" s="4"/>
      <c r="YW224" s="4"/>
      <c r="YX224" s="4"/>
      <c r="YY224" s="4"/>
      <c r="YZ224" s="4"/>
      <c r="ZA224" s="4"/>
      <c r="ZB224" s="4"/>
      <c r="ZC224" s="4"/>
      <c r="ZD224" s="4"/>
      <c r="ZE224" s="4"/>
      <c r="ZF224" s="4"/>
      <c r="ZG224" s="4"/>
      <c r="ZH224" s="4"/>
      <c r="ZI224" s="4"/>
      <c r="ZJ224" s="4"/>
      <c r="ZK224" s="4"/>
      <c r="ZL224" s="4"/>
      <c r="ZM224" s="4"/>
      <c r="ZN224" s="4"/>
      <c r="ZO224" s="4"/>
      <c r="ZP224" s="4"/>
      <c r="ZQ224" s="4"/>
      <c r="ZR224" s="4"/>
      <c r="ZS224" s="4"/>
      <c r="ZT224" s="4"/>
      <c r="ZU224" s="4"/>
      <c r="ZV224" s="4"/>
      <c r="ZW224" s="4"/>
      <c r="ZX224" s="4"/>
      <c r="ZY224" s="4"/>
      <c r="ZZ224" s="4"/>
      <c r="AAA224" s="4"/>
      <c r="AAB224" s="4"/>
      <c r="AAC224" s="4"/>
      <c r="AAD224" s="4"/>
      <c r="AAE224" s="4"/>
      <c r="AAF224" s="4"/>
      <c r="AAG224" s="4"/>
      <c r="AAH224" s="4"/>
      <c r="AAI224" s="4"/>
      <c r="AAJ224" s="4"/>
      <c r="AAK224" s="4"/>
      <c r="AAL224" s="4"/>
      <c r="AAM224" s="4"/>
      <c r="AAN224" s="4"/>
      <c r="AAO224" s="4"/>
      <c r="AAP224" s="4"/>
      <c r="AAQ224" s="4"/>
      <c r="AAR224" s="4"/>
      <c r="AAS224" s="4"/>
      <c r="AAT224" s="4"/>
      <c r="AAU224" s="4"/>
      <c r="AAV224" s="4"/>
      <c r="AAW224" s="4"/>
      <c r="AAX224" s="4"/>
      <c r="AAY224" s="4"/>
      <c r="AAZ224" s="4"/>
      <c r="ABA224" s="4"/>
      <c r="ABB224" s="4"/>
      <c r="ABC224" s="4"/>
      <c r="ABD224" s="4"/>
      <c r="ABE224" s="4"/>
      <c r="ABF224" s="4"/>
      <c r="ABG224" s="4"/>
      <c r="ABH224" s="4"/>
      <c r="ABI224" s="4"/>
      <c r="ABJ224" s="4"/>
      <c r="ABK224" s="4"/>
      <c r="ABL224" s="4"/>
      <c r="ABM224" s="4"/>
      <c r="ABN224" s="4"/>
      <c r="ABO224" s="4"/>
      <c r="ABP224" s="4"/>
      <c r="ABQ224" s="4"/>
      <c r="ABR224" s="4"/>
      <c r="ABS224" s="4"/>
      <c r="ABT224" s="4"/>
      <c r="ABU224" s="4"/>
      <c r="ABV224" s="4"/>
      <c r="ABW224" s="4"/>
      <c r="ABX224" s="4"/>
      <c r="ABY224" s="4"/>
      <c r="ABZ224" s="4"/>
      <c r="ACA224" s="4"/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  <c r="ADF224" s="4"/>
      <c r="ADG224" s="4"/>
      <c r="ADH224" s="4"/>
      <c r="ADI224" s="4"/>
      <c r="ADJ224" s="4"/>
      <c r="ADK224" s="4"/>
      <c r="ADL224" s="4"/>
      <c r="ADM224" s="4"/>
      <c r="ADN224" s="4"/>
      <c r="ADO224" s="4"/>
      <c r="ADP224" s="4"/>
      <c r="ADQ224" s="4"/>
      <c r="ADR224" s="4"/>
      <c r="ADS224" s="4"/>
      <c r="ADT224" s="4"/>
      <c r="ADU224" s="4"/>
      <c r="ADV224" s="4"/>
      <c r="ADW224" s="4"/>
      <c r="ADX224" s="4"/>
      <c r="ADY224" s="4"/>
      <c r="ADZ224" s="4"/>
      <c r="AEA224" s="4"/>
      <c r="AEB224" s="4"/>
      <c r="AEC224" s="4"/>
      <c r="AED224" s="4"/>
      <c r="AEE224" s="4"/>
      <c r="AEF224" s="4"/>
      <c r="AEG224" s="4"/>
      <c r="AEH224" s="4"/>
      <c r="AEI224" s="4"/>
      <c r="AEJ224" s="4"/>
      <c r="AEK224" s="4"/>
      <c r="AEL224" s="4"/>
      <c r="AEM224" s="4"/>
      <c r="AEN224" s="4"/>
      <c r="AEO224" s="4"/>
      <c r="AEP224" s="4"/>
      <c r="AEQ224" s="4"/>
      <c r="AER224" s="4"/>
      <c r="AES224" s="4"/>
      <c r="AET224" s="4"/>
      <c r="AEU224" s="4"/>
      <c r="AEV224" s="4"/>
      <c r="AEW224" s="4"/>
      <c r="AEX224" s="4"/>
      <c r="AEY224" s="4"/>
      <c r="AEZ224" s="4"/>
      <c r="AFA224" s="4"/>
      <c r="AFB224" s="4"/>
      <c r="AFC224" s="4"/>
      <c r="AFD224" s="4"/>
      <c r="AFE224" s="4"/>
      <c r="AFF224" s="4"/>
      <c r="AFG224" s="4"/>
      <c r="AFH224" s="4"/>
      <c r="AFI224" s="4"/>
      <c r="AFJ224" s="4"/>
      <c r="AFK224" s="4"/>
      <c r="AFL224" s="4"/>
      <c r="AFM224" s="4"/>
      <c r="AFN224" s="4"/>
      <c r="AFO224" s="4"/>
      <c r="AFP224" s="4"/>
      <c r="AFQ224" s="4"/>
      <c r="AFR224" s="4"/>
      <c r="AFS224" s="4"/>
      <c r="AFT224" s="4"/>
      <c r="AFU224" s="4"/>
      <c r="AFV224" s="4"/>
      <c r="AFW224" s="4"/>
      <c r="AFX224" s="4"/>
      <c r="AFY224" s="4"/>
      <c r="AFZ224" s="4"/>
      <c r="AGA224" s="4"/>
      <c r="AGB224" s="4"/>
      <c r="AGC224" s="4"/>
      <c r="AGD224" s="4"/>
      <c r="AGE224" s="4"/>
      <c r="AGF224" s="4"/>
      <c r="AGG224" s="4"/>
      <c r="AGH224" s="4"/>
      <c r="AGI224" s="4"/>
      <c r="AGJ224" s="4"/>
      <c r="AGK224" s="4"/>
      <c r="AGL224" s="4"/>
      <c r="AGM224" s="4"/>
      <c r="AGN224" s="4"/>
      <c r="AGO224" s="4"/>
      <c r="AGP224" s="4"/>
      <c r="AGQ224" s="4"/>
      <c r="AGR224" s="4"/>
      <c r="AGS224" s="4"/>
      <c r="AGT224" s="4"/>
      <c r="AGU224" s="4"/>
      <c r="AGV224" s="4"/>
      <c r="AGW224" s="4"/>
      <c r="AGX224" s="4"/>
      <c r="AGY224" s="4"/>
      <c r="AGZ224" s="4"/>
      <c r="AHA224" s="4"/>
      <c r="AHB224" s="4"/>
      <c r="AHC224" s="4"/>
      <c r="AHD224" s="4"/>
      <c r="AHE224" s="4"/>
      <c r="AHF224" s="4"/>
      <c r="AHG224" s="4"/>
      <c r="AHH224" s="4"/>
      <c r="AHI224" s="4"/>
      <c r="AHJ224" s="4"/>
      <c r="AHK224" s="4"/>
      <c r="AHL224" s="4"/>
      <c r="AHM224" s="4"/>
      <c r="AHN224" s="4"/>
      <c r="AHO224" s="4"/>
      <c r="AHP224" s="4"/>
      <c r="AHQ224" s="4"/>
      <c r="AHR224" s="4"/>
      <c r="AHS224" s="4"/>
      <c r="AHT224" s="4"/>
      <c r="AHU224" s="4"/>
      <c r="AHV224" s="4"/>
      <c r="AHW224" s="4"/>
      <c r="AHX224" s="4"/>
      <c r="AHY224" s="4"/>
      <c r="AHZ224" s="4"/>
      <c r="AIA224" s="4"/>
      <c r="AIB224" s="4"/>
      <c r="AIC224" s="4"/>
      <c r="AID224" s="4"/>
      <c r="AIE224" s="4"/>
      <c r="AIF224" s="4"/>
      <c r="AIG224" s="4"/>
      <c r="AIH224" s="4"/>
      <c r="AII224" s="4"/>
      <c r="AIJ224" s="4"/>
      <c r="AIK224" s="4"/>
      <c r="AIL224" s="4"/>
      <c r="AIM224" s="4"/>
      <c r="AIN224" s="4"/>
      <c r="AIO224" s="4"/>
      <c r="AIP224" s="4"/>
      <c r="AIQ224" s="4"/>
      <c r="AIR224" s="4"/>
      <c r="AIS224" s="4"/>
      <c r="AIT224" s="4"/>
      <c r="AIU224" s="4"/>
      <c r="AIV224" s="4"/>
      <c r="AIW224" s="4"/>
      <c r="AIX224" s="4"/>
      <c r="AIY224" s="4"/>
      <c r="AIZ224" s="4"/>
      <c r="AJA224" s="4"/>
      <c r="AJB224" s="4"/>
      <c r="AJC224" s="4"/>
      <c r="AJD224" s="4"/>
      <c r="AJE224" s="4"/>
      <c r="AJF224" s="4"/>
      <c r="AJG224" s="4"/>
      <c r="AJH224" s="4"/>
      <c r="AJI224" s="4"/>
      <c r="AJJ224" s="4"/>
      <c r="AJK224" s="4"/>
      <c r="AJL224" s="4"/>
      <c r="AJM224" s="4"/>
      <c r="AJN224" s="4"/>
      <c r="AJO224" s="4"/>
      <c r="AJP224" s="4"/>
      <c r="AJQ224" s="4"/>
      <c r="AJR224" s="4"/>
      <c r="AJS224" s="4"/>
      <c r="AJT224" s="4"/>
      <c r="AJU224" s="4"/>
      <c r="AJV224" s="4"/>
      <c r="AJW224" s="4"/>
      <c r="AJX224" s="4"/>
      <c r="AJY224" s="4"/>
      <c r="AJZ224" s="4"/>
      <c r="AKA224" s="4"/>
      <c r="AKB224" s="4"/>
      <c r="AKC224" s="4"/>
      <c r="AKD224" s="4"/>
      <c r="AKE224" s="4"/>
      <c r="AKF224" s="4"/>
      <c r="AKG224" s="4"/>
      <c r="AKH224" s="4"/>
      <c r="AKI224" s="4"/>
      <c r="AKJ224" s="4"/>
      <c r="AKK224" s="4"/>
      <c r="AKL224" s="4"/>
      <c r="AKM224" s="4"/>
      <c r="AKN224" s="4"/>
      <c r="AKO224" s="4"/>
      <c r="AKP224" s="4"/>
      <c r="AKQ224" s="4"/>
      <c r="AKR224" s="4"/>
      <c r="AKS224" s="4"/>
      <c r="AKT224" s="4"/>
      <c r="AKU224" s="4"/>
      <c r="AKV224" s="4"/>
      <c r="AKW224" s="4"/>
      <c r="AKX224" s="4"/>
      <c r="AKY224" s="4"/>
      <c r="AKZ224" s="4"/>
      <c r="ALA224" s="4"/>
      <c r="ALB224" s="4"/>
      <c r="ALC224" s="4"/>
      <c r="ALD224" s="4"/>
      <c r="ALE224" s="4"/>
      <c r="ALF224" s="4"/>
      <c r="ALG224" s="4"/>
      <c r="ALH224" s="4"/>
      <c r="ALI224" s="4"/>
      <c r="ALJ224" s="4"/>
      <c r="ALK224" s="4"/>
      <c r="ALL224" s="4"/>
      <c r="ALM224" s="4"/>
      <c r="ALN224" s="4"/>
      <c r="ALO224" s="4"/>
      <c r="ALP224" s="4"/>
      <c r="ALQ224" s="4"/>
      <c r="ALR224" s="4"/>
      <c r="ALS224" s="4"/>
      <c r="ALT224" s="4"/>
      <c r="ALU224" s="4"/>
      <c r="ALV224" s="4"/>
      <c r="ALW224" s="4"/>
      <c r="ALX224" s="4"/>
      <c r="ALY224" s="4"/>
      <c r="ALZ224" s="4"/>
      <c r="AMA224" s="4"/>
      <c r="AMB224" s="4"/>
      <c r="AMC224" s="4"/>
      <c r="AMD224" s="4"/>
      <c r="AME224" s="4"/>
      <c r="AMF224" s="4"/>
      <c r="AMG224" s="4"/>
      <c r="AMH224" s="4"/>
      <c r="AMI224" s="4"/>
      <c r="AMJ224" s="4"/>
      <c r="AMK224" s="4"/>
      <c r="AML224" s="4"/>
      <c r="AMM224" s="4"/>
      <c r="AMN224" s="4"/>
      <c r="AMO224" s="4"/>
      <c r="AMP224" s="4"/>
      <c r="AMQ224" s="4"/>
      <c r="AMR224" s="4"/>
      <c r="AMS224" s="4"/>
      <c r="AMT224" s="4"/>
      <c r="AMU224" s="4"/>
      <c r="AMV224" s="4"/>
      <c r="AMW224" s="4"/>
      <c r="AMX224" s="4"/>
      <c r="AMY224" s="4"/>
      <c r="AMZ224" s="4"/>
      <c r="ANA224" s="4"/>
      <c r="ANB224" s="4"/>
      <c r="ANC224" s="4"/>
      <c r="AND224" s="4"/>
      <c r="ANE224" s="4"/>
      <c r="ANF224" s="4"/>
      <c r="ANG224" s="4"/>
      <c r="ANH224" s="4"/>
      <c r="ANI224" s="4"/>
      <c r="ANJ224" s="4"/>
      <c r="ANK224" s="4"/>
      <c r="ANL224" s="4"/>
      <c r="ANM224" s="4"/>
      <c r="ANN224" s="4"/>
      <c r="ANO224" s="4"/>
      <c r="ANP224" s="4"/>
      <c r="ANQ224" s="4"/>
      <c r="ANR224" s="4"/>
      <c r="ANS224" s="4"/>
      <c r="ANT224" s="4"/>
      <c r="ANU224" s="4"/>
      <c r="ANV224" s="4"/>
      <c r="ANW224" s="4"/>
      <c r="ANX224" s="4"/>
      <c r="ANY224" s="4"/>
      <c r="ANZ224" s="4"/>
      <c r="AOA224" s="4"/>
      <c r="AOB224" s="4"/>
      <c r="AOC224" s="4"/>
      <c r="AOD224" s="4"/>
      <c r="AOE224" s="4"/>
      <c r="AOF224" s="4"/>
      <c r="AOG224" s="4"/>
      <c r="AOH224" s="4"/>
      <c r="AOI224" s="4"/>
      <c r="AOJ224" s="4"/>
      <c r="AOK224" s="4"/>
      <c r="AOL224" s="4"/>
      <c r="AOM224" s="4"/>
      <c r="AON224" s="4"/>
      <c r="AOO224" s="4"/>
      <c r="AOP224" s="4"/>
      <c r="AOQ224" s="4"/>
      <c r="AOR224" s="4"/>
      <c r="AOS224" s="4"/>
      <c r="AOT224" s="4"/>
      <c r="AOU224" s="4"/>
      <c r="AOV224" s="4"/>
      <c r="AOW224" s="4"/>
      <c r="AOX224" s="4"/>
      <c r="AOY224" s="4"/>
      <c r="AOZ224" s="4"/>
      <c r="APA224" s="4"/>
      <c r="APB224" s="4"/>
      <c r="APC224" s="4"/>
      <c r="APD224" s="4"/>
      <c r="APE224" s="4"/>
      <c r="APF224" s="4"/>
      <c r="APG224" s="4"/>
      <c r="APH224" s="4"/>
      <c r="API224" s="4"/>
      <c r="APJ224" s="4"/>
      <c r="APK224" s="4"/>
      <c r="APL224" s="4"/>
      <c r="APM224" s="4"/>
      <c r="APN224" s="4"/>
      <c r="APO224" s="4"/>
      <c r="APP224" s="4"/>
      <c r="APQ224" s="4"/>
      <c r="APR224" s="4"/>
      <c r="APS224" s="4"/>
      <c r="APT224" s="4"/>
      <c r="APU224" s="4"/>
      <c r="APV224" s="4"/>
      <c r="APW224" s="4"/>
      <c r="APX224" s="4"/>
      <c r="APY224" s="4"/>
      <c r="APZ224" s="4"/>
      <c r="AQA224" s="4"/>
      <c r="AQB224" s="4"/>
      <c r="AQC224" s="4"/>
      <c r="AQD224" s="4"/>
      <c r="AQE224" s="4"/>
      <c r="AQF224" s="4"/>
      <c r="AQG224" s="4"/>
      <c r="AQH224" s="4"/>
      <c r="AQI224" s="4"/>
      <c r="AQJ224" s="4"/>
      <c r="AQK224" s="4"/>
      <c r="AQL224" s="4"/>
      <c r="AQM224" s="4"/>
      <c r="AQN224" s="4"/>
      <c r="AQO224" s="4"/>
      <c r="AQP224" s="4"/>
      <c r="AQQ224" s="4"/>
      <c r="AQR224" s="4"/>
      <c r="AQS224" s="4"/>
      <c r="AQT224" s="4"/>
      <c r="AQU224" s="4"/>
      <c r="AQV224" s="4"/>
      <c r="AQW224" s="4"/>
      <c r="AQX224" s="4"/>
      <c r="AQY224" s="4"/>
      <c r="AQZ224" s="4"/>
      <c r="ARA224" s="4"/>
      <c r="ARB224" s="4"/>
      <c r="ARC224" s="4"/>
      <c r="ARD224" s="4"/>
      <c r="ARE224" s="4"/>
      <c r="ARF224" s="4"/>
      <c r="ARG224" s="4"/>
      <c r="ARH224" s="4"/>
      <c r="ARI224" s="4"/>
      <c r="ARJ224" s="4"/>
      <c r="ARK224" s="4"/>
      <c r="ARL224" s="4"/>
      <c r="ARM224" s="4"/>
      <c r="ARN224" s="4"/>
      <c r="ARO224" s="4"/>
      <c r="ARP224" s="4"/>
      <c r="ARQ224" s="4"/>
      <c r="ARR224" s="4"/>
      <c r="ARS224" s="4"/>
      <c r="ART224" s="4"/>
      <c r="ARU224" s="4"/>
      <c r="ARV224" s="4"/>
      <c r="ARW224" s="4"/>
      <c r="ARX224" s="4"/>
      <c r="ARY224" s="4"/>
      <c r="ARZ224" s="4"/>
      <c r="ASA224" s="4"/>
      <c r="ASB224" s="4"/>
      <c r="ASC224" s="4"/>
      <c r="ASD224" s="4"/>
      <c r="ASE224" s="4"/>
      <c r="ASF224" s="4"/>
      <c r="ASG224" s="4"/>
      <c r="ASH224" s="4"/>
      <c r="ASI224" s="4"/>
      <c r="ASJ224" s="4"/>
      <c r="ASK224" s="4"/>
      <c r="ASL224" s="4"/>
      <c r="ASM224" s="4"/>
      <c r="ASN224" s="4"/>
      <c r="ASO224" s="4"/>
      <c r="ASP224" s="4"/>
      <c r="ASQ224" s="4"/>
      <c r="ASR224" s="4"/>
      <c r="ASS224" s="4"/>
      <c r="AST224" s="4"/>
      <c r="ASU224" s="4"/>
      <c r="ASV224" s="4"/>
      <c r="ASW224" s="4"/>
      <c r="ASX224" s="4"/>
      <c r="ASY224" s="4"/>
      <c r="ASZ224" s="4"/>
      <c r="ATA224" s="4"/>
      <c r="ATB224" s="4"/>
      <c r="ATC224" s="4"/>
      <c r="ATD224" s="4"/>
      <c r="ATE224" s="4"/>
      <c r="ATF224" s="4"/>
      <c r="ATG224" s="4"/>
      <c r="ATH224" s="4"/>
      <c r="ATI224" s="4"/>
      <c r="ATJ224" s="4"/>
      <c r="ATK224" s="4"/>
      <c r="ATL224" s="4"/>
      <c r="ATM224" s="4"/>
      <c r="ATN224" s="4"/>
      <c r="ATO224" s="4"/>
      <c r="ATP224" s="4"/>
      <c r="ATQ224" s="4"/>
      <c r="ATR224" s="4"/>
      <c r="ATS224" s="4"/>
      <c r="ATT224" s="4"/>
      <c r="ATU224" s="4"/>
      <c r="ATV224" s="4"/>
      <c r="ATW224" s="4"/>
      <c r="ATX224" s="4"/>
      <c r="ATY224" s="4"/>
      <c r="ATZ224" s="4"/>
      <c r="AUA224" s="4"/>
      <c r="AUB224" s="4"/>
      <c r="AUC224" s="4"/>
      <c r="AUD224" s="4"/>
      <c r="AUE224" s="4"/>
      <c r="AUF224" s="4"/>
      <c r="AUG224" s="4"/>
      <c r="AUH224" s="4"/>
      <c r="AUI224" s="4"/>
      <c r="AUJ224" s="4"/>
      <c r="AUK224" s="4"/>
      <c r="AUL224" s="4"/>
      <c r="AUM224" s="4"/>
      <c r="AUN224" s="4"/>
      <c r="AUO224" s="4"/>
      <c r="AUP224" s="4"/>
      <c r="AUQ224" s="4"/>
      <c r="AUR224" s="4"/>
      <c r="AUS224" s="4"/>
      <c r="AUT224" s="4"/>
      <c r="AUU224" s="4"/>
      <c r="AUV224" s="4"/>
      <c r="AUW224" s="4"/>
      <c r="AUX224" s="4"/>
      <c r="AUY224" s="4"/>
      <c r="AUZ224" s="4"/>
      <c r="AVA224" s="4"/>
      <c r="AVB224" s="4"/>
      <c r="AVC224" s="4"/>
      <c r="AVD224" s="4"/>
      <c r="AVE224" s="4"/>
      <c r="AVF224" s="4"/>
      <c r="AVG224" s="4"/>
      <c r="AVH224" s="4"/>
      <c r="AVI224" s="4"/>
      <c r="AVJ224" s="4"/>
      <c r="AVK224" s="4"/>
      <c r="AVL224" s="4"/>
      <c r="AVM224" s="4"/>
      <c r="AVN224" s="4"/>
      <c r="AVO224" s="4"/>
      <c r="AVP224" s="4"/>
      <c r="AVQ224" s="4"/>
      <c r="AVR224" s="4"/>
      <c r="AVS224" s="4"/>
      <c r="AVT224" s="4"/>
      <c r="AVU224" s="4"/>
      <c r="AVV224" s="4"/>
      <c r="AVW224" s="4"/>
      <c r="AVX224" s="4"/>
      <c r="AVY224" s="4"/>
      <c r="AVZ224" s="4"/>
      <c r="AWA224" s="4"/>
      <c r="AWB224" s="4"/>
      <c r="AWC224" s="4"/>
      <c r="AWD224" s="4"/>
      <c r="AWE224" s="4"/>
      <c r="AWF224" s="4"/>
      <c r="AWG224" s="4"/>
      <c r="AWH224" s="4"/>
      <c r="AWI224" s="4"/>
      <c r="AWJ224" s="4"/>
      <c r="AWK224" s="4"/>
      <c r="AWL224" s="4"/>
      <c r="AWM224" s="4"/>
      <c r="AWN224" s="4"/>
      <c r="AWO224" s="4"/>
      <c r="AWP224" s="4"/>
      <c r="AWQ224" s="4"/>
      <c r="AWR224" s="4"/>
      <c r="AWS224" s="4"/>
      <c r="AWT224" s="4"/>
      <c r="AWU224" s="4"/>
      <c r="AWV224" s="4"/>
      <c r="AWW224" s="4"/>
      <c r="AWX224" s="4"/>
      <c r="AWY224" s="4"/>
      <c r="AWZ224" s="4"/>
      <c r="AXA224" s="4"/>
      <c r="AXB224" s="4"/>
      <c r="AXC224" s="4"/>
      <c r="AXD224" s="4"/>
      <c r="AXE224" s="4"/>
      <c r="AXF224" s="4"/>
      <c r="AXG224" s="4"/>
      <c r="AXH224" s="4"/>
      <c r="AXI224" s="4"/>
      <c r="AXJ224" s="4"/>
      <c r="AXK224" s="4"/>
      <c r="AXL224" s="4"/>
      <c r="AXM224" s="4"/>
      <c r="AXN224" s="4"/>
      <c r="AXO224" s="4"/>
      <c r="AXP224" s="4"/>
      <c r="AXQ224" s="4"/>
      <c r="AXR224" s="4"/>
      <c r="AXS224" s="4"/>
      <c r="AXT224" s="4"/>
      <c r="AXU224" s="4"/>
      <c r="AXV224" s="4"/>
      <c r="AXW224" s="4"/>
      <c r="AXX224" s="4"/>
      <c r="AXY224" s="4"/>
      <c r="AXZ224" s="4"/>
      <c r="AYA224" s="4"/>
      <c r="AYB224" s="4"/>
      <c r="AYC224" s="4"/>
      <c r="AYD224" s="4"/>
      <c r="AYE224" s="4"/>
      <c r="AYF224" s="4"/>
      <c r="AYG224" s="4"/>
      <c r="AYH224" s="4"/>
      <c r="AYI224" s="4"/>
      <c r="AYJ224" s="4"/>
      <c r="AYK224" s="4"/>
      <c r="AYL224" s="4"/>
      <c r="AYM224" s="4"/>
      <c r="AYN224" s="4"/>
      <c r="AYO224" s="4"/>
      <c r="AYP224" s="4"/>
      <c r="AYQ224" s="4"/>
      <c r="AYR224" s="4"/>
      <c r="AYS224" s="4"/>
      <c r="AYT224" s="4"/>
      <c r="AYU224" s="4"/>
      <c r="AYV224" s="4"/>
      <c r="AYW224" s="4"/>
      <c r="AYX224" s="4"/>
      <c r="AYY224" s="4"/>
      <c r="AYZ224" s="4"/>
      <c r="AZA224" s="4"/>
      <c r="AZB224" s="4"/>
      <c r="AZC224" s="4"/>
      <c r="AZD224" s="4"/>
      <c r="AZE224" s="4"/>
      <c r="AZF224" s="4"/>
      <c r="AZG224" s="4"/>
      <c r="AZH224" s="4"/>
      <c r="AZI224" s="4"/>
      <c r="AZJ224" s="4"/>
      <c r="AZK224" s="4"/>
      <c r="AZL224" s="4"/>
      <c r="AZM224" s="4"/>
      <c r="AZN224" s="4"/>
      <c r="AZO224" s="4"/>
      <c r="AZP224" s="4"/>
      <c r="AZQ224" s="4"/>
      <c r="AZR224" s="4"/>
      <c r="AZS224" s="4"/>
      <c r="AZT224" s="4"/>
      <c r="AZU224" s="4"/>
      <c r="AZV224" s="4"/>
      <c r="AZW224" s="4"/>
      <c r="AZX224" s="4"/>
      <c r="AZY224" s="4"/>
      <c r="AZZ224" s="4"/>
      <c r="BAA224" s="4"/>
      <c r="BAB224" s="4"/>
      <c r="BAC224" s="4"/>
      <c r="BAD224" s="4"/>
      <c r="BAE224" s="4"/>
      <c r="BAF224" s="4"/>
      <c r="BAG224" s="4"/>
      <c r="BAH224" s="4"/>
      <c r="BAI224" s="4"/>
      <c r="BAJ224" s="4"/>
      <c r="BAK224" s="4"/>
      <c r="BAL224" s="4"/>
      <c r="BAM224" s="4"/>
      <c r="BAN224" s="4"/>
      <c r="BAO224" s="4"/>
      <c r="BAP224" s="4"/>
      <c r="BAQ224" s="4"/>
      <c r="BAR224" s="4"/>
      <c r="BAS224" s="4"/>
      <c r="BAT224" s="4"/>
      <c r="BAU224" s="4"/>
      <c r="BAV224" s="4"/>
      <c r="BAW224" s="4"/>
      <c r="BAX224" s="4"/>
      <c r="BAY224" s="4"/>
      <c r="BAZ224" s="4"/>
      <c r="BBA224" s="4"/>
      <c r="BBB224" s="4"/>
      <c r="BBC224" s="4"/>
      <c r="BBD224" s="4"/>
      <c r="BBE224" s="4"/>
      <c r="BBF224" s="4"/>
      <c r="BBG224" s="4"/>
      <c r="BBH224" s="4"/>
      <c r="BBI224" s="4"/>
      <c r="BBJ224" s="4"/>
      <c r="BBK224" s="4"/>
      <c r="BBL224" s="4"/>
      <c r="BBM224" s="4"/>
      <c r="BBN224" s="4"/>
      <c r="BBO224" s="4"/>
      <c r="BBP224" s="4"/>
      <c r="BBQ224" s="4"/>
      <c r="BBR224" s="4"/>
      <c r="BBS224" s="4"/>
      <c r="BBT224" s="4"/>
      <c r="BBU224" s="4"/>
      <c r="BBV224" s="4"/>
      <c r="BBW224" s="4"/>
      <c r="BBX224" s="4"/>
      <c r="BBY224" s="4"/>
      <c r="BBZ224" s="4"/>
      <c r="BCA224" s="4"/>
      <c r="BCB224" s="4"/>
      <c r="BCC224" s="4"/>
      <c r="BCD224" s="4"/>
      <c r="BCE224" s="4"/>
      <c r="BCF224" s="4"/>
      <c r="BCG224" s="4"/>
      <c r="BCH224" s="4"/>
      <c r="BCI224" s="4"/>
      <c r="BCJ224" s="4"/>
      <c r="BCK224" s="4"/>
      <c r="BCL224" s="4"/>
      <c r="BCM224" s="4"/>
      <c r="BCN224" s="4"/>
      <c r="BCO224" s="4"/>
      <c r="BCP224" s="4"/>
      <c r="BCQ224" s="4"/>
      <c r="BCR224" s="4"/>
      <c r="BCS224" s="4"/>
      <c r="BCT224" s="4"/>
      <c r="BCU224" s="4"/>
      <c r="BCV224" s="4"/>
      <c r="BCW224" s="4"/>
      <c r="BCX224" s="4"/>
      <c r="BCY224" s="4"/>
      <c r="BCZ224" s="4"/>
      <c r="BDA224" s="4"/>
      <c r="BDB224" s="4"/>
      <c r="BDC224" s="4"/>
      <c r="BDD224" s="4"/>
      <c r="BDE224" s="4"/>
      <c r="BDF224" s="4"/>
      <c r="BDG224" s="4"/>
      <c r="BDH224" s="4"/>
      <c r="BDI224" s="4"/>
      <c r="BDJ224" s="4"/>
      <c r="BDK224" s="4"/>
      <c r="BDL224" s="4"/>
      <c r="BDM224" s="4"/>
      <c r="BDN224" s="4"/>
      <c r="BDO224" s="4"/>
      <c r="BDP224" s="4"/>
      <c r="BDQ224" s="4"/>
      <c r="BDR224" s="4"/>
      <c r="BDS224" s="4"/>
      <c r="BDT224" s="4"/>
      <c r="BDU224" s="4"/>
      <c r="BDV224" s="4"/>
      <c r="BDW224" s="4"/>
      <c r="BDX224" s="4"/>
      <c r="BDY224" s="4"/>
      <c r="BDZ224" s="4"/>
      <c r="BEA224" s="4"/>
      <c r="BEB224" s="4"/>
      <c r="BEC224" s="4"/>
      <c r="BED224" s="4"/>
      <c r="BEE224" s="4"/>
      <c r="BEF224" s="4"/>
      <c r="BEG224" s="4"/>
      <c r="BEH224" s="4"/>
      <c r="BEI224" s="4"/>
      <c r="BEJ224" s="4"/>
      <c r="BEK224" s="4"/>
      <c r="BEL224" s="4"/>
      <c r="BEM224" s="4"/>
      <c r="BEN224" s="4"/>
      <c r="BEO224" s="4"/>
      <c r="BEP224" s="4"/>
      <c r="BEQ224" s="4"/>
      <c r="BER224" s="4"/>
      <c r="BES224" s="4"/>
      <c r="BET224" s="4"/>
      <c r="BEU224" s="4"/>
      <c r="BEV224" s="4"/>
      <c r="BEW224" s="4"/>
      <c r="BEX224" s="4"/>
      <c r="BEY224" s="4"/>
      <c r="BEZ224" s="4"/>
      <c r="BFA224" s="4"/>
      <c r="BFB224" s="4"/>
      <c r="BFC224" s="4"/>
      <c r="BFD224" s="4"/>
      <c r="BFE224" s="4"/>
      <c r="BFF224" s="4"/>
      <c r="BFG224" s="4"/>
      <c r="BFH224" s="4"/>
      <c r="BFI224" s="4"/>
      <c r="BFJ224" s="4"/>
      <c r="BFK224" s="4"/>
      <c r="BFL224" s="4"/>
      <c r="BFM224" s="4"/>
      <c r="BFN224" s="4"/>
      <c r="BFO224" s="4"/>
      <c r="BFP224" s="4"/>
      <c r="BFQ224" s="4"/>
      <c r="BFR224" s="4"/>
      <c r="BFS224" s="4"/>
      <c r="BFT224" s="4"/>
      <c r="BFU224" s="4"/>
      <c r="BFV224" s="4"/>
      <c r="BFW224" s="4"/>
      <c r="BFX224" s="4"/>
      <c r="BFY224" s="4"/>
      <c r="BFZ224" s="4"/>
      <c r="BGA224" s="4"/>
      <c r="BGB224" s="4"/>
      <c r="BGC224" s="4"/>
      <c r="BGD224" s="4"/>
      <c r="BGE224" s="4"/>
      <c r="BGF224" s="4"/>
      <c r="BGG224" s="4"/>
      <c r="BGH224" s="4"/>
      <c r="BGI224" s="4"/>
      <c r="BGJ224" s="4"/>
      <c r="BGK224" s="4"/>
      <c r="BGL224" s="4"/>
      <c r="BGM224" s="4"/>
      <c r="BGN224" s="4"/>
      <c r="BGO224" s="4"/>
      <c r="BGP224" s="4"/>
      <c r="BGQ224" s="4"/>
      <c r="BGR224" s="4"/>
      <c r="BGS224" s="4"/>
      <c r="BGT224" s="4"/>
      <c r="BGU224" s="4"/>
      <c r="BGV224" s="4"/>
      <c r="BGW224" s="4"/>
      <c r="BGX224" s="4"/>
      <c r="BGY224" s="4"/>
      <c r="BGZ224" s="4"/>
      <c r="BHA224" s="4"/>
      <c r="BHB224" s="4"/>
      <c r="BHC224" s="4"/>
      <c r="BHD224" s="4"/>
      <c r="BHE224" s="4"/>
      <c r="BHF224" s="4"/>
      <c r="BHG224" s="4"/>
      <c r="BHH224" s="4"/>
      <c r="BHI224" s="4"/>
      <c r="BHJ224" s="4"/>
      <c r="BHK224" s="4"/>
      <c r="BHL224" s="4"/>
      <c r="BHM224" s="4"/>
      <c r="BHN224" s="4"/>
      <c r="BHO224" s="4"/>
      <c r="BHP224" s="4"/>
      <c r="BHQ224" s="4"/>
      <c r="BHR224" s="4"/>
      <c r="BHS224" s="4"/>
      <c r="BHT224" s="4"/>
      <c r="BHU224" s="4"/>
      <c r="BHV224" s="4"/>
      <c r="BHW224" s="4"/>
      <c r="BHX224" s="4"/>
      <c r="BHY224" s="4"/>
      <c r="BHZ224" s="4"/>
      <c r="BIA224" s="4"/>
      <c r="BIB224" s="4"/>
      <c r="BIC224" s="4"/>
      <c r="BID224" s="4"/>
      <c r="BIE224" s="4"/>
      <c r="BIF224" s="4"/>
      <c r="BIG224" s="4"/>
      <c r="BIH224" s="4"/>
      <c r="BII224" s="4"/>
      <c r="BIJ224" s="4"/>
      <c r="BIK224" s="4"/>
      <c r="BIL224" s="4"/>
      <c r="BIM224" s="4"/>
      <c r="BIN224" s="4"/>
      <c r="BIO224" s="4"/>
      <c r="BIP224" s="4"/>
      <c r="BIQ224" s="4"/>
      <c r="BIR224" s="4"/>
      <c r="BIS224" s="4"/>
      <c r="BIT224" s="4"/>
      <c r="BIU224" s="4"/>
      <c r="BIV224" s="4"/>
      <c r="BIW224" s="4"/>
      <c r="BIX224" s="4"/>
      <c r="BIY224" s="4"/>
      <c r="BIZ224" s="4"/>
      <c r="BJA224" s="4"/>
      <c r="BJB224" s="4"/>
      <c r="BJC224" s="4"/>
      <c r="BJD224" s="4"/>
      <c r="BJE224" s="4"/>
      <c r="BJF224" s="4"/>
      <c r="BJG224" s="4"/>
      <c r="BJH224" s="4"/>
      <c r="BJI224" s="4"/>
      <c r="BJJ224" s="4"/>
      <c r="BJK224" s="4"/>
      <c r="BJL224" s="4"/>
      <c r="BJM224" s="4"/>
      <c r="BJN224" s="4"/>
      <c r="BJO224" s="4"/>
      <c r="BJP224" s="4"/>
      <c r="BJQ224" s="4"/>
      <c r="BJR224" s="4"/>
      <c r="BJS224" s="4"/>
    </row>
    <row r="225" customFormat="1" ht="26.1" customHeight="1" spans="1:1631">
      <c r="A225" s="9"/>
      <c r="B225" s="9"/>
      <c r="C225" s="7" t="s">
        <v>42</v>
      </c>
      <c r="D225" s="8" t="s">
        <v>152</v>
      </c>
      <c r="E225" s="25" t="s">
        <v>86</v>
      </c>
      <c r="F225" s="7" t="s">
        <v>32</v>
      </c>
      <c r="G225" s="6" t="s">
        <v>15</v>
      </c>
      <c r="H225" s="6">
        <v>23.4</v>
      </c>
      <c r="I225" s="42" t="s">
        <v>115</v>
      </c>
      <c r="J225" s="36"/>
      <c r="K225" s="36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47"/>
      <c r="AG225" s="53"/>
      <c r="AH225" s="53"/>
      <c r="AI225" s="53"/>
      <c r="AJ225" s="53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/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/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/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/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/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/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/>
      <c r="MP225" s="4"/>
      <c r="MQ225" s="4"/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/>
      <c r="NE225" s="4"/>
      <c r="NF225" s="4"/>
      <c r="NG225" s="4"/>
      <c r="NH225" s="4"/>
      <c r="NI225" s="4"/>
      <c r="NJ225" s="4"/>
      <c r="NK225" s="4"/>
      <c r="NL225" s="4"/>
      <c r="NM225" s="4"/>
      <c r="NN225" s="4"/>
      <c r="NO225" s="4"/>
      <c r="NP225" s="4"/>
      <c r="NQ225" s="4"/>
      <c r="NR225" s="4"/>
      <c r="NS225" s="4"/>
      <c r="NT225" s="4"/>
      <c r="NU225" s="4"/>
      <c r="NV225" s="4"/>
      <c r="NW225" s="4"/>
      <c r="NX225" s="4"/>
      <c r="NY225" s="4"/>
      <c r="NZ225" s="4"/>
      <c r="OA225" s="4"/>
      <c r="OB225" s="4"/>
      <c r="OC225" s="4"/>
      <c r="OD225" s="4"/>
      <c r="OE225" s="4"/>
      <c r="OF225" s="4"/>
      <c r="OG225" s="4"/>
      <c r="OH225" s="4"/>
      <c r="OI225" s="4"/>
      <c r="OJ225" s="4"/>
      <c r="OK225" s="4"/>
      <c r="OL225" s="4"/>
      <c r="OM225" s="4"/>
      <c r="ON225" s="4"/>
      <c r="OO225" s="4"/>
      <c r="OP225" s="4"/>
      <c r="OQ225" s="4"/>
      <c r="OR225" s="4"/>
      <c r="OS225" s="4"/>
      <c r="OT225" s="4"/>
      <c r="OU225" s="4"/>
      <c r="OV225" s="4"/>
      <c r="OW225" s="4"/>
      <c r="OX225" s="4"/>
      <c r="OY225" s="4"/>
      <c r="OZ225" s="4"/>
      <c r="PA225" s="4"/>
      <c r="PB225" s="4"/>
      <c r="PC225" s="4"/>
      <c r="PD225" s="4"/>
      <c r="PE225" s="4"/>
      <c r="PF225" s="4"/>
      <c r="PG225" s="4"/>
      <c r="PH225" s="4"/>
      <c r="PI225" s="4"/>
      <c r="PJ225" s="4"/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  <c r="VW225" s="4"/>
      <c r="VX225" s="4"/>
      <c r="VY225" s="4"/>
      <c r="VZ225" s="4"/>
      <c r="WA225" s="4"/>
      <c r="WB225" s="4"/>
      <c r="WC225" s="4"/>
      <c r="WD225" s="4"/>
      <c r="WE225" s="4"/>
      <c r="WF225" s="4"/>
      <c r="WG225" s="4"/>
      <c r="WH225" s="4"/>
      <c r="WI225" s="4"/>
      <c r="WJ225" s="4"/>
      <c r="WK225" s="4"/>
      <c r="WL225" s="4"/>
      <c r="WM225" s="4"/>
      <c r="WN225" s="4"/>
      <c r="WO225" s="4"/>
      <c r="WP225" s="4"/>
      <c r="WQ225" s="4"/>
      <c r="WR225" s="4"/>
      <c r="WS225" s="4"/>
      <c r="WT225" s="4"/>
      <c r="WU225" s="4"/>
      <c r="WV225" s="4"/>
      <c r="WW225" s="4"/>
      <c r="WX225" s="4"/>
      <c r="WY225" s="4"/>
      <c r="WZ225" s="4"/>
      <c r="XA225" s="4"/>
      <c r="XB225" s="4"/>
      <c r="XC225" s="4"/>
      <c r="XD225" s="4"/>
      <c r="XE225" s="4"/>
      <c r="XF225" s="4"/>
      <c r="XG225" s="4"/>
      <c r="XH225" s="4"/>
      <c r="XI225" s="4"/>
      <c r="XJ225" s="4"/>
      <c r="XK225" s="4"/>
      <c r="XL225" s="4"/>
      <c r="XM225" s="4"/>
      <c r="XN225" s="4"/>
      <c r="XO225" s="4"/>
      <c r="XP225" s="4"/>
      <c r="XQ225" s="4"/>
      <c r="XR225" s="4"/>
      <c r="XS225" s="4"/>
      <c r="XT225" s="4"/>
      <c r="XU225" s="4"/>
      <c r="XV225" s="4"/>
      <c r="XW225" s="4"/>
      <c r="XX225" s="4"/>
      <c r="XY225" s="4"/>
      <c r="XZ225" s="4"/>
      <c r="YA225" s="4"/>
      <c r="YB225" s="4"/>
      <c r="YC225" s="4"/>
      <c r="YD225" s="4"/>
      <c r="YE225" s="4"/>
      <c r="YF225" s="4"/>
      <c r="YG225" s="4"/>
      <c r="YH225" s="4"/>
      <c r="YI225" s="4"/>
      <c r="YJ225" s="4"/>
      <c r="YK225" s="4"/>
      <c r="YL225" s="4"/>
      <c r="YM225" s="4"/>
      <c r="YN225" s="4"/>
      <c r="YO225" s="4"/>
      <c r="YP225" s="4"/>
      <c r="YQ225" s="4"/>
      <c r="YR225" s="4"/>
      <c r="YS225" s="4"/>
      <c r="YT225" s="4"/>
      <c r="YU225" s="4"/>
      <c r="YV225" s="4"/>
      <c r="YW225" s="4"/>
      <c r="YX225" s="4"/>
      <c r="YY225" s="4"/>
      <c r="YZ225" s="4"/>
      <c r="ZA225" s="4"/>
      <c r="ZB225" s="4"/>
      <c r="ZC225" s="4"/>
      <c r="ZD225" s="4"/>
      <c r="ZE225" s="4"/>
      <c r="ZF225" s="4"/>
      <c r="ZG225" s="4"/>
      <c r="ZH225" s="4"/>
      <c r="ZI225" s="4"/>
      <c r="ZJ225" s="4"/>
      <c r="ZK225" s="4"/>
      <c r="ZL225" s="4"/>
      <c r="ZM225" s="4"/>
      <c r="ZN225" s="4"/>
      <c r="ZO225" s="4"/>
      <c r="ZP225" s="4"/>
      <c r="ZQ225" s="4"/>
      <c r="ZR225" s="4"/>
      <c r="ZS225" s="4"/>
      <c r="ZT225" s="4"/>
      <c r="ZU225" s="4"/>
      <c r="ZV225" s="4"/>
      <c r="ZW225" s="4"/>
      <c r="ZX225" s="4"/>
      <c r="ZY225" s="4"/>
      <c r="ZZ225" s="4"/>
      <c r="AAA225" s="4"/>
      <c r="AAB225" s="4"/>
      <c r="AAC225" s="4"/>
      <c r="AAD225" s="4"/>
      <c r="AAE225" s="4"/>
      <c r="AAF225" s="4"/>
      <c r="AAG225" s="4"/>
      <c r="AAH225" s="4"/>
      <c r="AAI225" s="4"/>
      <c r="AAJ225" s="4"/>
      <c r="AAK225" s="4"/>
      <c r="AAL225" s="4"/>
      <c r="AAM225" s="4"/>
      <c r="AAN225" s="4"/>
      <c r="AAO225" s="4"/>
      <c r="AAP225" s="4"/>
      <c r="AAQ225" s="4"/>
      <c r="AAR225" s="4"/>
      <c r="AAS225" s="4"/>
      <c r="AAT225" s="4"/>
      <c r="AAU225" s="4"/>
      <c r="AAV225" s="4"/>
      <c r="AAW225" s="4"/>
      <c r="AAX225" s="4"/>
      <c r="AAY225" s="4"/>
      <c r="AAZ225" s="4"/>
      <c r="ABA225" s="4"/>
      <c r="ABB225" s="4"/>
      <c r="ABC225" s="4"/>
      <c r="ABD225" s="4"/>
      <c r="ABE225" s="4"/>
      <c r="ABF225" s="4"/>
      <c r="ABG225" s="4"/>
      <c r="ABH225" s="4"/>
      <c r="ABI225" s="4"/>
      <c r="ABJ225" s="4"/>
      <c r="ABK225" s="4"/>
      <c r="ABL225" s="4"/>
      <c r="ABM225" s="4"/>
      <c r="ABN225" s="4"/>
      <c r="ABO225" s="4"/>
      <c r="ABP225" s="4"/>
      <c r="ABQ225" s="4"/>
      <c r="ABR225" s="4"/>
      <c r="ABS225" s="4"/>
      <c r="ABT225" s="4"/>
      <c r="ABU225" s="4"/>
      <c r="ABV225" s="4"/>
      <c r="ABW225" s="4"/>
      <c r="ABX225" s="4"/>
      <c r="ABY225" s="4"/>
      <c r="ABZ225" s="4"/>
      <c r="ACA225" s="4"/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  <c r="ADF225" s="4"/>
      <c r="ADG225" s="4"/>
      <c r="ADH225" s="4"/>
      <c r="ADI225" s="4"/>
      <c r="ADJ225" s="4"/>
      <c r="ADK225" s="4"/>
      <c r="ADL225" s="4"/>
      <c r="ADM225" s="4"/>
      <c r="ADN225" s="4"/>
      <c r="ADO225" s="4"/>
      <c r="ADP225" s="4"/>
      <c r="ADQ225" s="4"/>
      <c r="ADR225" s="4"/>
      <c r="ADS225" s="4"/>
      <c r="ADT225" s="4"/>
      <c r="ADU225" s="4"/>
      <c r="ADV225" s="4"/>
      <c r="ADW225" s="4"/>
      <c r="ADX225" s="4"/>
      <c r="ADY225" s="4"/>
      <c r="ADZ225" s="4"/>
      <c r="AEA225" s="4"/>
      <c r="AEB225" s="4"/>
      <c r="AEC225" s="4"/>
      <c r="AED225" s="4"/>
      <c r="AEE225" s="4"/>
      <c r="AEF225" s="4"/>
      <c r="AEG225" s="4"/>
      <c r="AEH225" s="4"/>
      <c r="AEI225" s="4"/>
      <c r="AEJ225" s="4"/>
      <c r="AEK225" s="4"/>
      <c r="AEL225" s="4"/>
      <c r="AEM225" s="4"/>
      <c r="AEN225" s="4"/>
      <c r="AEO225" s="4"/>
      <c r="AEP225" s="4"/>
      <c r="AEQ225" s="4"/>
      <c r="AER225" s="4"/>
      <c r="AES225" s="4"/>
      <c r="AET225" s="4"/>
      <c r="AEU225" s="4"/>
      <c r="AEV225" s="4"/>
      <c r="AEW225" s="4"/>
      <c r="AEX225" s="4"/>
      <c r="AEY225" s="4"/>
      <c r="AEZ225" s="4"/>
      <c r="AFA225" s="4"/>
      <c r="AFB225" s="4"/>
      <c r="AFC225" s="4"/>
      <c r="AFD225" s="4"/>
      <c r="AFE225" s="4"/>
      <c r="AFF225" s="4"/>
      <c r="AFG225" s="4"/>
      <c r="AFH225" s="4"/>
      <c r="AFI225" s="4"/>
      <c r="AFJ225" s="4"/>
      <c r="AFK225" s="4"/>
      <c r="AFL225" s="4"/>
      <c r="AFM225" s="4"/>
      <c r="AFN225" s="4"/>
      <c r="AFO225" s="4"/>
      <c r="AFP225" s="4"/>
      <c r="AFQ225" s="4"/>
      <c r="AFR225" s="4"/>
      <c r="AFS225" s="4"/>
      <c r="AFT225" s="4"/>
      <c r="AFU225" s="4"/>
      <c r="AFV225" s="4"/>
      <c r="AFW225" s="4"/>
      <c r="AFX225" s="4"/>
      <c r="AFY225" s="4"/>
      <c r="AFZ225" s="4"/>
      <c r="AGA225" s="4"/>
      <c r="AGB225" s="4"/>
      <c r="AGC225" s="4"/>
      <c r="AGD225" s="4"/>
      <c r="AGE225" s="4"/>
      <c r="AGF225" s="4"/>
      <c r="AGG225" s="4"/>
      <c r="AGH225" s="4"/>
      <c r="AGI225" s="4"/>
      <c r="AGJ225" s="4"/>
      <c r="AGK225" s="4"/>
      <c r="AGL225" s="4"/>
      <c r="AGM225" s="4"/>
      <c r="AGN225" s="4"/>
      <c r="AGO225" s="4"/>
      <c r="AGP225" s="4"/>
      <c r="AGQ225" s="4"/>
      <c r="AGR225" s="4"/>
      <c r="AGS225" s="4"/>
      <c r="AGT225" s="4"/>
      <c r="AGU225" s="4"/>
      <c r="AGV225" s="4"/>
      <c r="AGW225" s="4"/>
      <c r="AGX225" s="4"/>
      <c r="AGY225" s="4"/>
      <c r="AGZ225" s="4"/>
      <c r="AHA225" s="4"/>
      <c r="AHB225" s="4"/>
      <c r="AHC225" s="4"/>
      <c r="AHD225" s="4"/>
      <c r="AHE225" s="4"/>
      <c r="AHF225" s="4"/>
      <c r="AHG225" s="4"/>
      <c r="AHH225" s="4"/>
      <c r="AHI225" s="4"/>
      <c r="AHJ225" s="4"/>
      <c r="AHK225" s="4"/>
      <c r="AHL225" s="4"/>
      <c r="AHM225" s="4"/>
      <c r="AHN225" s="4"/>
      <c r="AHO225" s="4"/>
      <c r="AHP225" s="4"/>
      <c r="AHQ225" s="4"/>
      <c r="AHR225" s="4"/>
      <c r="AHS225" s="4"/>
      <c r="AHT225" s="4"/>
      <c r="AHU225" s="4"/>
      <c r="AHV225" s="4"/>
      <c r="AHW225" s="4"/>
      <c r="AHX225" s="4"/>
      <c r="AHY225" s="4"/>
      <c r="AHZ225" s="4"/>
      <c r="AIA225" s="4"/>
      <c r="AIB225" s="4"/>
      <c r="AIC225" s="4"/>
      <c r="AID225" s="4"/>
      <c r="AIE225" s="4"/>
      <c r="AIF225" s="4"/>
      <c r="AIG225" s="4"/>
      <c r="AIH225" s="4"/>
      <c r="AII225" s="4"/>
      <c r="AIJ225" s="4"/>
      <c r="AIK225" s="4"/>
      <c r="AIL225" s="4"/>
      <c r="AIM225" s="4"/>
      <c r="AIN225" s="4"/>
      <c r="AIO225" s="4"/>
      <c r="AIP225" s="4"/>
      <c r="AIQ225" s="4"/>
      <c r="AIR225" s="4"/>
      <c r="AIS225" s="4"/>
      <c r="AIT225" s="4"/>
      <c r="AIU225" s="4"/>
      <c r="AIV225" s="4"/>
      <c r="AIW225" s="4"/>
      <c r="AIX225" s="4"/>
      <c r="AIY225" s="4"/>
      <c r="AIZ225" s="4"/>
      <c r="AJA225" s="4"/>
      <c r="AJB225" s="4"/>
      <c r="AJC225" s="4"/>
      <c r="AJD225" s="4"/>
      <c r="AJE225" s="4"/>
      <c r="AJF225" s="4"/>
      <c r="AJG225" s="4"/>
      <c r="AJH225" s="4"/>
      <c r="AJI225" s="4"/>
      <c r="AJJ225" s="4"/>
      <c r="AJK225" s="4"/>
      <c r="AJL225" s="4"/>
      <c r="AJM225" s="4"/>
      <c r="AJN225" s="4"/>
      <c r="AJO225" s="4"/>
      <c r="AJP225" s="4"/>
      <c r="AJQ225" s="4"/>
      <c r="AJR225" s="4"/>
      <c r="AJS225" s="4"/>
      <c r="AJT225" s="4"/>
      <c r="AJU225" s="4"/>
      <c r="AJV225" s="4"/>
      <c r="AJW225" s="4"/>
      <c r="AJX225" s="4"/>
      <c r="AJY225" s="4"/>
      <c r="AJZ225" s="4"/>
      <c r="AKA225" s="4"/>
      <c r="AKB225" s="4"/>
      <c r="AKC225" s="4"/>
      <c r="AKD225" s="4"/>
      <c r="AKE225" s="4"/>
      <c r="AKF225" s="4"/>
      <c r="AKG225" s="4"/>
      <c r="AKH225" s="4"/>
      <c r="AKI225" s="4"/>
      <c r="AKJ225" s="4"/>
      <c r="AKK225" s="4"/>
      <c r="AKL225" s="4"/>
      <c r="AKM225" s="4"/>
      <c r="AKN225" s="4"/>
      <c r="AKO225" s="4"/>
      <c r="AKP225" s="4"/>
      <c r="AKQ225" s="4"/>
      <c r="AKR225" s="4"/>
      <c r="AKS225" s="4"/>
      <c r="AKT225" s="4"/>
      <c r="AKU225" s="4"/>
      <c r="AKV225" s="4"/>
      <c r="AKW225" s="4"/>
      <c r="AKX225" s="4"/>
      <c r="AKY225" s="4"/>
      <c r="AKZ225" s="4"/>
      <c r="ALA225" s="4"/>
      <c r="ALB225" s="4"/>
      <c r="ALC225" s="4"/>
      <c r="ALD225" s="4"/>
      <c r="ALE225" s="4"/>
      <c r="ALF225" s="4"/>
      <c r="ALG225" s="4"/>
      <c r="ALH225" s="4"/>
      <c r="ALI225" s="4"/>
      <c r="ALJ225" s="4"/>
      <c r="ALK225" s="4"/>
      <c r="ALL225" s="4"/>
      <c r="ALM225" s="4"/>
      <c r="ALN225" s="4"/>
      <c r="ALO225" s="4"/>
      <c r="ALP225" s="4"/>
      <c r="ALQ225" s="4"/>
      <c r="ALR225" s="4"/>
      <c r="ALS225" s="4"/>
      <c r="ALT225" s="4"/>
      <c r="ALU225" s="4"/>
      <c r="ALV225" s="4"/>
      <c r="ALW225" s="4"/>
      <c r="ALX225" s="4"/>
      <c r="ALY225" s="4"/>
      <c r="ALZ225" s="4"/>
      <c r="AMA225" s="4"/>
      <c r="AMB225" s="4"/>
      <c r="AMC225" s="4"/>
      <c r="AMD225" s="4"/>
      <c r="AME225" s="4"/>
      <c r="AMF225" s="4"/>
      <c r="AMG225" s="4"/>
      <c r="AMH225" s="4"/>
      <c r="AMI225" s="4"/>
      <c r="AMJ225" s="4"/>
      <c r="AMK225" s="4"/>
      <c r="AML225" s="4"/>
      <c r="AMM225" s="4"/>
      <c r="AMN225" s="4"/>
      <c r="AMO225" s="4"/>
      <c r="AMP225" s="4"/>
      <c r="AMQ225" s="4"/>
      <c r="AMR225" s="4"/>
      <c r="AMS225" s="4"/>
      <c r="AMT225" s="4"/>
      <c r="AMU225" s="4"/>
      <c r="AMV225" s="4"/>
      <c r="AMW225" s="4"/>
      <c r="AMX225" s="4"/>
      <c r="AMY225" s="4"/>
      <c r="AMZ225" s="4"/>
      <c r="ANA225" s="4"/>
      <c r="ANB225" s="4"/>
      <c r="ANC225" s="4"/>
      <c r="AND225" s="4"/>
      <c r="ANE225" s="4"/>
      <c r="ANF225" s="4"/>
      <c r="ANG225" s="4"/>
      <c r="ANH225" s="4"/>
      <c r="ANI225" s="4"/>
      <c r="ANJ225" s="4"/>
      <c r="ANK225" s="4"/>
      <c r="ANL225" s="4"/>
      <c r="ANM225" s="4"/>
      <c r="ANN225" s="4"/>
      <c r="ANO225" s="4"/>
      <c r="ANP225" s="4"/>
      <c r="ANQ225" s="4"/>
      <c r="ANR225" s="4"/>
      <c r="ANS225" s="4"/>
      <c r="ANT225" s="4"/>
      <c r="ANU225" s="4"/>
      <c r="ANV225" s="4"/>
      <c r="ANW225" s="4"/>
      <c r="ANX225" s="4"/>
      <c r="ANY225" s="4"/>
      <c r="ANZ225" s="4"/>
      <c r="AOA225" s="4"/>
      <c r="AOB225" s="4"/>
      <c r="AOC225" s="4"/>
      <c r="AOD225" s="4"/>
      <c r="AOE225" s="4"/>
      <c r="AOF225" s="4"/>
      <c r="AOG225" s="4"/>
      <c r="AOH225" s="4"/>
      <c r="AOI225" s="4"/>
      <c r="AOJ225" s="4"/>
      <c r="AOK225" s="4"/>
      <c r="AOL225" s="4"/>
      <c r="AOM225" s="4"/>
      <c r="AON225" s="4"/>
      <c r="AOO225" s="4"/>
      <c r="AOP225" s="4"/>
      <c r="AOQ225" s="4"/>
      <c r="AOR225" s="4"/>
      <c r="AOS225" s="4"/>
      <c r="AOT225" s="4"/>
      <c r="AOU225" s="4"/>
      <c r="AOV225" s="4"/>
      <c r="AOW225" s="4"/>
      <c r="AOX225" s="4"/>
      <c r="AOY225" s="4"/>
      <c r="AOZ225" s="4"/>
      <c r="APA225" s="4"/>
      <c r="APB225" s="4"/>
      <c r="APC225" s="4"/>
      <c r="APD225" s="4"/>
      <c r="APE225" s="4"/>
      <c r="APF225" s="4"/>
      <c r="APG225" s="4"/>
      <c r="APH225" s="4"/>
      <c r="API225" s="4"/>
      <c r="APJ225" s="4"/>
      <c r="APK225" s="4"/>
      <c r="APL225" s="4"/>
      <c r="APM225" s="4"/>
      <c r="APN225" s="4"/>
      <c r="APO225" s="4"/>
      <c r="APP225" s="4"/>
      <c r="APQ225" s="4"/>
      <c r="APR225" s="4"/>
      <c r="APS225" s="4"/>
      <c r="APT225" s="4"/>
      <c r="APU225" s="4"/>
      <c r="APV225" s="4"/>
      <c r="APW225" s="4"/>
      <c r="APX225" s="4"/>
      <c r="APY225" s="4"/>
      <c r="APZ225" s="4"/>
      <c r="AQA225" s="4"/>
      <c r="AQB225" s="4"/>
      <c r="AQC225" s="4"/>
      <c r="AQD225" s="4"/>
      <c r="AQE225" s="4"/>
      <c r="AQF225" s="4"/>
      <c r="AQG225" s="4"/>
      <c r="AQH225" s="4"/>
      <c r="AQI225" s="4"/>
      <c r="AQJ225" s="4"/>
      <c r="AQK225" s="4"/>
      <c r="AQL225" s="4"/>
      <c r="AQM225" s="4"/>
      <c r="AQN225" s="4"/>
      <c r="AQO225" s="4"/>
      <c r="AQP225" s="4"/>
      <c r="AQQ225" s="4"/>
      <c r="AQR225" s="4"/>
      <c r="AQS225" s="4"/>
      <c r="AQT225" s="4"/>
      <c r="AQU225" s="4"/>
      <c r="AQV225" s="4"/>
      <c r="AQW225" s="4"/>
      <c r="AQX225" s="4"/>
      <c r="AQY225" s="4"/>
      <c r="AQZ225" s="4"/>
      <c r="ARA225" s="4"/>
      <c r="ARB225" s="4"/>
      <c r="ARC225" s="4"/>
      <c r="ARD225" s="4"/>
      <c r="ARE225" s="4"/>
      <c r="ARF225" s="4"/>
      <c r="ARG225" s="4"/>
      <c r="ARH225" s="4"/>
      <c r="ARI225" s="4"/>
      <c r="ARJ225" s="4"/>
      <c r="ARK225" s="4"/>
      <c r="ARL225" s="4"/>
      <c r="ARM225" s="4"/>
      <c r="ARN225" s="4"/>
      <c r="ARO225" s="4"/>
      <c r="ARP225" s="4"/>
      <c r="ARQ225" s="4"/>
      <c r="ARR225" s="4"/>
      <c r="ARS225" s="4"/>
      <c r="ART225" s="4"/>
      <c r="ARU225" s="4"/>
      <c r="ARV225" s="4"/>
      <c r="ARW225" s="4"/>
      <c r="ARX225" s="4"/>
      <c r="ARY225" s="4"/>
      <c r="ARZ225" s="4"/>
      <c r="ASA225" s="4"/>
      <c r="ASB225" s="4"/>
      <c r="ASC225" s="4"/>
      <c r="ASD225" s="4"/>
      <c r="ASE225" s="4"/>
      <c r="ASF225" s="4"/>
      <c r="ASG225" s="4"/>
      <c r="ASH225" s="4"/>
      <c r="ASI225" s="4"/>
      <c r="ASJ225" s="4"/>
      <c r="ASK225" s="4"/>
      <c r="ASL225" s="4"/>
      <c r="ASM225" s="4"/>
      <c r="ASN225" s="4"/>
      <c r="ASO225" s="4"/>
      <c r="ASP225" s="4"/>
      <c r="ASQ225" s="4"/>
      <c r="ASR225" s="4"/>
      <c r="ASS225" s="4"/>
      <c r="AST225" s="4"/>
      <c r="ASU225" s="4"/>
      <c r="ASV225" s="4"/>
      <c r="ASW225" s="4"/>
      <c r="ASX225" s="4"/>
      <c r="ASY225" s="4"/>
      <c r="ASZ225" s="4"/>
      <c r="ATA225" s="4"/>
      <c r="ATB225" s="4"/>
      <c r="ATC225" s="4"/>
      <c r="ATD225" s="4"/>
      <c r="ATE225" s="4"/>
      <c r="ATF225" s="4"/>
      <c r="ATG225" s="4"/>
      <c r="ATH225" s="4"/>
      <c r="ATI225" s="4"/>
      <c r="ATJ225" s="4"/>
      <c r="ATK225" s="4"/>
      <c r="ATL225" s="4"/>
      <c r="ATM225" s="4"/>
      <c r="ATN225" s="4"/>
      <c r="ATO225" s="4"/>
      <c r="ATP225" s="4"/>
      <c r="ATQ225" s="4"/>
      <c r="ATR225" s="4"/>
      <c r="ATS225" s="4"/>
      <c r="ATT225" s="4"/>
      <c r="ATU225" s="4"/>
      <c r="ATV225" s="4"/>
      <c r="ATW225" s="4"/>
      <c r="ATX225" s="4"/>
      <c r="ATY225" s="4"/>
      <c r="ATZ225" s="4"/>
      <c r="AUA225" s="4"/>
      <c r="AUB225" s="4"/>
      <c r="AUC225" s="4"/>
      <c r="AUD225" s="4"/>
      <c r="AUE225" s="4"/>
      <c r="AUF225" s="4"/>
      <c r="AUG225" s="4"/>
      <c r="AUH225" s="4"/>
      <c r="AUI225" s="4"/>
      <c r="AUJ225" s="4"/>
      <c r="AUK225" s="4"/>
      <c r="AUL225" s="4"/>
      <c r="AUM225" s="4"/>
      <c r="AUN225" s="4"/>
      <c r="AUO225" s="4"/>
      <c r="AUP225" s="4"/>
      <c r="AUQ225" s="4"/>
      <c r="AUR225" s="4"/>
      <c r="AUS225" s="4"/>
      <c r="AUT225" s="4"/>
      <c r="AUU225" s="4"/>
      <c r="AUV225" s="4"/>
      <c r="AUW225" s="4"/>
      <c r="AUX225" s="4"/>
      <c r="AUY225" s="4"/>
      <c r="AUZ225" s="4"/>
      <c r="AVA225" s="4"/>
      <c r="AVB225" s="4"/>
      <c r="AVC225" s="4"/>
      <c r="AVD225" s="4"/>
      <c r="AVE225" s="4"/>
      <c r="AVF225" s="4"/>
      <c r="AVG225" s="4"/>
      <c r="AVH225" s="4"/>
      <c r="AVI225" s="4"/>
      <c r="AVJ225" s="4"/>
      <c r="AVK225" s="4"/>
      <c r="AVL225" s="4"/>
      <c r="AVM225" s="4"/>
      <c r="AVN225" s="4"/>
      <c r="AVO225" s="4"/>
      <c r="AVP225" s="4"/>
      <c r="AVQ225" s="4"/>
      <c r="AVR225" s="4"/>
      <c r="AVS225" s="4"/>
      <c r="AVT225" s="4"/>
      <c r="AVU225" s="4"/>
      <c r="AVV225" s="4"/>
      <c r="AVW225" s="4"/>
      <c r="AVX225" s="4"/>
      <c r="AVY225" s="4"/>
      <c r="AVZ225" s="4"/>
      <c r="AWA225" s="4"/>
      <c r="AWB225" s="4"/>
      <c r="AWC225" s="4"/>
      <c r="AWD225" s="4"/>
      <c r="AWE225" s="4"/>
      <c r="AWF225" s="4"/>
      <c r="AWG225" s="4"/>
      <c r="AWH225" s="4"/>
      <c r="AWI225" s="4"/>
      <c r="AWJ225" s="4"/>
      <c r="AWK225" s="4"/>
      <c r="AWL225" s="4"/>
      <c r="AWM225" s="4"/>
      <c r="AWN225" s="4"/>
      <c r="AWO225" s="4"/>
      <c r="AWP225" s="4"/>
      <c r="AWQ225" s="4"/>
      <c r="AWR225" s="4"/>
      <c r="AWS225" s="4"/>
      <c r="AWT225" s="4"/>
      <c r="AWU225" s="4"/>
      <c r="AWV225" s="4"/>
      <c r="AWW225" s="4"/>
      <c r="AWX225" s="4"/>
      <c r="AWY225" s="4"/>
      <c r="AWZ225" s="4"/>
      <c r="AXA225" s="4"/>
      <c r="AXB225" s="4"/>
      <c r="AXC225" s="4"/>
      <c r="AXD225" s="4"/>
      <c r="AXE225" s="4"/>
      <c r="AXF225" s="4"/>
      <c r="AXG225" s="4"/>
      <c r="AXH225" s="4"/>
      <c r="AXI225" s="4"/>
      <c r="AXJ225" s="4"/>
      <c r="AXK225" s="4"/>
      <c r="AXL225" s="4"/>
      <c r="AXM225" s="4"/>
      <c r="AXN225" s="4"/>
      <c r="AXO225" s="4"/>
      <c r="AXP225" s="4"/>
      <c r="AXQ225" s="4"/>
      <c r="AXR225" s="4"/>
      <c r="AXS225" s="4"/>
      <c r="AXT225" s="4"/>
      <c r="AXU225" s="4"/>
      <c r="AXV225" s="4"/>
      <c r="AXW225" s="4"/>
      <c r="AXX225" s="4"/>
      <c r="AXY225" s="4"/>
      <c r="AXZ225" s="4"/>
      <c r="AYA225" s="4"/>
      <c r="AYB225" s="4"/>
      <c r="AYC225" s="4"/>
      <c r="AYD225" s="4"/>
      <c r="AYE225" s="4"/>
      <c r="AYF225" s="4"/>
      <c r="AYG225" s="4"/>
      <c r="AYH225" s="4"/>
      <c r="AYI225" s="4"/>
      <c r="AYJ225" s="4"/>
      <c r="AYK225" s="4"/>
      <c r="AYL225" s="4"/>
      <c r="AYM225" s="4"/>
      <c r="AYN225" s="4"/>
      <c r="AYO225" s="4"/>
      <c r="AYP225" s="4"/>
      <c r="AYQ225" s="4"/>
      <c r="AYR225" s="4"/>
      <c r="AYS225" s="4"/>
      <c r="AYT225" s="4"/>
      <c r="AYU225" s="4"/>
      <c r="AYV225" s="4"/>
      <c r="AYW225" s="4"/>
      <c r="AYX225" s="4"/>
      <c r="AYY225" s="4"/>
      <c r="AYZ225" s="4"/>
      <c r="AZA225" s="4"/>
      <c r="AZB225" s="4"/>
      <c r="AZC225" s="4"/>
      <c r="AZD225" s="4"/>
      <c r="AZE225" s="4"/>
      <c r="AZF225" s="4"/>
      <c r="AZG225" s="4"/>
      <c r="AZH225" s="4"/>
      <c r="AZI225" s="4"/>
      <c r="AZJ225" s="4"/>
      <c r="AZK225" s="4"/>
      <c r="AZL225" s="4"/>
      <c r="AZM225" s="4"/>
      <c r="AZN225" s="4"/>
      <c r="AZO225" s="4"/>
      <c r="AZP225" s="4"/>
      <c r="AZQ225" s="4"/>
      <c r="AZR225" s="4"/>
      <c r="AZS225" s="4"/>
      <c r="AZT225" s="4"/>
      <c r="AZU225" s="4"/>
      <c r="AZV225" s="4"/>
      <c r="AZW225" s="4"/>
      <c r="AZX225" s="4"/>
      <c r="AZY225" s="4"/>
      <c r="AZZ225" s="4"/>
      <c r="BAA225" s="4"/>
      <c r="BAB225" s="4"/>
      <c r="BAC225" s="4"/>
      <c r="BAD225" s="4"/>
      <c r="BAE225" s="4"/>
      <c r="BAF225" s="4"/>
      <c r="BAG225" s="4"/>
      <c r="BAH225" s="4"/>
      <c r="BAI225" s="4"/>
      <c r="BAJ225" s="4"/>
      <c r="BAK225" s="4"/>
      <c r="BAL225" s="4"/>
      <c r="BAM225" s="4"/>
      <c r="BAN225" s="4"/>
      <c r="BAO225" s="4"/>
      <c r="BAP225" s="4"/>
      <c r="BAQ225" s="4"/>
      <c r="BAR225" s="4"/>
      <c r="BAS225" s="4"/>
      <c r="BAT225" s="4"/>
      <c r="BAU225" s="4"/>
      <c r="BAV225" s="4"/>
      <c r="BAW225" s="4"/>
      <c r="BAX225" s="4"/>
      <c r="BAY225" s="4"/>
      <c r="BAZ225" s="4"/>
      <c r="BBA225" s="4"/>
      <c r="BBB225" s="4"/>
      <c r="BBC225" s="4"/>
      <c r="BBD225" s="4"/>
      <c r="BBE225" s="4"/>
      <c r="BBF225" s="4"/>
      <c r="BBG225" s="4"/>
      <c r="BBH225" s="4"/>
      <c r="BBI225" s="4"/>
      <c r="BBJ225" s="4"/>
      <c r="BBK225" s="4"/>
      <c r="BBL225" s="4"/>
      <c r="BBM225" s="4"/>
      <c r="BBN225" s="4"/>
      <c r="BBO225" s="4"/>
      <c r="BBP225" s="4"/>
      <c r="BBQ225" s="4"/>
      <c r="BBR225" s="4"/>
      <c r="BBS225" s="4"/>
      <c r="BBT225" s="4"/>
      <c r="BBU225" s="4"/>
      <c r="BBV225" s="4"/>
      <c r="BBW225" s="4"/>
      <c r="BBX225" s="4"/>
      <c r="BBY225" s="4"/>
      <c r="BBZ225" s="4"/>
      <c r="BCA225" s="4"/>
      <c r="BCB225" s="4"/>
      <c r="BCC225" s="4"/>
      <c r="BCD225" s="4"/>
      <c r="BCE225" s="4"/>
      <c r="BCF225" s="4"/>
      <c r="BCG225" s="4"/>
      <c r="BCH225" s="4"/>
      <c r="BCI225" s="4"/>
      <c r="BCJ225" s="4"/>
      <c r="BCK225" s="4"/>
      <c r="BCL225" s="4"/>
      <c r="BCM225" s="4"/>
      <c r="BCN225" s="4"/>
      <c r="BCO225" s="4"/>
      <c r="BCP225" s="4"/>
      <c r="BCQ225" s="4"/>
      <c r="BCR225" s="4"/>
      <c r="BCS225" s="4"/>
      <c r="BCT225" s="4"/>
      <c r="BCU225" s="4"/>
      <c r="BCV225" s="4"/>
      <c r="BCW225" s="4"/>
      <c r="BCX225" s="4"/>
      <c r="BCY225" s="4"/>
      <c r="BCZ225" s="4"/>
      <c r="BDA225" s="4"/>
      <c r="BDB225" s="4"/>
      <c r="BDC225" s="4"/>
      <c r="BDD225" s="4"/>
      <c r="BDE225" s="4"/>
      <c r="BDF225" s="4"/>
      <c r="BDG225" s="4"/>
      <c r="BDH225" s="4"/>
      <c r="BDI225" s="4"/>
      <c r="BDJ225" s="4"/>
      <c r="BDK225" s="4"/>
      <c r="BDL225" s="4"/>
      <c r="BDM225" s="4"/>
      <c r="BDN225" s="4"/>
      <c r="BDO225" s="4"/>
      <c r="BDP225" s="4"/>
      <c r="BDQ225" s="4"/>
      <c r="BDR225" s="4"/>
      <c r="BDS225" s="4"/>
      <c r="BDT225" s="4"/>
      <c r="BDU225" s="4"/>
      <c r="BDV225" s="4"/>
      <c r="BDW225" s="4"/>
      <c r="BDX225" s="4"/>
      <c r="BDY225" s="4"/>
      <c r="BDZ225" s="4"/>
      <c r="BEA225" s="4"/>
      <c r="BEB225" s="4"/>
      <c r="BEC225" s="4"/>
      <c r="BED225" s="4"/>
      <c r="BEE225" s="4"/>
      <c r="BEF225" s="4"/>
      <c r="BEG225" s="4"/>
      <c r="BEH225" s="4"/>
      <c r="BEI225" s="4"/>
      <c r="BEJ225" s="4"/>
      <c r="BEK225" s="4"/>
      <c r="BEL225" s="4"/>
      <c r="BEM225" s="4"/>
      <c r="BEN225" s="4"/>
      <c r="BEO225" s="4"/>
      <c r="BEP225" s="4"/>
      <c r="BEQ225" s="4"/>
      <c r="BER225" s="4"/>
      <c r="BES225" s="4"/>
      <c r="BET225" s="4"/>
      <c r="BEU225" s="4"/>
      <c r="BEV225" s="4"/>
      <c r="BEW225" s="4"/>
      <c r="BEX225" s="4"/>
      <c r="BEY225" s="4"/>
      <c r="BEZ225" s="4"/>
      <c r="BFA225" s="4"/>
      <c r="BFB225" s="4"/>
      <c r="BFC225" s="4"/>
      <c r="BFD225" s="4"/>
      <c r="BFE225" s="4"/>
      <c r="BFF225" s="4"/>
      <c r="BFG225" s="4"/>
      <c r="BFH225" s="4"/>
      <c r="BFI225" s="4"/>
      <c r="BFJ225" s="4"/>
      <c r="BFK225" s="4"/>
      <c r="BFL225" s="4"/>
      <c r="BFM225" s="4"/>
      <c r="BFN225" s="4"/>
      <c r="BFO225" s="4"/>
      <c r="BFP225" s="4"/>
      <c r="BFQ225" s="4"/>
      <c r="BFR225" s="4"/>
      <c r="BFS225" s="4"/>
      <c r="BFT225" s="4"/>
      <c r="BFU225" s="4"/>
      <c r="BFV225" s="4"/>
      <c r="BFW225" s="4"/>
      <c r="BFX225" s="4"/>
      <c r="BFY225" s="4"/>
      <c r="BFZ225" s="4"/>
      <c r="BGA225" s="4"/>
      <c r="BGB225" s="4"/>
      <c r="BGC225" s="4"/>
      <c r="BGD225" s="4"/>
      <c r="BGE225" s="4"/>
      <c r="BGF225" s="4"/>
      <c r="BGG225" s="4"/>
      <c r="BGH225" s="4"/>
      <c r="BGI225" s="4"/>
      <c r="BGJ225" s="4"/>
      <c r="BGK225" s="4"/>
      <c r="BGL225" s="4"/>
      <c r="BGM225" s="4"/>
      <c r="BGN225" s="4"/>
      <c r="BGO225" s="4"/>
      <c r="BGP225" s="4"/>
      <c r="BGQ225" s="4"/>
      <c r="BGR225" s="4"/>
      <c r="BGS225" s="4"/>
      <c r="BGT225" s="4"/>
      <c r="BGU225" s="4"/>
      <c r="BGV225" s="4"/>
      <c r="BGW225" s="4"/>
      <c r="BGX225" s="4"/>
      <c r="BGY225" s="4"/>
      <c r="BGZ225" s="4"/>
      <c r="BHA225" s="4"/>
      <c r="BHB225" s="4"/>
      <c r="BHC225" s="4"/>
      <c r="BHD225" s="4"/>
      <c r="BHE225" s="4"/>
      <c r="BHF225" s="4"/>
      <c r="BHG225" s="4"/>
      <c r="BHH225" s="4"/>
      <c r="BHI225" s="4"/>
      <c r="BHJ225" s="4"/>
      <c r="BHK225" s="4"/>
      <c r="BHL225" s="4"/>
      <c r="BHM225" s="4"/>
      <c r="BHN225" s="4"/>
      <c r="BHO225" s="4"/>
      <c r="BHP225" s="4"/>
      <c r="BHQ225" s="4"/>
      <c r="BHR225" s="4"/>
      <c r="BHS225" s="4"/>
      <c r="BHT225" s="4"/>
      <c r="BHU225" s="4"/>
      <c r="BHV225" s="4"/>
      <c r="BHW225" s="4"/>
      <c r="BHX225" s="4"/>
      <c r="BHY225" s="4"/>
      <c r="BHZ225" s="4"/>
      <c r="BIA225" s="4"/>
      <c r="BIB225" s="4"/>
      <c r="BIC225" s="4"/>
      <c r="BID225" s="4"/>
      <c r="BIE225" s="4"/>
      <c r="BIF225" s="4"/>
      <c r="BIG225" s="4"/>
      <c r="BIH225" s="4"/>
      <c r="BII225" s="4"/>
      <c r="BIJ225" s="4"/>
      <c r="BIK225" s="4"/>
      <c r="BIL225" s="4"/>
      <c r="BIM225" s="4"/>
      <c r="BIN225" s="4"/>
      <c r="BIO225" s="4"/>
      <c r="BIP225" s="4"/>
      <c r="BIQ225" s="4"/>
      <c r="BIR225" s="4"/>
      <c r="BIS225" s="4"/>
      <c r="BIT225" s="4"/>
      <c r="BIU225" s="4"/>
      <c r="BIV225" s="4"/>
      <c r="BIW225" s="4"/>
      <c r="BIX225" s="4"/>
      <c r="BIY225" s="4"/>
      <c r="BIZ225" s="4"/>
      <c r="BJA225" s="4"/>
      <c r="BJB225" s="4"/>
      <c r="BJC225" s="4"/>
      <c r="BJD225" s="4"/>
      <c r="BJE225" s="4"/>
      <c r="BJF225" s="4"/>
      <c r="BJG225" s="4"/>
      <c r="BJH225" s="4"/>
      <c r="BJI225" s="4"/>
      <c r="BJJ225" s="4"/>
      <c r="BJK225" s="4"/>
      <c r="BJL225" s="4"/>
      <c r="BJM225" s="4"/>
      <c r="BJN225" s="4"/>
      <c r="BJO225" s="4"/>
      <c r="BJP225" s="4"/>
      <c r="BJQ225" s="4"/>
      <c r="BJR225" s="4"/>
      <c r="BJS225" s="4"/>
    </row>
    <row r="226" customFormat="1" ht="21.95" customHeight="1" spans="1:1631">
      <c r="A226" s="9"/>
      <c r="B226" s="9"/>
      <c r="C226" s="22"/>
      <c r="D226" s="23"/>
      <c r="E226" s="22"/>
      <c r="F226" s="22"/>
      <c r="G226" s="22"/>
      <c r="H226" s="22"/>
      <c r="I226" s="41"/>
      <c r="J226" s="34"/>
      <c r="K226" s="34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49"/>
      <c r="AG226" s="54"/>
      <c r="AH226" s="54"/>
      <c r="AI226" s="54"/>
      <c r="AJ226" s="5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/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/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/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/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/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4"/>
      <c r="MR226" s="4"/>
      <c r="MS226" s="4"/>
      <c r="MT226" s="4"/>
      <c r="MU226" s="4"/>
      <c r="MV226" s="4"/>
      <c r="MW226" s="4"/>
      <c r="MX226" s="4"/>
      <c r="MY226" s="4"/>
      <c r="MZ226" s="4"/>
      <c r="NA226" s="4"/>
      <c r="NB226" s="4"/>
      <c r="NC226" s="4"/>
      <c r="ND226" s="4"/>
      <c r="NE226" s="4"/>
      <c r="NF226" s="4"/>
      <c r="NG226" s="4"/>
      <c r="NH226" s="4"/>
      <c r="NI226" s="4"/>
      <c r="NJ226" s="4"/>
      <c r="NK226" s="4"/>
      <c r="NL226" s="4"/>
      <c r="NM226" s="4"/>
      <c r="NN226" s="4"/>
      <c r="NO226" s="4"/>
      <c r="NP226" s="4"/>
      <c r="NQ226" s="4"/>
      <c r="NR226" s="4"/>
      <c r="NS226" s="4"/>
      <c r="NT226" s="4"/>
      <c r="NU226" s="4"/>
      <c r="NV226" s="4"/>
      <c r="NW226" s="4"/>
      <c r="NX226" s="4"/>
      <c r="NY226" s="4"/>
      <c r="NZ226" s="4"/>
      <c r="OA226" s="4"/>
      <c r="OB226" s="4"/>
      <c r="OC226" s="4"/>
      <c r="OD226" s="4"/>
      <c r="OE226" s="4"/>
      <c r="OF226" s="4"/>
      <c r="OG226" s="4"/>
      <c r="OH226" s="4"/>
      <c r="OI226" s="4"/>
      <c r="OJ226" s="4"/>
      <c r="OK226" s="4"/>
      <c r="OL226" s="4"/>
      <c r="OM226" s="4"/>
      <c r="ON226" s="4"/>
      <c r="OO226" s="4"/>
      <c r="OP226" s="4"/>
      <c r="OQ226" s="4"/>
      <c r="OR226" s="4"/>
      <c r="OS226" s="4"/>
      <c r="OT226" s="4"/>
      <c r="OU226" s="4"/>
      <c r="OV226" s="4"/>
      <c r="OW226" s="4"/>
      <c r="OX226" s="4"/>
      <c r="OY226" s="4"/>
      <c r="OZ226" s="4"/>
      <c r="PA226" s="4"/>
      <c r="PB226" s="4"/>
      <c r="PC226" s="4"/>
      <c r="PD226" s="4"/>
      <c r="PE226" s="4"/>
      <c r="PF226" s="4"/>
      <c r="PG226" s="4"/>
      <c r="PH226" s="4"/>
      <c r="PI226" s="4"/>
      <c r="PJ226" s="4"/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  <c r="VW226" s="4"/>
      <c r="VX226" s="4"/>
      <c r="VY226" s="4"/>
      <c r="VZ226" s="4"/>
      <c r="WA226" s="4"/>
      <c r="WB226" s="4"/>
      <c r="WC226" s="4"/>
      <c r="WD226" s="4"/>
      <c r="WE226" s="4"/>
      <c r="WF226" s="4"/>
      <c r="WG226" s="4"/>
      <c r="WH226" s="4"/>
      <c r="WI226" s="4"/>
      <c r="WJ226" s="4"/>
      <c r="WK226" s="4"/>
      <c r="WL226" s="4"/>
      <c r="WM226" s="4"/>
      <c r="WN226" s="4"/>
      <c r="WO226" s="4"/>
      <c r="WP226" s="4"/>
      <c r="WQ226" s="4"/>
      <c r="WR226" s="4"/>
      <c r="WS226" s="4"/>
      <c r="WT226" s="4"/>
      <c r="WU226" s="4"/>
      <c r="WV226" s="4"/>
      <c r="WW226" s="4"/>
      <c r="WX226" s="4"/>
      <c r="WY226" s="4"/>
      <c r="WZ226" s="4"/>
      <c r="XA226" s="4"/>
      <c r="XB226" s="4"/>
      <c r="XC226" s="4"/>
      <c r="XD226" s="4"/>
      <c r="XE226" s="4"/>
      <c r="XF226" s="4"/>
      <c r="XG226" s="4"/>
      <c r="XH226" s="4"/>
      <c r="XI226" s="4"/>
      <c r="XJ226" s="4"/>
      <c r="XK226" s="4"/>
      <c r="XL226" s="4"/>
      <c r="XM226" s="4"/>
      <c r="XN226" s="4"/>
      <c r="XO226" s="4"/>
      <c r="XP226" s="4"/>
      <c r="XQ226" s="4"/>
      <c r="XR226" s="4"/>
      <c r="XS226" s="4"/>
      <c r="XT226" s="4"/>
      <c r="XU226" s="4"/>
      <c r="XV226" s="4"/>
      <c r="XW226" s="4"/>
      <c r="XX226" s="4"/>
      <c r="XY226" s="4"/>
      <c r="XZ226" s="4"/>
      <c r="YA226" s="4"/>
      <c r="YB226" s="4"/>
      <c r="YC226" s="4"/>
      <c r="YD226" s="4"/>
      <c r="YE226" s="4"/>
      <c r="YF226" s="4"/>
      <c r="YG226" s="4"/>
      <c r="YH226" s="4"/>
      <c r="YI226" s="4"/>
      <c r="YJ226" s="4"/>
      <c r="YK226" s="4"/>
      <c r="YL226" s="4"/>
      <c r="YM226" s="4"/>
      <c r="YN226" s="4"/>
      <c r="YO226" s="4"/>
      <c r="YP226" s="4"/>
      <c r="YQ226" s="4"/>
      <c r="YR226" s="4"/>
      <c r="YS226" s="4"/>
      <c r="YT226" s="4"/>
      <c r="YU226" s="4"/>
      <c r="YV226" s="4"/>
      <c r="YW226" s="4"/>
      <c r="YX226" s="4"/>
      <c r="YY226" s="4"/>
      <c r="YZ226" s="4"/>
      <c r="ZA226" s="4"/>
      <c r="ZB226" s="4"/>
      <c r="ZC226" s="4"/>
      <c r="ZD226" s="4"/>
      <c r="ZE226" s="4"/>
      <c r="ZF226" s="4"/>
      <c r="ZG226" s="4"/>
      <c r="ZH226" s="4"/>
      <c r="ZI226" s="4"/>
      <c r="ZJ226" s="4"/>
      <c r="ZK226" s="4"/>
      <c r="ZL226" s="4"/>
      <c r="ZM226" s="4"/>
      <c r="ZN226" s="4"/>
      <c r="ZO226" s="4"/>
      <c r="ZP226" s="4"/>
      <c r="ZQ226" s="4"/>
      <c r="ZR226" s="4"/>
      <c r="ZS226" s="4"/>
      <c r="ZT226" s="4"/>
      <c r="ZU226" s="4"/>
      <c r="ZV226" s="4"/>
      <c r="ZW226" s="4"/>
      <c r="ZX226" s="4"/>
      <c r="ZY226" s="4"/>
      <c r="ZZ226" s="4"/>
      <c r="AAA226" s="4"/>
      <c r="AAB226" s="4"/>
      <c r="AAC226" s="4"/>
      <c r="AAD226" s="4"/>
      <c r="AAE226" s="4"/>
      <c r="AAF226" s="4"/>
      <c r="AAG226" s="4"/>
      <c r="AAH226" s="4"/>
      <c r="AAI226" s="4"/>
      <c r="AAJ226" s="4"/>
      <c r="AAK226" s="4"/>
      <c r="AAL226" s="4"/>
      <c r="AAM226" s="4"/>
      <c r="AAN226" s="4"/>
      <c r="AAO226" s="4"/>
      <c r="AAP226" s="4"/>
      <c r="AAQ226" s="4"/>
      <c r="AAR226" s="4"/>
      <c r="AAS226" s="4"/>
      <c r="AAT226" s="4"/>
      <c r="AAU226" s="4"/>
      <c r="AAV226" s="4"/>
      <c r="AAW226" s="4"/>
      <c r="AAX226" s="4"/>
      <c r="AAY226" s="4"/>
      <c r="AAZ226" s="4"/>
      <c r="ABA226" s="4"/>
      <c r="ABB226" s="4"/>
      <c r="ABC226" s="4"/>
      <c r="ABD226" s="4"/>
      <c r="ABE226" s="4"/>
      <c r="ABF226" s="4"/>
      <c r="ABG226" s="4"/>
      <c r="ABH226" s="4"/>
      <c r="ABI226" s="4"/>
      <c r="ABJ226" s="4"/>
      <c r="ABK226" s="4"/>
      <c r="ABL226" s="4"/>
      <c r="ABM226" s="4"/>
      <c r="ABN226" s="4"/>
      <c r="ABO226" s="4"/>
      <c r="ABP226" s="4"/>
      <c r="ABQ226" s="4"/>
      <c r="ABR226" s="4"/>
      <c r="ABS226" s="4"/>
      <c r="ABT226" s="4"/>
      <c r="ABU226" s="4"/>
      <c r="ABV226" s="4"/>
      <c r="ABW226" s="4"/>
      <c r="ABX226" s="4"/>
      <c r="ABY226" s="4"/>
      <c r="ABZ226" s="4"/>
      <c r="ACA226" s="4"/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  <c r="ADF226" s="4"/>
      <c r="ADG226" s="4"/>
      <c r="ADH226" s="4"/>
      <c r="ADI226" s="4"/>
      <c r="ADJ226" s="4"/>
      <c r="ADK226" s="4"/>
      <c r="ADL226" s="4"/>
      <c r="ADM226" s="4"/>
      <c r="ADN226" s="4"/>
      <c r="ADO226" s="4"/>
      <c r="ADP226" s="4"/>
      <c r="ADQ226" s="4"/>
      <c r="ADR226" s="4"/>
      <c r="ADS226" s="4"/>
      <c r="ADT226" s="4"/>
      <c r="ADU226" s="4"/>
      <c r="ADV226" s="4"/>
      <c r="ADW226" s="4"/>
      <c r="ADX226" s="4"/>
      <c r="ADY226" s="4"/>
      <c r="ADZ226" s="4"/>
      <c r="AEA226" s="4"/>
      <c r="AEB226" s="4"/>
      <c r="AEC226" s="4"/>
      <c r="AED226" s="4"/>
      <c r="AEE226" s="4"/>
      <c r="AEF226" s="4"/>
      <c r="AEG226" s="4"/>
      <c r="AEH226" s="4"/>
      <c r="AEI226" s="4"/>
      <c r="AEJ226" s="4"/>
      <c r="AEK226" s="4"/>
      <c r="AEL226" s="4"/>
      <c r="AEM226" s="4"/>
      <c r="AEN226" s="4"/>
      <c r="AEO226" s="4"/>
      <c r="AEP226" s="4"/>
      <c r="AEQ226" s="4"/>
      <c r="AER226" s="4"/>
      <c r="AES226" s="4"/>
      <c r="AET226" s="4"/>
      <c r="AEU226" s="4"/>
      <c r="AEV226" s="4"/>
      <c r="AEW226" s="4"/>
      <c r="AEX226" s="4"/>
      <c r="AEY226" s="4"/>
      <c r="AEZ226" s="4"/>
      <c r="AFA226" s="4"/>
      <c r="AFB226" s="4"/>
      <c r="AFC226" s="4"/>
      <c r="AFD226" s="4"/>
      <c r="AFE226" s="4"/>
      <c r="AFF226" s="4"/>
      <c r="AFG226" s="4"/>
      <c r="AFH226" s="4"/>
      <c r="AFI226" s="4"/>
      <c r="AFJ226" s="4"/>
      <c r="AFK226" s="4"/>
      <c r="AFL226" s="4"/>
      <c r="AFM226" s="4"/>
      <c r="AFN226" s="4"/>
      <c r="AFO226" s="4"/>
      <c r="AFP226" s="4"/>
      <c r="AFQ226" s="4"/>
      <c r="AFR226" s="4"/>
      <c r="AFS226" s="4"/>
      <c r="AFT226" s="4"/>
      <c r="AFU226" s="4"/>
      <c r="AFV226" s="4"/>
      <c r="AFW226" s="4"/>
      <c r="AFX226" s="4"/>
      <c r="AFY226" s="4"/>
      <c r="AFZ226" s="4"/>
      <c r="AGA226" s="4"/>
      <c r="AGB226" s="4"/>
      <c r="AGC226" s="4"/>
      <c r="AGD226" s="4"/>
      <c r="AGE226" s="4"/>
      <c r="AGF226" s="4"/>
      <c r="AGG226" s="4"/>
      <c r="AGH226" s="4"/>
      <c r="AGI226" s="4"/>
      <c r="AGJ226" s="4"/>
      <c r="AGK226" s="4"/>
      <c r="AGL226" s="4"/>
      <c r="AGM226" s="4"/>
      <c r="AGN226" s="4"/>
      <c r="AGO226" s="4"/>
      <c r="AGP226" s="4"/>
      <c r="AGQ226" s="4"/>
      <c r="AGR226" s="4"/>
      <c r="AGS226" s="4"/>
      <c r="AGT226" s="4"/>
      <c r="AGU226" s="4"/>
      <c r="AGV226" s="4"/>
      <c r="AGW226" s="4"/>
      <c r="AGX226" s="4"/>
      <c r="AGY226" s="4"/>
      <c r="AGZ226" s="4"/>
      <c r="AHA226" s="4"/>
      <c r="AHB226" s="4"/>
      <c r="AHC226" s="4"/>
      <c r="AHD226" s="4"/>
      <c r="AHE226" s="4"/>
      <c r="AHF226" s="4"/>
      <c r="AHG226" s="4"/>
      <c r="AHH226" s="4"/>
      <c r="AHI226" s="4"/>
      <c r="AHJ226" s="4"/>
      <c r="AHK226" s="4"/>
      <c r="AHL226" s="4"/>
      <c r="AHM226" s="4"/>
      <c r="AHN226" s="4"/>
      <c r="AHO226" s="4"/>
      <c r="AHP226" s="4"/>
      <c r="AHQ226" s="4"/>
      <c r="AHR226" s="4"/>
      <c r="AHS226" s="4"/>
      <c r="AHT226" s="4"/>
      <c r="AHU226" s="4"/>
      <c r="AHV226" s="4"/>
      <c r="AHW226" s="4"/>
      <c r="AHX226" s="4"/>
      <c r="AHY226" s="4"/>
      <c r="AHZ226" s="4"/>
      <c r="AIA226" s="4"/>
      <c r="AIB226" s="4"/>
      <c r="AIC226" s="4"/>
      <c r="AID226" s="4"/>
      <c r="AIE226" s="4"/>
      <c r="AIF226" s="4"/>
      <c r="AIG226" s="4"/>
      <c r="AIH226" s="4"/>
      <c r="AII226" s="4"/>
      <c r="AIJ226" s="4"/>
      <c r="AIK226" s="4"/>
      <c r="AIL226" s="4"/>
      <c r="AIM226" s="4"/>
      <c r="AIN226" s="4"/>
      <c r="AIO226" s="4"/>
      <c r="AIP226" s="4"/>
      <c r="AIQ226" s="4"/>
      <c r="AIR226" s="4"/>
      <c r="AIS226" s="4"/>
      <c r="AIT226" s="4"/>
      <c r="AIU226" s="4"/>
      <c r="AIV226" s="4"/>
      <c r="AIW226" s="4"/>
      <c r="AIX226" s="4"/>
      <c r="AIY226" s="4"/>
      <c r="AIZ226" s="4"/>
      <c r="AJA226" s="4"/>
      <c r="AJB226" s="4"/>
      <c r="AJC226" s="4"/>
      <c r="AJD226" s="4"/>
      <c r="AJE226" s="4"/>
      <c r="AJF226" s="4"/>
      <c r="AJG226" s="4"/>
      <c r="AJH226" s="4"/>
      <c r="AJI226" s="4"/>
      <c r="AJJ226" s="4"/>
      <c r="AJK226" s="4"/>
      <c r="AJL226" s="4"/>
      <c r="AJM226" s="4"/>
      <c r="AJN226" s="4"/>
      <c r="AJO226" s="4"/>
      <c r="AJP226" s="4"/>
      <c r="AJQ226" s="4"/>
      <c r="AJR226" s="4"/>
      <c r="AJS226" s="4"/>
      <c r="AJT226" s="4"/>
      <c r="AJU226" s="4"/>
      <c r="AJV226" s="4"/>
      <c r="AJW226" s="4"/>
      <c r="AJX226" s="4"/>
      <c r="AJY226" s="4"/>
      <c r="AJZ226" s="4"/>
      <c r="AKA226" s="4"/>
      <c r="AKB226" s="4"/>
      <c r="AKC226" s="4"/>
      <c r="AKD226" s="4"/>
      <c r="AKE226" s="4"/>
      <c r="AKF226" s="4"/>
      <c r="AKG226" s="4"/>
      <c r="AKH226" s="4"/>
      <c r="AKI226" s="4"/>
      <c r="AKJ226" s="4"/>
      <c r="AKK226" s="4"/>
      <c r="AKL226" s="4"/>
      <c r="AKM226" s="4"/>
      <c r="AKN226" s="4"/>
      <c r="AKO226" s="4"/>
      <c r="AKP226" s="4"/>
      <c r="AKQ226" s="4"/>
      <c r="AKR226" s="4"/>
      <c r="AKS226" s="4"/>
      <c r="AKT226" s="4"/>
      <c r="AKU226" s="4"/>
      <c r="AKV226" s="4"/>
      <c r="AKW226" s="4"/>
      <c r="AKX226" s="4"/>
      <c r="AKY226" s="4"/>
      <c r="AKZ226" s="4"/>
      <c r="ALA226" s="4"/>
      <c r="ALB226" s="4"/>
      <c r="ALC226" s="4"/>
      <c r="ALD226" s="4"/>
      <c r="ALE226" s="4"/>
      <c r="ALF226" s="4"/>
      <c r="ALG226" s="4"/>
      <c r="ALH226" s="4"/>
      <c r="ALI226" s="4"/>
      <c r="ALJ226" s="4"/>
      <c r="ALK226" s="4"/>
      <c r="ALL226" s="4"/>
      <c r="ALM226" s="4"/>
      <c r="ALN226" s="4"/>
      <c r="ALO226" s="4"/>
      <c r="ALP226" s="4"/>
      <c r="ALQ226" s="4"/>
      <c r="ALR226" s="4"/>
      <c r="ALS226" s="4"/>
      <c r="ALT226" s="4"/>
      <c r="ALU226" s="4"/>
      <c r="ALV226" s="4"/>
      <c r="ALW226" s="4"/>
      <c r="ALX226" s="4"/>
      <c r="ALY226" s="4"/>
      <c r="ALZ226" s="4"/>
      <c r="AMA226" s="4"/>
      <c r="AMB226" s="4"/>
      <c r="AMC226" s="4"/>
      <c r="AMD226" s="4"/>
      <c r="AME226" s="4"/>
      <c r="AMF226" s="4"/>
      <c r="AMG226" s="4"/>
      <c r="AMH226" s="4"/>
      <c r="AMI226" s="4"/>
      <c r="AMJ226" s="4"/>
      <c r="AMK226" s="4"/>
      <c r="AML226" s="4"/>
      <c r="AMM226" s="4"/>
      <c r="AMN226" s="4"/>
      <c r="AMO226" s="4"/>
      <c r="AMP226" s="4"/>
      <c r="AMQ226" s="4"/>
      <c r="AMR226" s="4"/>
      <c r="AMS226" s="4"/>
      <c r="AMT226" s="4"/>
      <c r="AMU226" s="4"/>
      <c r="AMV226" s="4"/>
      <c r="AMW226" s="4"/>
      <c r="AMX226" s="4"/>
      <c r="AMY226" s="4"/>
      <c r="AMZ226" s="4"/>
      <c r="ANA226" s="4"/>
      <c r="ANB226" s="4"/>
      <c r="ANC226" s="4"/>
      <c r="AND226" s="4"/>
      <c r="ANE226" s="4"/>
      <c r="ANF226" s="4"/>
      <c r="ANG226" s="4"/>
      <c r="ANH226" s="4"/>
      <c r="ANI226" s="4"/>
      <c r="ANJ226" s="4"/>
      <c r="ANK226" s="4"/>
      <c r="ANL226" s="4"/>
      <c r="ANM226" s="4"/>
      <c r="ANN226" s="4"/>
      <c r="ANO226" s="4"/>
      <c r="ANP226" s="4"/>
      <c r="ANQ226" s="4"/>
      <c r="ANR226" s="4"/>
      <c r="ANS226" s="4"/>
      <c r="ANT226" s="4"/>
      <c r="ANU226" s="4"/>
      <c r="ANV226" s="4"/>
      <c r="ANW226" s="4"/>
      <c r="ANX226" s="4"/>
      <c r="ANY226" s="4"/>
      <c r="ANZ226" s="4"/>
      <c r="AOA226" s="4"/>
      <c r="AOB226" s="4"/>
      <c r="AOC226" s="4"/>
      <c r="AOD226" s="4"/>
      <c r="AOE226" s="4"/>
      <c r="AOF226" s="4"/>
      <c r="AOG226" s="4"/>
      <c r="AOH226" s="4"/>
      <c r="AOI226" s="4"/>
      <c r="AOJ226" s="4"/>
      <c r="AOK226" s="4"/>
      <c r="AOL226" s="4"/>
      <c r="AOM226" s="4"/>
      <c r="AON226" s="4"/>
      <c r="AOO226" s="4"/>
      <c r="AOP226" s="4"/>
      <c r="AOQ226" s="4"/>
      <c r="AOR226" s="4"/>
      <c r="AOS226" s="4"/>
      <c r="AOT226" s="4"/>
      <c r="AOU226" s="4"/>
      <c r="AOV226" s="4"/>
      <c r="AOW226" s="4"/>
      <c r="AOX226" s="4"/>
      <c r="AOY226" s="4"/>
      <c r="AOZ226" s="4"/>
      <c r="APA226" s="4"/>
      <c r="APB226" s="4"/>
      <c r="APC226" s="4"/>
      <c r="APD226" s="4"/>
      <c r="APE226" s="4"/>
      <c r="APF226" s="4"/>
      <c r="APG226" s="4"/>
      <c r="APH226" s="4"/>
      <c r="API226" s="4"/>
      <c r="APJ226" s="4"/>
      <c r="APK226" s="4"/>
      <c r="APL226" s="4"/>
      <c r="APM226" s="4"/>
      <c r="APN226" s="4"/>
      <c r="APO226" s="4"/>
      <c r="APP226" s="4"/>
      <c r="APQ226" s="4"/>
      <c r="APR226" s="4"/>
      <c r="APS226" s="4"/>
      <c r="APT226" s="4"/>
      <c r="APU226" s="4"/>
      <c r="APV226" s="4"/>
      <c r="APW226" s="4"/>
      <c r="APX226" s="4"/>
      <c r="APY226" s="4"/>
      <c r="APZ226" s="4"/>
      <c r="AQA226" s="4"/>
      <c r="AQB226" s="4"/>
      <c r="AQC226" s="4"/>
      <c r="AQD226" s="4"/>
      <c r="AQE226" s="4"/>
      <c r="AQF226" s="4"/>
      <c r="AQG226" s="4"/>
      <c r="AQH226" s="4"/>
      <c r="AQI226" s="4"/>
      <c r="AQJ226" s="4"/>
      <c r="AQK226" s="4"/>
      <c r="AQL226" s="4"/>
      <c r="AQM226" s="4"/>
      <c r="AQN226" s="4"/>
      <c r="AQO226" s="4"/>
      <c r="AQP226" s="4"/>
      <c r="AQQ226" s="4"/>
      <c r="AQR226" s="4"/>
      <c r="AQS226" s="4"/>
      <c r="AQT226" s="4"/>
      <c r="AQU226" s="4"/>
      <c r="AQV226" s="4"/>
      <c r="AQW226" s="4"/>
      <c r="AQX226" s="4"/>
      <c r="AQY226" s="4"/>
      <c r="AQZ226" s="4"/>
      <c r="ARA226" s="4"/>
      <c r="ARB226" s="4"/>
      <c r="ARC226" s="4"/>
      <c r="ARD226" s="4"/>
      <c r="ARE226" s="4"/>
      <c r="ARF226" s="4"/>
      <c r="ARG226" s="4"/>
      <c r="ARH226" s="4"/>
      <c r="ARI226" s="4"/>
      <c r="ARJ226" s="4"/>
      <c r="ARK226" s="4"/>
      <c r="ARL226" s="4"/>
      <c r="ARM226" s="4"/>
      <c r="ARN226" s="4"/>
      <c r="ARO226" s="4"/>
      <c r="ARP226" s="4"/>
      <c r="ARQ226" s="4"/>
      <c r="ARR226" s="4"/>
      <c r="ARS226" s="4"/>
      <c r="ART226" s="4"/>
      <c r="ARU226" s="4"/>
      <c r="ARV226" s="4"/>
      <c r="ARW226" s="4"/>
      <c r="ARX226" s="4"/>
      <c r="ARY226" s="4"/>
      <c r="ARZ226" s="4"/>
      <c r="ASA226" s="4"/>
      <c r="ASB226" s="4"/>
      <c r="ASC226" s="4"/>
      <c r="ASD226" s="4"/>
      <c r="ASE226" s="4"/>
      <c r="ASF226" s="4"/>
      <c r="ASG226" s="4"/>
      <c r="ASH226" s="4"/>
      <c r="ASI226" s="4"/>
      <c r="ASJ226" s="4"/>
      <c r="ASK226" s="4"/>
      <c r="ASL226" s="4"/>
      <c r="ASM226" s="4"/>
      <c r="ASN226" s="4"/>
      <c r="ASO226" s="4"/>
      <c r="ASP226" s="4"/>
      <c r="ASQ226" s="4"/>
      <c r="ASR226" s="4"/>
      <c r="ASS226" s="4"/>
      <c r="AST226" s="4"/>
      <c r="ASU226" s="4"/>
      <c r="ASV226" s="4"/>
      <c r="ASW226" s="4"/>
      <c r="ASX226" s="4"/>
      <c r="ASY226" s="4"/>
      <c r="ASZ226" s="4"/>
      <c r="ATA226" s="4"/>
      <c r="ATB226" s="4"/>
      <c r="ATC226" s="4"/>
      <c r="ATD226" s="4"/>
      <c r="ATE226" s="4"/>
      <c r="ATF226" s="4"/>
      <c r="ATG226" s="4"/>
      <c r="ATH226" s="4"/>
      <c r="ATI226" s="4"/>
      <c r="ATJ226" s="4"/>
      <c r="ATK226" s="4"/>
      <c r="ATL226" s="4"/>
      <c r="ATM226" s="4"/>
      <c r="ATN226" s="4"/>
      <c r="ATO226" s="4"/>
      <c r="ATP226" s="4"/>
      <c r="ATQ226" s="4"/>
      <c r="ATR226" s="4"/>
      <c r="ATS226" s="4"/>
      <c r="ATT226" s="4"/>
      <c r="ATU226" s="4"/>
      <c r="ATV226" s="4"/>
      <c r="ATW226" s="4"/>
      <c r="ATX226" s="4"/>
      <c r="ATY226" s="4"/>
      <c r="ATZ226" s="4"/>
      <c r="AUA226" s="4"/>
      <c r="AUB226" s="4"/>
      <c r="AUC226" s="4"/>
      <c r="AUD226" s="4"/>
      <c r="AUE226" s="4"/>
      <c r="AUF226" s="4"/>
      <c r="AUG226" s="4"/>
      <c r="AUH226" s="4"/>
      <c r="AUI226" s="4"/>
      <c r="AUJ226" s="4"/>
      <c r="AUK226" s="4"/>
      <c r="AUL226" s="4"/>
      <c r="AUM226" s="4"/>
      <c r="AUN226" s="4"/>
      <c r="AUO226" s="4"/>
      <c r="AUP226" s="4"/>
      <c r="AUQ226" s="4"/>
      <c r="AUR226" s="4"/>
      <c r="AUS226" s="4"/>
      <c r="AUT226" s="4"/>
      <c r="AUU226" s="4"/>
      <c r="AUV226" s="4"/>
      <c r="AUW226" s="4"/>
      <c r="AUX226" s="4"/>
      <c r="AUY226" s="4"/>
      <c r="AUZ226" s="4"/>
      <c r="AVA226" s="4"/>
      <c r="AVB226" s="4"/>
      <c r="AVC226" s="4"/>
      <c r="AVD226" s="4"/>
      <c r="AVE226" s="4"/>
      <c r="AVF226" s="4"/>
      <c r="AVG226" s="4"/>
      <c r="AVH226" s="4"/>
      <c r="AVI226" s="4"/>
      <c r="AVJ226" s="4"/>
      <c r="AVK226" s="4"/>
      <c r="AVL226" s="4"/>
      <c r="AVM226" s="4"/>
      <c r="AVN226" s="4"/>
      <c r="AVO226" s="4"/>
      <c r="AVP226" s="4"/>
      <c r="AVQ226" s="4"/>
      <c r="AVR226" s="4"/>
      <c r="AVS226" s="4"/>
      <c r="AVT226" s="4"/>
      <c r="AVU226" s="4"/>
      <c r="AVV226" s="4"/>
      <c r="AVW226" s="4"/>
      <c r="AVX226" s="4"/>
      <c r="AVY226" s="4"/>
      <c r="AVZ226" s="4"/>
      <c r="AWA226" s="4"/>
      <c r="AWB226" s="4"/>
      <c r="AWC226" s="4"/>
      <c r="AWD226" s="4"/>
      <c r="AWE226" s="4"/>
      <c r="AWF226" s="4"/>
      <c r="AWG226" s="4"/>
      <c r="AWH226" s="4"/>
      <c r="AWI226" s="4"/>
      <c r="AWJ226" s="4"/>
      <c r="AWK226" s="4"/>
      <c r="AWL226" s="4"/>
      <c r="AWM226" s="4"/>
      <c r="AWN226" s="4"/>
      <c r="AWO226" s="4"/>
      <c r="AWP226" s="4"/>
      <c r="AWQ226" s="4"/>
      <c r="AWR226" s="4"/>
      <c r="AWS226" s="4"/>
      <c r="AWT226" s="4"/>
      <c r="AWU226" s="4"/>
      <c r="AWV226" s="4"/>
      <c r="AWW226" s="4"/>
      <c r="AWX226" s="4"/>
      <c r="AWY226" s="4"/>
      <c r="AWZ226" s="4"/>
      <c r="AXA226" s="4"/>
      <c r="AXB226" s="4"/>
      <c r="AXC226" s="4"/>
      <c r="AXD226" s="4"/>
      <c r="AXE226" s="4"/>
      <c r="AXF226" s="4"/>
      <c r="AXG226" s="4"/>
      <c r="AXH226" s="4"/>
      <c r="AXI226" s="4"/>
      <c r="AXJ226" s="4"/>
      <c r="AXK226" s="4"/>
      <c r="AXL226" s="4"/>
      <c r="AXM226" s="4"/>
      <c r="AXN226" s="4"/>
      <c r="AXO226" s="4"/>
      <c r="AXP226" s="4"/>
      <c r="AXQ226" s="4"/>
      <c r="AXR226" s="4"/>
      <c r="AXS226" s="4"/>
      <c r="AXT226" s="4"/>
      <c r="AXU226" s="4"/>
      <c r="AXV226" s="4"/>
      <c r="AXW226" s="4"/>
      <c r="AXX226" s="4"/>
      <c r="AXY226" s="4"/>
      <c r="AXZ226" s="4"/>
      <c r="AYA226" s="4"/>
      <c r="AYB226" s="4"/>
      <c r="AYC226" s="4"/>
      <c r="AYD226" s="4"/>
      <c r="AYE226" s="4"/>
      <c r="AYF226" s="4"/>
      <c r="AYG226" s="4"/>
      <c r="AYH226" s="4"/>
      <c r="AYI226" s="4"/>
      <c r="AYJ226" s="4"/>
      <c r="AYK226" s="4"/>
      <c r="AYL226" s="4"/>
      <c r="AYM226" s="4"/>
      <c r="AYN226" s="4"/>
      <c r="AYO226" s="4"/>
      <c r="AYP226" s="4"/>
      <c r="AYQ226" s="4"/>
      <c r="AYR226" s="4"/>
      <c r="AYS226" s="4"/>
      <c r="AYT226" s="4"/>
      <c r="AYU226" s="4"/>
      <c r="AYV226" s="4"/>
      <c r="AYW226" s="4"/>
      <c r="AYX226" s="4"/>
      <c r="AYY226" s="4"/>
      <c r="AYZ226" s="4"/>
      <c r="AZA226" s="4"/>
      <c r="AZB226" s="4"/>
      <c r="AZC226" s="4"/>
      <c r="AZD226" s="4"/>
      <c r="AZE226" s="4"/>
      <c r="AZF226" s="4"/>
      <c r="AZG226" s="4"/>
      <c r="AZH226" s="4"/>
      <c r="AZI226" s="4"/>
      <c r="AZJ226" s="4"/>
      <c r="AZK226" s="4"/>
      <c r="AZL226" s="4"/>
      <c r="AZM226" s="4"/>
      <c r="AZN226" s="4"/>
      <c r="AZO226" s="4"/>
      <c r="AZP226" s="4"/>
      <c r="AZQ226" s="4"/>
      <c r="AZR226" s="4"/>
      <c r="AZS226" s="4"/>
      <c r="AZT226" s="4"/>
      <c r="AZU226" s="4"/>
      <c r="AZV226" s="4"/>
      <c r="AZW226" s="4"/>
      <c r="AZX226" s="4"/>
      <c r="AZY226" s="4"/>
      <c r="AZZ226" s="4"/>
      <c r="BAA226" s="4"/>
      <c r="BAB226" s="4"/>
      <c r="BAC226" s="4"/>
      <c r="BAD226" s="4"/>
      <c r="BAE226" s="4"/>
      <c r="BAF226" s="4"/>
      <c r="BAG226" s="4"/>
      <c r="BAH226" s="4"/>
      <c r="BAI226" s="4"/>
      <c r="BAJ226" s="4"/>
      <c r="BAK226" s="4"/>
      <c r="BAL226" s="4"/>
      <c r="BAM226" s="4"/>
      <c r="BAN226" s="4"/>
      <c r="BAO226" s="4"/>
      <c r="BAP226" s="4"/>
      <c r="BAQ226" s="4"/>
      <c r="BAR226" s="4"/>
      <c r="BAS226" s="4"/>
      <c r="BAT226" s="4"/>
      <c r="BAU226" s="4"/>
      <c r="BAV226" s="4"/>
      <c r="BAW226" s="4"/>
      <c r="BAX226" s="4"/>
      <c r="BAY226" s="4"/>
      <c r="BAZ226" s="4"/>
      <c r="BBA226" s="4"/>
      <c r="BBB226" s="4"/>
      <c r="BBC226" s="4"/>
      <c r="BBD226" s="4"/>
      <c r="BBE226" s="4"/>
      <c r="BBF226" s="4"/>
      <c r="BBG226" s="4"/>
      <c r="BBH226" s="4"/>
      <c r="BBI226" s="4"/>
      <c r="BBJ226" s="4"/>
      <c r="BBK226" s="4"/>
      <c r="BBL226" s="4"/>
      <c r="BBM226" s="4"/>
      <c r="BBN226" s="4"/>
      <c r="BBO226" s="4"/>
      <c r="BBP226" s="4"/>
      <c r="BBQ226" s="4"/>
      <c r="BBR226" s="4"/>
      <c r="BBS226" s="4"/>
      <c r="BBT226" s="4"/>
      <c r="BBU226" s="4"/>
      <c r="BBV226" s="4"/>
      <c r="BBW226" s="4"/>
      <c r="BBX226" s="4"/>
      <c r="BBY226" s="4"/>
      <c r="BBZ226" s="4"/>
      <c r="BCA226" s="4"/>
      <c r="BCB226" s="4"/>
      <c r="BCC226" s="4"/>
      <c r="BCD226" s="4"/>
      <c r="BCE226" s="4"/>
      <c r="BCF226" s="4"/>
      <c r="BCG226" s="4"/>
      <c r="BCH226" s="4"/>
      <c r="BCI226" s="4"/>
      <c r="BCJ226" s="4"/>
      <c r="BCK226" s="4"/>
      <c r="BCL226" s="4"/>
      <c r="BCM226" s="4"/>
      <c r="BCN226" s="4"/>
      <c r="BCO226" s="4"/>
      <c r="BCP226" s="4"/>
      <c r="BCQ226" s="4"/>
      <c r="BCR226" s="4"/>
      <c r="BCS226" s="4"/>
      <c r="BCT226" s="4"/>
      <c r="BCU226" s="4"/>
      <c r="BCV226" s="4"/>
      <c r="BCW226" s="4"/>
      <c r="BCX226" s="4"/>
      <c r="BCY226" s="4"/>
      <c r="BCZ226" s="4"/>
      <c r="BDA226" s="4"/>
      <c r="BDB226" s="4"/>
      <c r="BDC226" s="4"/>
      <c r="BDD226" s="4"/>
      <c r="BDE226" s="4"/>
      <c r="BDF226" s="4"/>
      <c r="BDG226" s="4"/>
      <c r="BDH226" s="4"/>
      <c r="BDI226" s="4"/>
      <c r="BDJ226" s="4"/>
      <c r="BDK226" s="4"/>
      <c r="BDL226" s="4"/>
      <c r="BDM226" s="4"/>
      <c r="BDN226" s="4"/>
      <c r="BDO226" s="4"/>
      <c r="BDP226" s="4"/>
      <c r="BDQ226" s="4"/>
      <c r="BDR226" s="4"/>
      <c r="BDS226" s="4"/>
      <c r="BDT226" s="4"/>
      <c r="BDU226" s="4"/>
      <c r="BDV226" s="4"/>
      <c r="BDW226" s="4"/>
      <c r="BDX226" s="4"/>
      <c r="BDY226" s="4"/>
      <c r="BDZ226" s="4"/>
      <c r="BEA226" s="4"/>
      <c r="BEB226" s="4"/>
      <c r="BEC226" s="4"/>
      <c r="BED226" s="4"/>
      <c r="BEE226" s="4"/>
      <c r="BEF226" s="4"/>
      <c r="BEG226" s="4"/>
      <c r="BEH226" s="4"/>
      <c r="BEI226" s="4"/>
      <c r="BEJ226" s="4"/>
      <c r="BEK226" s="4"/>
      <c r="BEL226" s="4"/>
      <c r="BEM226" s="4"/>
      <c r="BEN226" s="4"/>
      <c r="BEO226" s="4"/>
      <c r="BEP226" s="4"/>
      <c r="BEQ226" s="4"/>
      <c r="BER226" s="4"/>
      <c r="BES226" s="4"/>
      <c r="BET226" s="4"/>
      <c r="BEU226" s="4"/>
      <c r="BEV226" s="4"/>
      <c r="BEW226" s="4"/>
      <c r="BEX226" s="4"/>
      <c r="BEY226" s="4"/>
      <c r="BEZ226" s="4"/>
      <c r="BFA226" s="4"/>
      <c r="BFB226" s="4"/>
      <c r="BFC226" s="4"/>
      <c r="BFD226" s="4"/>
      <c r="BFE226" s="4"/>
      <c r="BFF226" s="4"/>
      <c r="BFG226" s="4"/>
      <c r="BFH226" s="4"/>
      <c r="BFI226" s="4"/>
      <c r="BFJ226" s="4"/>
      <c r="BFK226" s="4"/>
      <c r="BFL226" s="4"/>
      <c r="BFM226" s="4"/>
      <c r="BFN226" s="4"/>
      <c r="BFO226" s="4"/>
      <c r="BFP226" s="4"/>
      <c r="BFQ226" s="4"/>
      <c r="BFR226" s="4"/>
      <c r="BFS226" s="4"/>
      <c r="BFT226" s="4"/>
      <c r="BFU226" s="4"/>
      <c r="BFV226" s="4"/>
      <c r="BFW226" s="4"/>
      <c r="BFX226" s="4"/>
      <c r="BFY226" s="4"/>
      <c r="BFZ226" s="4"/>
      <c r="BGA226" s="4"/>
      <c r="BGB226" s="4"/>
      <c r="BGC226" s="4"/>
      <c r="BGD226" s="4"/>
      <c r="BGE226" s="4"/>
      <c r="BGF226" s="4"/>
      <c r="BGG226" s="4"/>
      <c r="BGH226" s="4"/>
      <c r="BGI226" s="4"/>
      <c r="BGJ226" s="4"/>
      <c r="BGK226" s="4"/>
      <c r="BGL226" s="4"/>
      <c r="BGM226" s="4"/>
      <c r="BGN226" s="4"/>
      <c r="BGO226" s="4"/>
      <c r="BGP226" s="4"/>
      <c r="BGQ226" s="4"/>
      <c r="BGR226" s="4"/>
      <c r="BGS226" s="4"/>
      <c r="BGT226" s="4"/>
      <c r="BGU226" s="4"/>
      <c r="BGV226" s="4"/>
      <c r="BGW226" s="4"/>
      <c r="BGX226" s="4"/>
      <c r="BGY226" s="4"/>
      <c r="BGZ226" s="4"/>
      <c r="BHA226" s="4"/>
      <c r="BHB226" s="4"/>
      <c r="BHC226" s="4"/>
      <c r="BHD226" s="4"/>
      <c r="BHE226" s="4"/>
      <c r="BHF226" s="4"/>
      <c r="BHG226" s="4"/>
      <c r="BHH226" s="4"/>
      <c r="BHI226" s="4"/>
      <c r="BHJ226" s="4"/>
      <c r="BHK226" s="4"/>
      <c r="BHL226" s="4"/>
      <c r="BHM226" s="4"/>
      <c r="BHN226" s="4"/>
      <c r="BHO226" s="4"/>
      <c r="BHP226" s="4"/>
      <c r="BHQ226" s="4"/>
      <c r="BHR226" s="4"/>
      <c r="BHS226" s="4"/>
      <c r="BHT226" s="4"/>
      <c r="BHU226" s="4"/>
      <c r="BHV226" s="4"/>
      <c r="BHW226" s="4"/>
      <c r="BHX226" s="4"/>
      <c r="BHY226" s="4"/>
      <c r="BHZ226" s="4"/>
      <c r="BIA226" s="4"/>
      <c r="BIB226" s="4"/>
      <c r="BIC226" s="4"/>
      <c r="BID226" s="4"/>
      <c r="BIE226" s="4"/>
      <c r="BIF226" s="4"/>
      <c r="BIG226" s="4"/>
      <c r="BIH226" s="4"/>
      <c r="BII226" s="4"/>
      <c r="BIJ226" s="4"/>
      <c r="BIK226" s="4"/>
      <c r="BIL226" s="4"/>
      <c r="BIM226" s="4"/>
      <c r="BIN226" s="4"/>
      <c r="BIO226" s="4"/>
      <c r="BIP226" s="4"/>
      <c r="BIQ226" s="4"/>
      <c r="BIR226" s="4"/>
      <c r="BIS226" s="4"/>
      <c r="BIT226" s="4"/>
      <c r="BIU226" s="4"/>
      <c r="BIV226" s="4"/>
      <c r="BIW226" s="4"/>
      <c r="BIX226" s="4"/>
      <c r="BIY226" s="4"/>
      <c r="BIZ226" s="4"/>
      <c r="BJA226" s="4"/>
      <c r="BJB226" s="4"/>
      <c r="BJC226" s="4"/>
      <c r="BJD226" s="4"/>
      <c r="BJE226" s="4"/>
      <c r="BJF226" s="4"/>
      <c r="BJG226" s="4"/>
      <c r="BJH226" s="4"/>
      <c r="BJI226" s="4"/>
      <c r="BJJ226" s="4"/>
      <c r="BJK226" s="4"/>
      <c r="BJL226" s="4"/>
      <c r="BJM226" s="4"/>
      <c r="BJN226" s="4"/>
      <c r="BJO226" s="4"/>
      <c r="BJP226" s="4"/>
      <c r="BJQ226" s="4"/>
      <c r="BJR226" s="4"/>
      <c r="BJS226" s="4"/>
    </row>
    <row r="227" customFormat="1" ht="30" customHeight="1" spans="1:1631">
      <c r="A227" s="9"/>
      <c r="B227" s="9"/>
      <c r="C227" s="26" t="s">
        <v>165</v>
      </c>
      <c r="D227" s="27"/>
      <c r="E227" s="27"/>
      <c r="F227" s="27"/>
      <c r="G227" s="27"/>
      <c r="H227" s="27"/>
      <c r="I227" s="44"/>
      <c r="J227" s="36"/>
      <c r="K227" s="36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46"/>
      <c r="AG227" s="51"/>
      <c r="AH227" s="51"/>
      <c r="AI227" s="51"/>
      <c r="AJ227" s="51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/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/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/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/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/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/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/>
      <c r="MR227" s="4"/>
      <c r="MS227" s="4"/>
      <c r="MT227" s="4"/>
      <c r="MU227" s="4"/>
      <c r="MV227" s="4"/>
      <c r="MW227" s="4"/>
      <c r="MX227" s="4"/>
      <c r="MY227" s="4"/>
      <c r="MZ227" s="4"/>
      <c r="NA227" s="4"/>
      <c r="NB227" s="4"/>
      <c r="NC227" s="4"/>
      <c r="ND227" s="4"/>
      <c r="NE227" s="4"/>
      <c r="NF227" s="4"/>
      <c r="NG227" s="4"/>
      <c r="NH227" s="4"/>
      <c r="NI227" s="4"/>
      <c r="NJ227" s="4"/>
      <c r="NK227" s="4"/>
      <c r="NL227" s="4"/>
      <c r="NM227" s="4"/>
      <c r="NN227" s="4"/>
      <c r="NO227" s="4"/>
      <c r="NP227" s="4"/>
      <c r="NQ227" s="4"/>
      <c r="NR227" s="4"/>
      <c r="NS227" s="4"/>
      <c r="NT227" s="4"/>
      <c r="NU227" s="4"/>
      <c r="NV227" s="4"/>
      <c r="NW227" s="4"/>
      <c r="NX227" s="4"/>
      <c r="NY227" s="4"/>
      <c r="NZ227" s="4"/>
      <c r="OA227" s="4"/>
      <c r="OB227" s="4"/>
      <c r="OC227" s="4"/>
      <c r="OD227" s="4"/>
      <c r="OE227" s="4"/>
      <c r="OF227" s="4"/>
      <c r="OG227" s="4"/>
      <c r="OH227" s="4"/>
      <c r="OI227" s="4"/>
      <c r="OJ227" s="4"/>
      <c r="OK227" s="4"/>
      <c r="OL227" s="4"/>
      <c r="OM227" s="4"/>
      <c r="ON227" s="4"/>
      <c r="OO227" s="4"/>
      <c r="OP227" s="4"/>
      <c r="OQ227" s="4"/>
      <c r="OR227" s="4"/>
      <c r="OS227" s="4"/>
      <c r="OT227" s="4"/>
      <c r="OU227" s="4"/>
      <c r="OV227" s="4"/>
      <c r="OW227" s="4"/>
      <c r="OX227" s="4"/>
      <c r="OY227" s="4"/>
      <c r="OZ227" s="4"/>
      <c r="PA227" s="4"/>
      <c r="PB227" s="4"/>
      <c r="PC227" s="4"/>
      <c r="PD227" s="4"/>
      <c r="PE227" s="4"/>
      <c r="PF227" s="4"/>
      <c r="PG227" s="4"/>
      <c r="PH227" s="4"/>
      <c r="PI227" s="4"/>
      <c r="PJ227" s="4"/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  <c r="VW227" s="4"/>
      <c r="VX227" s="4"/>
      <c r="VY227" s="4"/>
      <c r="VZ227" s="4"/>
      <c r="WA227" s="4"/>
      <c r="WB227" s="4"/>
      <c r="WC227" s="4"/>
      <c r="WD227" s="4"/>
      <c r="WE227" s="4"/>
      <c r="WF227" s="4"/>
      <c r="WG227" s="4"/>
      <c r="WH227" s="4"/>
      <c r="WI227" s="4"/>
      <c r="WJ227" s="4"/>
      <c r="WK227" s="4"/>
      <c r="WL227" s="4"/>
      <c r="WM227" s="4"/>
      <c r="WN227" s="4"/>
      <c r="WO227" s="4"/>
      <c r="WP227" s="4"/>
      <c r="WQ227" s="4"/>
      <c r="WR227" s="4"/>
      <c r="WS227" s="4"/>
      <c r="WT227" s="4"/>
      <c r="WU227" s="4"/>
      <c r="WV227" s="4"/>
      <c r="WW227" s="4"/>
      <c r="WX227" s="4"/>
      <c r="WY227" s="4"/>
      <c r="WZ227" s="4"/>
      <c r="XA227" s="4"/>
      <c r="XB227" s="4"/>
      <c r="XC227" s="4"/>
      <c r="XD227" s="4"/>
      <c r="XE227" s="4"/>
      <c r="XF227" s="4"/>
      <c r="XG227" s="4"/>
      <c r="XH227" s="4"/>
      <c r="XI227" s="4"/>
      <c r="XJ227" s="4"/>
      <c r="XK227" s="4"/>
      <c r="XL227" s="4"/>
      <c r="XM227" s="4"/>
      <c r="XN227" s="4"/>
      <c r="XO227" s="4"/>
      <c r="XP227" s="4"/>
      <c r="XQ227" s="4"/>
      <c r="XR227" s="4"/>
      <c r="XS227" s="4"/>
      <c r="XT227" s="4"/>
      <c r="XU227" s="4"/>
      <c r="XV227" s="4"/>
      <c r="XW227" s="4"/>
      <c r="XX227" s="4"/>
      <c r="XY227" s="4"/>
      <c r="XZ227" s="4"/>
      <c r="YA227" s="4"/>
      <c r="YB227" s="4"/>
      <c r="YC227" s="4"/>
      <c r="YD227" s="4"/>
      <c r="YE227" s="4"/>
      <c r="YF227" s="4"/>
      <c r="YG227" s="4"/>
      <c r="YH227" s="4"/>
      <c r="YI227" s="4"/>
      <c r="YJ227" s="4"/>
      <c r="YK227" s="4"/>
      <c r="YL227" s="4"/>
      <c r="YM227" s="4"/>
      <c r="YN227" s="4"/>
      <c r="YO227" s="4"/>
      <c r="YP227" s="4"/>
      <c r="YQ227" s="4"/>
      <c r="YR227" s="4"/>
      <c r="YS227" s="4"/>
      <c r="YT227" s="4"/>
      <c r="YU227" s="4"/>
      <c r="YV227" s="4"/>
      <c r="YW227" s="4"/>
      <c r="YX227" s="4"/>
      <c r="YY227" s="4"/>
      <c r="YZ227" s="4"/>
      <c r="ZA227" s="4"/>
      <c r="ZB227" s="4"/>
      <c r="ZC227" s="4"/>
      <c r="ZD227" s="4"/>
      <c r="ZE227" s="4"/>
      <c r="ZF227" s="4"/>
      <c r="ZG227" s="4"/>
      <c r="ZH227" s="4"/>
      <c r="ZI227" s="4"/>
      <c r="ZJ227" s="4"/>
      <c r="ZK227" s="4"/>
      <c r="ZL227" s="4"/>
      <c r="ZM227" s="4"/>
      <c r="ZN227" s="4"/>
      <c r="ZO227" s="4"/>
      <c r="ZP227" s="4"/>
      <c r="ZQ227" s="4"/>
      <c r="ZR227" s="4"/>
      <c r="ZS227" s="4"/>
      <c r="ZT227" s="4"/>
      <c r="ZU227" s="4"/>
      <c r="ZV227" s="4"/>
      <c r="ZW227" s="4"/>
      <c r="ZX227" s="4"/>
      <c r="ZY227" s="4"/>
      <c r="ZZ227" s="4"/>
      <c r="AAA227" s="4"/>
      <c r="AAB227" s="4"/>
      <c r="AAC227" s="4"/>
      <c r="AAD227" s="4"/>
      <c r="AAE227" s="4"/>
      <c r="AAF227" s="4"/>
      <c r="AAG227" s="4"/>
      <c r="AAH227" s="4"/>
      <c r="AAI227" s="4"/>
      <c r="AAJ227" s="4"/>
      <c r="AAK227" s="4"/>
      <c r="AAL227" s="4"/>
      <c r="AAM227" s="4"/>
      <c r="AAN227" s="4"/>
      <c r="AAO227" s="4"/>
      <c r="AAP227" s="4"/>
      <c r="AAQ227" s="4"/>
      <c r="AAR227" s="4"/>
      <c r="AAS227" s="4"/>
      <c r="AAT227" s="4"/>
      <c r="AAU227" s="4"/>
      <c r="AAV227" s="4"/>
      <c r="AAW227" s="4"/>
      <c r="AAX227" s="4"/>
      <c r="AAY227" s="4"/>
      <c r="AAZ227" s="4"/>
      <c r="ABA227" s="4"/>
      <c r="ABB227" s="4"/>
      <c r="ABC227" s="4"/>
      <c r="ABD227" s="4"/>
      <c r="ABE227" s="4"/>
      <c r="ABF227" s="4"/>
      <c r="ABG227" s="4"/>
      <c r="ABH227" s="4"/>
      <c r="ABI227" s="4"/>
      <c r="ABJ227" s="4"/>
      <c r="ABK227" s="4"/>
      <c r="ABL227" s="4"/>
      <c r="ABM227" s="4"/>
      <c r="ABN227" s="4"/>
      <c r="ABO227" s="4"/>
      <c r="ABP227" s="4"/>
      <c r="ABQ227" s="4"/>
      <c r="ABR227" s="4"/>
      <c r="ABS227" s="4"/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  <c r="ADF227" s="4"/>
      <c r="ADG227" s="4"/>
      <c r="ADH227" s="4"/>
      <c r="ADI227" s="4"/>
      <c r="ADJ227" s="4"/>
      <c r="ADK227" s="4"/>
      <c r="ADL227" s="4"/>
      <c r="ADM227" s="4"/>
      <c r="ADN227" s="4"/>
      <c r="ADO227" s="4"/>
      <c r="ADP227" s="4"/>
      <c r="ADQ227" s="4"/>
      <c r="ADR227" s="4"/>
      <c r="ADS227" s="4"/>
      <c r="ADT227" s="4"/>
      <c r="ADU227" s="4"/>
      <c r="ADV227" s="4"/>
      <c r="ADW227" s="4"/>
      <c r="ADX227" s="4"/>
      <c r="ADY227" s="4"/>
      <c r="ADZ227" s="4"/>
      <c r="AEA227" s="4"/>
      <c r="AEB227" s="4"/>
      <c r="AEC227" s="4"/>
      <c r="AED227" s="4"/>
      <c r="AEE227" s="4"/>
      <c r="AEF227" s="4"/>
      <c r="AEG227" s="4"/>
      <c r="AEH227" s="4"/>
      <c r="AEI227" s="4"/>
      <c r="AEJ227" s="4"/>
      <c r="AEK227" s="4"/>
      <c r="AEL227" s="4"/>
      <c r="AEM227" s="4"/>
      <c r="AEN227" s="4"/>
      <c r="AEO227" s="4"/>
      <c r="AEP227" s="4"/>
      <c r="AEQ227" s="4"/>
      <c r="AER227" s="4"/>
      <c r="AES227" s="4"/>
      <c r="AET227" s="4"/>
      <c r="AEU227" s="4"/>
      <c r="AEV227" s="4"/>
      <c r="AEW227" s="4"/>
      <c r="AEX227" s="4"/>
      <c r="AEY227" s="4"/>
      <c r="AEZ227" s="4"/>
      <c r="AFA227" s="4"/>
      <c r="AFB227" s="4"/>
      <c r="AFC227" s="4"/>
      <c r="AFD227" s="4"/>
      <c r="AFE227" s="4"/>
      <c r="AFF227" s="4"/>
      <c r="AFG227" s="4"/>
      <c r="AFH227" s="4"/>
      <c r="AFI227" s="4"/>
      <c r="AFJ227" s="4"/>
      <c r="AFK227" s="4"/>
      <c r="AFL227" s="4"/>
      <c r="AFM227" s="4"/>
      <c r="AFN227" s="4"/>
      <c r="AFO227" s="4"/>
      <c r="AFP227" s="4"/>
      <c r="AFQ227" s="4"/>
      <c r="AFR227" s="4"/>
      <c r="AFS227" s="4"/>
      <c r="AFT227" s="4"/>
      <c r="AFU227" s="4"/>
      <c r="AFV227" s="4"/>
      <c r="AFW227" s="4"/>
      <c r="AFX227" s="4"/>
      <c r="AFY227" s="4"/>
      <c r="AFZ227" s="4"/>
      <c r="AGA227" s="4"/>
      <c r="AGB227" s="4"/>
      <c r="AGC227" s="4"/>
      <c r="AGD227" s="4"/>
      <c r="AGE227" s="4"/>
      <c r="AGF227" s="4"/>
      <c r="AGG227" s="4"/>
      <c r="AGH227" s="4"/>
      <c r="AGI227" s="4"/>
      <c r="AGJ227" s="4"/>
      <c r="AGK227" s="4"/>
      <c r="AGL227" s="4"/>
      <c r="AGM227" s="4"/>
      <c r="AGN227" s="4"/>
      <c r="AGO227" s="4"/>
      <c r="AGP227" s="4"/>
      <c r="AGQ227" s="4"/>
      <c r="AGR227" s="4"/>
      <c r="AGS227" s="4"/>
      <c r="AGT227" s="4"/>
      <c r="AGU227" s="4"/>
      <c r="AGV227" s="4"/>
      <c r="AGW227" s="4"/>
      <c r="AGX227" s="4"/>
      <c r="AGY227" s="4"/>
      <c r="AGZ227" s="4"/>
      <c r="AHA227" s="4"/>
      <c r="AHB227" s="4"/>
      <c r="AHC227" s="4"/>
      <c r="AHD227" s="4"/>
      <c r="AHE227" s="4"/>
      <c r="AHF227" s="4"/>
      <c r="AHG227" s="4"/>
      <c r="AHH227" s="4"/>
      <c r="AHI227" s="4"/>
      <c r="AHJ227" s="4"/>
      <c r="AHK227" s="4"/>
      <c r="AHL227" s="4"/>
      <c r="AHM227" s="4"/>
      <c r="AHN227" s="4"/>
      <c r="AHO227" s="4"/>
      <c r="AHP227" s="4"/>
      <c r="AHQ227" s="4"/>
      <c r="AHR227" s="4"/>
      <c r="AHS227" s="4"/>
      <c r="AHT227" s="4"/>
      <c r="AHU227" s="4"/>
      <c r="AHV227" s="4"/>
      <c r="AHW227" s="4"/>
      <c r="AHX227" s="4"/>
      <c r="AHY227" s="4"/>
      <c r="AHZ227" s="4"/>
      <c r="AIA227" s="4"/>
      <c r="AIB227" s="4"/>
      <c r="AIC227" s="4"/>
      <c r="AID227" s="4"/>
      <c r="AIE227" s="4"/>
      <c r="AIF227" s="4"/>
      <c r="AIG227" s="4"/>
      <c r="AIH227" s="4"/>
      <c r="AII227" s="4"/>
      <c r="AIJ227" s="4"/>
      <c r="AIK227" s="4"/>
      <c r="AIL227" s="4"/>
      <c r="AIM227" s="4"/>
      <c r="AIN227" s="4"/>
      <c r="AIO227" s="4"/>
      <c r="AIP227" s="4"/>
      <c r="AIQ227" s="4"/>
      <c r="AIR227" s="4"/>
      <c r="AIS227" s="4"/>
      <c r="AIT227" s="4"/>
      <c r="AIU227" s="4"/>
      <c r="AIV227" s="4"/>
      <c r="AIW227" s="4"/>
      <c r="AIX227" s="4"/>
      <c r="AIY227" s="4"/>
      <c r="AIZ227" s="4"/>
      <c r="AJA227" s="4"/>
      <c r="AJB227" s="4"/>
      <c r="AJC227" s="4"/>
      <c r="AJD227" s="4"/>
      <c r="AJE227" s="4"/>
      <c r="AJF227" s="4"/>
      <c r="AJG227" s="4"/>
      <c r="AJH227" s="4"/>
      <c r="AJI227" s="4"/>
      <c r="AJJ227" s="4"/>
      <c r="AJK227" s="4"/>
      <c r="AJL227" s="4"/>
      <c r="AJM227" s="4"/>
      <c r="AJN227" s="4"/>
      <c r="AJO227" s="4"/>
      <c r="AJP227" s="4"/>
      <c r="AJQ227" s="4"/>
      <c r="AJR227" s="4"/>
      <c r="AJS227" s="4"/>
      <c r="AJT227" s="4"/>
      <c r="AJU227" s="4"/>
      <c r="AJV227" s="4"/>
      <c r="AJW227" s="4"/>
      <c r="AJX227" s="4"/>
      <c r="AJY227" s="4"/>
      <c r="AJZ227" s="4"/>
      <c r="AKA227" s="4"/>
      <c r="AKB227" s="4"/>
      <c r="AKC227" s="4"/>
      <c r="AKD227" s="4"/>
      <c r="AKE227" s="4"/>
      <c r="AKF227" s="4"/>
      <c r="AKG227" s="4"/>
      <c r="AKH227" s="4"/>
      <c r="AKI227" s="4"/>
      <c r="AKJ227" s="4"/>
      <c r="AKK227" s="4"/>
      <c r="AKL227" s="4"/>
      <c r="AKM227" s="4"/>
      <c r="AKN227" s="4"/>
      <c r="AKO227" s="4"/>
      <c r="AKP227" s="4"/>
      <c r="AKQ227" s="4"/>
      <c r="AKR227" s="4"/>
      <c r="AKS227" s="4"/>
      <c r="AKT227" s="4"/>
      <c r="AKU227" s="4"/>
      <c r="AKV227" s="4"/>
      <c r="AKW227" s="4"/>
      <c r="AKX227" s="4"/>
      <c r="AKY227" s="4"/>
      <c r="AKZ227" s="4"/>
      <c r="ALA227" s="4"/>
      <c r="ALB227" s="4"/>
      <c r="ALC227" s="4"/>
      <c r="ALD227" s="4"/>
      <c r="ALE227" s="4"/>
      <c r="ALF227" s="4"/>
      <c r="ALG227" s="4"/>
      <c r="ALH227" s="4"/>
      <c r="ALI227" s="4"/>
      <c r="ALJ227" s="4"/>
      <c r="ALK227" s="4"/>
      <c r="ALL227" s="4"/>
      <c r="ALM227" s="4"/>
      <c r="ALN227" s="4"/>
      <c r="ALO227" s="4"/>
      <c r="ALP227" s="4"/>
      <c r="ALQ227" s="4"/>
      <c r="ALR227" s="4"/>
      <c r="ALS227" s="4"/>
      <c r="ALT227" s="4"/>
      <c r="ALU227" s="4"/>
      <c r="ALV227" s="4"/>
      <c r="ALW227" s="4"/>
      <c r="ALX227" s="4"/>
      <c r="ALY227" s="4"/>
      <c r="ALZ227" s="4"/>
      <c r="AMA227" s="4"/>
      <c r="AMB227" s="4"/>
      <c r="AMC227" s="4"/>
      <c r="AMD227" s="4"/>
      <c r="AME227" s="4"/>
      <c r="AMF227" s="4"/>
      <c r="AMG227" s="4"/>
      <c r="AMH227" s="4"/>
      <c r="AMI227" s="4"/>
      <c r="AMJ227" s="4"/>
      <c r="AMK227" s="4"/>
      <c r="AML227" s="4"/>
      <c r="AMM227" s="4"/>
      <c r="AMN227" s="4"/>
      <c r="AMO227" s="4"/>
      <c r="AMP227" s="4"/>
      <c r="AMQ227" s="4"/>
      <c r="AMR227" s="4"/>
      <c r="AMS227" s="4"/>
      <c r="AMT227" s="4"/>
      <c r="AMU227" s="4"/>
      <c r="AMV227" s="4"/>
      <c r="AMW227" s="4"/>
      <c r="AMX227" s="4"/>
      <c r="AMY227" s="4"/>
      <c r="AMZ227" s="4"/>
      <c r="ANA227" s="4"/>
      <c r="ANB227" s="4"/>
      <c r="ANC227" s="4"/>
      <c r="AND227" s="4"/>
      <c r="ANE227" s="4"/>
      <c r="ANF227" s="4"/>
      <c r="ANG227" s="4"/>
      <c r="ANH227" s="4"/>
      <c r="ANI227" s="4"/>
      <c r="ANJ227" s="4"/>
      <c r="ANK227" s="4"/>
      <c r="ANL227" s="4"/>
      <c r="ANM227" s="4"/>
      <c r="ANN227" s="4"/>
      <c r="ANO227" s="4"/>
      <c r="ANP227" s="4"/>
      <c r="ANQ227" s="4"/>
      <c r="ANR227" s="4"/>
      <c r="ANS227" s="4"/>
      <c r="ANT227" s="4"/>
      <c r="ANU227" s="4"/>
      <c r="ANV227" s="4"/>
      <c r="ANW227" s="4"/>
      <c r="ANX227" s="4"/>
      <c r="ANY227" s="4"/>
      <c r="ANZ227" s="4"/>
      <c r="AOA227" s="4"/>
      <c r="AOB227" s="4"/>
      <c r="AOC227" s="4"/>
      <c r="AOD227" s="4"/>
      <c r="AOE227" s="4"/>
      <c r="AOF227" s="4"/>
      <c r="AOG227" s="4"/>
      <c r="AOH227" s="4"/>
      <c r="AOI227" s="4"/>
      <c r="AOJ227" s="4"/>
      <c r="AOK227" s="4"/>
      <c r="AOL227" s="4"/>
      <c r="AOM227" s="4"/>
      <c r="AON227" s="4"/>
      <c r="AOO227" s="4"/>
      <c r="AOP227" s="4"/>
      <c r="AOQ227" s="4"/>
      <c r="AOR227" s="4"/>
      <c r="AOS227" s="4"/>
      <c r="AOT227" s="4"/>
      <c r="AOU227" s="4"/>
      <c r="AOV227" s="4"/>
      <c r="AOW227" s="4"/>
      <c r="AOX227" s="4"/>
      <c r="AOY227" s="4"/>
      <c r="AOZ227" s="4"/>
      <c r="APA227" s="4"/>
      <c r="APB227" s="4"/>
      <c r="APC227" s="4"/>
      <c r="APD227" s="4"/>
      <c r="APE227" s="4"/>
      <c r="APF227" s="4"/>
      <c r="APG227" s="4"/>
      <c r="APH227" s="4"/>
      <c r="API227" s="4"/>
      <c r="APJ227" s="4"/>
      <c r="APK227" s="4"/>
      <c r="APL227" s="4"/>
      <c r="APM227" s="4"/>
      <c r="APN227" s="4"/>
      <c r="APO227" s="4"/>
      <c r="APP227" s="4"/>
      <c r="APQ227" s="4"/>
      <c r="APR227" s="4"/>
      <c r="APS227" s="4"/>
      <c r="APT227" s="4"/>
      <c r="APU227" s="4"/>
      <c r="APV227" s="4"/>
      <c r="APW227" s="4"/>
      <c r="APX227" s="4"/>
      <c r="APY227" s="4"/>
      <c r="APZ227" s="4"/>
      <c r="AQA227" s="4"/>
      <c r="AQB227" s="4"/>
      <c r="AQC227" s="4"/>
      <c r="AQD227" s="4"/>
      <c r="AQE227" s="4"/>
      <c r="AQF227" s="4"/>
      <c r="AQG227" s="4"/>
      <c r="AQH227" s="4"/>
      <c r="AQI227" s="4"/>
      <c r="AQJ227" s="4"/>
      <c r="AQK227" s="4"/>
      <c r="AQL227" s="4"/>
      <c r="AQM227" s="4"/>
      <c r="AQN227" s="4"/>
      <c r="AQO227" s="4"/>
      <c r="AQP227" s="4"/>
      <c r="AQQ227" s="4"/>
      <c r="AQR227" s="4"/>
      <c r="AQS227" s="4"/>
      <c r="AQT227" s="4"/>
      <c r="AQU227" s="4"/>
      <c r="AQV227" s="4"/>
      <c r="AQW227" s="4"/>
      <c r="AQX227" s="4"/>
      <c r="AQY227" s="4"/>
      <c r="AQZ227" s="4"/>
      <c r="ARA227" s="4"/>
      <c r="ARB227" s="4"/>
      <c r="ARC227" s="4"/>
      <c r="ARD227" s="4"/>
      <c r="ARE227" s="4"/>
      <c r="ARF227" s="4"/>
      <c r="ARG227" s="4"/>
      <c r="ARH227" s="4"/>
      <c r="ARI227" s="4"/>
      <c r="ARJ227" s="4"/>
      <c r="ARK227" s="4"/>
      <c r="ARL227" s="4"/>
      <c r="ARM227" s="4"/>
      <c r="ARN227" s="4"/>
      <c r="ARO227" s="4"/>
      <c r="ARP227" s="4"/>
      <c r="ARQ227" s="4"/>
      <c r="ARR227" s="4"/>
      <c r="ARS227" s="4"/>
      <c r="ART227" s="4"/>
      <c r="ARU227" s="4"/>
      <c r="ARV227" s="4"/>
      <c r="ARW227" s="4"/>
      <c r="ARX227" s="4"/>
      <c r="ARY227" s="4"/>
      <c r="ARZ227" s="4"/>
      <c r="ASA227" s="4"/>
      <c r="ASB227" s="4"/>
      <c r="ASC227" s="4"/>
      <c r="ASD227" s="4"/>
      <c r="ASE227" s="4"/>
      <c r="ASF227" s="4"/>
      <c r="ASG227" s="4"/>
      <c r="ASH227" s="4"/>
      <c r="ASI227" s="4"/>
      <c r="ASJ227" s="4"/>
      <c r="ASK227" s="4"/>
      <c r="ASL227" s="4"/>
      <c r="ASM227" s="4"/>
      <c r="ASN227" s="4"/>
      <c r="ASO227" s="4"/>
      <c r="ASP227" s="4"/>
      <c r="ASQ227" s="4"/>
      <c r="ASR227" s="4"/>
      <c r="ASS227" s="4"/>
      <c r="AST227" s="4"/>
      <c r="ASU227" s="4"/>
      <c r="ASV227" s="4"/>
      <c r="ASW227" s="4"/>
      <c r="ASX227" s="4"/>
      <c r="ASY227" s="4"/>
      <c r="ASZ227" s="4"/>
      <c r="ATA227" s="4"/>
      <c r="ATB227" s="4"/>
      <c r="ATC227" s="4"/>
      <c r="ATD227" s="4"/>
      <c r="ATE227" s="4"/>
      <c r="ATF227" s="4"/>
      <c r="ATG227" s="4"/>
      <c r="ATH227" s="4"/>
      <c r="ATI227" s="4"/>
      <c r="ATJ227" s="4"/>
      <c r="ATK227" s="4"/>
      <c r="ATL227" s="4"/>
      <c r="ATM227" s="4"/>
      <c r="ATN227" s="4"/>
      <c r="ATO227" s="4"/>
      <c r="ATP227" s="4"/>
      <c r="ATQ227" s="4"/>
      <c r="ATR227" s="4"/>
      <c r="ATS227" s="4"/>
      <c r="ATT227" s="4"/>
      <c r="ATU227" s="4"/>
      <c r="ATV227" s="4"/>
      <c r="ATW227" s="4"/>
      <c r="ATX227" s="4"/>
      <c r="ATY227" s="4"/>
      <c r="ATZ227" s="4"/>
      <c r="AUA227" s="4"/>
      <c r="AUB227" s="4"/>
      <c r="AUC227" s="4"/>
      <c r="AUD227" s="4"/>
      <c r="AUE227" s="4"/>
      <c r="AUF227" s="4"/>
      <c r="AUG227" s="4"/>
      <c r="AUH227" s="4"/>
      <c r="AUI227" s="4"/>
      <c r="AUJ227" s="4"/>
      <c r="AUK227" s="4"/>
      <c r="AUL227" s="4"/>
      <c r="AUM227" s="4"/>
      <c r="AUN227" s="4"/>
      <c r="AUO227" s="4"/>
      <c r="AUP227" s="4"/>
      <c r="AUQ227" s="4"/>
      <c r="AUR227" s="4"/>
      <c r="AUS227" s="4"/>
      <c r="AUT227" s="4"/>
      <c r="AUU227" s="4"/>
      <c r="AUV227" s="4"/>
      <c r="AUW227" s="4"/>
      <c r="AUX227" s="4"/>
      <c r="AUY227" s="4"/>
      <c r="AUZ227" s="4"/>
      <c r="AVA227" s="4"/>
      <c r="AVB227" s="4"/>
      <c r="AVC227" s="4"/>
      <c r="AVD227" s="4"/>
      <c r="AVE227" s="4"/>
      <c r="AVF227" s="4"/>
      <c r="AVG227" s="4"/>
      <c r="AVH227" s="4"/>
      <c r="AVI227" s="4"/>
      <c r="AVJ227" s="4"/>
      <c r="AVK227" s="4"/>
      <c r="AVL227" s="4"/>
      <c r="AVM227" s="4"/>
      <c r="AVN227" s="4"/>
      <c r="AVO227" s="4"/>
      <c r="AVP227" s="4"/>
      <c r="AVQ227" s="4"/>
      <c r="AVR227" s="4"/>
      <c r="AVS227" s="4"/>
      <c r="AVT227" s="4"/>
      <c r="AVU227" s="4"/>
      <c r="AVV227" s="4"/>
      <c r="AVW227" s="4"/>
      <c r="AVX227" s="4"/>
      <c r="AVY227" s="4"/>
      <c r="AVZ227" s="4"/>
      <c r="AWA227" s="4"/>
      <c r="AWB227" s="4"/>
      <c r="AWC227" s="4"/>
      <c r="AWD227" s="4"/>
      <c r="AWE227" s="4"/>
      <c r="AWF227" s="4"/>
      <c r="AWG227" s="4"/>
      <c r="AWH227" s="4"/>
      <c r="AWI227" s="4"/>
      <c r="AWJ227" s="4"/>
      <c r="AWK227" s="4"/>
      <c r="AWL227" s="4"/>
      <c r="AWM227" s="4"/>
      <c r="AWN227" s="4"/>
      <c r="AWO227" s="4"/>
      <c r="AWP227" s="4"/>
      <c r="AWQ227" s="4"/>
      <c r="AWR227" s="4"/>
      <c r="AWS227" s="4"/>
      <c r="AWT227" s="4"/>
      <c r="AWU227" s="4"/>
      <c r="AWV227" s="4"/>
      <c r="AWW227" s="4"/>
      <c r="AWX227" s="4"/>
      <c r="AWY227" s="4"/>
      <c r="AWZ227" s="4"/>
      <c r="AXA227" s="4"/>
      <c r="AXB227" s="4"/>
      <c r="AXC227" s="4"/>
      <c r="AXD227" s="4"/>
      <c r="AXE227" s="4"/>
      <c r="AXF227" s="4"/>
      <c r="AXG227" s="4"/>
      <c r="AXH227" s="4"/>
      <c r="AXI227" s="4"/>
      <c r="AXJ227" s="4"/>
      <c r="AXK227" s="4"/>
      <c r="AXL227" s="4"/>
      <c r="AXM227" s="4"/>
      <c r="AXN227" s="4"/>
      <c r="AXO227" s="4"/>
      <c r="AXP227" s="4"/>
      <c r="AXQ227" s="4"/>
      <c r="AXR227" s="4"/>
      <c r="AXS227" s="4"/>
      <c r="AXT227" s="4"/>
      <c r="AXU227" s="4"/>
      <c r="AXV227" s="4"/>
      <c r="AXW227" s="4"/>
      <c r="AXX227" s="4"/>
      <c r="AXY227" s="4"/>
      <c r="AXZ227" s="4"/>
      <c r="AYA227" s="4"/>
      <c r="AYB227" s="4"/>
      <c r="AYC227" s="4"/>
      <c r="AYD227" s="4"/>
      <c r="AYE227" s="4"/>
      <c r="AYF227" s="4"/>
      <c r="AYG227" s="4"/>
      <c r="AYH227" s="4"/>
      <c r="AYI227" s="4"/>
      <c r="AYJ227" s="4"/>
      <c r="AYK227" s="4"/>
      <c r="AYL227" s="4"/>
      <c r="AYM227" s="4"/>
      <c r="AYN227" s="4"/>
      <c r="AYO227" s="4"/>
      <c r="AYP227" s="4"/>
      <c r="AYQ227" s="4"/>
      <c r="AYR227" s="4"/>
      <c r="AYS227" s="4"/>
      <c r="AYT227" s="4"/>
      <c r="AYU227" s="4"/>
      <c r="AYV227" s="4"/>
      <c r="AYW227" s="4"/>
      <c r="AYX227" s="4"/>
      <c r="AYY227" s="4"/>
      <c r="AYZ227" s="4"/>
      <c r="AZA227" s="4"/>
      <c r="AZB227" s="4"/>
      <c r="AZC227" s="4"/>
      <c r="AZD227" s="4"/>
      <c r="AZE227" s="4"/>
      <c r="AZF227" s="4"/>
      <c r="AZG227" s="4"/>
      <c r="AZH227" s="4"/>
      <c r="AZI227" s="4"/>
      <c r="AZJ227" s="4"/>
      <c r="AZK227" s="4"/>
      <c r="AZL227" s="4"/>
      <c r="AZM227" s="4"/>
      <c r="AZN227" s="4"/>
      <c r="AZO227" s="4"/>
      <c r="AZP227" s="4"/>
      <c r="AZQ227" s="4"/>
      <c r="AZR227" s="4"/>
      <c r="AZS227" s="4"/>
      <c r="AZT227" s="4"/>
      <c r="AZU227" s="4"/>
      <c r="AZV227" s="4"/>
      <c r="AZW227" s="4"/>
      <c r="AZX227" s="4"/>
      <c r="AZY227" s="4"/>
      <c r="AZZ227" s="4"/>
      <c r="BAA227" s="4"/>
      <c r="BAB227" s="4"/>
      <c r="BAC227" s="4"/>
      <c r="BAD227" s="4"/>
      <c r="BAE227" s="4"/>
      <c r="BAF227" s="4"/>
      <c r="BAG227" s="4"/>
      <c r="BAH227" s="4"/>
      <c r="BAI227" s="4"/>
      <c r="BAJ227" s="4"/>
      <c r="BAK227" s="4"/>
      <c r="BAL227" s="4"/>
      <c r="BAM227" s="4"/>
      <c r="BAN227" s="4"/>
      <c r="BAO227" s="4"/>
      <c r="BAP227" s="4"/>
      <c r="BAQ227" s="4"/>
      <c r="BAR227" s="4"/>
      <c r="BAS227" s="4"/>
      <c r="BAT227" s="4"/>
      <c r="BAU227" s="4"/>
      <c r="BAV227" s="4"/>
      <c r="BAW227" s="4"/>
      <c r="BAX227" s="4"/>
      <c r="BAY227" s="4"/>
      <c r="BAZ227" s="4"/>
      <c r="BBA227" s="4"/>
      <c r="BBB227" s="4"/>
      <c r="BBC227" s="4"/>
      <c r="BBD227" s="4"/>
      <c r="BBE227" s="4"/>
      <c r="BBF227" s="4"/>
      <c r="BBG227" s="4"/>
      <c r="BBH227" s="4"/>
      <c r="BBI227" s="4"/>
      <c r="BBJ227" s="4"/>
      <c r="BBK227" s="4"/>
      <c r="BBL227" s="4"/>
      <c r="BBM227" s="4"/>
      <c r="BBN227" s="4"/>
      <c r="BBO227" s="4"/>
      <c r="BBP227" s="4"/>
      <c r="BBQ227" s="4"/>
      <c r="BBR227" s="4"/>
      <c r="BBS227" s="4"/>
      <c r="BBT227" s="4"/>
      <c r="BBU227" s="4"/>
      <c r="BBV227" s="4"/>
      <c r="BBW227" s="4"/>
      <c r="BBX227" s="4"/>
      <c r="BBY227" s="4"/>
      <c r="BBZ227" s="4"/>
      <c r="BCA227" s="4"/>
      <c r="BCB227" s="4"/>
      <c r="BCC227" s="4"/>
      <c r="BCD227" s="4"/>
      <c r="BCE227" s="4"/>
      <c r="BCF227" s="4"/>
      <c r="BCG227" s="4"/>
      <c r="BCH227" s="4"/>
      <c r="BCI227" s="4"/>
      <c r="BCJ227" s="4"/>
      <c r="BCK227" s="4"/>
      <c r="BCL227" s="4"/>
      <c r="BCM227" s="4"/>
      <c r="BCN227" s="4"/>
      <c r="BCO227" s="4"/>
      <c r="BCP227" s="4"/>
      <c r="BCQ227" s="4"/>
      <c r="BCR227" s="4"/>
      <c r="BCS227" s="4"/>
      <c r="BCT227" s="4"/>
      <c r="BCU227" s="4"/>
      <c r="BCV227" s="4"/>
      <c r="BCW227" s="4"/>
      <c r="BCX227" s="4"/>
      <c r="BCY227" s="4"/>
      <c r="BCZ227" s="4"/>
      <c r="BDA227" s="4"/>
      <c r="BDB227" s="4"/>
      <c r="BDC227" s="4"/>
      <c r="BDD227" s="4"/>
      <c r="BDE227" s="4"/>
      <c r="BDF227" s="4"/>
      <c r="BDG227" s="4"/>
      <c r="BDH227" s="4"/>
      <c r="BDI227" s="4"/>
      <c r="BDJ227" s="4"/>
      <c r="BDK227" s="4"/>
      <c r="BDL227" s="4"/>
      <c r="BDM227" s="4"/>
      <c r="BDN227" s="4"/>
      <c r="BDO227" s="4"/>
      <c r="BDP227" s="4"/>
      <c r="BDQ227" s="4"/>
      <c r="BDR227" s="4"/>
      <c r="BDS227" s="4"/>
      <c r="BDT227" s="4"/>
      <c r="BDU227" s="4"/>
      <c r="BDV227" s="4"/>
      <c r="BDW227" s="4"/>
      <c r="BDX227" s="4"/>
      <c r="BDY227" s="4"/>
      <c r="BDZ227" s="4"/>
      <c r="BEA227" s="4"/>
      <c r="BEB227" s="4"/>
      <c r="BEC227" s="4"/>
      <c r="BED227" s="4"/>
      <c r="BEE227" s="4"/>
      <c r="BEF227" s="4"/>
      <c r="BEG227" s="4"/>
      <c r="BEH227" s="4"/>
      <c r="BEI227" s="4"/>
      <c r="BEJ227" s="4"/>
      <c r="BEK227" s="4"/>
      <c r="BEL227" s="4"/>
      <c r="BEM227" s="4"/>
      <c r="BEN227" s="4"/>
      <c r="BEO227" s="4"/>
      <c r="BEP227" s="4"/>
      <c r="BEQ227" s="4"/>
      <c r="BER227" s="4"/>
      <c r="BES227" s="4"/>
      <c r="BET227" s="4"/>
      <c r="BEU227" s="4"/>
      <c r="BEV227" s="4"/>
      <c r="BEW227" s="4"/>
      <c r="BEX227" s="4"/>
      <c r="BEY227" s="4"/>
      <c r="BEZ227" s="4"/>
      <c r="BFA227" s="4"/>
      <c r="BFB227" s="4"/>
      <c r="BFC227" s="4"/>
      <c r="BFD227" s="4"/>
      <c r="BFE227" s="4"/>
      <c r="BFF227" s="4"/>
      <c r="BFG227" s="4"/>
      <c r="BFH227" s="4"/>
      <c r="BFI227" s="4"/>
      <c r="BFJ227" s="4"/>
      <c r="BFK227" s="4"/>
      <c r="BFL227" s="4"/>
      <c r="BFM227" s="4"/>
      <c r="BFN227" s="4"/>
      <c r="BFO227" s="4"/>
      <c r="BFP227" s="4"/>
      <c r="BFQ227" s="4"/>
      <c r="BFR227" s="4"/>
      <c r="BFS227" s="4"/>
      <c r="BFT227" s="4"/>
      <c r="BFU227" s="4"/>
      <c r="BFV227" s="4"/>
      <c r="BFW227" s="4"/>
      <c r="BFX227" s="4"/>
      <c r="BFY227" s="4"/>
      <c r="BFZ227" s="4"/>
      <c r="BGA227" s="4"/>
      <c r="BGB227" s="4"/>
      <c r="BGC227" s="4"/>
      <c r="BGD227" s="4"/>
      <c r="BGE227" s="4"/>
      <c r="BGF227" s="4"/>
      <c r="BGG227" s="4"/>
      <c r="BGH227" s="4"/>
      <c r="BGI227" s="4"/>
      <c r="BGJ227" s="4"/>
      <c r="BGK227" s="4"/>
      <c r="BGL227" s="4"/>
      <c r="BGM227" s="4"/>
      <c r="BGN227" s="4"/>
      <c r="BGO227" s="4"/>
      <c r="BGP227" s="4"/>
      <c r="BGQ227" s="4"/>
      <c r="BGR227" s="4"/>
      <c r="BGS227" s="4"/>
      <c r="BGT227" s="4"/>
      <c r="BGU227" s="4"/>
      <c r="BGV227" s="4"/>
      <c r="BGW227" s="4"/>
      <c r="BGX227" s="4"/>
      <c r="BGY227" s="4"/>
      <c r="BGZ227" s="4"/>
      <c r="BHA227" s="4"/>
      <c r="BHB227" s="4"/>
      <c r="BHC227" s="4"/>
      <c r="BHD227" s="4"/>
      <c r="BHE227" s="4"/>
      <c r="BHF227" s="4"/>
      <c r="BHG227" s="4"/>
      <c r="BHH227" s="4"/>
      <c r="BHI227" s="4"/>
      <c r="BHJ227" s="4"/>
      <c r="BHK227" s="4"/>
      <c r="BHL227" s="4"/>
      <c r="BHM227" s="4"/>
      <c r="BHN227" s="4"/>
      <c r="BHO227" s="4"/>
      <c r="BHP227" s="4"/>
      <c r="BHQ227" s="4"/>
      <c r="BHR227" s="4"/>
      <c r="BHS227" s="4"/>
      <c r="BHT227" s="4"/>
      <c r="BHU227" s="4"/>
      <c r="BHV227" s="4"/>
      <c r="BHW227" s="4"/>
      <c r="BHX227" s="4"/>
      <c r="BHY227" s="4"/>
      <c r="BHZ227" s="4"/>
      <c r="BIA227" s="4"/>
      <c r="BIB227" s="4"/>
      <c r="BIC227" s="4"/>
      <c r="BID227" s="4"/>
      <c r="BIE227" s="4"/>
      <c r="BIF227" s="4"/>
      <c r="BIG227" s="4"/>
      <c r="BIH227" s="4"/>
      <c r="BII227" s="4"/>
      <c r="BIJ227" s="4"/>
      <c r="BIK227" s="4"/>
      <c r="BIL227" s="4"/>
      <c r="BIM227" s="4"/>
      <c r="BIN227" s="4"/>
      <c r="BIO227" s="4"/>
      <c r="BIP227" s="4"/>
      <c r="BIQ227" s="4"/>
      <c r="BIR227" s="4"/>
      <c r="BIS227" s="4"/>
      <c r="BIT227" s="4"/>
      <c r="BIU227" s="4"/>
      <c r="BIV227" s="4"/>
      <c r="BIW227" s="4"/>
      <c r="BIX227" s="4"/>
      <c r="BIY227" s="4"/>
      <c r="BIZ227" s="4"/>
      <c r="BJA227" s="4"/>
      <c r="BJB227" s="4"/>
      <c r="BJC227" s="4"/>
      <c r="BJD227" s="4"/>
      <c r="BJE227" s="4"/>
      <c r="BJF227" s="4"/>
      <c r="BJG227" s="4"/>
      <c r="BJH227" s="4"/>
      <c r="BJI227" s="4"/>
      <c r="BJJ227" s="4"/>
      <c r="BJK227" s="4"/>
      <c r="BJL227" s="4"/>
      <c r="BJM227" s="4"/>
      <c r="BJN227" s="4"/>
      <c r="BJO227" s="4"/>
      <c r="BJP227" s="4"/>
      <c r="BJQ227" s="4"/>
      <c r="BJR227" s="4"/>
      <c r="BJS227" s="4"/>
    </row>
    <row r="228" customFormat="1" ht="21.95" customHeight="1" spans="1:1631">
      <c r="A228" s="9"/>
      <c r="B228" s="9"/>
      <c r="C228" s="13" t="s">
        <v>166</v>
      </c>
      <c r="D228" s="13"/>
      <c r="E228" s="13"/>
      <c r="F228" s="13"/>
      <c r="G228" s="13"/>
      <c r="H228" s="13"/>
      <c r="I228" s="35"/>
      <c r="J228" s="36"/>
      <c r="K228" s="36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47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/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/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/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/>
      <c r="KR228" s="4"/>
      <c r="KS228" s="4"/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/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/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/>
      <c r="ME228" s="4"/>
      <c r="MF228" s="4"/>
      <c r="MG228" s="4"/>
      <c r="MH228" s="4"/>
      <c r="MI228" s="4"/>
      <c r="MJ228" s="4"/>
      <c r="MK228" s="4"/>
      <c r="ML228" s="4"/>
      <c r="MM228" s="4"/>
      <c r="MN228" s="4"/>
      <c r="MO228" s="4"/>
      <c r="MP228" s="4"/>
      <c r="MQ228" s="4"/>
      <c r="MR228" s="4"/>
      <c r="MS228" s="4"/>
      <c r="MT228" s="4"/>
      <c r="MU228" s="4"/>
      <c r="MV228" s="4"/>
      <c r="MW228" s="4"/>
      <c r="MX228" s="4"/>
      <c r="MY228" s="4"/>
      <c r="MZ228" s="4"/>
      <c r="NA228" s="4"/>
      <c r="NB228" s="4"/>
      <c r="NC228" s="4"/>
      <c r="ND228" s="4"/>
      <c r="NE228" s="4"/>
      <c r="NF228" s="4"/>
      <c r="NG228" s="4"/>
      <c r="NH228" s="4"/>
      <c r="NI228" s="4"/>
      <c r="NJ228" s="4"/>
      <c r="NK228" s="4"/>
      <c r="NL228" s="4"/>
      <c r="NM228" s="4"/>
      <c r="NN228" s="4"/>
      <c r="NO228" s="4"/>
      <c r="NP228" s="4"/>
      <c r="NQ228" s="4"/>
      <c r="NR228" s="4"/>
      <c r="NS228" s="4"/>
      <c r="NT228" s="4"/>
      <c r="NU228" s="4"/>
      <c r="NV228" s="4"/>
      <c r="NW228" s="4"/>
      <c r="NX228" s="4"/>
      <c r="NY228" s="4"/>
      <c r="NZ228" s="4"/>
      <c r="OA228" s="4"/>
      <c r="OB228" s="4"/>
      <c r="OC228" s="4"/>
      <c r="OD228" s="4"/>
      <c r="OE228" s="4"/>
      <c r="OF228" s="4"/>
      <c r="OG228" s="4"/>
      <c r="OH228" s="4"/>
      <c r="OI228" s="4"/>
      <c r="OJ228" s="4"/>
      <c r="OK228" s="4"/>
      <c r="OL228" s="4"/>
      <c r="OM228" s="4"/>
      <c r="ON228" s="4"/>
      <c r="OO228" s="4"/>
      <c r="OP228" s="4"/>
      <c r="OQ228" s="4"/>
      <c r="OR228" s="4"/>
      <c r="OS228" s="4"/>
      <c r="OT228" s="4"/>
      <c r="OU228" s="4"/>
      <c r="OV228" s="4"/>
      <c r="OW228" s="4"/>
      <c r="OX228" s="4"/>
      <c r="OY228" s="4"/>
      <c r="OZ228" s="4"/>
      <c r="PA228" s="4"/>
      <c r="PB228" s="4"/>
      <c r="PC228" s="4"/>
      <c r="PD228" s="4"/>
      <c r="PE228" s="4"/>
      <c r="PF228" s="4"/>
      <c r="PG228" s="4"/>
      <c r="PH228" s="4"/>
      <c r="PI228" s="4"/>
      <c r="PJ228" s="4"/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  <c r="VW228" s="4"/>
      <c r="VX228" s="4"/>
      <c r="VY228" s="4"/>
      <c r="VZ228" s="4"/>
      <c r="WA228" s="4"/>
      <c r="WB228" s="4"/>
      <c r="WC228" s="4"/>
      <c r="WD228" s="4"/>
      <c r="WE228" s="4"/>
      <c r="WF228" s="4"/>
      <c r="WG228" s="4"/>
      <c r="WH228" s="4"/>
      <c r="WI228" s="4"/>
      <c r="WJ228" s="4"/>
      <c r="WK228" s="4"/>
      <c r="WL228" s="4"/>
      <c r="WM228" s="4"/>
      <c r="WN228" s="4"/>
      <c r="WO228" s="4"/>
      <c r="WP228" s="4"/>
      <c r="WQ228" s="4"/>
      <c r="WR228" s="4"/>
      <c r="WS228" s="4"/>
      <c r="WT228" s="4"/>
      <c r="WU228" s="4"/>
      <c r="WV228" s="4"/>
      <c r="WW228" s="4"/>
      <c r="WX228" s="4"/>
      <c r="WY228" s="4"/>
      <c r="WZ228" s="4"/>
      <c r="XA228" s="4"/>
      <c r="XB228" s="4"/>
      <c r="XC228" s="4"/>
      <c r="XD228" s="4"/>
      <c r="XE228" s="4"/>
      <c r="XF228" s="4"/>
      <c r="XG228" s="4"/>
      <c r="XH228" s="4"/>
      <c r="XI228" s="4"/>
      <c r="XJ228" s="4"/>
      <c r="XK228" s="4"/>
      <c r="XL228" s="4"/>
      <c r="XM228" s="4"/>
      <c r="XN228" s="4"/>
      <c r="XO228" s="4"/>
      <c r="XP228" s="4"/>
      <c r="XQ228" s="4"/>
      <c r="XR228" s="4"/>
      <c r="XS228" s="4"/>
      <c r="XT228" s="4"/>
      <c r="XU228" s="4"/>
      <c r="XV228" s="4"/>
      <c r="XW228" s="4"/>
      <c r="XX228" s="4"/>
      <c r="XY228" s="4"/>
      <c r="XZ228" s="4"/>
      <c r="YA228" s="4"/>
      <c r="YB228" s="4"/>
      <c r="YC228" s="4"/>
      <c r="YD228" s="4"/>
      <c r="YE228" s="4"/>
      <c r="YF228" s="4"/>
      <c r="YG228" s="4"/>
      <c r="YH228" s="4"/>
      <c r="YI228" s="4"/>
      <c r="YJ228" s="4"/>
      <c r="YK228" s="4"/>
      <c r="YL228" s="4"/>
      <c r="YM228" s="4"/>
      <c r="YN228" s="4"/>
      <c r="YO228" s="4"/>
      <c r="YP228" s="4"/>
      <c r="YQ228" s="4"/>
      <c r="YR228" s="4"/>
      <c r="YS228" s="4"/>
      <c r="YT228" s="4"/>
      <c r="YU228" s="4"/>
      <c r="YV228" s="4"/>
      <c r="YW228" s="4"/>
      <c r="YX228" s="4"/>
      <c r="YY228" s="4"/>
      <c r="YZ228" s="4"/>
      <c r="ZA228" s="4"/>
      <c r="ZB228" s="4"/>
      <c r="ZC228" s="4"/>
      <c r="ZD228" s="4"/>
      <c r="ZE228" s="4"/>
      <c r="ZF228" s="4"/>
      <c r="ZG228" s="4"/>
      <c r="ZH228" s="4"/>
      <c r="ZI228" s="4"/>
      <c r="ZJ228" s="4"/>
      <c r="ZK228" s="4"/>
      <c r="ZL228" s="4"/>
      <c r="ZM228" s="4"/>
      <c r="ZN228" s="4"/>
      <c r="ZO228" s="4"/>
      <c r="ZP228" s="4"/>
      <c r="ZQ228" s="4"/>
      <c r="ZR228" s="4"/>
      <c r="ZS228" s="4"/>
      <c r="ZT228" s="4"/>
      <c r="ZU228" s="4"/>
      <c r="ZV228" s="4"/>
      <c r="ZW228" s="4"/>
      <c r="ZX228" s="4"/>
      <c r="ZY228" s="4"/>
      <c r="ZZ228" s="4"/>
      <c r="AAA228" s="4"/>
      <c r="AAB228" s="4"/>
      <c r="AAC228" s="4"/>
      <c r="AAD228" s="4"/>
      <c r="AAE228" s="4"/>
      <c r="AAF228" s="4"/>
      <c r="AAG228" s="4"/>
      <c r="AAH228" s="4"/>
      <c r="AAI228" s="4"/>
      <c r="AAJ228" s="4"/>
      <c r="AAK228" s="4"/>
      <c r="AAL228" s="4"/>
      <c r="AAM228" s="4"/>
      <c r="AAN228" s="4"/>
      <c r="AAO228" s="4"/>
      <c r="AAP228" s="4"/>
      <c r="AAQ228" s="4"/>
      <c r="AAR228" s="4"/>
      <c r="AAS228" s="4"/>
      <c r="AAT228" s="4"/>
      <c r="AAU228" s="4"/>
      <c r="AAV228" s="4"/>
      <c r="AAW228" s="4"/>
      <c r="AAX228" s="4"/>
      <c r="AAY228" s="4"/>
      <c r="AAZ228" s="4"/>
      <c r="ABA228" s="4"/>
      <c r="ABB228" s="4"/>
      <c r="ABC228" s="4"/>
      <c r="ABD228" s="4"/>
      <c r="ABE228" s="4"/>
      <c r="ABF228" s="4"/>
      <c r="ABG228" s="4"/>
      <c r="ABH228" s="4"/>
      <c r="ABI228" s="4"/>
      <c r="ABJ228" s="4"/>
      <c r="ABK228" s="4"/>
      <c r="ABL228" s="4"/>
      <c r="ABM228" s="4"/>
      <c r="ABN228" s="4"/>
      <c r="ABO228" s="4"/>
      <c r="ABP228" s="4"/>
      <c r="ABQ228" s="4"/>
      <c r="ABR228" s="4"/>
      <c r="ABS228" s="4"/>
      <c r="ABT228" s="4"/>
      <c r="ABU228" s="4"/>
      <c r="ABV228" s="4"/>
      <c r="ABW228" s="4"/>
      <c r="ABX228" s="4"/>
      <c r="ABY228" s="4"/>
      <c r="ABZ228" s="4"/>
      <c r="ACA228" s="4"/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/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/>
      <c r="ADE228" s="4"/>
      <c r="ADF228" s="4"/>
      <c r="ADG228" s="4"/>
      <c r="ADH228" s="4"/>
      <c r="ADI228" s="4"/>
      <c r="ADJ228" s="4"/>
      <c r="ADK228" s="4"/>
      <c r="ADL228" s="4"/>
      <c r="ADM228" s="4"/>
      <c r="ADN228" s="4"/>
      <c r="ADO228" s="4"/>
      <c r="ADP228" s="4"/>
      <c r="ADQ228" s="4"/>
      <c r="ADR228" s="4"/>
      <c r="ADS228" s="4"/>
      <c r="ADT228" s="4"/>
      <c r="ADU228" s="4"/>
      <c r="ADV228" s="4"/>
      <c r="ADW228" s="4"/>
      <c r="ADX228" s="4"/>
      <c r="ADY228" s="4"/>
      <c r="ADZ228" s="4"/>
      <c r="AEA228" s="4"/>
      <c r="AEB228" s="4"/>
      <c r="AEC228" s="4"/>
      <c r="AED228" s="4"/>
      <c r="AEE228" s="4"/>
      <c r="AEF228" s="4"/>
      <c r="AEG228" s="4"/>
      <c r="AEH228" s="4"/>
      <c r="AEI228" s="4"/>
      <c r="AEJ228" s="4"/>
      <c r="AEK228" s="4"/>
      <c r="AEL228" s="4"/>
      <c r="AEM228" s="4"/>
      <c r="AEN228" s="4"/>
      <c r="AEO228" s="4"/>
      <c r="AEP228" s="4"/>
      <c r="AEQ228" s="4"/>
      <c r="AER228" s="4"/>
      <c r="AES228" s="4"/>
      <c r="AET228" s="4"/>
      <c r="AEU228" s="4"/>
      <c r="AEV228" s="4"/>
      <c r="AEW228" s="4"/>
      <c r="AEX228" s="4"/>
      <c r="AEY228" s="4"/>
      <c r="AEZ228" s="4"/>
      <c r="AFA228" s="4"/>
      <c r="AFB228" s="4"/>
      <c r="AFC228" s="4"/>
      <c r="AFD228" s="4"/>
      <c r="AFE228" s="4"/>
      <c r="AFF228" s="4"/>
      <c r="AFG228" s="4"/>
      <c r="AFH228" s="4"/>
      <c r="AFI228" s="4"/>
      <c r="AFJ228" s="4"/>
      <c r="AFK228" s="4"/>
      <c r="AFL228" s="4"/>
      <c r="AFM228" s="4"/>
      <c r="AFN228" s="4"/>
      <c r="AFO228" s="4"/>
      <c r="AFP228" s="4"/>
      <c r="AFQ228" s="4"/>
      <c r="AFR228" s="4"/>
      <c r="AFS228" s="4"/>
      <c r="AFT228" s="4"/>
      <c r="AFU228" s="4"/>
      <c r="AFV228" s="4"/>
      <c r="AFW228" s="4"/>
      <c r="AFX228" s="4"/>
      <c r="AFY228" s="4"/>
      <c r="AFZ228" s="4"/>
      <c r="AGA228" s="4"/>
      <c r="AGB228" s="4"/>
      <c r="AGC228" s="4"/>
      <c r="AGD228" s="4"/>
      <c r="AGE228" s="4"/>
      <c r="AGF228" s="4"/>
      <c r="AGG228" s="4"/>
      <c r="AGH228" s="4"/>
      <c r="AGI228" s="4"/>
      <c r="AGJ228" s="4"/>
      <c r="AGK228" s="4"/>
      <c r="AGL228" s="4"/>
      <c r="AGM228" s="4"/>
      <c r="AGN228" s="4"/>
      <c r="AGO228" s="4"/>
      <c r="AGP228" s="4"/>
      <c r="AGQ228" s="4"/>
      <c r="AGR228" s="4"/>
      <c r="AGS228" s="4"/>
      <c r="AGT228" s="4"/>
      <c r="AGU228" s="4"/>
      <c r="AGV228" s="4"/>
      <c r="AGW228" s="4"/>
      <c r="AGX228" s="4"/>
      <c r="AGY228" s="4"/>
      <c r="AGZ228" s="4"/>
      <c r="AHA228" s="4"/>
      <c r="AHB228" s="4"/>
      <c r="AHC228" s="4"/>
      <c r="AHD228" s="4"/>
      <c r="AHE228" s="4"/>
      <c r="AHF228" s="4"/>
      <c r="AHG228" s="4"/>
      <c r="AHH228" s="4"/>
      <c r="AHI228" s="4"/>
      <c r="AHJ228" s="4"/>
      <c r="AHK228" s="4"/>
      <c r="AHL228" s="4"/>
      <c r="AHM228" s="4"/>
      <c r="AHN228" s="4"/>
      <c r="AHO228" s="4"/>
      <c r="AHP228" s="4"/>
      <c r="AHQ228" s="4"/>
      <c r="AHR228" s="4"/>
      <c r="AHS228" s="4"/>
      <c r="AHT228" s="4"/>
      <c r="AHU228" s="4"/>
      <c r="AHV228" s="4"/>
      <c r="AHW228" s="4"/>
      <c r="AHX228" s="4"/>
      <c r="AHY228" s="4"/>
      <c r="AHZ228" s="4"/>
      <c r="AIA228" s="4"/>
      <c r="AIB228" s="4"/>
      <c r="AIC228" s="4"/>
      <c r="AID228" s="4"/>
      <c r="AIE228" s="4"/>
      <c r="AIF228" s="4"/>
      <c r="AIG228" s="4"/>
      <c r="AIH228" s="4"/>
      <c r="AII228" s="4"/>
      <c r="AIJ228" s="4"/>
      <c r="AIK228" s="4"/>
      <c r="AIL228" s="4"/>
      <c r="AIM228" s="4"/>
      <c r="AIN228" s="4"/>
      <c r="AIO228" s="4"/>
      <c r="AIP228" s="4"/>
      <c r="AIQ228" s="4"/>
      <c r="AIR228" s="4"/>
      <c r="AIS228" s="4"/>
      <c r="AIT228" s="4"/>
      <c r="AIU228" s="4"/>
      <c r="AIV228" s="4"/>
      <c r="AIW228" s="4"/>
      <c r="AIX228" s="4"/>
      <c r="AIY228" s="4"/>
      <c r="AIZ228" s="4"/>
      <c r="AJA228" s="4"/>
      <c r="AJB228" s="4"/>
      <c r="AJC228" s="4"/>
      <c r="AJD228" s="4"/>
      <c r="AJE228" s="4"/>
      <c r="AJF228" s="4"/>
      <c r="AJG228" s="4"/>
      <c r="AJH228" s="4"/>
      <c r="AJI228" s="4"/>
      <c r="AJJ228" s="4"/>
      <c r="AJK228" s="4"/>
      <c r="AJL228" s="4"/>
      <c r="AJM228" s="4"/>
      <c r="AJN228" s="4"/>
      <c r="AJO228" s="4"/>
      <c r="AJP228" s="4"/>
      <c r="AJQ228" s="4"/>
      <c r="AJR228" s="4"/>
      <c r="AJS228" s="4"/>
      <c r="AJT228" s="4"/>
      <c r="AJU228" s="4"/>
      <c r="AJV228" s="4"/>
      <c r="AJW228" s="4"/>
      <c r="AJX228" s="4"/>
      <c r="AJY228" s="4"/>
      <c r="AJZ228" s="4"/>
      <c r="AKA228" s="4"/>
      <c r="AKB228" s="4"/>
      <c r="AKC228" s="4"/>
      <c r="AKD228" s="4"/>
      <c r="AKE228" s="4"/>
      <c r="AKF228" s="4"/>
      <c r="AKG228" s="4"/>
      <c r="AKH228" s="4"/>
      <c r="AKI228" s="4"/>
      <c r="AKJ228" s="4"/>
      <c r="AKK228" s="4"/>
      <c r="AKL228" s="4"/>
      <c r="AKM228" s="4"/>
      <c r="AKN228" s="4"/>
      <c r="AKO228" s="4"/>
      <c r="AKP228" s="4"/>
      <c r="AKQ228" s="4"/>
      <c r="AKR228" s="4"/>
      <c r="AKS228" s="4"/>
      <c r="AKT228" s="4"/>
      <c r="AKU228" s="4"/>
      <c r="AKV228" s="4"/>
      <c r="AKW228" s="4"/>
      <c r="AKX228" s="4"/>
      <c r="AKY228" s="4"/>
      <c r="AKZ228" s="4"/>
      <c r="ALA228" s="4"/>
      <c r="ALB228" s="4"/>
      <c r="ALC228" s="4"/>
      <c r="ALD228" s="4"/>
      <c r="ALE228" s="4"/>
      <c r="ALF228" s="4"/>
      <c r="ALG228" s="4"/>
      <c r="ALH228" s="4"/>
      <c r="ALI228" s="4"/>
      <c r="ALJ228" s="4"/>
      <c r="ALK228" s="4"/>
      <c r="ALL228" s="4"/>
      <c r="ALM228" s="4"/>
      <c r="ALN228" s="4"/>
      <c r="ALO228" s="4"/>
      <c r="ALP228" s="4"/>
      <c r="ALQ228" s="4"/>
      <c r="ALR228" s="4"/>
      <c r="ALS228" s="4"/>
      <c r="ALT228" s="4"/>
      <c r="ALU228" s="4"/>
      <c r="ALV228" s="4"/>
      <c r="ALW228" s="4"/>
      <c r="ALX228" s="4"/>
      <c r="ALY228" s="4"/>
      <c r="ALZ228" s="4"/>
      <c r="AMA228" s="4"/>
      <c r="AMB228" s="4"/>
      <c r="AMC228" s="4"/>
      <c r="AMD228" s="4"/>
      <c r="AME228" s="4"/>
      <c r="AMF228" s="4"/>
      <c r="AMG228" s="4"/>
      <c r="AMH228" s="4"/>
      <c r="AMI228" s="4"/>
      <c r="AMJ228" s="4"/>
      <c r="AMK228" s="4"/>
      <c r="AML228" s="4"/>
      <c r="AMM228" s="4"/>
      <c r="AMN228" s="4"/>
      <c r="AMO228" s="4"/>
      <c r="AMP228" s="4"/>
      <c r="AMQ228" s="4"/>
      <c r="AMR228" s="4"/>
      <c r="AMS228" s="4"/>
      <c r="AMT228" s="4"/>
      <c r="AMU228" s="4"/>
      <c r="AMV228" s="4"/>
      <c r="AMW228" s="4"/>
      <c r="AMX228" s="4"/>
      <c r="AMY228" s="4"/>
      <c r="AMZ228" s="4"/>
      <c r="ANA228" s="4"/>
      <c r="ANB228" s="4"/>
      <c r="ANC228" s="4"/>
      <c r="AND228" s="4"/>
      <c r="ANE228" s="4"/>
      <c r="ANF228" s="4"/>
      <c r="ANG228" s="4"/>
      <c r="ANH228" s="4"/>
      <c r="ANI228" s="4"/>
      <c r="ANJ228" s="4"/>
      <c r="ANK228" s="4"/>
      <c r="ANL228" s="4"/>
      <c r="ANM228" s="4"/>
      <c r="ANN228" s="4"/>
      <c r="ANO228" s="4"/>
      <c r="ANP228" s="4"/>
      <c r="ANQ228" s="4"/>
      <c r="ANR228" s="4"/>
      <c r="ANS228" s="4"/>
      <c r="ANT228" s="4"/>
      <c r="ANU228" s="4"/>
      <c r="ANV228" s="4"/>
      <c r="ANW228" s="4"/>
      <c r="ANX228" s="4"/>
      <c r="ANY228" s="4"/>
      <c r="ANZ228" s="4"/>
      <c r="AOA228" s="4"/>
      <c r="AOB228" s="4"/>
      <c r="AOC228" s="4"/>
      <c r="AOD228" s="4"/>
      <c r="AOE228" s="4"/>
      <c r="AOF228" s="4"/>
      <c r="AOG228" s="4"/>
      <c r="AOH228" s="4"/>
      <c r="AOI228" s="4"/>
      <c r="AOJ228" s="4"/>
      <c r="AOK228" s="4"/>
      <c r="AOL228" s="4"/>
      <c r="AOM228" s="4"/>
      <c r="AON228" s="4"/>
      <c r="AOO228" s="4"/>
      <c r="AOP228" s="4"/>
      <c r="AOQ228" s="4"/>
      <c r="AOR228" s="4"/>
      <c r="AOS228" s="4"/>
      <c r="AOT228" s="4"/>
      <c r="AOU228" s="4"/>
      <c r="AOV228" s="4"/>
      <c r="AOW228" s="4"/>
      <c r="AOX228" s="4"/>
      <c r="AOY228" s="4"/>
      <c r="AOZ228" s="4"/>
      <c r="APA228" s="4"/>
      <c r="APB228" s="4"/>
      <c r="APC228" s="4"/>
      <c r="APD228" s="4"/>
      <c r="APE228" s="4"/>
      <c r="APF228" s="4"/>
      <c r="APG228" s="4"/>
      <c r="APH228" s="4"/>
      <c r="API228" s="4"/>
      <c r="APJ228" s="4"/>
      <c r="APK228" s="4"/>
      <c r="APL228" s="4"/>
      <c r="APM228" s="4"/>
      <c r="APN228" s="4"/>
      <c r="APO228" s="4"/>
      <c r="APP228" s="4"/>
      <c r="APQ228" s="4"/>
      <c r="APR228" s="4"/>
      <c r="APS228" s="4"/>
      <c r="APT228" s="4"/>
      <c r="APU228" s="4"/>
      <c r="APV228" s="4"/>
      <c r="APW228" s="4"/>
      <c r="APX228" s="4"/>
      <c r="APY228" s="4"/>
      <c r="APZ228" s="4"/>
      <c r="AQA228" s="4"/>
      <c r="AQB228" s="4"/>
      <c r="AQC228" s="4"/>
      <c r="AQD228" s="4"/>
      <c r="AQE228" s="4"/>
      <c r="AQF228" s="4"/>
      <c r="AQG228" s="4"/>
      <c r="AQH228" s="4"/>
      <c r="AQI228" s="4"/>
      <c r="AQJ228" s="4"/>
      <c r="AQK228" s="4"/>
      <c r="AQL228" s="4"/>
      <c r="AQM228" s="4"/>
      <c r="AQN228" s="4"/>
      <c r="AQO228" s="4"/>
      <c r="AQP228" s="4"/>
      <c r="AQQ228" s="4"/>
      <c r="AQR228" s="4"/>
      <c r="AQS228" s="4"/>
      <c r="AQT228" s="4"/>
      <c r="AQU228" s="4"/>
      <c r="AQV228" s="4"/>
      <c r="AQW228" s="4"/>
      <c r="AQX228" s="4"/>
      <c r="AQY228" s="4"/>
      <c r="AQZ228" s="4"/>
      <c r="ARA228" s="4"/>
      <c r="ARB228" s="4"/>
      <c r="ARC228" s="4"/>
      <c r="ARD228" s="4"/>
      <c r="ARE228" s="4"/>
      <c r="ARF228" s="4"/>
      <c r="ARG228" s="4"/>
      <c r="ARH228" s="4"/>
      <c r="ARI228" s="4"/>
      <c r="ARJ228" s="4"/>
      <c r="ARK228" s="4"/>
      <c r="ARL228" s="4"/>
      <c r="ARM228" s="4"/>
      <c r="ARN228" s="4"/>
      <c r="ARO228" s="4"/>
      <c r="ARP228" s="4"/>
      <c r="ARQ228" s="4"/>
      <c r="ARR228" s="4"/>
      <c r="ARS228" s="4"/>
      <c r="ART228" s="4"/>
      <c r="ARU228" s="4"/>
      <c r="ARV228" s="4"/>
      <c r="ARW228" s="4"/>
      <c r="ARX228" s="4"/>
      <c r="ARY228" s="4"/>
      <c r="ARZ228" s="4"/>
      <c r="ASA228" s="4"/>
      <c r="ASB228" s="4"/>
      <c r="ASC228" s="4"/>
      <c r="ASD228" s="4"/>
      <c r="ASE228" s="4"/>
      <c r="ASF228" s="4"/>
      <c r="ASG228" s="4"/>
      <c r="ASH228" s="4"/>
      <c r="ASI228" s="4"/>
      <c r="ASJ228" s="4"/>
      <c r="ASK228" s="4"/>
      <c r="ASL228" s="4"/>
      <c r="ASM228" s="4"/>
      <c r="ASN228" s="4"/>
      <c r="ASO228" s="4"/>
      <c r="ASP228" s="4"/>
      <c r="ASQ228" s="4"/>
      <c r="ASR228" s="4"/>
      <c r="ASS228" s="4"/>
      <c r="AST228" s="4"/>
      <c r="ASU228" s="4"/>
      <c r="ASV228" s="4"/>
      <c r="ASW228" s="4"/>
      <c r="ASX228" s="4"/>
      <c r="ASY228" s="4"/>
      <c r="ASZ228" s="4"/>
      <c r="ATA228" s="4"/>
      <c r="ATB228" s="4"/>
      <c r="ATC228" s="4"/>
      <c r="ATD228" s="4"/>
      <c r="ATE228" s="4"/>
      <c r="ATF228" s="4"/>
      <c r="ATG228" s="4"/>
      <c r="ATH228" s="4"/>
      <c r="ATI228" s="4"/>
      <c r="ATJ228" s="4"/>
      <c r="ATK228" s="4"/>
      <c r="ATL228" s="4"/>
      <c r="ATM228" s="4"/>
      <c r="ATN228" s="4"/>
      <c r="ATO228" s="4"/>
      <c r="ATP228" s="4"/>
      <c r="ATQ228" s="4"/>
      <c r="ATR228" s="4"/>
      <c r="ATS228" s="4"/>
      <c r="ATT228" s="4"/>
      <c r="ATU228" s="4"/>
      <c r="ATV228" s="4"/>
      <c r="ATW228" s="4"/>
      <c r="ATX228" s="4"/>
      <c r="ATY228" s="4"/>
      <c r="ATZ228" s="4"/>
      <c r="AUA228" s="4"/>
      <c r="AUB228" s="4"/>
      <c r="AUC228" s="4"/>
      <c r="AUD228" s="4"/>
      <c r="AUE228" s="4"/>
      <c r="AUF228" s="4"/>
      <c r="AUG228" s="4"/>
      <c r="AUH228" s="4"/>
      <c r="AUI228" s="4"/>
      <c r="AUJ228" s="4"/>
      <c r="AUK228" s="4"/>
      <c r="AUL228" s="4"/>
      <c r="AUM228" s="4"/>
      <c r="AUN228" s="4"/>
      <c r="AUO228" s="4"/>
      <c r="AUP228" s="4"/>
      <c r="AUQ228" s="4"/>
      <c r="AUR228" s="4"/>
      <c r="AUS228" s="4"/>
      <c r="AUT228" s="4"/>
      <c r="AUU228" s="4"/>
      <c r="AUV228" s="4"/>
      <c r="AUW228" s="4"/>
      <c r="AUX228" s="4"/>
      <c r="AUY228" s="4"/>
      <c r="AUZ228" s="4"/>
      <c r="AVA228" s="4"/>
      <c r="AVB228" s="4"/>
      <c r="AVC228" s="4"/>
      <c r="AVD228" s="4"/>
      <c r="AVE228" s="4"/>
      <c r="AVF228" s="4"/>
      <c r="AVG228" s="4"/>
      <c r="AVH228" s="4"/>
      <c r="AVI228" s="4"/>
      <c r="AVJ228" s="4"/>
      <c r="AVK228" s="4"/>
      <c r="AVL228" s="4"/>
      <c r="AVM228" s="4"/>
      <c r="AVN228" s="4"/>
      <c r="AVO228" s="4"/>
      <c r="AVP228" s="4"/>
      <c r="AVQ228" s="4"/>
      <c r="AVR228" s="4"/>
      <c r="AVS228" s="4"/>
      <c r="AVT228" s="4"/>
      <c r="AVU228" s="4"/>
      <c r="AVV228" s="4"/>
      <c r="AVW228" s="4"/>
      <c r="AVX228" s="4"/>
      <c r="AVY228" s="4"/>
      <c r="AVZ228" s="4"/>
      <c r="AWA228" s="4"/>
      <c r="AWB228" s="4"/>
      <c r="AWC228" s="4"/>
      <c r="AWD228" s="4"/>
      <c r="AWE228" s="4"/>
      <c r="AWF228" s="4"/>
      <c r="AWG228" s="4"/>
      <c r="AWH228" s="4"/>
      <c r="AWI228" s="4"/>
      <c r="AWJ228" s="4"/>
      <c r="AWK228" s="4"/>
      <c r="AWL228" s="4"/>
      <c r="AWM228" s="4"/>
      <c r="AWN228" s="4"/>
      <c r="AWO228" s="4"/>
      <c r="AWP228" s="4"/>
      <c r="AWQ228" s="4"/>
      <c r="AWR228" s="4"/>
      <c r="AWS228" s="4"/>
      <c r="AWT228" s="4"/>
      <c r="AWU228" s="4"/>
      <c r="AWV228" s="4"/>
      <c r="AWW228" s="4"/>
      <c r="AWX228" s="4"/>
      <c r="AWY228" s="4"/>
      <c r="AWZ228" s="4"/>
      <c r="AXA228" s="4"/>
      <c r="AXB228" s="4"/>
      <c r="AXC228" s="4"/>
      <c r="AXD228" s="4"/>
      <c r="AXE228" s="4"/>
      <c r="AXF228" s="4"/>
      <c r="AXG228" s="4"/>
      <c r="AXH228" s="4"/>
      <c r="AXI228" s="4"/>
      <c r="AXJ228" s="4"/>
      <c r="AXK228" s="4"/>
      <c r="AXL228" s="4"/>
      <c r="AXM228" s="4"/>
      <c r="AXN228" s="4"/>
      <c r="AXO228" s="4"/>
      <c r="AXP228" s="4"/>
      <c r="AXQ228" s="4"/>
      <c r="AXR228" s="4"/>
      <c r="AXS228" s="4"/>
      <c r="AXT228" s="4"/>
      <c r="AXU228" s="4"/>
      <c r="AXV228" s="4"/>
      <c r="AXW228" s="4"/>
      <c r="AXX228" s="4"/>
      <c r="AXY228" s="4"/>
      <c r="AXZ228" s="4"/>
      <c r="AYA228" s="4"/>
      <c r="AYB228" s="4"/>
      <c r="AYC228" s="4"/>
      <c r="AYD228" s="4"/>
      <c r="AYE228" s="4"/>
      <c r="AYF228" s="4"/>
      <c r="AYG228" s="4"/>
      <c r="AYH228" s="4"/>
      <c r="AYI228" s="4"/>
      <c r="AYJ228" s="4"/>
      <c r="AYK228" s="4"/>
      <c r="AYL228" s="4"/>
      <c r="AYM228" s="4"/>
      <c r="AYN228" s="4"/>
      <c r="AYO228" s="4"/>
      <c r="AYP228" s="4"/>
      <c r="AYQ228" s="4"/>
      <c r="AYR228" s="4"/>
      <c r="AYS228" s="4"/>
      <c r="AYT228" s="4"/>
      <c r="AYU228" s="4"/>
      <c r="AYV228" s="4"/>
      <c r="AYW228" s="4"/>
      <c r="AYX228" s="4"/>
      <c r="AYY228" s="4"/>
      <c r="AYZ228" s="4"/>
      <c r="AZA228" s="4"/>
      <c r="AZB228" s="4"/>
      <c r="AZC228" s="4"/>
      <c r="AZD228" s="4"/>
      <c r="AZE228" s="4"/>
      <c r="AZF228" s="4"/>
      <c r="AZG228" s="4"/>
      <c r="AZH228" s="4"/>
      <c r="AZI228" s="4"/>
      <c r="AZJ228" s="4"/>
      <c r="AZK228" s="4"/>
      <c r="AZL228" s="4"/>
      <c r="AZM228" s="4"/>
      <c r="AZN228" s="4"/>
      <c r="AZO228" s="4"/>
      <c r="AZP228" s="4"/>
      <c r="AZQ228" s="4"/>
      <c r="AZR228" s="4"/>
      <c r="AZS228" s="4"/>
      <c r="AZT228" s="4"/>
      <c r="AZU228" s="4"/>
      <c r="AZV228" s="4"/>
      <c r="AZW228" s="4"/>
      <c r="AZX228" s="4"/>
      <c r="AZY228" s="4"/>
      <c r="AZZ228" s="4"/>
      <c r="BAA228" s="4"/>
      <c r="BAB228" s="4"/>
      <c r="BAC228" s="4"/>
      <c r="BAD228" s="4"/>
      <c r="BAE228" s="4"/>
      <c r="BAF228" s="4"/>
      <c r="BAG228" s="4"/>
      <c r="BAH228" s="4"/>
      <c r="BAI228" s="4"/>
      <c r="BAJ228" s="4"/>
      <c r="BAK228" s="4"/>
      <c r="BAL228" s="4"/>
      <c r="BAM228" s="4"/>
      <c r="BAN228" s="4"/>
      <c r="BAO228" s="4"/>
      <c r="BAP228" s="4"/>
      <c r="BAQ228" s="4"/>
      <c r="BAR228" s="4"/>
      <c r="BAS228" s="4"/>
      <c r="BAT228" s="4"/>
      <c r="BAU228" s="4"/>
      <c r="BAV228" s="4"/>
      <c r="BAW228" s="4"/>
      <c r="BAX228" s="4"/>
      <c r="BAY228" s="4"/>
      <c r="BAZ228" s="4"/>
      <c r="BBA228" s="4"/>
      <c r="BBB228" s="4"/>
      <c r="BBC228" s="4"/>
      <c r="BBD228" s="4"/>
      <c r="BBE228" s="4"/>
      <c r="BBF228" s="4"/>
      <c r="BBG228" s="4"/>
      <c r="BBH228" s="4"/>
      <c r="BBI228" s="4"/>
      <c r="BBJ228" s="4"/>
      <c r="BBK228" s="4"/>
      <c r="BBL228" s="4"/>
      <c r="BBM228" s="4"/>
      <c r="BBN228" s="4"/>
      <c r="BBO228" s="4"/>
      <c r="BBP228" s="4"/>
      <c r="BBQ228" s="4"/>
      <c r="BBR228" s="4"/>
      <c r="BBS228" s="4"/>
      <c r="BBT228" s="4"/>
      <c r="BBU228" s="4"/>
      <c r="BBV228" s="4"/>
      <c r="BBW228" s="4"/>
      <c r="BBX228" s="4"/>
      <c r="BBY228" s="4"/>
      <c r="BBZ228" s="4"/>
      <c r="BCA228" s="4"/>
      <c r="BCB228" s="4"/>
      <c r="BCC228" s="4"/>
      <c r="BCD228" s="4"/>
      <c r="BCE228" s="4"/>
      <c r="BCF228" s="4"/>
      <c r="BCG228" s="4"/>
      <c r="BCH228" s="4"/>
      <c r="BCI228" s="4"/>
      <c r="BCJ228" s="4"/>
      <c r="BCK228" s="4"/>
      <c r="BCL228" s="4"/>
      <c r="BCM228" s="4"/>
      <c r="BCN228" s="4"/>
      <c r="BCO228" s="4"/>
      <c r="BCP228" s="4"/>
      <c r="BCQ228" s="4"/>
      <c r="BCR228" s="4"/>
      <c r="BCS228" s="4"/>
      <c r="BCT228" s="4"/>
      <c r="BCU228" s="4"/>
      <c r="BCV228" s="4"/>
      <c r="BCW228" s="4"/>
      <c r="BCX228" s="4"/>
      <c r="BCY228" s="4"/>
      <c r="BCZ228" s="4"/>
      <c r="BDA228" s="4"/>
      <c r="BDB228" s="4"/>
      <c r="BDC228" s="4"/>
      <c r="BDD228" s="4"/>
      <c r="BDE228" s="4"/>
      <c r="BDF228" s="4"/>
      <c r="BDG228" s="4"/>
      <c r="BDH228" s="4"/>
      <c r="BDI228" s="4"/>
      <c r="BDJ228" s="4"/>
      <c r="BDK228" s="4"/>
      <c r="BDL228" s="4"/>
      <c r="BDM228" s="4"/>
      <c r="BDN228" s="4"/>
      <c r="BDO228" s="4"/>
      <c r="BDP228" s="4"/>
      <c r="BDQ228" s="4"/>
      <c r="BDR228" s="4"/>
      <c r="BDS228" s="4"/>
      <c r="BDT228" s="4"/>
      <c r="BDU228" s="4"/>
      <c r="BDV228" s="4"/>
      <c r="BDW228" s="4"/>
      <c r="BDX228" s="4"/>
      <c r="BDY228" s="4"/>
      <c r="BDZ228" s="4"/>
      <c r="BEA228" s="4"/>
      <c r="BEB228" s="4"/>
      <c r="BEC228" s="4"/>
      <c r="BED228" s="4"/>
      <c r="BEE228" s="4"/>
      <c r="BEF228" s="4"/>
      <c r="BEG228" s="4"/>
      <c r="BEH228" s="4"/>
      <c r="BEI228" s="4"/>
      <c r="BEJ228" s="4"/>
      <c r="BEK228" s="4"/>
      <c r="BEL228" s="4"/>
      <c r="BEM228" s="4"/>
      <c r="BEN228" s="4"/>
      <c r="BEO228" s="4"/>
      <c r="BEP228" s="4"/>
      <c r="BEQ228" s="4"/>
      <c r="BER228" s="4"/>
      <c r="BES228" s="4"/>
      <c r="BET228" s="4"/>
      <c r="BEU228" s="4"/>
      <c r="BEV228" s="4"/>
      <c r="BEW228" s="4"/>
      <c r="BEX228" s="4"/>
      <c r="BEY228" s="4"/>
      <c r="BEZ228" s="4"/>
      <c r="BFA228" s="4"/>
      <c r="BFB228" s="4"/>
      <c r="BFC228" s="4"/>
      <c r="BFD228" s="4"/>
      <c r="BFE228" s="4"/>
      <c r="BFF228" s="4"/>
      <c r="BFG228" s="4"/>
      <c r="BFH228" s="4"/>
      <c r="BFI228" s="4"/>
      <c r="BFJ228" s="4"/>
      <c r="BFK228" s="4"/>
      <c r="BFL228" s="4"/>
      <c r="BFM228" s="4"/>
      <c r="BFN228" s="4"/>
      <c r="BFO228" s="4"/>
      <c r="BFP228" s="4"/>
      <c r="BFQ228" s="4"/>
      <c r="BFR228" s="4"/>
      <c r="BFS228" s="4"/>
      <c r="BFT228" s="4"/>
      <c r="BFU228" s="4"/>
      <c r="BFV228" s="4"/>
      <c r="BFW228" s="4"/>
      <c r="BFX228" s="4"/>
      <c r="BFY228" s="4"/>
      <c r="BFZ228" s="4"/>
      <c r="BGA228" s="4"/>
      <c r="BGB228" s="4"/>
      <c r="BGC228" s="4"/>
      <c r="BGD228" s="4"/>
      <c r="BGE228" s="4"/>
      <c r="BGF228" s="4"/>
      <c r="BGG228" s="4"/>
      <c r="BGH228" s="4"/>
      <c r="BGI228" s="4"/>
      <c r="BGJ228" s="4"/>
      <c r="BGK228" s="4"/>
      <c r="BGL228" s="4"/>
      <c r="BGM228" s="4"/>
      <c r="BGN228" s="4"/>
      <c r="BGO228" s="4"/>
      <c r="BGP228" s="4"/>
      <c r="BGQ228" s="4"/>
      <c r="BGR228" s="4"/>
      <c r="BGS228" s="4"/>
      <c r="BGT228" s="4"/>
      <c r="BGU228" s="4"/>
      <c r="BGV228" s="4"/>
      <c r="BGW228" s="4"/>
      <c r="BGX228" s="4"/>
      <c r="BGY228" s="4"/>
      <c r="BGZ228" s="4"/>
      <c r="BHA228" s="4"/>
      <c r="BHB228" s="4"/>
      <c r="BHC228" s="4"/>
      <c r="BHD228" s="4"/>
      <c r="BHE228" s="4"/>
      <c r="BHF228" s="4"/>
      <c r="BHG228" s="4"/>
      <c r="BHH228" s="4"/>
      <c r="BHI228" s="4"/>
      <c r="BHJ228" s="4"/>
      <c r="BHK228" s="4"/>
      <c r="BHL228" s="4"/>
      <c r="BHM228" s="4"/>
      <c r="BHN228" s="4"/>
      <c r="BHO228" s="4"/>
      <c r="BHP228" s="4"/>
      <c r="BHQ228" s="4"/>
      <c r="BHR228" s="4"/>
      <c r="BHS228" s="4"/>
      <c r="BHT228" s="4"/>
      <c r="BHU228" s="4"/>
      <c r="BHV228" s="4"/>
      <c r="BHW228" s="4"/>
      <c r="BHX228" s="4"/>
      <c r="BHY228" s="4"/>
      <c r="BHZ228" s="4"/>
      <c r="BIA228" s="4"/>
      <c r="BIB228" s="4"/>
      <c r="BIC228" s="4"/>
      <c r="BID228" s="4"/>
      <c r="BIE228" s="4"/>
      <c r="BIF228" s="4"/>
      <c r="BIG228" s="4"/>
      <c r="BIH228" s="4"/>
      <c r="BII228" s="4"/>
      <c r="BIJ228" s="4"/>
      <c r="BIK228" s="4"/>
      <c r="BIL228" s="4"/>
      <c r="BIM228" s="4"/>
      <c r="BIN228" s="4"/>
      <c r="BIO228" s="4"/>
      <c r="BIP228" s="4"/>
      <c r="BIQ228" s="4"/>
      <c r="BIR228" s="4"/>
      <c r="BIS228" s="4"/>
      <c r="BIT228" s="4"/>
      <c r="BIU228" s="4"/>
      <c r="BIV228" s="4"/>
      <c r="BIW228" s="4"/>
      <c r="BIX228" s="4"/>
      <c r="BIY228" s="4"/>
      <c r="BIZ228" s="4"/>
      <c r="BJA228" s="4"/>
      <c r="BJB228" s="4"/>
      <c r="BJC228" s="4"/>
      <c r="BJD228" s="4"/>
      <c r="BJE228" s="4"/>
      <c r="BJF228" s="4"/>
      <c r="BJG228" s="4"/>
      <c r="BJH228" s="4"/>
      <c r="BJI228" s="4"/>
      <c r="BJJ228" s="4"/>
      <c r="BJK228" s="4"/>
      <c r="BJL228" s="4"/>
      <c r="BJM228" s="4"/>
      <c r="BJN228" s="4"/>
      <c r="BJO228" s="4"/>
      <c r="BJP228" s="4"/>
      <c r="BJQ228" s="4"/>
      <c r="BJR228" s="4"/>
      <c r="BJS228" s="4"/>
    </row>
    <row r="229" customFormat="1" ht="27.95" customHeight="1" spans="1:1631">
      <c r="A229" s="9"/>
      <c r="B229" s="9"/>
      <c r="C229" s="7" t="s">
        <v>30</v>
      </c>
      <c r="D229" s="18" t="s">
        <v>167</v>
      </c>
      <c r="E229" s="7" t="s">
        <v>160</v>
      </c>
      <c r="F229" s="19" t="s">
        <v>168</v>
      </c>
      <c r="G229" s="6" t="s">
        <v>20</v>
      </c>
      <c r="H229" s="6">
        <v>1</v>
      </c>
      <c r="I229" s="39" t="s">
        <v>161</v>
      </c>
      <c r="J229" s="36"/>
      <c r="K229" s="36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46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/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/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/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/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/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/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/>
      <c r="MR229" s="4"/>
      <c r="MS229" s="4"/>
      <c r="MT229" s="4"/>
      <c r="MU229" s="4"/>
      <c r="MV229" s="4"/>
      <c r="MW229" s="4"/>
      <c r="MX229" s="4"/>
      <c r="MY229" s="4"/>
      <c r="MZ229" s="4"/>
      <c r="NA229" s="4"/>
      <c r="NB229" s="4"/>
      <c r="NC229" s="4"/>
      <c r="ND229" s="4"/>
      <c r="NE229" s="4"/>
      <c r="NF229" s="4"/>
      <c r="NG229" s="4"/>
      <c r="NH229" s="4"/>
      <c r="NI229" s="4"/>
      <c r="NJ229" s="4"/>
      <c r="NK229" s="4"/>
      <c r="NL229" s="4"/>
      <c r="NM229" s="4"/>
      <c r="NN229" s="4"/>
      <c r="NO229" s="4"/>
      <c r="NP229" s="4"/>
      <c r="NQ229" s="4"/>
      <c r="NR229" s="4"/>
      <c r="NS229" s="4"/>
      <c r="NT229" s="4"/>
      <c r="NU229" s="4"/>
      <c r="NV229" s="4"/>
      <c r="NW229" s="4"/>
      <c r="NX229" s="4"/>
      <c r="NY229" s="4"/>
      <c r="NZ229" s="4"/>
      <c r="OA229" s="4"/>
      <c r="OB229" s="4"/>
      <c r="OC229" s="4"/>
      <c r="OD229" s="4"/>
      <c r="OE229" s="4"/>
      <c r="OF229" s="4"/>
      <c r="OG229" s="4"/>
      <c r="OH229" s="4"/>
      <c r="OI229" s="4"/>
      <c r="OJ229" s="4"/>
      <c r="OK229" s="4"/>
      <c r="OL229" s="4"/>
      <c r="OM229" s="4"/>
      <c r="ON229" s="4"/>
      <c r="OO229" s="4"/>
      <c r="OP229" s="4"/>
      <c r="OQ229" s="4"/>
      <c r="OR229" s="4"/>
      <c r="OS229" s="4"/>
      <c r="OT229" s="4"/>
      <c r="OU229" s="4"/>
      <c r="OV229" s="4"/>
      <c r="OW229" s="4"/>
      <c r="OX229" s="4"/>
      <c r="OY229" s="4"/>
      <c r="OZ229" s="4"/>
      <c r="PA229" s="4"/>
      <c r="PB229" s="4"/>
      <c r="PC229" s="4"/>
      <c r="PD229" s="4"/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  <c r="VW229" s="4"/>
      <c r="VX229" s="4"/>
      <c r="VY229" s="4"/>
      <c r="VZ229" s="4"/>
      <c r="WA229" s="4"/>
      <c r="WB229" s="4"/>
      <c r="WC229" s="4"/>
      <c r="WD229" s="4"/>
      <c r="WE229" s="4"/>
      <c r="WF229" s="4"/>
      <c r="WG229" s="4"/>
      <c r="WH229" s="4"/>
      <c r="WI229" s="4"/>
      <c r="WJ229" s="4"/>
      <c r="WK229" s="4"/>
      <c r="WL229" s="4"/>
      <c r="WM229" s="4"/>
      <c r="WN229" s="4"/>
      <c r="WO229" s="4"/>
      <c r="WP229" s="4"/>
      <c r="WQ229" s="4"/>
      <c r="WR229" s="4"/>
      <c r="WS229" s="4"/>
      <c r="WT229" s="4"/>
      <c r="WU229" s="4"/>
      <c r="WV229" s="4"/>
      <c r="WW229" s="4"/>
      <c r="WX229" s="4"/>
      <c r="WY229" s="4"/>
      <c r="WZ229" s="4"/>
      <c r="XA229" s="4"/>
      <c r="XB229" s="4"/>
      <c r="XC229" s="4"/>
      <c r="XD229" s="4"/>
      <c r="XE229" s="4"/>
      <c r="XF229" s="4"/>
      <c r="XG229" s="4"/>
      <c r="XH229" s="4"/>
      <c r="XI229" s="4"/>
      <c r="XJ229" s="4"/>
      <c r="XK229" s="4"/>
      <c r="XL229" s="4"/>
      <c r="XM229" s="4"/>
      <c r="XN229" s="4"/>
      <c r="XO229" s="4"/>
      <c r="XP229" s="4"/>
      <c r="XQ229" s="4"/>
      <c r="XR229" s="4"/>
      <c r="XS229" s="4"/>
      <c r="XT229" s="4"/>
      <c r="XU229" s="4"/>
      <c r="XV229" s="4"/>
      <c r="XW229" s="4"/>
      <c r="XX229" s="4"/>
      <c r="XY229" s="4"/>
      <c r="XZ229" s="4"/>
      <c r="YA229" s="4"/>
      <c r="YB229" s="4"/>
      <c r="YC229" s="4"/>
      <c r="YD229" s="4"/>
      <c r="YE229" s="4"/>
      <c r="YF229" s="4"/>
      <c r="YG229" s="4"/>
      <c r="YH229" s="4"/>
      <c r="YI229" s="4"/>
      <c r="YJ229" s="4"/>
      <c r="YK229" s="4"/>
      <c r="YL229" s="4"/>
      <c r="YM229" s="4"/>
      <c r="YN229" s="4"/>
      <c r="YO229" s="4"/>
      <c r="YP229" s="4"/>
      <c r="YQ229" s="4"/>
      <c r="YR229" s="4"/>
      <c r="YS229" s="4"/>
      <c r="YT229" s="4"/>
      <c r="YU229" s="4"/>
      <c r="YV229" s="4"/>
      <c r="YW229" s="4"/>
      <c r="YX229" s="4"/>
      <c r="YY229" s="4"/>
      <c r="YZ229" s="4"/>
      <c r="ZA229" s="4"/>
      <c r="ZB229" s="4"/>
      <c r="ZC229" s="4"/>
      <c r="ZD229" s="4"/>
      <c r="ZE229" s="4"/>
      <c r="ZF229" s="4"/>
      <c r="ZG229" s="4"/>
      <c r="ZH229" s="4"/>
      <c r="ZI229" s="4"/>
      <c r="ZJ229" s="4"/>
      <c r="ZK229" s="4"/>
      <c r="ZL229" s="4"/>
      <c r="ZM229" s="4"/>
      <c r="ZN229" s="4"/>
      <c r="ZO229" s="4"/>
      <c r="ZP229" s="4"/>
      <c r="ZQ229" s="4"/>
      <c r="ZR229" s="4"/>
      <c r="ZS229" s="4"/>
      <c r="ZT229" s="4"/>
      <c r="ZU229" s="4"/>
      <c r="ZV229" s="4"/>
      <c r="ZW229" s="4"/>
      <c r="ZX229" s="4"/>
      <c r="ZY229" s="4"/>
      <c r="ZZ229" s="4"/>
      <c r="AAA229" s="4"/>
      <c r="AAB229" s="4"/>
      <c r="AAC229" s="4"/>
      <c r="AAD229" s="4"/>
      <c r="AAE229" s="4"/>
      <c r="AAF229" s="4"/>
      <c r="AAG229" s="4"/>
      <c r="AAH229" s="4"/>
      <c r="AAI229" s="4"/>
      <c r="AAJ229" s="4"/>
      <c r="AAK229" s="4"/>
      <c r="AAL229" s="4"/>
      <c r="AAM229" s="4"/>
      <c r="AAN229" s="4"/>
      <c r="AAO229" s="4"/>
      <c r="AAP229" s="4"/>
      <c r="AAQ229" s="4"/>
      <c r="AAR229" s="4"/>
      <c r="AAS229" s="4"/>
      <c r="AAT229" s="4"/>
      <c r="AAU229" s="4"/>
      <c r="AAV229" s="4"/>
      <c r="AAW229" s="4"/>
      <c r="AAX229" s="4"/>
      <c r="AAY229" s="4"/>
      <c r="AAZ229" s="4"/>
      <c r="ABA229" s="4"/>
      <c r="ABB229" s="4"/>
      <c r="ABC229" s="4"/>
      <c r="ABD229" s="4"/>
      <c r="ABE229" s="4"/>
      <c r="ABF229" s="4"/>
      <c r="ABG229" s="4"/>
      <c r="ABH229" s="4"/>
      <c r="ABI229" s="4"/>
      <c r="ABJ229" s="4"/>
      <c r="ABK229" s="4"/>
      <c r="ABL229" s="4"/>
      <c r="ABM229" s="4"/>
      <c r="ABN229" s="4"/>
      <c r="ABO229" s="4"/>
      <c r="ABP229" s="4"/>
      <c r="ABQ229" s="4"/>
      <c r="ABR229" s="4"/>
      <c r="ABS229" s="4"/>
      <c r="ABT229" s="4"/>
      <c r="ABU229" s="4"/>
      <c r="ABV229" s="4"/>
      <c r="ABW229" s="4"/>
      <c r="ABX229" s="4"/>
      <c r="ABY229" s="4"/>
      <c r="ABZ229" s="4"/>
      <c r="ACA229" s="4"/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  <c r="ADF229" s="4"/>
      <c r="ADG229" s="4"/>
      <c r="ADH229" s="4"/>
      <c r="ADI229" s="4"/>
      <c r="ADJ229" s="4"/>
      <c r="ADK229" s="4"/>
      <c r="ADL229" s="4"/>
      <c r="ADM229" s="4"/>
      <c r="ADN229" s="4"/>
      <c r="ADO229" s="4"/>
      <c r="ADP229" s="4"/>
      <c r="ADQ229" s="4"/>
      <c r="ADR229" s="4"/>
      <c r="ADS229" s="4"/>
      <c r="ADT229" s="4"/>
      <c r="ADU229" s="4"/>
      <c r="ADV229" s="4"/>
      <c r="ADW229" s="4"/>
      <c r="ADX229" s="4"/>
      <c r="ADY229" s="4"/>
      <c r="ADZ229" s="4"/>
      <c r="AEA229" s="4"/>
      <c r="AEB229" s="4"/>
      <c r="AEC229" s="4"/>
      <c r="AED229" s="4"/>
      <c r="AEE229" s="4"/>
      <c r="AEF229" s="4"/>
      <c r="AEG229" s="4"/>
      <c r="AEH229" s="4"/>
      <c r="AEI229" s="4"/>
      <c r="AEJ229" s="4"/>
      <c r="AEK229" s="4"/>
      <c r="AEL229" s="4"/>
      <c r="AEM229" s="4"/>
      <c r="AEN229" s="4"/>
      <c r="AEO229" s="4"/>
      <c r="AEP229" s="4"/>
      <c r="AEQ229" s="4"/>
      <c r="AER229" s="4"/>
      <c r="AES229" s="4"/>
      <c r="AET229" s="4"/>
      <c r="AEU229" s="4"/>
      <c r="AEV229" s="4"/>
      <c r="AEW229" s="4"/>
      <c r="AEX229" s="4"/>
      <c r="AEY229" s="4"/>
      <c r="AEZ229" s="4"/>
      <c r="AFA229" s="4"/>
      <c r="AFB229" s="4"/>
      <c r="AFC229" s="4"/>
      <c r="AFD229" s="4"/>
      <c r="AFE229" s="4"/>
      <c r="AFF229" s="4"/>
      <c r="AFG229" s="4"/>
      <c r="AFH229" s="4"/>
      <c r="AFI229" s="4"/>
      <c r="AFJ229" s="4"/>
      <c r="AFK229" s="4"/>
      <c r="AFL229" s="4"/>
      <c r="AFM229" s="4"/>
      <c r="AFN229" s="4"/>
      <c r="AFO229" s="4"/>
      <c r="AFP229" s="4"/>
      <c r="AFQ229" s="4"/>
      <c r="AFR229" s="4"/>
      <c r="AFS229" s="4"/>
      <c r="AFT229" s="4"/>
      <c r="AFU229" s="4"/>
      <c r="AFV229" s="4"/>
      <c r="AFW229" s="4"/>
      <c r="AFX229" s="4"/>
      <c r="AFY229" s="4"/>
      <c r="AFZ229" s="4"/>
      <c r="AGA229" s="4"/>
      <c r="AGB229" s="4"/>
      <c r="AGC229" s="4"/>
      <c r="AGD229" s="4"/>
      <c r="AGE229" s="4"/>
      <c r="AGF229" s="4"/>
      <c r="AGG229" s="4"/>
      <c r="AGH229" s="4"/>
      <c r="AGI229" s="4"/>
      <c r="AGJ229" s="4"/>
      <c r="AGK229" s="4"/>
      <c r="AGL229" s="4"/>
      <c r="AGM229" s="4"/>
      <c r="AGN229" s="4"/>
      <c r="AGO229" s="4"/>
      <c r="AGP229" s="4"/>
      <c r="AGQ229" s="4"/>
      <c r="AGR229" s="4"/>
      <c r="AGS229" s="4"/>
      <c r="AGT229" s="4"/>
      <c r="AGU229" s="4"/>
      <c r="AGV229" s="4"/>
      <c r="AGW229" s="4"/>
      <c r="AGX229" s="4"/>
      <c r="AGY229" s="4"/>
      <c r="AGZ229" s="4"/>
      <c r="AHA229" s="4"/>
      <c r="AHB229" s="4"/>
      <c r="AHC229" s="4"/>
      <c r="AHD229" s="4"/>
      <c r="AHE229" s="4"/>
      <c r="AHF229" s="4"/>
      <c r="AHG229" s="4"/>
      <c r="AHH229" s="4"/>
      <c r="AHI229" s="4"/>
      <c r="AHJ229" s="4"/>
      <c r="AHK229" s="4"/>
      <c r="AHL229" s="4"/>
      <c r="AHM229" s="4"/>
      <c r="AHN229" s="4"/>
      <c r="AHO229" s="4"/>
      <c r="AHP229" s="4"/>
      <c r="AHQ229" s="4"/>
      <c r="AHR229" s="4"/>
      <c r="AHS229" s="4"/>
      <c r="AHT229" s="4"/>
      <c r="AHU229" s="4"/>
      <c r="AHV229" s="4"/>
      <c r="AHW229" s="4"/>
      <c r="AHX229" s="4"/>
      <c r="AHY229" s="4"/>
      <c r="AHZ229" s="4"/>
      <c r="AIA229" s="4"/>
      <c r="AIB229" s="4"/>
      <c r="AIC229" s="4"/>
      <c r="AID229" s="4"/>
      <c r="AIE229" s="4"/>
      <c r="AIF229" s="4"/>
      <c r="AIG229" s="4"/>
      <c r="AIH229" s="4"/>
      <c r="AII229" s="4"/>
      <c r="AIJ229" s="4"/>
      <c r="AIK229" s="4"/>
      <c r="AIL229" s="4"/>
      <c r="AIM229" s="4"/>
      <c r="AIN229" s="4"/>
      <c r="AIO229" s="4"/>
      <c r="AIP229" s="4"/>
      <c r="AIQ229" s="4"/>
      <c r="AIR229" s="4"/>
      <c r="AIS229" s="4"/>
      <c r="AIT229" s="4"/>
      <c r="AIU229" s="4"/>
      <c r="AIV229" s="4"/>
      <c r="AIW229" s="4"/>
      <c r="AIX229" s="4"/>
      <c r="AIY229" s="4"/>
      <c r="AIZ229" s="4"/>
      <c r="AJA229" s="4"/>
      <c r="AJB229" s="4"/>
      <c r="AJC229" s="4"/>
      <c r="AJD229" s="4"/>
      <c r="AJE229" s="4"/>
      <c r="AJF229" s="4"/>
      <c r="AJG229" s="4"/>
      <c r="AJH229" s="4"/>
      <c r="AJI229" s="4"/>
      <c r="AJJ229" s="4"/>
      <c r="AJK229" s="4"/>
      <c r="AJL229" s="4"/>
      <c r="AJM229" s="4"/>
      <c r="AJN229" s="4"/>
      <c r="AJO229" s="4"/>
      <c r="AJP229" s="4"/>
      <c r="AJQ229" s="4"/>
      <c r="AJR229" s="4"/>
      <c r="AJS229" s="4"/>
      <c r="AJT229" s="4"/>
      <c r="AJU229" s="4"/>
      <c r="AJV229" s="4"/>
      <c r="AJW229" s="4"/>
      <c r="AJX229" s="4"/>
      <c r="AJY229" s="4"/>
      <c r="AJZ229" s="4"/>
      <c r="AKA229" s="4"/>
      <c r="AKB229" s="4"/>
      <c r="AKC229" s="4"/>
      <c r="AKD229" s="4"/>
      <c r="AKE229" s="4"/>
      <c r="AKF229" s="4"/>
      <c r="AKG229" s="4"/>
      <c r="AKH229" s="4"/>
      <c r="AKI229" s="4"/>
      <c r="AKJ229" s="4"/>
      <c r="AKK229" s="4"/>
      <c r="AKL229" s="4"/>
      <c r="AKM229" s="4"/>
      <c r="AKN229" s="4"/>
      <c r="AKO229" s="4"/>
      <c r="AKP229" s="4"/>
      <c r="AKQ229" s="4"/>
      <c r="AKR229" s="4"/>
      <c r="AKS229" s="4"/>
      <c r="AKT229" s="4"/>
      <c r="AKU229" s="4"/>
      <c r="AKV229" s="4"/>
      <c r="AKW229" s="4"/>
      <c r="AKX229" s="4"/>
      <c r="AKY229" s="4"/>
      <c r="AKZ229" s="4"/>
      <c r="ALA229" s="4"/>
      <c r="ALB229" s="4"/>
      <c r="ALC229" s="4"/>
      <c r="ALD229" s="4"/>
      <c r="ALE229" s="4"/>
      <c r="ALF229" s="4"/>
      <c r="ALG229" s="4"/>
      <c r="ALH229" s="4"/>
      <c r="ALI229" s="4"/>
      <c r="ALJ229" s="4"/>
      <c r="ALK229" s="4"/>
      <c r="ALL229" s="4"/>
      <c r="ALM229" s="4"/>
      <c r="ALN229" s="4"/>
      <c r="ALO229" s="4"/>
      <c r="ALP229" s="4"/>
      <c r="ALQ229" s="4"/>
      <c r="ALR229" s="4"/>
      <c r="ALS229" s="4"/>
      <c r="ALT229" s="4"/>
      <c r="ALU229" s="4"/>
      <c r="ALV229" s="4"/>
      <c r="ALW229" s="4"/>
      <c r="ALX229" s="4"/>
      <c r="ALY229" s="4"/>
      <c r="ALZ229" s="4"/>
      <c r="AMA229" s="4"/>
      <c r="AMB229" s="4"/>
      <c r="AMC229" s="4"/>
      <c r="AMD229" s="4"/>
      <c r="AME229" s="4"/>
      <c r="AMF229" s="4"/>
      <c r="AMG229" s="4"/>
      <c r="AMH229" s="4"/>
      <c r="AMI229" s="4"/>
      <c r="AMJ229" s="4"/>
      <c r="AMK229" s="4"/>
      <c r="AML229" s="4"/>
      <c r="AMM229" s="4"/>
      <c r="AMN229" s="4"/>
      <c r="AMO229" s="4"/>
      <c r="AMP229" s="4"/>
      <c r="AMQ229" s="4"/>
      <c r="AMR229" s="4"/>
      <c r="AMS229" s="4"/>
      <c r="AMT229" s="4"/>
      <c r="AMU229" s="4"/>
      <c r="AMV229" s="4"/>
      <c r="AMW229" s="4"/>
      <c r="AMX229" s="4"/>
      <c r="AMY229" s="4"/>
      <c r="AMZ229" s="4"/>
      <c r="ANA229" s="4"/>
      <c r="ANB229" s="4"/>
      <c r="ANC229" s="4"/>
      <c r="AND229" s="4"/>
      <c r="ANE229" s="4"/>
      <c r="ANF229" s="4"/>
      <c r="ANG229" s="4"/>
      <c r="ANH229" s="4"/>
      <c r="ANI229" s="4"/>
      <c r="ANJ229" s="4"/>
      <c r="ANK229" s="4"/>
      <c r="ANL229" s="4"/>
      <c r="ANM229" s="4"/>
      <c r="ANN229" s="4"/>
      <c r="ANO229" s="4"/>
      <c r="ANP229" s="4"/>
      <c r="ANQ229" s="4"/>
      <c r="ANR229" s="4"/>
      <c r="ANS229" s="4"/>
      <c r="ANT229" s="4"/>
      <c r="ANU229" s="4"/>
      <c r="ANV229" s="4"/>
      <c r="ANW229" s="4"/>
      <c r="ANX229" s="4"/>
      <c r="ANY229" s="4"/>
      <c r="ANZ229" s="4"/>
      <c r="AOA229" s="4"/>
      <c r="AOB229" s="4"/>
      <c r="AOC229" s="4"/>
      <c r="AOD229" s="4"/>
      <c r="AOE229" s="4"/>
      <c r="AOF229" s="4"/>
      <c r="AOG229" s="4"/>
      <c r="AOH229" s="4"/>
      <c r="AOI229" s="4"/>
      <c r="AOJ229" s="4"/>
      <c r="AOK229" s="4"/>
      <c r="AOL229" s="4"/>
      <c r="AOM229" s="4"/>
      <c r="AON229" s="4"/>
      <c r="AOO229" s="4"/>
      <c r="AOP229" s="4"/>
      <c r="AOQ229" s="4"/>
      <c r="AOR229" s="4"/>
      <c r="AOS229" s="4"/>
      <c r="AOT229" s="4"/>
      <c r="AOU229" s="4"/>
      <c r="AOV229" s="4"/>
      <c r="AOW229" s="4"/>
      <c r="AOX229" s="4"/>
      <c r="AOY229" s="4"/>
      <c r="AOZ229" s="4"/>
      <c r="APA229" s="4"/>
      <c r="APB229" s="4"/>
      <c r="APC229" s="4"/>
      <c r="APD229" s="4"/>
      <c r="APE229" s="4"/>
      <c r="APF229" s="4"/>
      <c r="APG229" s="4"/>
      <c r="APH229" s="4"/>
      <c r="API229" s="4"/>
      <c r="APJ229" s="4"/>
      <c r="APK229" s="4"/>
      <c r="APL229" s="4"/>
      <c r="APM229" s="4"/>
      <c r="APN229" s="4"/>
      <c r="APO229" s="4"/>
      <c r="APP229" s="4"/>
      <c r="APQ229" s="4"/>
      <c r="APR229" s="4"/>
      <c r="APS229" s="4"/>
      <c r="APT229" s="4"/>
      <c r="APU229" s="4"/>
      <c r="APV229" s="4"/>
      <c r="APW229" s="4"/>
      <c r="APX229" s="4"/>
      <c r="APY229" s="4"/>
      <c r="APZ229" s="4"/>
      <c r="AQA229" s="4"/>
      <c r="AQB229" s="4"/>
      <c r="AQC229" s="4"/>
      <c r="AQD229" s="4"/>
      <c r="AQE229" s="4"/>
      <c r="AQF229" s="4"/>
      <c r="AQG229" s="4"/>
      <c r="AQH229" s="4"/>
      <c r="AQI229" s="4"/>
      <c r="AQJ229" s="4"/>
      <c r="AQK229" s="4"/>
      <c r="AQL229" s="4"/>
      <c r="AQM229" s="4"/>
      <c r="AQN229" s="4"/>
      <c r="AQO229" s="4"/>
      <c r="AQP229" s="4"/>
      <c r="AQQ229" s="4"/>
      <c r="AQR229" s="4"/>
      <c r="AQS229" s="4"/>
      <c r="AQT229" s="4"/>
      <c r="AQU229" s="4"/>
      <c r="AQV229" s="4"/>
      <c r="AQW229" s="4"/>
      <c r="AQX229" s="4"/>
      <c r="AQY229" s="4"/>
      <c r="AQZ229" s="4"/>
      <c r="ARA229" s="4"/>
      <c r="ARB229" s="4"/>
      <c r="ARC229" s="4"/>
      <c r="ARD229" s="4"/>
      <c r="ARE229" s="4"/>
      <c r="ARF229" s="4"/>
      <c r="ARG229" s="4"/>
      <c r="ARH229" s="4"/>
      <c r="ARI229" s="4"/>
      <c r="ARJ229" s="4"/>
      <c r="ARK229" s="4"/>
      <c r="ARL229" s="4"/>
      <c r="ARM229" s="4"/>
      <c r="ARN229" s="4"/>
      <c r="ARO229" s="4"/>
      <c r="ARP229" s="4"/>
      <c r="ARQ229" s="4"/>
      <c r="ARR229" s="4"/>
      <c r="ARS229" s="4"/>
      <c r="ART229" s="4"/>
      <c r="ARU229" s="4"/>
      <c r="ARV229" s="4"/>
      <c r="ARW229" s="4"/>
      <c r="ARX229" s="4"/>
      <c r="ARY229" s="4"/>
      <c r="ARZ229" s="4"/>
      <c r="ASA229" s="4"/>
      <c r="ASB229" s="4"/>
      <c r="ASC229" s="4"/>
      <c r="ASD229" s="4"/>
      <c r="ASE229" s="4"/>
      <c r="ASF229" s="4"/>
      <c r="ASG229" s="4"/>
      <c r="ASH229" s="4"/>
      <c r="ASI229" s="4"/>
      <c r="ASJ229" s="4"/>
      <c r="ASK229" s="4"/>
      <c r="ASL229" s="4"/>
      <c r="ASM229" s="4"/>
      <c r="ASN229" s="4"/>
      <c r="ASO229" s="4"/>
      <c r="ASP229" s="4"/>
      <c r="ASQ229" s="4"/>
      <c r="ASR229" s="4"/>
      <c r="ASS229" s="4"/>
      <c r="AST229" s="4"/>
      <c r="ASU229" s="4"/>
      <c r="ASV229" s="4"/>
      <c r="ASW229" s="4"/>
      <c r="ASX229" s="4"/>
      <c r="ASY229" s="4"/>
      <c r="ASZ229" s="4"/>
      <c r="ATA229" s="4"/>
      <c r="ATB229" s="4"/>
      <c r="ATC229" s="4"/>
      <c r="ATD229" s="4"/>
      <c r="ATE229" s="4"/>
      <c r="ATF229" s="4"/>
      <c r="ATG229" s="4"/>
      <c r="ATH229" s="4"/>
      <c r="ATI229" s="4"/>
      <c r="ATJ229" s="4"/>
      <c r="ATK229" s="4"/>
      <c r="ATL229" s="4"/>
      <c r="ATM229" s="4"/>
      <c r="ATN229" s="4"/>
      <c r="ATO229" s="4"/>
      <c r="ATP229" s="4"/>
      <c r="ATQ229" s="4"/>
      <c r="ATR229" s="4"/>
      <c r="ATS229" s="4"/>
      <c r="ATT229" s="4"/>
      <c r="ATU229" s="4"/>
      <c r="ATV229" s="4"/>
      <c r="ATW229" s="4"/>
      <c r="ATX229" s="4"/>
      <c r="ATY229" s="4"/>
      <c r="ATZ229" s="4"/>
      <c r="AUA229" s="4"/>
      <c r="AUB229" s="4"/>
      <c r="AUC229" s="4"/>
      <c r="AUD229" s="4"/>
      <c r="AUE229" s="4"/>
      <c r="AUF229" s="4"/>
      <c r="AUG229" s="4"/>
      <c r="AUH229" s="4"/>
      <c r="AUI229" s="4"/>
      <c r="AUJ229" s="4"/>
      <c r="AUK229" s="4"/>
      <c r="AUL229" s="4"/>
      <c r="AUM229" s="4"/>
      <c r="AUN229" s="4"/>
      <c r="AUO229" s="4"/>
      <c r="AUP229" s="4"/>
      <c r="AUQ229" s="4"/>
      <c r="AUR229" s="4"/>
      <c r="AUS229" s="4"/>
      <c r="AUT229" s="4"/>
      <c r="AUU229" s="4"/>
      <c r="AUV229" s="4"/>
      <c r="AUW229" s="4"/>
      <c r="AUX229" s="4"/>
      <c r="AUY229" s="4"/>
      <c r="AUZ229" s="4"/>
      <c r="AVA229" s="4"/>
      <c r="AVB229" s="4"/>
      <c r="AVC229" s="4"/>
      <c r="AVD229" s="4"/>
      <c r="AVE229" s="4"/>
      <c r="AVF229" s="4"/>
      <c r="AVG229" s="4"/>
      <c r="AVH229" s="4"/>
      <c r="AVI229" s="4"/>
      <c r="AVJ229" s="4"/>
      <c r="AVK229" s="4"/>
      <c r="AVL229" s="4"/>
      <c r="AVM229" s="4"/>
      <c r="AVN229" s="4"/>
      <c r="AVO229" s="4"/>
      <c r="AVP229" s="4"/>
      <c r="AVQ229" s="4"/>
      <c r="AVR229" s="4"/>
      <c r="AVS229" s="4"/>
      <c r="AVT229" s="4"/>
      <c r="AVU229" s="4"/>
      <c r="AVV229" s="4"/>
      <c r="AVW229" s="4"/>
      <c r="AVX229" s="4"/>
      <c r="AVY229" s="4"/>
      <c r="AVZ229" s="4"/>
      <c r="AWA229" s="4"/>
      <c r="AWB229" s="4"/>
      <c r="AWC229" s="4"/>
      <c r="AWD229" s="4"/>
      <c r="AWE229" s="4"/>
      <c r="AWF229" s="4"/>
      <c r="AWG229" s="4"/>
      <c r="AWH229" s="4"/>
      <c r="AWI229" s="4"/>
      <c r="AWJ229" s="4"/>
      <c r="AWK229" s="4"/>
      <c r="AWL229" s="4"/>
      <c r="AWM229" s="4"/>
      <c r="AWN229" s="4"/>
      <c r="AWO229" s="4"/>
      <c r="AWP229" s="4"/>
      <c r="AWQ229" s="4"/>
      <c r="AWR229" s="4"/>
      <c r="AWS229" s="4"/>
      <c r="AWT229" s="4"/>
      <c r="AWU229" s="4"/>
      <c r="AWV229" s="4"/>
      <c r="AWW229" s="4"/>
      <c r="AWX229" s="4"/>
      <c r="AWY229" s="4"/>
      <c r="AWZ229" s="4"/>
      <c r="AXA229" s="4"/>
      <c r="AXB229" s="4"/>
      <c r="AXC229" s="4"/>
      <c r="AXD229" s="4"/>
      <c r="AXE229" s="4"/>
      <c r="AXF229" s="4"/>
      <c r="AXG229" s="4"/>
      <c r="AXH229" s="4"/>
      <c r="AXI229" s="4"/>
      <c r="AXJ229" s="4"/>
      <c r="AXK229" s="4"/>
      <c r="AXL229" s="4"/>
      <c r="AXM229" s="4"/>
      <c r="AXN229" s="4"/>
      <c r="AXO229" s="4"/>
      <c r="AXP229" s="4"/>
      <c r="AXQ229" s="4"/>
      <c r="AXR229" s="4"/>
      <c r="AXS229" s="4"/>
      <c r="AXT229" s="4"/>
      <c r="AXU229" s="4"/>
      <c r="AXV229" s="4"/>
      <c r="AXW229" s="4"/>
      <c r="AXX229" s="4"/>
      <c r="AXY229" s="4"/>
      <c r="AXZ229" s="4"/>
      <c r="AYA229" s="4"/>
      <c r="AYB229" s="4"/>
      <c r="AYC229" s="4"/>
      <c r="AYD229" s="4"/>
      <c r="AYE229" s="4"/>
      <c r="AYF229" s="4"/>
      <c r="AYG229" s="4"/>
      <c r="AYH229" s="4"/>
      <c r="AYI229" s="4"/>
      <c r="AYJ229" s="4"/>
      <c r="AYK229" s="4"/>
      <c r="AYL229" s="4"/>
      <c r="AYM229" s="4"/>
      <c r="AYN229" s="4"/>
      <c r="AYO229" s="4"/>
      <c r="AYP229" s="4"/>
      <c r="AYQ229" s="4"/>
      <c r="AYR229" s="4"/>
      <c r="AYS229" s="4"/>
      <c r="AYT229" s="4"/>
      <c r="AYU229" s="4"/>
      <c r="AYV229" s="4"/>
      <c r="AYW229" s="4"/>
      <c r="AYX229" s="4"/>
      <c r="AYY229" s="4"/>
      <c r="AYZ229" s="4"/>
      <c r="AZA229" s="4"/>
      <c r="AZB229" s="4"/>
      <c r="AZC229" s="4"/>
      <c r="AZD229" s="4"/>
      <c r="AZE229" s="4"/>
      <c r="AZF229" s="4"/>
      <c r="AZG229" s="4"/>
      <c r="AZH229" s="4"/>
      <c r="AZI229" s="4"/>
      <c r="AZJ229" s="4"/>
      <c r="AZK229" s="4"/>
      <c r="AZL229" s="4"/>
      <c r="AZM229" s="4"/>
      <c r="AZN229" s="4"/>
      <c r="AZO229" s="4"/>
      <c r="AZP229" s="4"/>
      <c r="AZQ229" s="4"/>
      <c r="AZR229" s="4"/>
      <c r="AZS229" s="4"/>
      <c r="AZT229" s="4"/>
      <c r="AZU229" s="4"/>
      <c r="AZV229" s="4"/>
      <c r="AZW229" s="4"/>
      <c r="AZX229" s="4"/>
      <c r="AZY229" s="4"/>
      <c r="AZZ229" s="4"/>
      <c r="BAA229" s="4"/>
      <c r="BAB229" s="4"/>
      <c r="BAC229" s="4"/>
      <c r="BAD229" s="4"/>
      <c r="BAE229" s="4"/>
      <c r="BAF229" s="4"/>
      <c r="BAG229" s="4"/>
      <c r="BAH229" s="4"/>
      <c r="BAI229" s="4"/>
      <c r="BAJ229" s="4"/>
      <c r="BAK229" s="4"/>
      <c r="BAL229" s="4"/>
      <c r="BAM229" s="4"/>
      <c r="BAN229" s="4"/>
      <c r="BAO229" s="4"/>
      <c r="BAP229" s="4"/>
      <c r="BAQ229" s="4"/>
      <c r="BAR229" s="4"/>
      <c r="BAS229" s="4"/>
      <c r="BAT229" s="4"/>
      <c r="BAU229" s="4"/>
      <c r="BAV229" s="4"/>
      <c r="BAW229" s="4"/>
      <c r="BAX229" s="4"/>
      <c r="BAY229" s="4"/>
      <c r="BAZ229" s="4"/>
      <c r="BBA229" s="4"/>
      <c r="BBB229" s="4"/>
      <c r="BBC229" s="4"/>
      <c r="BBD229" s="4"/>
      <c r="BBE229" s="4"/>
      <c r="BBF229" s="4"/>
      <c r="BBG229" s="4"/>
      <c r="BBH229" s="4"/>
      <c r="BBI229" s="4"/>
      <c r="BBJ229" s="4"/>
      <c r="BBK229" s="4"/>
      <c r="BBL229" s="4"/>
      <c r="BBM229" s="4"/>
      <c r="BBN229" s="4"/>
      <c r="BBO229" s="4"/>
      <c r="BBP229" s="4"/>
      <c r="BBQ229" s="4"/>
      <c r="BBR229" s="4"/>
      <c r="BBS229" s="4"/>
      <c r="BBT229" s="4"/>
      <c r="BBU229" s="4"/>
      <c r="BBV229" s="4"/>
      <c r="BBW229" s="4"/>
      <c r="BBX229" s="4"/>
      <c r="BBY229" s="4"/>
      <c r="BBZ229" s="4"/>
      <c r="BCA229" s="4"/>
      <c r="BCB229" s="4"/>
      <c r="BCC229" s="4"/>
      <c r="BCD229" s="4"/>
      <c r="BCE229" s="4"/>
      <c r="BCF229" s="4"/>
      <c r="BCG229" s="4"/>
      <c r="BCH229" s="4"/>
      <c r="BCI229" s="4"/>
      <c r="BCJ229" s="4"/>
      <c r="BCK229" s="4"/>
      <c r="BCL229" s="4"/>
      <c r="BCM229" s="4"/>
      <c r="BCN229" s="4"/>
      <c r="BCO229" s="4"/>
      <c r="BCP229" s="4"/>
      <c r="BCQ229" s="4"/>
      <c r="BCR229" s="4"/>
      <c r="BCS229" s="4"/>
      <c r="BCT229" s="4"/>
      <c r="BCU229" s="4"/>
      <c r="BCV229" s="4"/>
      <c r="BCW229" s="4"/>
      <c r="BCX229" s="4"/>
      <c r="BCY229" s="4"/>
      <c r="BCZ229" s="4"/>
      <c r="BDA229" s="4"/>
      <c r="BDB229" s="4"/>
      <c r="BDC229" s="4"/>
      <c r="BDD229" s="4"/>
      <c r="BDE229" s="4"/>
      <c r="BDF229" s="4"/>
      <c r="BDG229" s="4"/>
      <c r="BDH229" s="4"/>
      <c r="BDI229" s="4"/>
      <c r="BDJ229" s="4"/>
      <c r="BDK229" s="4"/>
      <c r="BDL229" s="4"/>
      <c r="BDM229" s="4"/>
      <c r="BDN229" s="4"/>
      <c r="BDO229" s="4"/>
      <c r="BDP229" s="4"/>
      <c r="BDQ229" s="4"/>
      <c r="BDR229" s="4"/>
      <c r="BDS229" s="4"/>
      <c r="BDT229" s="4"/>
      <c r="BDU229" s="4"/>
      <c r="BDV229" s="4"/>
      <c r="BDW229" s="4"/>
      <c r="BDX229" s="4"/>
      <c r="BDY229" s="4"/>
      <c r="BDZ229" s="4"/>
      <c r="BEA229" s="4"/>
      <c r="BEB229" s="4"/>
      <c r="BEC229" s="4"/>
      <c r="BED229" s="4"/>
      <c r="BEE229" s="4"/>
      <c r="BEF229" s="4"/>
      <c r="BEG229" s="4"/>
      <c r="BEH229" s="4"/>
      <c r="BEI229" s="4"/>
      <c r="BEJ229" s="4"/>
      <c r="BEK229" s="4"/>
      <c r="BEL229" s="4"/>
      <c r="BEM229" s="4"/>
      <c r="BEN229" s="4"/>
      <c r="BEO229" s="4"/>
      <c r="BEP229" s="4"/>
      <c r="BEQ229" s="4"/>
      <c r="BER229" s="4"/>
      <c r="BES229" s="4"/>
      <c r="BET229" s="4"/>
      <c r="BEU229" s="4"/>
      <c r="BEV229" s="4"/>
      <c r="BEW229" s="4"/>
      <c r="BEX229" s="4"/>
      <c r="BEY229" s="4"/>
      <c r="BEZ229" s="4"/>
      <c r="BFA229" s="4"/>
      <c r="BFB229" s="4"/>
      <c r="BFC229" s="4"/>
      <c r="BFD229" s="4"/>
      <c r="BFE229" s="4"/>
      <c r="BFF229" s="4"/>
      <c r="BFG229" s="4"/>
      <c r="BFH229" s="4"/>
      <c r="BFI229" s="4"/>
      <c r="BFJ229" s="4"/>
      <c r="BFK229" s="4"/>
      <c r="BFL229" s="4"/>
      <c r="BFM229" s="4"/>
      <c r="BFN229" s="4"/>
      <c r="BFO229" s="4"/>
      <c r="BFP229" s="4"/>
      <c r="BFQ229" s="4"/>
      <c r="BFR229" s="4"/>
      <c r="BFS229" s="4"/>
      <c r="BFT229" s="4"/>
      <c r="BFU229" s="4"/>
      <c r="BFV229" s="4"/>
      <c r="BFW229" s="4"/>
      <c r="BFX229" s="4"/>
      <c r="BFY229" s="4"/>
      <c r="BFZ229" s="4"/>
      <c r="BGA229" s="4"/>
      <c r="BGB229" s="4"/>
      <c r="BGC229" s="4"/>
      <c r="BGD229" s="4"/>
      <c r="BGE229" s="4"/>
      <c r="BGF229" s="4"/>
      <c r="BGG229" s="4"/>
      <c r="BGH229" s="4"/>
      <c r="BGI229" s="4"/>
      <c r="BGJ229" s="4"/>
      <c r="BGK229" s="4"/>
      <c r="BGL229" s="4"/>
      <c r="BGM229" s="4"/>
      <c r="BGN229" s="4"/>
      <c r="BGO229" s="4"/>
      <c r="BGP229" s="4"/>
      <c r="BGQ229" s="4"/>
      <c r="BGR229" s="4"/>
      <c r="BGS229" s="4"/>
      <c r="BGT229" s="4"/>
      <c r="BGU229" s="4"/>
      <c r="BGV229" s="4"/>
      <c r="BGW229" s="4"/>
      <c r="BGX229" s="4"/>
      <c r="BGY229" s="4"/>
      <c r="BGZ229" s="4"/>
      <c r="BHA229" s="4"/>
      <c r="BHB229" s="4"/>
      <c r="BHC229" s="4"/>
      <c r="BHD229" s="4"/>
      <c r="BHE229" s="4"/>
      <c r="BHF229" s="4"/>
      <c r="BHG229" s="4"/>
      <c r="BHH229" s="4"/>
      <c r="BHI229" s="4"/>
      <c r="BHJ229" s="4"/>
      <c r="BHK229" s="4"/>
      <c r="BHL229" s="4"/>
      <c r="BHM229" s="4"/>
      <c r="BHN229" s="4"/>
      <c r="BHO229" s="4"/>
      <c r="BHP229" s="4"/>
      <c r="BHQ229" s="4"/>
      <c r="BHR229" s="4"/>
      <c r="BHS229" s="4"/>
      <c r="BHT229" s="4"/>
      <c r="BHU229" s="4"/>
      <c r="BHV229" s="4"/>
      <c r="BHW229" s="4"/>
      <c r="BHX229" s="4"/>
      <c r="BHY229" s="4"/>
      <c r="BHZ229" s="4"/>
      <c r="BIA229" s="4"/>
      <c r="BIB229" s="4"/>
      <c r="BIC229" s="4"/>
      <c r="BID229" s="4"/>
      <c r="BIE229" s="4"/>
      <c r="BIF229" s="4"/>
      <c r="BIG229" s="4"/>
      <c r="BIH229" s="4"/>
      <c r="BII229" s="4"/>
      <c r="BIJ229" s="4"/>
      <c r="BIK229" s="4"/>
      <c r="BIL229" s="4"/>
      <c r="BIM229" s="4"/>
      <c r="BIN229" s="4"/>
      <c r="BIO229" s="4"/>
      <c r="BIP229" s="4"/>
      <c r="BIQ229" s="4"/>
      <c r="BIR229" s="4"/>
      <c r="BIS229" s="4"/>
      <c r="BIT229" s="4"/>
      <c r="BIU229" s="4"/>
      <c r="BIV229" s="4"/>
      <c r="BIW229" s="4"/>
      <c r="BIX229" s="4"/>
      <c r="BIY229" s="4"/>
      <c r="BIZ229" s="4"/>
      <c r="BJA229" s="4"/>
      <c r="BJB229" s="4"/>
      <c r="BJC229" s="4"/>
      <c r="BJD229" s="4"/>
      <c r="BJE229" s="4"/>
      <c r="BJF229" s="4"/>
      <c r="BJG229" s="4"/>
      <c r="BJH229" s="4"/>
      <c r="BJI229" s="4"/>
      <c r="BJJ229" s="4"/>
      <c r="BJK229" s="4"/>
      <c r="BJL229" s="4"/>
      <c r="BJM229" s="4"/>
      <c r="BJN229" s="4"/>
      <c r="BJO229" s="4"/>
      <c r="BJP229" s="4"/>
      <c r="BJQ229" s="4"/>
      <c r="BJR229" s="4"/>
      <c r="BJS229" s="4"/>
    </row>
    <row r="230" customFormat="1" ht="21.95" customHeight="1" spans="1:1631">
      <c r="A230" s="9"/>
      <c r="B230" s="9"/>
      <c r="C230" s="22"/>
      <c r="D230" s="23"/>
      <c r="E230" s="22"/>
      <c r="F230" s="22"/>
      <c r="G230" s="22"/>
      <c r="H230" s="22"/>
      <c r="I230" s="41"/>
      <c r="J230" s="34"/>
      <c r="K230" s="34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49"/>
      <c r="AG230" s="54"/>
      <c r="AH230" s="54"/>
      <c r="AI230" s="54"/>
      <c r="AJ230" s="5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/>
      <c r="KD230" s="4"/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/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/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/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/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4"/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/>
      <c r="NR230" s="4"/>
      <c r="NS230" s="4"/>
      <c r="NT230" s="4"/>
      <c r="NU230" s="4"/>
      <c r="NV230" s="4"/>
      <c r="NW230" s="4"/>
      <c r="NX230" s="4"/>
      <c r="NY230" s="4"/>
      <c r="NZ230" s="4"/>
      <c r="OA230" s="4"/>
      <c r="OB230" s="4"/>
      <c r="OC230" s="4"/>
      <c r="OD230" s="4"/>
      <c r="OE230" s="4"/>
      <c r="OF230" s="4"/>
      <c r="OG230" s="4"/>
      <c r="OH230" s="4"/>
      <c r="OI230" s="4"/>
      <c r="OJ230" s="4"/>
      <c r="OK230" s="4"/>
      <c r="OL230" s="4"/>
      <c r="OM230" s="4"/>
      <c r="ON230" s="4"/>
      <c r="OO230" s="4"/>
      <c r="OP230" s="4"/>
      <c r="OQ230" s="4"/>
      <c r="OR230" s="4"/>
      <c r="OS230" s="4"/>
      <c r="OT230" s="4"/>
      <c r="OU230" s="4"/>
      <c r="OV230" s="4"/>
      <c r="OW230" s="4"/>
      <c r="OX230" s="4"/>
      <c r="OY230" s="4"/>
      <c r="OZ230" s="4"/>
      <c r="PA230" s="4"/>
      <c r="PB230" s="4"/>
      <c r="PC230" s="4"/>
      <c r="PD230" s="4"/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  <c r="VY230" s="4"/>
      <c r="VZ230" s="4"/>
      <c r="WA230" s="4"/>
      <c r="WB230" s="4"/>
      <c r="WC230" s="4"/>
      <c r="WD230" s="4"/>
      <c r="WE230" s="4"/>
      <c r="WF230" s="4"/>
      <c r="WG230" s="4"/>
      <c r="WH230" s="4"/>
      <c r="WI230" s="4"/>
      <c r="WJ230" s="4"/>
      <c r="WK230" s="4"/>
      <c r="WL230" s="4"/>
      <c r="WM230" s="4"/>
      <c r="WN230" s="4"/>
      <c r="WO230" s="4"/>
      <c r="WP230" s="4"/>
      <c r="WQ230" s="4"/>
      <c r="WR230" s="4"/>
      <c r="WS230" s="4"/>
      <c r="WT230" s="4"/>
      <c r="WU230" s="4"/>
      <c r="WV230" s="4"/>
      <c r="WW230" s="4"/>
      <c r="WX230" s="4"/>
      <c r="WY230" s="4"/>
      <c r="WZ230" s="4"/>
      <c r="XA230" s="4"/>
      <c r="XB230" s="4"/>
      <c r="XC230" s="4"/>
      <c r="XD230" s="4"/>
      <c r="XE230" s="4"/>
      <c r="XF230" s="4"/>
      <c r="XG230" s="4"/>
      <c r="XH230" s="4"/>
      <c r="XI230" s="4"/>
      <c r="XJ230" s="4"/>
      <c r="XK230" s="4"/>
      <c r="XL230" s="4"/>
      <c r="XM230" s="4"/>
      <c r="XN230" s="4"/>
      <c r="XO230" s="4"/>
      <c r="XP230" s="4"/>
      <c r="XQ230" s="4"/>
      <c r="XR230" s="4"/>
      <c r="XS230" s="4"/>
      <c r="XT230" s="4"/>
      <c r="XU230" s="4"/>
      <c r="XV230" s="4"/>
      <c r="XW230" s="4"/>
      <c r="XX230" s="4"/>
      <c r="XY230" s="4"/>
      <c r="XZ230" s="4"/>
      <c r="YA230" s="4"/>
      <c r="YB230" s="4"/>
      <c r="YC230" s="4"/>
      <c r="YD230" s="4"/>
      <c r="YE230" s="4"/>
      <c r="YF230" s="4"/>
      <c r="YG230" s="4"/>
      <c r="YH230" s="4"/>
      <c r="YI230" s="4"/>
      <c r="YJ230" s="4"/>
      <c r="YK230" s="4"/>
      <c r="YL230" s="4"/>
      <c r="YM230" s="4"/>
      <c r="YN230" s="4"/>
      <c r="YO230" s="4"/>
      <c r="YP230" s="4"/>
      <c r="YQ230" s="4"/>
      <c r="YR230" s="4"/>
      <c r="YS230" s="4"/>
      <c r="YT230" s="4"/>
      <c r="YU230" s="4"/>
      <c r="YV230" s="4"/>
      <c r="YW230" s="4"/>
      <c r="YX230" s="4"/>
      <c r="YY230" s="4"/>
      <c r="YZ230" s="4"/>
      <c r="ZA230" s="4"/>
      <c r="ZB230" s="4"/>
      <c r="ZC230" s="4"/>
      <c r="ZD230" s="4"/>
      <c r="ZE230" s="4"/>
      <c r="ZF230" s="4"/>
      <c r="ZG230" s="4"/>
      <c r="ZH230" s="4"/>
      <c r="ZI230" s="4"/>
      <c r="ZJ230" s="4"/>
      <c r="ZK230" s="4"/>
      <c r="ZL230" s="4"/>
      <c r="ZM230" s="4"/>
      <c r="ZN230" s="4"/>
      <c r="ZO230" s="4"/>
      <c r="ZP230" s="4"/>
      <c r="ZQ230" s="4"/>
      <c r="ZR230" s="4"/>
      <c r="ZS230" s="4"/>
      <c r="ZT230" s="4"/>
      <c r="ZU230" s="4"/>
      <c r="ZV230" s="4"/>
      <c r="ZW230" s="4"/>
      <c r="ZX230" s="4"/>
      <c r="ZY230" s="4"/>
      <c r="ZZ230" s="4"/>
      <c r="AAA230" s="4"/>
      <c r="AAB230" s="4"/>
      <c r="AAC230" s="4"/>
      <c r="AAD230" s="4"/>
      <c r="AAE230" s="4"/>
      <c r="AAF230" s="4"/>
      <c r="AAG230" s="4"/>
      <c r="AAH230" s="4"/>
      <c r="AAI230" s="4"/>
      <c r="AAJ230" s="4"/>
      <c r="AAK230" s="4"/>
      <c r="AAL230" s="4"/>
      <c r="AAM230" s="4"/>
      <c r="AAN230" s="4"/>
      <c r="AAO230" s="4"/>
      <c r="AAP230" s="4"/>
      <c r="AAQ230" s="4"/>
      <c r="AAR230" s="4"/>
      <c r="AAS230" s="4"/>
      <c r="AAT230" s="4"/>
      <c r="AAU230" s="4"/>
      <c r="AAV230" s="4"/>
      <c r="AAW230" s="4"/>
      <c r="AAX230" s="4"/>
      <c r="AAY230" s="4"/>
      <c r="AAZ230" s="4"/>
      <c r="ABA230" s="4"/>
      <c r="ABB230" s="4"/>
      <c r="ABC230" s="4"/>
      <c r="ABD230" s="4"/>
      <c r="ABE230" s="4"/>
      <c r="ABF230" s="4"/>
      <c r="ABG230" s="4"/>
      <c r="ABH230" s="4"/>
      <c r="ABI230" s="4"/>
      <c r="ABJ230" s="4"/>
      <c r="ABK230" s="4"/>
      <c r="ABL230" s="4"/>
      <c r="ABM230" s="4"/>
      <c r="ABN230" s="4"/>
      <c r="ABO230" s="4"/>
      <c r="ABP230" s="4"/>
      <c r="ABQ230" s="4"/>
      <c r="ABR230" s="4"/>
      <c r="ABS230" s="4"/>
      <c r="ABT230" s="4"/>
      <c r="ABU230" s="4"/>
      <c r="ABV230" s="4"/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/>
      <c r="ADP230" s="4"/>
      <c r="ADQ230" s="4"/>
      <c r="ADR230" s="4"/>
      <c r="ADS230" s="4"/>
      <c r="ADT230" s="4"/>
      <c r="ADU230" s="4"/>
      <c r="ADV230" s="4"/>
      <c r="ADW230" s="4"/>
      <c r="ADX230" s="4"/>
      <c r="ADY230" s="4"/>
      <c r="ADZ230" s="4"/>
      <c r="AEA230" s="4"/>
      <c r="AEB230" s="4"/>
      <c r="AEC230" s="4"/>
      <c r="AED230" s="4"/>
      <c r="AEE230" s="4"/>
      <c r="AEF230" s="4"/>
      <c r="AEG230" s="4"/>
      <c r="AEH230" s="4"/>
      <c r="AEI230" s="4"/>
      <c r="AEJ230" s="4"/>
      <c r="AEK230" s="4"/>
      <c r="AEL230" s="4"/>
      <c r="AEM230" s="4"/>
      <c r="AEN230" s="4"/>
      <c r="AEO230" s="4"/>
      <c r="AEP230" s="4"/>
      <c r="AEQ230" s="4"/>
      <c r="AER230" s="4"/>
      <c r="AES230" s="4"/>
      <c r="AET230" s="4"/>
      <c r="AEU230" s="4"/>
      <c r="AEV230" s="4"/>
      <c r="AEW230" s="4"/>
      <c r="AEX230" s="4"/>
      <c r="AEY230" s="4"/>
      <c r="AEZ230" s="4"/>
      <c r="AFA230" s="4"/>
      <c r="AFB230" s="4"/>
      <c r="AFC230" s="4"/>
      <c r="AFD230" s="4"/>
      <c r="AFE230" s="4"/>
      <c r="AFF230" s="4"/>
      <c r="AFG230" s="4"/>
      <c r="AFH230" s="4"/>
      <c r="AFI230" s="4"/>
      <c r="AFJ230" s="4"/>
      <c r="AFK230" s="4"/>
      <c r="AFL230" s="4"/>
      <c r="AFM230" s="4"/>
      <c r="AFN230" s="4"/>
      <c r="AFO230" s="4"/>
      <c r="AFP230" s="4"/>
      <c r="AFQ230" s="4"/>
      <c r="AFR230" s="4"/>
      <c r="AFS230" s="4"/>
      <c r="AFT230" s="4"/>
      <c r="AFU230" s="4"/>
      <c r="AFV230" s="4"/>
      <c r="AFW230" s="4"/>
      <c r="AFX230" s="4"/>
      <c r="AFY230" s="4"/>
      <c r="AFZ230" s="4"/>
      <c r="AGA230" s="4"/>
      <c r="AGB230" s="4"/>
      <c r="AGC230" s="4"/>
      <c r="AGD230" s="4"/>
      <c r="AGE230" s="4"/>
      <c r="AGF230" s="4"/>
      <c r="AGG230" s="4"/>
      <c r="AGH230" s="4"/>
      <c r="AGI230" s="4"/>
      <c r="AGJ230" s="4"/>
      <c r="AGK230" s="4"/>
      <c r="AGL230" s="4"/>
      <c r="AGM230" s="4"/>
      <c r="AGN230" s="4"/>
      <c r="AGO230" s="4"/>
      <c r="AGP230" s="4"/>
      <c r="AGQ230" s="4"/>
      <c r="AGR230" s="4"/>
      <c r="AGS230" s="4"/>
      <c r="AGT230" s="4"/>
      <c r="AGU230" s="4"/>
      <c r="AGV230" s="4"/>
      <c r="AGW230" s="4"/>
      <c r="AGX230" s="4"/>
      <c r="AGY230" s="4"/>
      <c r="AGZ230" s="4"/>
      <c r="AHA230" s="4"/>
      <c r="AHB230" s="4"/>
      <c r="AHC230" s="4"/>
      <c r="AHD230" s="4"/>
      <c r="AHE230" s="4"/>
      <c r="AHF230" s="4"/>
      <c r="AHG230" s="4"/>
      <c r="AHH230" s="4"/>
      <c r="AHI230" s="4"/>
      <c r="AHJ230" s="4"/>
      <c r="AHK230" s="4"/>
      <c r="AHL230" s="4"/>
      <c r="AHM230" s="4"/>
      <c r="AHN230" s="4"/>
      <c r="AHO230" s="4"/>
      <c r="AHP230" s="4"/>
      <c r="AHQ230" s="4"/>
      <c r="AHR230" s="4"/>
      <c r="AHS230" s="4"/>
      <c r="AHT230" s="4"/>
      <c r="AHU230" s="4"/>
      <c r="AHV230" s="4"/>
      <c r="AHW230" s="4"/>
      <c r="AHX230" s="4"/>
      <c r="AHY230" s="4"/>
      <c r="AHZ230" s="4"/>
      <c r="AIA230" s="4"/>
      <c r="AIB230" s="4"/>
      <c r="AIC230" s="4"/>
      <c r="AID230" s="4"/>
      <c r="AIE230" s="4"/>
      <c r="AIF230" s="4"/>
      <c r="AIG230" s="4"/>
      <c r="AIH230" s="4"/>
      <c r="AII230" s="4"/>
      <c r="AIJ230" s="4"/>
      <c r="AIK230" s="4"/>
      <c r="AIL230" s="4"/>
      <c r="AIM230" s="4"/>
      <c r="AIN230" s="4"/>
      <c r="AIO230" s="4"/>
      <c r="AIP230" s="4"/>
      <c r="AIQ230" s="4"/>
      <c r="AIR230" s="4"/>
      <c r="AIS230" s="4"/>
      <c r="AIT230" s="4"/>
      <c r="AIU230" s="4"/>
      <c r="AIV230" s="4"/>
      <c r="AIW230" s="4"/>
      <c r="AIX230" s="4"/>
      <c r="AIY230" s="4"/>
      <c r="AIZ230" s="4"/>
      <c r="AJA230" s="4"/>
      <c r="AJB230" s="4"/>
      <c r="AJC230" s="4"/>
      <c r="AJD230" s="4"/>
      <c r="AJE230" s="4"/>
      <c r="AJF230" s="4"/>
      <c r="AJG230" s="4"/>
      <c r="AJH230" s="4"/>
      <c r="AJI230" s="4"/>
      <c r="AJJ230" s="4"/>
      <c r="AJK230" s="4"/>
      <c r="AJL230" s="4"/>
      <c r="AJM230" s="4"/>
      <c r="AJN230" s="4"/>
      <c r="AJO230" s="4"/>
      <c r="AJP230" s="4"/>
      <c r="AJQ230" s="4"/>
      <c r="AJR230" s="4"/>
      <c r="AJS230" s="4"/>
      <c r="AJT230" s="4"/>
      <c r="AJU230" s="4"/>
      <c r="AJV230" s="4"/>
      <c r="AJW230" s="4"/>
      <c r="AJX230" s="4"/>
      <c r="AJY230" s="4"/>
      <c r="AJZ230" s="4"/>
      <c r="AKA230" s="4"/>
      <c r="AKB230" s="4"/>
      <c r="AKC230" s="4"/>
      <c r="AKD230" s="4"/>
      <c r="AKE230" s="4"/>
      <c r="AKF230" s="4"/>
      <c r="AKG230" s="4"/>
      <c r="AKH230" s="4"/>
      <c r="AKI230" s="4"/>
      <c r="AKJ230" s="4"/>
      <c r="AKK230" s="4"/>
      <c r="AKL230" s="4"/>
      <c r="AKM230" s="4"/>
      <c r="AKN230" s="4"/>
      <c r="AKO230" s="4"/>
      <c r="AKP230" s="4"/>
      <c r="AKQ230" s="4"/>
      <c r="AKR230" s="4"/>
      <c r="AKS230" s="4"/>
      <c r="AKT230" s="4"/>
      <c r="AKU230" s="4"/>
      <c r="AKV230" s="4"/>
      <c r="AKW230" s="4"/>
      <c r="AKX230" s="4"/>
      <c r="AKY230" s="4"/>
      <c r="AKZ230" s="4"/>
      <c r="ALA230" s="4"/>
      <c r="ALB230" s="4"/>
      <c r="ALC230" s="4"/>
      <c r="ALD230" s="4"/>
      <c r="ALE230" s="4"/>
      <c r="ALF230" s="4"/>
      <c r="ALG230" s="4"/>
      <c r="ALH230" s="4"/>
      <c r="ALI230" s="4"/>
      <c r="ALJ230" s="4"/>
      <c r="ALK230" s="4"/>
      <c r="ALL230" s="4"/>
      <c r="ALM230" s="4"/>
      <c r="ALN230" s="4"/>
      <c r="ALO230" s="4"/>
      <c r="ALP230" s="4"/>
      <c r="ALQ230" s="4"/>
      <c r="ALR230" s="4"/>
      <c r="ALS230" s="4"/>
      <c r="ALT230" s="4"/>
      <c r="ALU230" s="4"/>
      <c r="ALV230" s="4"/>
      <c r="ALW230" s="4"/>
      <c r="ALX230" s="4"/>
      <c r="ALY230" s="4"/>
      <c r="ALZ230" s="4"/>
      <c r="AMA230" s="4"/>
      <c r="AMB230" s="4"/>
      <c r="AMC230" s="4"/>
      <c r="AMD230" s="4"/>
      <c r="AME230" s="4"/>
      <c r="AMF230" s="4"/>
      <c r="AMG230" s="4"/>
      <c r="AMH230" s="4"/>
      <c r="AMI230" s="4"/>
      <c r="AMJ230" s="4"/>
      <c r="AMK230" s="4"/>
      <c r="AML230" s="4"/>
      <c r="AMM230" s="4"/>
      <c r="AMN230" s="4"/>
      <c r="AMO230" s="4"/>
      <c r="AMP230" s="4"/>
      <c r="AMQ230" s="4"/>
      <c r="AMR230" s="4"/>
      <c r="AMS230" s="4"/>
      <c r="AMT230" s="4"/>
      <c r="AMU230" s="4"/>
      <c r="AMV230" s="4"/>
      <c r="AMW230" s="4"/>
      <c r="AMX230" s="4"/>
      <c r="AMY230" s="4"/>
      <c r="AMZ230" s="4"/>
      <c r="ANA230" s="4"/>
      <c r="ANB230" s="4"/>
      <c r="ANC230" s="4"/>
      <c r="AND230" s="4"/>
      <c r="ANE230" s="4"/>
      <c r="ANF230" s="4"/>
      <c r="ANG230" s="4"/>
      <c r="ANH230" s="4"/>
      <c r="ANI230" s="4"/>
      <c r="ANJ230" s="4"/>
      <c r="ANK230" s="4"/>
      <c r="ANL230" s="4"/>
      <c r="ANM230" s="4"/>
      <c r="ANN230" s="4"/>
      <c r="ANO230" s="4"/>
      <c r="ANP230" s="4"/>
      <c r="ANQ230" s="4"/>
      <c r="ANR230" s="4"/>
      <c r="ANS230" s="4"/>
      <c r="ANT230" s="4"/>
      <c r="ANU230" s="4"/>
      <c r="ANV230" s="4"/>
      <c r="ANW230" s="4"/>
      <c r="ANX230" s="4"/>
      <c r="ANY230" s="4"/>
      <c r="ANZ230" s="4"/>
      <c r="AOA230" s="4"/>
      <c r="AOB230" s="4"/>
      <c r="AOC230" s="4"/>
      <c r="AOD230" s="4"/>
      <c r="AOE230" s="4"/>
      <c r="AOF230" s="4"/>
      <c r="AOG230" s="4"/>
      <c r="AOH230" s="4"/>
      <c r="AOI230" s="4"/>
      <c r="AOJ230" s="4"/>
      <c r="AOK230" s="4"/>
      <c r="AOL230" s="4"/>
      <c r="AOM230" s="4"/>
      <c r="AON230" s="4"/>
      <c r="AOO230" s="4"/>
      <c r="AOP230" s="4"/>
      <c r="AOQ230" s="4"/>
      <c r="AOR230" s="4"/>
      <c r="AOS230" s="4"/>
      <c r="AOT230" s="4"/>
      <c r="AOU230" s="4"/>
      <c r="AOV230" s="4"/>
      <c r="AOW230" s="4"/>
      <c r="AOX230" s="4"/>
      <c r="AOY230" s="4"/>
      <c r="AOZ230" s="4"/>
      <c r="APA230" s="4"/>
      <c r="APB230" s="4"/>
      <c r="APC230" s="4"/>
      <c r="APD230" s="4"/>
      <c r="APE230" s="4"/>
      <c r="APF230" s="4"/>
      <c r="APG230" s="4"/>
      <c r="APH230" s="4"/>
      <c r="API230" s="4"/>
      <c r="APJ230" s="4"/>
      <c r="APK230" s="4"/>
      <c r="APL230" s="4"/>
      <c r="APM230" s="4"/>
      <c r="APN230" s="4"/>
      <c r="APO230" s="4"/>
      <c r="APP230" s="4"/>
      <c r="APQ230" s="4"/>
      <c r="APR230" s="4"/>
      <c r="APS230" s="4"/>
      <c r="APT230" s="4"/>
      <c r="APU230" s="4"/>
      <c r="APV230" s="4"/>
      <c r="APW230" s="4"/>
      <c r="APX230" s="4"/>
      <c r="APY230" s="4"/>
      <c r="APZ230" s="4"/>
      <c r="AQA230" s="4"/>
      <c r="AQB230" s="4"/>
      <c r="AQC230" s="4"/>
      <c r="AQD230" s="4"/>
      <c r="AQE230" s="4"/>
      <c r="AQF230" s="4"/>
      <c r="AQG230" s="4"/>
      <c r="AQH230" s="4"/>
      <c r="AQI230" s="4"/>
      <c r="AQJ230" s="4"/>
      <c r="AQK230" s="4"/>
      <c r="AQL230" s="4"/>
      <c r="AQM230" s="4"/>
      <c r="AQN230" s="4"/>
      <c r="AQO230" s="4"/>
      <c r="AQP230" s="4"/>
      <c r="AQQ230" s="4"/>
      <c r="AQR230" s="4"/>
      <c r="AQS230" s="4"/>
      <c r="AQT230" s="4"/>
      <c r="AQU230" s="4"/>
      <c r="AQV230" s="4"/>
      <c r="AQW230" s="4"/>
      <c r="AQX230" s="4"/>
      <c r="AQY230" s="4"/>
      <c r="AQZ230" s="4"/>
      <c r="ARA230" s="4"/>
      <c r="ARB230" s="4"/>
      <c r="ARC230" s="4"/>
      <c r="ARD230" s="4"/>
      <c r="ARE230" s="4"/>
      <c r="ARF230" s="4"/>
      <c r="ARG230" s="4"/>
      <c r="ARH230" s="4"/>
      <c r="ARI230" s="4"/>
      <c r="ARJ230" s="4"/>
      <c r="ARK230" s="4"/>
      <c r="ARL230" s="4"/>
      <c r="ARM230" s="4"/>
      <c r="ARN230" s="4"/>
      <c r="ARO230" s="4"/>
      <c r="ARP230" s="4"/>
      <c r="ARQ230" s="4"/>
      <c r="ARR230" s="4"/>
      <c r="ARS230" s="4"/>
      <c r="ART230" s="4"/>
      <c r="ARU230" s="4"/>
      <c r="ARV230" s="4"/>
      <c r="ARW230" s="4"/>
      <c r="ARX230" s="4"/>
      <c r="ARY230" s="4"/>
      <c r="ARZ230" s="4"/>
      <c r="ASA230" s="4"/>
      <c r="ASB230" s="4"/>
      <c r="ASC230" s="4"/>
      <c r="ASD230" s="4"/>
      <c r="ASE230" s="4"/>
      <c r="ASF230" s="4"/>
      <c r="ASG230" s="4"/>
      <c r="ASH230" s="4"/>
      <c r="ASI230" s="4"/>
      <c r="ASJ230" s="4"/>
      <c r="ASK230" s="4"/>
      <c r="ASL230" s="4"/>
      <c r="ASM230" s="4"/>
      <c r="ASN230" s="4"/>
      <c r="ASO230" s="4"/>
      <c r="ASP230" s="4"/>
      <c r="ASQ230" s="4"/>
      <c r="ASR230" s="4"/>
      <c r="ASS230" s="4"/>
      <c r="AST230" s="4"/>
      <c r="ASU230" s="4"/>
      <c r="ASV230" s="4"/>
      <c r="ASW230" s="4"/>
      <c r="ASX230" s="4"/>
      <c r="ASY230" s="4"/>
      <c r="ASZ230" s="4"/>
      <c r="ATA230" s="4"/>
      <c r="ATB230" s="4"/>
      <c r="ATC230" s="4"/>
      <c r="ATD230" s="4"/>
      <c r="ATE230" s="4"/>
      <c r="ATF230" s="4"/>
      <c r="ATG230" s="4"/>
      <c r="ATH230" s="4"/>
      <c r="ATI230" s="4"/>
      <c r="ATJ230" s="4"/>
      <c r="ATK230" s="4"/>
      <c r="ATL230" s="4"/>
      <c r="ATM230" s="4"/>
      <c r="ATN230" s="4"/>
      <c r="ATO230" s="4"/>
      <c r="ATP230" s="4"/>
      <c r="ATQ230" s="4"/>
      <c r="ATR230" s="4"/>
      <c r="ATS230" s="4"/>
      <c r="ATT230" s="4"/>
      <c r="ATU230" s="4"/>
      <c r="ATV230" s="4"/>
      <c r="ATW230" s="4"/>
      <c r="ATX230" s="4"/>
      <c r="ATY230" s="4"/>
      <c r="ATZ230" s="4"/>
      <c r="AUA230" s="4"/>
      <c r="AUB230" s="4"/>
      <c r="AUC230" s="4"/>
      <c r="AUD230" s="4"/>
      <c r="AUE230" s="4"/>
      <c r="AUF230" s="4"/>
      <c r="AUG230" s="4"/>
      <c r="AUH230" s="4"/>
      <c r="AUI230" s="4"/>
      <c r="AUJ230" s="4"/>
      <c r="AUK230" s="4"/>
      <c r="AUL230" s="4"/>
      <c r="AUM230" s="4"/>
      <c r="AUN230" s="4"/>
      <c r="AUO230" s="4"/>
      <c r="AUP230" s="4"/>
      <c r="AUQ230" s="4"/>
      <c r="AUR230" s="4"/>
      <c r="AUS230" s="4"/>
      <c r="AUT230" s="4"/>
      <c r="AUU230" s="4"/>
      <c r="AUV230" s="4"/>
      <c r="AUW230" s="4"/>
      <c r="AUX230" s="4"/>
      <c r="AUY230" s="4"/>
      <c r="AUZ230" s="4"/>
      <c r="AVA230" s="4"/>
      <c r="AVB230" s="4"/>
      <c r="AVC230" s="4"/>
      <c r="AVD230" s="4"/>
      <c r="AVE230" s="4"/>
      <c r="AVF230" s="4"/>
      <c r="AVG230" s="4"/>
      <c r="AVH230" s="4"/>
      <c r="AVI230" s="4"/>
      <c r="AVJ230" s="4"/>
      <c r="AVK230" s="4"/>
      <c r="AVL230" s="4"/>
      <c r="AVM230" s="4"/>
      <c r="AVN230" s="4"/>
      <c r="AVO230" s="4"/>
      <c r="AVP230" s="4"/>
      <c r="AVQ230" s="4"/>
      <c r="AVR230" s="4"/>
      <c r="AVS230" s="4"/>
      <c r="AVT230" s="4"/>
      <c r="AVU230" s="4"/>
      <c r="AVV230" s="4"/>
      <c r="AVW230" s="4"/>
      <c r="AVX230" s="4"/>
      <c r="AVY230" s="4"/>
      <c r="AVZ230" s="4"/>
      <c r="AWA230" s="4"/>
      <c r="AWB230" s="4"/>
      <c r="AWC230" s="4"/>
      <c r="AWD230" s="4"/>
      <c r="AWE230" s="4"/>
      <c r="AWF230" s="4"/>
      <c r="AWG230" s="4"/>
      <c r="AWH230" s="4"/>
      <c r="AWI230" s="4"/>
      <c r="AWJ230" s="4"/>
      <c r="AWK230" s="4"/>
      <c r="AWL230" s="4"/>
      <c r="AWM230" s="4"/>
      <c r="AWN230" s="4"/>
      <c r="AWO230" s="4"/>
      <c r="AWP230" s="4"/>
      <c r="AWQ230" s="4"/>
      <c r="AWR230" s="4"/>
      <c r="AWS230" s="4"/>
      <c r="AWT230" s="4"/>
      <c r="AWU230" s="4"/>
      <c r="AWV230" s="4"/>
      <c r="AWW230" s="4"/>
      <c r="AWX230" s="4"/>
      <c r="AWY230" s="4"/>
      <c r="AWZ230" s="4"/>
      <c r="AXA230" s="4"/>
      <c r="AXB230" s="4"/>
      <c r="AXC230" s="4"/>
      <c r="AXD230" s="4"/>
      <c r="AXE230" s="4"/>
      <c r="AXF230" s="4"/>
      <c r="AXG230" s="4"/>
      <c r="AXH230" s="4"/>
      <c r="AXI230" s="4"/>
      <c r="AXJ230" s="4"/>
      <c r="AXK230" s="4"/>
      <c r="AXL230" s="4"/>
      <c r="AXM230" s="4"/>
      <c r="AXN230" s="4"/>
      <c r="AXO230" s="4"/>
      <c r="AXP230" s="4"/>
      <c r="AXQ230" s="4"/>
      <c r="AXR230" s="4"/>
      <c r="AXS230" s="4"/>
      <c r="AXT230" s="4"/>
      <c r="AXU230" s="4"/>
      <c r="AXV230" s="4"/>
      <c r="AXW230" s="4"/>
      <c r="AXX230" s="4"/>
      <c r="AXY230" s="4"/>
      <c r="AXZ230" s="4"/>
      <c r="AYA230" s="4"/>
      <c r="AYB230" s="4"/>
      <c r="AYC230" s="4"/>
      <c r="AYD230" s="4"/>
      <c r="AYE230" s="4"/>
      <c r="AYF230" s="4"/>
      <c r="AYG230" s="4"/>
      <c r="AYH230" s="4"/>
      <c r="AYI230" s="4"/>
      <c r="AYJ230" s="4"/>
      <c r="AYK230" s="4"/>
      <c r="AYL230" s="4"/>
      <c r="AYM230" s="4"/>
      <c r="AYN230" s="4"/>
      <c r="AYO230" s="4"/>
      <c r="AYP230" s="4"/>
      <c r="AYQ230" s="4"/>
      <c r="AYR230" s="4"/>
      <c r="AYS230" s="4"/>
      <c r="AYT230" s="4"/>
      <c r="AYU230" s="4"/>
      <c r="AYV230" s="4"/>
      <c r="AYW230" s="4"/>
      <c r="AYX230" s="4"/>
      <c r="AYY230" s="4"/>
      <c r="AYZ230" s="4"/>
      <c r="AZA230" s="4"/>
      <c r="AZB230" s="4"/>
      <c r="AZC230" s="4"/>
      <c r="AZD230" s="4"/>
      <c r="AZE230" s="4"/>
      <c r="AZF230" s="4"/>
      <c r="AZG230" s="4"/>
      <c r="AZH230" s="4"/>
      <c r="AZI230" s="4"/>
      <c r="AZJ230" s="4"/>
      <c r="AZK230" s="4"/>
      <c r="AZL230" s="4"/>
      <c r="AZM230" s="4"/>
      <c r="AZN230" s="4"/>
      <c r="AZO230" s="4"/>
      <c r="AZP230" s="4"/>
      <c r="AZQ230" s="4"/>
      <c r="AZR230" s="4"/>
      <c r="AZS230" s="4"/>
      <c r="AZT230" s="4"/>
      <c r="AZU230" s="4"/>
      <c r="AZV230" s="4"/>
      <c r="AZW230" s="4"/>
      <c r="AZX230" s="4"/>
      <c r="AZY230" s="4"/>
      <c r="AZZ230" s="4"/>
      <c r="BAA230" s="4"/>
      <c r="BAB230" s="4"/>
      <c r="BAC230" s="4"/>
      <c r="BAD230" s="4"/>
      <c r="BAE230" s="4"/>
      <c r="BAF230" s="4"/>
      <c r="BAG230" s="4"/>
      <c r="BAH230" s="4"/>
      <c r="BAI230" s="4"/>
      <c r="BAJ230" s="4"/>
      <c r="BAK230" s="4"/>
      <c r="BAL230" s="4"/>
      <c r="BAM230" s="4"/>
      <c r="BAN230" s="4"/>
      <c r="BAO230" s="4"/>
      <c r="BAP230" s="4"/>
      <c r="BAQ230" s="4"/>
      <c r="BAR230" s="4"/>
      <c r="BAS230" s="4"/>
      <c r="BAT230" s="4"/>
      <c r="BAU230" s="4"/>
      <c r="BAV230" s="4"/>
      <c r="BAW230" s="4"/>
      <c r="BAX230" s="4"/>
      <c r="BAY230" s="4"/>
      <c r="BAZ230" s="4"/>
      <c r="BBA230" s="4"/>
      <c r="BBB230" s="4"/>
      <c r="BBC230" s="4"/>
      <c r="BBD230" s="4"/>
      <c r="BBE230" s="4"/>
      <c r="BBF230" s="4"/>
      <c r="BBG230" s="4"/>
      <c r="BBH230" s="4"/>
      <c r="BBI230" s="4"/>
      <c r="BBJ230" s="4"/>
      <c r="BBK230" s="4"/>
      <c r="BBL230" s="4"/>
      <c r="BBM230" s="4"/>
      <c r="BBN230" s="4"/>
      <c r="BBO230" s="4"/>
      <c r="BBP230" s="4"/>
      <c r="BBQ230" s="4"/>
      <c r="BBR230" s="4"/>
      <c r="BBS230" s="4"/>
      <c r="BBT230" s="4"/>
      <c r="BBU230" s="4"/>
      <c r="BBV230" s="4"/>
      <c r="BBW230" s="4"/>
      <c r="BBX230" s="4"/>
      <c r="BBY230" s="4"/>
      <c r="BBZ230" s="4"/>
      <c r="BCA230" s="4"/>
      <c r="BCB230" s="4"/>
      <c r="BCC230" s="4"/>
      <c r="BCD230" s="4"/>
      <c r="BCE230" s="4"/>
      <c r="BCF230" s="4"/>
      <c r="BCG230" s="4"/>
      <c r="BCH230" s="4"/>
      <c r="BCI230" s="4"/>
      <c r="BCJ230" s="4"/>
      <c r="BCK230" s="4"/>
      <c r="BCL230" s="4"/>
      <c r="BCM230" s="4"/>
      <c r="BCN230" s="4"/>
      <c r="BCO230" s="4"/>
      <c r="BCP230" s="4"/>
      <c r="BCQ230" s="4"/>
      <c r="BCR230" s="4"/>
      <c r="BCS230" s="4"/>
      <c r="BCT230" s="4"/>
      <c r="BCU230" s="4"/>
      <c r="BCV230" s="4"/>
      <c r="BCW230" s="4"/>
      <c r="BCX230" s="4"/>
      <c r="BCY230" s="4"/>
      <c r="BCZ230" s="4"/>
      <c r="BDA230" s="4"/>
      <c r="BDB230" s="4"/>
      <c r="BDC230" s="4"/>
      <c r="BDD230" s="4"/>
      <c r="BDE230" s="4"/>
      <c r="BDF230" s="4"/>
      <c r="BDG230" s="4"/>
      <c r="BDH230" s="4"/>
      <c r="BDI230" s="4"/>
      <c r="BDJ230" s="4"/>
      <c r="BDK230" s="4"/>
      <c r="BDL230" s="4"/>
      <c r="BDM230" s="4"/>
      <c r="BDN230" s="4"/>
      <c r="BDO230" s="4"/>
      <c r="BDP230" s="4"/>
      <c r="BDQ230" s="4"/>
      <c r="BDR230" s="4"/>
      <c r="BDS230" s="4"/>
      <c r="BDT230" s="4"/>
      <c r="BDU230" s="4"/>
      <c r="BDV230" s="4"/>
      <c r="BDW230" s="4"/>
      <c r="BDX230" s="4"/>
      <c r="BDY230" s="4"/>
      <c r="BDZ230" s="4"/>
      <c r="BEA230" s="4"/>
      <c r="BEB230" s="4"/>
      <c r="BEC230" s="4"/>
      <c r="BED230" s="4"/>
      <c r="BEE230" s="4"/>
      <c r="BEF230" s="4"/>
      <c r="BEG230" s="4"/>
      <c r="BEH230" s="4"/>
      <c r="BEI230" s="4"/>
      <c r="BEJ230" s="4"/>
      <c r="BEK230" s="4"/>
      <c r="BEL230" s="4"/>
      <c r="BEM230" s="4"/>
      <c r="BEN230" s="4"/>
      <c r="BEO230" s="4"/>
      <c r="BEP230" s="4"/>
      <c r="BEQ230" s="4"/>
      <c r="BER230" s="4"/>
      <c r="BES230" s="4"/>
      <c r="BET230" s="4"/>
      <c r="BEU230" s="4"/>
      <c r="BEV230" s="4"/>
      <c r="BEW230" s="4"/>
      <c r="BEX230" s="4"/>
      <c r="BEY230" s="4"/>
      <c r="BEZ230" s="4"/>
      <c r="BFA230" s="4"/>
      <c r="BFB230" s="4"/>
      <c r="BFC230" s="4"/>
      <c r="BFD230" s="4"/>
      <c r="BFE230" s="4"/>
      <c r="BFF230" s="4"/>
      <c r="BFG230" s="4"/>
      <c r="BFH230" s="4"/>
      <c r="BFI230" s="4"/>
      <c r="BFJ230" s="4"/>
      <c r="BFK230" s="4"/>
      <c r="BFL230" s="4"/>
      <c r="BFM230" s="4"/>
      <c r="BFN230" s="4"/>
      <c r="BFO230" s="4"/>
      <c r="BFP230" s="4"/>
      <c r="BFQ230" s="4"/>
      <c r="BFR230" s="4"/>
      <c r="BFS230" s="4"/>
      <c r="BFT230" s="4"/>
      <c r="BFU230" s="4"/>
      <c r="BFV230" s="4"/>
      <c r="BFW230" s="4"/>
      <c r="BFX230" s="4"/>
      <c r="BFY230" s="4"/>
      <c r="BFZ230" s="4"/>
      <c r="BGA230" s="4"/>
      <c r="BGB230" s="4"/>
      <c r="BGC230" s="4"/>
      <c r="BGD230" s="4"/>
      <c r="BGE230" s="4"/>
      <c r="BGF230" s="4"/>
      <c r="BGG230" s="4"/>
      <c r="BGH230" s="4"/>
      <c r="BGI230" s="4"/>
      <c r="BGJ230" s="4"/>
      <c r="BGK230" s="4"/>
      <c r="BGL230" s="4"/>
      <c r="BGM230" s="4"/>
      <c r="BGN230" s="4"/>
      <c r="BGO230" s="4"/>
      <c r="BGP230" s="4"/>
      <c r="BGQ230" s="4"/>
      <c r="BGR230" s="4"/>
      <c r="BGS230" s="4"/>
      <c r="BGT230" s="4"/>
      <c r="BGU230" s="4"/>
      <c r="BGV230" s="4"/>
      <c r="BGW230" s="4"/>
      <c r="BGX230" s="4"/>
      <c r="BGY230" s="4"/>
      <c r="BGZ230" s="4"/>
      <c r="BHA230" s="4"/>
      <c r="BHB230" s="4"/>
      <c r="BHC230" s="4"/>
      <c r="BHD230" s="4"/>
      <c r="BHE230" s="4"/>
      <c r="BHF230" s="4"/>
      <c r="BHG230" s="4"/>
      <c r="BHH230" s="4"/>
      <c r="BHI230" s="4"/>
      <c r="BHJ230" s="4"/>
      <c r="BHK230" s="4"/>
      <c r="BHL230" s="4"/>
      <c r="BHM230" s="4"/>
      <c r="BHN230" s="4"/>
      <c r="BHO230" s="4"/>
      <c r="BHP230" s="4"/>
      <c r="BHQ230" s="4"/>
      <c r="BHR230" s="4"/>
      <c r="BHS230" s="4"/>
      <c r="BHT230" s="4"/>
      <c r="BHU230" s="4"/>
      <c r="BHV230" s="4"/>
      <c r="BHW230" s="4"/>
      <c r="BHX230" s="4"/>
      <c r="BHY230" s="4"/>
      <c r="BHZ230" s="4"/>
      <c r="BIA230" s="4"/>
      <c r="BIB230" s="4"/>
      <c r="BIC230" s="4"/>
      <c r="BID230" s="4"/>
      <c r="BIE230" s="4"/>
      <c r="BIF230" s="4"/>
      <c r="BIG230" s="4"/>
      <c r="BIH230" s="4"/>
      <c r="BII230" s="4"/>
      <c r="BIJ230" s="4"/>
      <c r="BIK230" s="4"/>
      <c r="BIL230" s="4"/>
      <c r="BIM230" s="4"/>
      <c r="BIN230" s="4"/>
      <c r="BIO230" s="4"/>
      <c r="BIP230" s="4"/>
      <c r="BIQ230" s="4"/>
      <c r="BIR230" s="4"/>
      <c r="BIS230" s="4"/>
      <c r="BIT230" s="4"/>
      <c r="BIU230" s="4"/>
      <c r="BIV230" s="4"/>
      <c r="BIW230" s="4"/>
      <c r="BIX230" s="4"/>
      <c r="BIY230" s="4"/>
      <c r="BIZ230" s="4"/>
      <c r="BJA230" s="4"/>
      <c r="BJB230" s="4"/>
      <c r="BJC230" s="4"/>
      <c r="BJD230" s="4"/>
      <c r="BJE230" s="4"/>
      <c r="BJF230" s="4"/>
      <c r="BJG230" s="4"/>
      <c r="BJH230" s="4"/>
      <c r="BJI230" s="4"/>
      <c r="BJJ230" s="4"/>
      <c r="BJK230" s="4"/>
      <c r="BJL230" s="4"/>
      <c r="BJM230" s="4"/>
      <c r="BJN230" s="4"/>
      <c r="BJO230" s="4"/>
      <c r="BJP230" s="4"/>
      <c r="BJQ230" s="4"/>
      <c r="BJR230" s="4"/>
      <c r="BJS230" s="4"/>
    </row>
    <row r="231" customFormat="1" ht="21.95" customHeight="1" spans="1:1631">
      <c r="A231" s="9"/>
      <c r="B231" s="9"/>
      <c r="C231" s="13" t="s">
        <v>10</v>
      </c>
      <c r="D231" s="13"/>
      <c r="E231" s="13"/>
      <c r="F231" s="13"/>
      <c r="G231" s="13"/>
      <c r="H231" s="13"/>
      <c r="I231" s="35"/>
      <c r="J231" s="36"/>
      <c r="K231" s="36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47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/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/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4"/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/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/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/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4"/>
      <c r="NE231" s="4"/>
      <c r="NF231" s="4"/>
      <c r="NG231" s="4"/>
      <c r="NH231" s="4"/>
      <c r="NI231" s="4"/>
      <c r="NJ231" s="4"/>
      <c r="NK231" s="4"/>
      <c r="NL231" s="4"/>
      <c r="NM231" s="4"/>
      <c r="NN231" s="4"/>
      <c r="NO231" s="4"/>
      <c r="NP231" s="4"/>
      <c r="NQ231" s="4"/>
      <c r="NR231" s="4"/>
      <c r="NS231" s="4"/>
      <c r="NT231" s="4"/>
      <c r="NU231" s="4"/>
      <c r="NV231" s="4"/>
      <c r="NW231" s="4"/>
      <c r="NX231" s="4"/>
      <c r="NY231" s="4"/>
      <c r="NZ231" s="4"/>
      <c r="OA231" s="4"/>
      <c r="OB231" s="4"/>
      <c r="OC231" s="4"/>
      <c r="OD231" s="4"/>
      <c r="OE231" s="4"/>
      <c r="OF231" s="4"/>
      <c r="OG231" s="4"/>
      <c r="OH231" s="4"/>
      <c r="OI231" s="4"/>
      <c r="OJ231" s="4"/>
      <c r="OK231" s="4"/>
      <c r="OL231" s="4"/>
      <c r="OM231" s="4"/>
      <c r="ON231" s="4"/>
      <c r="OO231" s="4"/>
      <c r="OP231" s="4"/>
      <c r="OQ231" s="4"/>
      <c r="OR231" s="4"/>
      <c r="OS231" s="4"/>
      <c r="OT231" s="4"/>
      <c r="OU231" s="4"/>
      <c r="OV231" s="4"/>
      <c r="OW231" s="4"/>
      <c r="OX231" s="4"/>
      <c r="OY231" s="4"/>
      <c r="OZ231" s="4"/>
      <c r="PA231" s="4"/>
      <c r="PB231" s="4"/>
      <c r="PC231" s="4"/>
      <c r="PD231" s="4"/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  <c r="VW231" s="4"/>
      <c r="VX231" s="4"/>
      <c r="VY231" s="4"/>
      <c r="VZ231" s="4"/>
      <c r="WA231" s="4"/>
      <c r="WB231" s="4"/>
      <c r="WC231" s="4"/>
      <c r="WD231" s="4"/>
      <c r="WE231" s="4"/>
      <c r="WF231" s="4"/>
      <c r="WG231" s="4"/>
      <c r="WH231" s="4"/>
      <c r="WI231" s="4"/>
      <c r="WJ231" s="4"/>
      <c r="WK231" s="4"/>
      <c r="WL231" s="4"/>
      <c r="WM231" s="4"/>
      <c r="WN231" s="4"/>
      <c r="WO231" s="4"/>
      <c r="WP231" s="4"/>
      <c r="WQ231" s="4"/>
      <c r="WR231" s="4"/>
      <c r="WS231" s="4"/>
      <c r="WT231" s="4"/>
      <c r="WU231" s="4"/>
      <c r="WV231" s="4"/>
      <c r="WW231" s="4"/>
      <c r="WX231" s="4"/>
      <c r="WY231" s="4"/>
      <c r="WZ231" s="4"/>
      <c r="XA231" s="4"/>
      <c r="XB231" s="4"/>
      <c r="XC231" s="4"/>
      <c r="XD231" s="4"/>
      <c r="XE231" s="4"/>
      <c r="XF231" s="4"/>
      <c r="XG231" s="4"/>
      <c r="XH231" s="4"/>
      <c r="XI231" s="4"/>
      <c r="XJ231" s="4"/>
      <c r="XK231" s="4"/>
      <c r="XL231" s="4"/>
      <c r="XM231" s="4"/>
      <c r="XN231" s="4"/>
      <c r="XO231" s="4"/>
      <c r="XP231" s="4"/>
      <c r="XQ231" s="4"/>
      <c r="XR231" s="4"/>
      <c r="XS231" s="4"/>
      <c r="XT231" s="4"/>
      <c r="XU231" s="4"/>
      <c r="XV231" s="4"/>
      <c r="XW231" s="4"/>
      <c r="XX231" s="4"/>
      <c r="XY231" s="4"/>
      <c r="XZ231" s="4"/>
      <c r="YA231" s="4"/>
      <c r="YB231" s="4"/>
      <c r="YC231" s="4"/>
      <c r="YD231" s="4"/>
      <c r="YE231" s="4"/>
      <c r="YF231" s="4"/>
      <c r="YG231" s="4"/>
      <c r="YH231" s="4"/>
      <c r="YI231" s="4"/>
      <c r="YJ231" s="4"/>
      <c r="YK231" s="4"/>
      <c r="YL231" s="4"/>
      <c r="YM231" s="4"/>
      <c r="YN231" s="4"/>
      <c r="YO231" s="4"/>
      <c r="YP231" s="4"/>
      <c r="YQ231" s="4"/>
      <c r="YR231" s="4"/>
      <c r="YS231" s="4"/>
      <c r="YT231" s="4"/>
      <c r="YU231" s="4"/>
      <c r="YV231" s="4"/>
      <c r="YW231" s="4"/>
      <c r="YX231" s="4"/>
      <c r="YY231" s="4"/>
      <c r="YZ231" s="4"/>
      <c r="ZA231" s="4"/>
      <c r="ZB231" s="4"/>
      <c r="ZC231" s="4"/>
      <c r="ZD231" s="4"/>
      <c r="ZE231" s="4"/>
      <c r="ZF231" s="4"/>
      <c r="ZG231" s="4"/>
      <c r="ZH231" s="4"/>
      <c r="ZI231" s="4"/>
      <c r="ZJ231" s="4"/>
      <c r="ZK231" s="4"/>
      <c r="ZL231" s="4"/>
      <c r="ZM231" s="4"/>
      <c r="ZN231" s="4"/>
      <c r="ZO231" s="4"/>
      <c r="ZP231" s="4"/>
      <c r="ZQ231" s="4"/>
      <c r="ZR231" s="4"/>
      <c r="ZS231" s="4"/>
      <c r="ZT231" s="4"/>
      <c r="ZU231" s="4"/>
      <c r="ZV231" s="4"/>
      <c r="ZW231" s="4"/>
      <c r="ZX231" s="4"/>
      <c r="ZY231" s="4"/>
      <c r="ZZ231" s="4"/>
      <c r="AAA231" s="4"/>
      <c r="AAB231" s="4"/>
      <c r="AAC231" s="4"/>
      <c r="AAD231" s="4"/>
      <c r="AAE231" s="4"/>
      <c r="AAF231" s="4"/>
      <c r="AAG231" s="4"/>
      <c r="AAH231" s="4"/>
      <c r="AAI231" s="4"/>
      <c r="AAJ231" s="4"/>
      <c r="AAK231" s="4"/>
      <c r="AAL231" s="4"/>
      <c r="AAM231" s="4"/>
      <c r="AAN231" s="4"/>
      <c r="AAO231" s="4"/>
      <c r="AAP231" s="4"/>
      <c r="AAQ231" s="4"/>
      <c r="AAR231" s="4"/>
      <c r="AAS231" s="4"/>
      <c r="AAT231" s="4"/>
      <c r="AAU231" s="4"/>
      <c r="AAV231" s="4"/>
      <c r="AAW231" s="4"/>
      <c r="AAX231" s="4"/>
      <c r="AAY231" s="4"/>
      <c r="AAZ231" s="4"/>
      <c r="ABA231" s="4"/>
      <c r="ABB231" s="4"/>
      <c r="ABC231" s="4"/>
      <c r="ABD231" s="4"/>
      <c r="ABE231" s="4"/>
      <c r="ABF231" s="4"/>
      <c r="ABG231" s="4"/>
      <c r="ABH231" s="4"/>
      <c r="ABI231" s="4"/>
      <c r="ABJ231" s="4"/>
      <c r="ABK231" s="4"/>
      <c r="ABL231" s="4"/>
      <c r="ABM231" s="4"/>
      <c r="ABN231" s="4"/>
      <c r="ABO231" s="4"/>
      <c r="ABP231" s="4"/>
      <c r="ABQ231" s="4"/>
      <c r="ABR231" s="4"/>
      <c r="ABS231" s="4"/>
      <c r="ABT231" s="4"/>
      <c r="ABU231" s="4"/>
      <c r="ABV231" s="4"/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/>
      <c r="ADA231" s="4"/>
      <c r="ADB231" s="4"/>
      <c r="ADC231" s="4"/>
      <c r="ADD231" s="4"/>
      <c r="ADE231" s="4"/>
      <c r="ADF231" s="4"/>
      <c r="ADG231" s="4"/>
      <c r="ADH231" s="4"/>
      <c r="ADI231" s="4"/>
      <c r="ADJ231" s="4"/>
      <c r="ADK231" s="4"/>
      <c r="ADL231" s="4"/>
      <c r="ADM231" s="4"/>
      <c r="ADN231" s="4"/>
      <c r="ADO231" s="4"/>
      <c r="ADP231" s="4"/>
      <c r="ADQ231" s="4"/>
      <c r="ADR231" s="4"/>
      <c r="ADS231" s="4"/>
      <c r="ADT231" s="4"/>
      <c r="ADU231" s="4"/>
      <c r="ADV231" s="4"/>
      <c r="ADW231" s="4"/>
      <c r="ADX231" s="4"/>
      <c r="ADY231" s="4"/>
      <c r="ADZ231" s="4"/>
      <c r="AEA231" s="4"/>
      <c r="AEB231" s="4"/>
      <c r="AEC231" s="4"/>
      <c r="AED231" s="4"/>
      <c r="AEE231" s="4"/>
      <c r="AEF231" s="4"/>
      <c r="AEG231" s="4"/>
      <c r="AEH231" s="4"/>
      <c r="AEI231" s="4"/>
      <c r="AEJ231" s="4"/>
      <c r="AEK231" s="4"/>
      <c r="AEL231" s="4"/>
      <c r="AEM231" s="4"/>
      <c r="AEN231" s="4"/>
      <c r="AEO231" s="4"/>
      <c r="AEP231" s="4"/>
      <c r="AEQ231" s="4"/>
      <c r="AER231" s="4"/>
      <c r="AES231" s="4"/>
      <c r="AET231" s="4"/>
      <c r="AEU231" s="4"/>
      <c r="AEV231" s="4"/>
      <c r="AEW231" s="4"/>
      <c r="AEX231" s="4"/>
      <c r="AEY231" s="4"/>
      <c r="AEZ231" s="4"/>
      <c r="AFA231" s="4"/>
      <c r="AFB231" s="4"/>
      <c r="AFC231" s="4"/>
      <c r="AFD231" s="4"/>
      <c r="AFE231" s="4"/>
      <c r="AFF231" s="4"/>
      <c r="AFG231" s="4"/>
      <c r="AFH231" s="4"/>
      <c r="AFI231" s="4"/>
      <c r="AFJ231" s="4"/>
      <c r="AFK231" s="4"/>
      <c r="AFL231" s="4"/>
      <c r="AFM231" s="4"/>
      <c r="AFN231" s="4"/>
      <c r="AFO231" s="4"/>
      <c r="AFP231" s="4"/>
      <c r="AFQ231" s="4"/>
      <c r="AFR231" s="4"/>
      <c r="AFS231" s="4"/>
      <c r="AFT231" s="4"/>
      <c r="AFU231" s="4"/>
      <c r="AFV231" s="4"/>
      <c r="AFW231" s="4"/>
      <c r="AFX231" s="4"/>
      <c r="AFY231" s="4"/>
      <c r="AFZ231" s="4"/>
      <c r="AGA231" s="4"/>
      <c r="AGB231" s="4"/>
      <c r="AGC231" s="4"/>
      <c r="AGD231" s="4"/>
      <c r="AGE231" s="4"/>
      <c r="AGF231" s="4"/>
      <c r="AGG231" s="4"/>
      <c r="AGH231" s="4"/>
      <c r="AGI231" s="4"/>
      <c r="AGJ231" s="4"/>
      <c r="AGK231" s="4"/>
      <c r="AGL231" s="4"/>
      <c r="AGM231" s="4"/>
      <c r="AGN231" s="4"/>
      <c r="AGO231" s="4"/>
      <c r="AGP231" s="4"/>
      <c r="AGQ231" s="4"/>
      <c r="AGR231" s="4"/>
      <c r="AGS231" s="4"/>
      <c r="AGT231" s="4"/>
      <c r="AGU231" s="4"/>
      <c r="AGV231" s="4"/>
      <c r="AGW231" s="4"/>
      <c r="AGX231" s="4"/>
      <c r="AGY231" s="4"/>
      <c r="AGZ231" s="4"/>
      <c r="AHA231" s="4"/>
      <c r="AHB231" s="4"/>
      <c r="AHC231" s="4"/>
      <c r="AHD231" s="4"/>
      <c r="AHE231" s="4"/>
      <c r="AHF231" s="4"/>
      <c r="AHG231" s="4"/>
      <c r="AHH231" s="4"/>
      <c r="AHI231" s="4"/>
      <c r="AHJ231" s="4"/>
      <c r="AHK231" s="4"/>
      <c r="AHL231" s="4"/>
      <c r="AHM231" s="4"/>
      <c r="AHN231" s="4"/>
      <c r="AHO231" s="4"/>
      <c r="AHP231" s="4"/>
      <c r="AHQ231" s="4"/>
      <c r="AHR231" s="4"/>
      <c r="AHS231" s="4"/>
      <c r="AHT231" s="4"/>
      <c r="AHU231" s="4"/>
      <c r="AHV231" s="4"/>
      <c r="AHW231" s="4"/>
      <c r="AHX231" s="4"/>
      <c r="AHY231" s="4"/>
      <c r="AHZ231" s="4"/>
      <c r="AIA231" s="4"/>
      <c r="AIB231" s="4"/>
      <c r="AIC231" s="4"/>
      <c r="AID231" s="4"/>
      <c r="AIE231" s="4"/>
      <c r="AIF231" s="4"/>
      <c r="AIG231" s="4"/>
      <c r="AIH231" s="4"/>
      <c r="AII231" s="4"/>
      <c r="AIJ231" s="4"/>
      <c r="AIK231" s="4"/>
      <c r="AIL231" s="4"/>
      <c r="AIM231" s="4"/>
      <c r="AIN231" s="4"/>
      <c r="AIO231" s="4"/>
      <c r="AIP231" s="4"/>
      <c r="AIQ231" s="4"/>
      <c r="AIR231" s="4"/>
      <c r="AIS231" s="4"/>
      <c r="AIT231" s="4"/>
      <c r="AIU231" s="4"/>
      <c r="AIV231" s="4"/>
      <c r="AIW231" s="4"/>
      <c r="AIX231" s="4"/>
      <c r="AIY231" s="4"/>
      <c r="AIZ231" s="4"/>
      <c r="AJA231" s="4"/>
      <c r="AJB231" s="4"/>
      <c r="AJC231" s="4"/>
      <c r="AJD231" s="4"/>
      <c r="AJE231" s="4"/>
      <c r="AJF231" s="4"/>
      <c r="AJG231" s="4"/>
      <c r="AJH231" s="4"/>
      <c r="AJI231" s="4"/>
      <c r="AJJ231" s="4"/>
      <c r="AJK231" s="4"/>
      <c r="AJL231" s="4"/>
      <c r="AJM231" s="4"/>
      <c r="AJN231" s="4"/>
      <c r="AJO231" s="4"/>
      <c r="AJP231" s="4"/>
      <c r="AJQ231" s="4"/>
      <c r="AJR231" s="4"/>
      <c r="AJS231" s="4"/>
      <c r="AJT231" s="4"/>
      <c r="AJU231" s="4"/>
      <c r="AJV231" s="4"/>
      <c r="AJW231" s="4"/>
      <c r="AJX231" s="4"/>
      <c r="AJY231" s="4"/>
      <c r="AJZ231" s="4"/>
      <c r="AKA231" s="4"/>
      <c r="AKB231" s="4"/>
      <c r="AKC231" s="4"/>
      <c r="AKD231" s="4"/>
      <c r="AKE231" s="4"/>
      <c r="AKF231" s="4"/>
      <c r="AKG231" s="4"/>
      <c r="AKH231" s="4"/>
      <c r="AKI231" s="4"/>
      <c r="AKJ231" s="4"/>
      <c r="AKK231" s="4"/>
      <c r="AKL231" s="4"/>
      <c r="AKM231" s="4"/>
      <c r="AKN231" s="4"/>
      <c r="AKO231" s="4"/>
      <c r="AKP231" s="4"/>
      <c r="AKQ231" s="4"/>
      <c r="AKR231" s="4"/>
      <c r="AKS231" s="4"/>
      <c r="AKT231" s="4"/>
      <c r="AKU231" s="4"/>
      <c r="AKV231" s="4"/>
      <c r="AKW231" s="4"/>
      <c r="AKX231" s="4"/>
      <c r="AKY231" s="4"/>
      <c r="AKZ231" s="4"/>
      <c r="ALA231" s="4"/>
      <c r="ALB231" s="4"/>
      <c r="ALC231" s="4"/>
      <c r="ALD231" s="4"/>
      <c r="ALE231" s="4"/>
      <c r="ALF231" s="4"/>
      <c r="ALG231" s="4"/>
      <c r="ALH231" s="4"/>
      <c r="ALI231" s="4"/>
      <c r="ALJ231" s="4"/>
      <c r="ALK231" s="4"/>
      <c r="ALL231" s="4"/>
      <c r="ALM231" s="4"/>
      <c r="ALN231" s="4"/>
      <c r="ALO231" s="4"/>
      <c r="ALP231" s="4"/>
      <c r="ALQ231" s="4"/>
      <c r="ALR231" s="4"/>
      <c r="ALS231" s="4"/>
      <c r="ALT231" s="4"/>
      <c r="ALU231" s="4"/>
      <c r="ALV231" s="4"/>
      <c r="ALW231" s="4"/>
      <c r="ALX231" s="4"/>
      <c r="ALY231" s="4"/>
      <c r="ALZ231" s="4"/>
      <c r="AMA231" s="4"/>
      <c r="AMB231" s="4"/>
      <c r="AMC231" s="4"/>
      <c r="AMD231" s="4"/>
      <c r="AME231" s="4"/>
      <c r="AMF231" s="4"/>
      <c r="AMG231" s="4"/>
      <c r="AMH231" s="4"/>
      <c r="AMI231" s="4"/>
      <c r="AMJ231" s="4"/>
      <c r="AMK231" s="4"/>
      <c r="AML231" s="4"/>
      <c r="AMM231" s="4"/>
      <c r="AMN231" s="4"/>
      <c r="AMO231" s="4"/>
      <c r="AMP231" s="4"/>
      <c r="AMQ231" s="4"/>
      <c r="AMR231" s="4"/>
      <c r="AMS231" s="4"/>
      <c r="AMT231" s="4"/>
      <c r="AMU231" s="4"/>
      <c r="AMV231" s="4"/>
      <c r="AMW231" s="4"/>
      <c r="AMX231" s="4"/>
      <c r="AMY231" s="4"/>
      <c r="AMZ231" s="4"/>
      <c r="ANA231" s="4"/>
      <c r="ANB231" s="4"/>
      <c r="ANC231" s="4"/>
      <c r="AND231" s="4"/>
      <c r="ANE231" s="4"/>
      <c r="ANF231" s="4"/>
      <c r="ANG231" s="4"/>
      <c r="ANH231" s="4"/>
      <c r="ANI231" s="4"/>
      <c r="ANJ231" s="4"/>
      <c r="ANK231" s="4"/>
      <c r="ANL231" s="4"/>
      <c r="ANM231" s="4"/>
      <c r="ANN231" s="4"/>
      <c r="ANO231" s="4"/>
      <c r="ANP231" s="4"/>
      <c r="ANQ231" s="4"/>
      <c r="ANR231" s="4"/>
      <c r="ANS231" s="4"/>
      <c r="ANT231" s="4"/>
      <c r="ANU231" s="4"/>
      <c r="ANV231" s="4"/>
      <c r="ANW231" s="4"/>
      <c r="ANX231" s="4"/>
      <c r="ANY231" s="4"/>
      <c r="ANZ231" s="4"/>
      <c r="AOA231" s="4"/>
      <c r="AOB231" s="4"/>
      <c r="AOC231" s="4"/>
      <c r="AOD231" s="4"/>
      <c r="AOE231" s="4"/>
      <c r="AOF231" s="4"/>
      <c r="AOG231" s="4"/>
      <c r="AOH231" s="4"/>
      <c r="AOI231" s="4"/>
      <c r="AOJ231" s="4"/>
      <c r="AOK231" s="4"/>
      <c r="AOL231" s="4"/>
      <c r="AOM231" s="4"/>
      <c r="AON231" s="4"/>
      <c r="AOO231" s="4"/>
      <c r="AOP231" s="4"/>
      <c r="AOQ231" s="4"/>
      <c r="AOR231" s="4"/>
      <c r="AOS231" s="4"/>
      <c r="AOT231" s="4"/>
      <c r="AOU231" s="4"/>
      <c r="AOV231" s="4"/>
      <c r="AOW231" s="4"/>
      <c r="AOX231" s="4"/>
      <c r="AOY231" s="4"/>
      <c r="AOZ231" s="4"/>
      <c r="APA231" s="4"/>
      <c r="APB231" s="4"/>
      <c r="APC231" s="4"/>
      <c r="APD231" s="4"/>
      <c r="APE231" s="4"/>
      <c r="APF231" s="4"/>
      <c r="APG231" s="4"/>
      <c r="APH231" s="4"/>
      <c r="API231" s="4"/>
      <c r="APJ231" s="4"/>
      <c r="APK231" s="4"/>
      <c r="APL231" s="4"/>
      <c r="APM231" s="4"/>
      <c r="APN231" s="4"/>
      <c r="APO231" s="4"/>
      <c r="APP231" s="4"/>
      <c r="APQ231" s="4"/>
      <c r="APR231" s="4"/>
      <c r="APS231" s="4"/>
      <c r="APT231" s="4"/>
      <c r="APU231" s="4"/>
      <c r="APV231" s="4"/>
      <c r="APW231" s="4"/>
      <c r="APX231" s="4"/>
      <c r="APY231" s="4"/>
      <c r="APZ231" s="4"/>
      <c r="AQA231" s="4"/>
      <c r="AQB231" s="4"/>
      <c r="AQC231" s="4"/>
      <c r="AQD231" s="4"/>
      <c r="AQE231" s="4"/>
      <c r="AQF231" s="4"/>
      <c r="AQG231" s="4"/>
      <c r="AQH231" s="4"/>
      <c r="AQI231" s="4"/>
      <c r="AQJ231" s="4"/>
      <c r="AQK231" s="4"/>
      <c r="AQL231" s="4"/>
      <c r="AQM231" s="4"/>
      <c r="AQN231" s="4"/>
      <c r="AQO231" s="4"/>
      <c r="AQP231" s="4"/>
      <c r="AQQ231" s="4"/>
      <c r="AQR231" s="4"/>
      <c r="AQS231" s="4"/>
      <c r="AQT231" s="4"/>
      <c r="AQU231" s="4"/>
      <c r="AQV231" s="4"/>
      <c r="AQW231" s="4"/>
      <c r="AQX231" s="4"/>
      <c r="AQY231" s="4"/>
      <c r="AQZ231" s="4"/>
      <c r="ARA231" s="4"/>
      <c r="ARB231" s="4"/>
      <c r="ARC231" s="4"/>
      <c r="ARD231" s="4"/>
      <c r="ARE231" s="4"/>
      <c r="ARF231" s="4"/>
      <c r="ARG231" s="4"/>
      <c r="ARH231" s="4"/>
      <c r="ARI231" s="4"/>
      <c r="ARJ231" s="4"/>
      <c r="ARK231" s="4"/>
      <c r="ARL231" s="4"/>
      <c r="ARM231" s="4"/>
      <c r="ARN231" s="4"/>
      <c r="ARO231" s="4"/>
      <c r="ARP231" s="4"/>
      <c r="ARQ231" s="4"/>
      <c r="ARR231" s="4"/>
      <c r="ARS231" s="4"/>
      <c r="ART231" s="4"/>
      <c r="ARU231" s="4"/>
      <c r="ARV231" s="4"/>
      <c r="ARW231" s="4"/>
      <c r="ARX231" s="4"/>
      <c r="ARY231" s="4"/>
      <c r="ARZ231" s="4"/>
      <c r="ASA231" s="4"/>
      <c r="ASB231" s="4"/>
      <c r="ASC231" s="4"/>
      <c r="ASD231" s="4"/>
      <c r="ASE231" s="4"/>
      <c r="ASF231" s="4"/>
      <c r="ASG231" s="4"/>
      <c r="ASH231" s="4"/>
      <c r="ASI231" s="4"/>
      <c r="ASJ231" s="4"/>
      <c r="ASK231" s="4"/>
      <c r="ASL231" s="4"/>
      <c r="ASM231" s="4"/>
      <c r="ASN231" s="4"/>
      <c r="ASO231" s="4"/>
      <c r="ASP231" s="4"/>
      <c r="ASQ231" s="4"/>
      <c r="ASR231" s="4"/>
      <c r="ASS231" s="4"/>
      <c r="AST231" s="4"/>
      <c r="ASU231" s="4"/>
      <c r="ASV231" s="4"/>
      <c r="ASW231" s="4"/>
      <c r="ASX231" s="4"/>
      <c r="ASY231" s="4"/>
      <c r="ASZ231" s="4"/>
      <c r="ATA231" s="4"/>
      <c r="ATB231" s="4"/>
      <c r="ATC231" s="4"/>
      <c r="ATD231" s="4"/>
      <c r="ATE231" s="4"/>
      <c r="ATF231" s="4"/>
      <c r="ATG231" s="4"/>
      <c r="ATH231" s="4"/>
      <c r="ATI231" s="4"/>
      <c r="ATJ231" s="4"/>
      <c r="ATK231" s="4"/>
      <c r="ATL231" s="4"/>
      <c r="ATM231" s="4"/>
      <c r="ATN231" s="4"/>
      <c r="ATO231" s="4"/>
      <c r="ATP231" s="4"/>
      <c r="ATQ231" s="4"/>
      <c r="ATR231" s="4"/>
      <c r="ATS231" s="4"/>
      <c r="ATT231" s="4"/>
      <c r="ATU231" s="4"/>
      <c r="ATV231" s="4"/>
      <c r="ATW231" s="4"/>
      <c r="ATX231" s="4"/>
      <c r="ATY231" s="4"/>
      <c r="ATZ231" s="4"/>
      <c r="AUA231" s="4"/>
      <c r="AUB231" s="4"/>
      <c r="AUC231" s="4"/>
      <c r="AUD231" s="4"/>
      <c r="AUE231" s="4"/>
      <c r="AUF231" s="4"/>
      <c r="AUG231" s="4"/>
      <c r="AUH231" s="4"/>
      <c r="AUI231" s="4"/>
      <c r="AUJ231" s="4"/>
      <c r="AUK231" s="4"/>
      <c r="AUL231" s="4"/>
      <c r="AUM231" s="4"/>
      <c r="AUN231" s="4"/>
      <c r="AUO231" s="4"/>
      <c r="AUP231" s="4"/>
      <c r="AUQ231" s="4"/>
      <c r="AUR231" s="4"/>
      <c r="AUS231" s="4"/>
      <c r="AUT231" s="4"/>
      <c r="AUU231" s="4"/>
      <c r="AUV231" s="4"/>
      <c r="AUW231" s="4"/>
      <c r="AUX231" s="4"/>
      <c r="AUY231" s="4"/>
      <c r="AUZ231" s="4"/>
      <c r="AVA231" s="4"/>
      <c r="AVB231" s="4"/>
      <c r="AVC231" s="4"/>
      <c r="AVD231" s="4"/>
      <c r="AVE231" s="4"/>
      <c r="AVF231" s="4"/>
      <c r="AVG231" s="4"/>
      <c r="AVH231" s="4"/>
      <c r="AVI231" s="4"/>
      <c r="AVJ231" s="4"/>
      <c r="AVK231" s="4"/>
      <c r="AVL231" s="4"/>
      <c r="AVM231" s="4"/>
      <c r="AVN231" s="4"/>
      <c r="AVO231" s="4"/>
      <c r="AVP231" s="4"/>
      <c r="AVQ231" s="4"/>
      <c r="AVR231" s="4"/>
      <c r="AVS231" s="4"/>
      <c r="AVT231" s="4"/>
      <c r="AVU231" s="4"/>
      <c r="AVV231" s="4"/>
      <c r="AVW231" s="4"/>
      <c r="AVX231" s="4"/>
      <c r="AVY231" s="4"/>
      <c r="AVZ231" s="4"/>
      <c r="AWA231" s="4"/>
      <c r="AWB231" s="4"/>
      <c r="AWC231" s="4"/>
      <c r="AWD231" s="4"/>
      <c r="AWE231" s="4"/>
      <c r="AWF231" s="4"/>
      <c r="AWG231" s="4"/>
      <c r="AWH231" s="4"/>
      <c r="AWI231" s="4"/>
      <c r="AWJ231" s="4"/>
      <c r="AWK231" s="4"/>
      <c r="AWL231" s="4"/>
      <c r="AWM231" s="4"/>
      <c r="AWN231" s="4"/>
      <c r="AWO231" s="4"/>
      <c r="AWP231" s="4"/>
      <c r="AWQ231" s="4"/>
      <c r="AWR231" s="4"/>
      <c r="AWS231" s="4"/>
      <c r="AWT231" s="4"/>
      <c r="AWU231" s="4"/>
      <c r="AWV231" s="4"/>
      <c r="AWW231" s="4"/>
      <c r="AWX231" s="4"/>
      <c r="AWY231" s="4"/>
      <c r="AWZ231" s="4"/>
      <c r="AXA231" s="4"/>
      <c r="AXB231" s="4"/>
      <c r="AXC231" s="4"/>
      <c r="AXD231" s="4"/>
      <c r="AXE231" s="4"/>
      <c r="AXF231" s="4"/>
      <c r="AXG231" s="4"/>
      <c r="AXH231" s="4"/>
      <c r="AXI231" s="4"/>
      <c r="AXJ231" s="4"/>
      <c r="AXK231" s="4"/>
      <c r="AXL231" s="4"/>
      <c r="AXM231" s="4"/>
      <c r="AXN231" s="4"/>
      <c r="AXO231" s="4"/>
      <c r="AXP231" s="4"/>
      <c r="AXQ231" s="4"/>
      <c r="AXR231" s="4"/>
      <c r="AXS231" s="4"/>
      <c r="AXT231" s="4"/>
      <c r="AXU231" s="4"/>
      <c r="AXV231" s="4"/>
      <c r="AXW231" s="4"/>
      <c r="AXX231" s="4"/>
      <c r="AXY231" s="4"/>
      <c r="AXZ231" s="4"/>
      <c r="AYA231" s="4"/>
      <c r="AYB231" s="4"/>
      <c r="AYC231" s="4"/>
      <c r="AYD231" s="4"/>
      <c r="AYE231" s="4"/>
      <c r="AYF231" s="4"/>
      <c r="AYG231" s="4"/>
      <c r="AYH231" s="4"/>
      <c r="AYI231" s="4"/>
      <c r="AYJ231" s="4"/>
      <c r="AYK231" s="4"/>
      <c r="AYL231" s="4"/>
      <c r="AYM231" s="4"/>
      <c r="AYN231" s="4"/>
      <c r="AYO231" s="4"/>
      <c r="AYP231" s="4"/>
      <c r="AYQ231" s="4"/>
      <c r="AYR231" s="4"/>
      <c r="AYS231" s="4"/>
      <c r="AYT231" s="4"/>
      <c r="AYU231" s="4"/>
      <c r="AYV231" s="4"/>
      <c r="AYW231" s="4"/>
      <c r="AYX231" s="4"/>
      <c r="AYY231" s="4"/>
      <c r="AYZ231" s="4"/>
      <c r="AZA231" s="4"/>
      <c r="AZB231" s="4"/>
      <c r="AZC231" s="4"/>
      <c r="AZD231" s="4"/>
      <c r="AZE231" s="4"/>
      <c r="AZF231" s="4"/>
      <c r="AZG231" s="4"/>
      <c r="AZH231" s="4"/>
      <c r="AZI231" s="4"/>
      <c r="AZJ231" s="4"/>
      <c r="AZK231" s="4"/>
      <c r="AZL231" s="4"/>
      <c r="AZM231" s="4"/>
      <c r="AZN231" s="4"/>
      <c r="AZO231" s="4"/>
      <c r="AZP231" s="4"/>
      <c r="AZQ231" s="4"/>
      <c r="AZR231" s="4"/>
      <c r="AZS231" s="4"/>
      <c r="AZT231" s="4"/>
      <c r="AZU231" s="4"/>
      <c r="AZV231" s="4"/>
      <c r="AZW231" s="4"/>
      <c r="AZX231" s="4"/>
      <c r="AZY231" s="4"/>
      <c r="AZZ231" s="4"/>
      <c r="BAA231" s="4"/>
      <c r="BAB231" s="4"/>
      <c r="BAC231" s="4"/>
      <c r="BAD231" s="4"/>
      <c r="BAE231" s="4"/>
      <c r="BAF231" s="4"/>
      <c r="BAG231" s="4"/>
      <c r="BAH231" s="4"/>
      <c r="BAI231" s="4"/>
      <c r="BAJ231" s="4"/>
      <c r="BAK231" s="4"/>
      <c r="BAL231" s="4"/>
      <c r="BAM231" s="4"/>
      <c r="BAN231" s="4"/>
      <c r="BAO231" s="4"/>
      <c r="BAP231" s="4"/>
      <c r="BAQ231" s="4"/>
      <c r="BAR231" s="4"/>
      <c r="BAS231" s="4"/>
      <c r="BAT231" s="4"/>
      <c r="BAU231" s="4"/>
      <c r="BAV231" s="4"/>
      <c r="BAW231" s="4"/>
      <c r="BAX231" s="4"/>
      <c r="BAY231" s="4"/>
      <c r="BAZ231" s="4"/>
      <c r="BBA231" s="4"/>
      <c r="BBB231" s="4"/>
      <c r="BBC231" s="4"/>
      <c r="BBD231" s="4"/>
      <c r="BBE231" s="4"/>
      <c r="BBF231" s="4"/>
      <c r="BBG231" s="4"/>
      <c r="BBH231" s="4"/>
      <c r="BBI231" s="4"/>
      <c r="BBJ231" s="4"/>
      <c r="BBK231" s="4"/>
      <c r="BBL231" s="4"/>
      <c r="BBM231" s="4"/>
      <c r="BBN231" s="4"/>
      <c r="BBO231" s="4"/>
      <c r="BBP231" s="4"/>
      <c r="BBQ231" s="4"/>
      <c r="BBR231" s="4"/>
      <c r="BBS231" s="4"/>
      <c r="BBT231" s="4"/>
      <c r="BBU231" s="4"/>
      <c r="BBV231" s="4"/>
      <c r="BBW231" s="4"/>
      <c r="BBX231" s="4"/>
      <c r="BBY231" s="4"/>
      <c r="BBZ231" s="4"/>
      <c r="BCA231" s="4"/>
      <c r="BCB231" s="4"/>
      <c r="BCC231" s="4"/>
      <c r="BCD231" s="4"/>
      <c r="BCE231" s="4"/>
      <c r="BCF231" s="4"/>
      <c r="BCG231" s="4"/>
      <c r="BCH231" s="4"/>
      <c r="BCI231" s="4"/>
      <c r="BCJ231" s="4"/>
      <c r="BCK231" s="4"/>
      <c r="BCL231" s="4"/>
      <c r="BCM231" s="4"/>
      <c r="BCN231" s="4"/>
      <c r="BCO231" s="4"/>
      <c r="BCP231" s="4"/>
      <c r="BCQ231" s="4"/>
      <c r="BCR231" s="4"/>
      <c r="BCS231" s="4"/>
      <c r="BCT231" s="4"/>
      <c r="BCU231" s="4"/>
      <c r="BCV231" s="4"/>
      <c r="BCW231" s="4"/>
      <c r="BCX231" s="4"/>
      <c r="BCY231" s="4"/>
      <c r="BCZ231" s="4"/>
      <c r="BDA231" s="4"/>
      <c r="BDB231" s="4"/>
      <c r="BDC231" s="4"/>
      <c r="BDD231" s="4"/>
      <c r="BDE231" s="4"/>
      <c r="BDF231" s="4"/>
      <c r="BDG231" s="4"/>
      <c r="BDH231" s="4"/>
      <c r="BDI231" s="4"/>
      <c r="BDJ231" s="4"/>
      <c r="BDK231" s="4"/>
      <c r="BDL231" s="4"/>
      <c r="BDM231" s="4"/>
      <c r="BDN231" s="4"/>
      <c r="BDO231" s="4"/>
      <c r="BDP231" s="4"/>
      <c r="BDQ231" s="4"/>
      <c r="BDR231" s="4"/>
      <c r="BDS231" s="4"/>
      <c r="BDT231" s="4"/>
      <c r="BDU231" s="4"/>
      <c r="BDV231" s="4"/>
      <c r="BDW231" s="4"/>
      <c r="BDX231" s="4"/>
      <c r="BDY231" s="4"/>
      <c r="BDZ231" s="4"/>
      <c r="BEA231" s="4"/>
      <c r="BEB231" s="4"/>
      <c r="BEC231" s="4"/>
      <c r="BED231" s="4"/>
      <c r="BEE231" s="4"/>
      <c r="BEF231" s="4"/>
      <c r="BEG231" s="4"/>
      <c r="BEH231" s="4"/>
      <c r="BEI231" s="4"/>
      <c r="BEJ231" s="4"/>
      <c r="BEK231" s="4"/>
      <c r="BEL231" s="4"/>
      <c r="BEM231" s="4"/>
      <c r="BEN231" s="4"/>
      <c r="BEO231" s="4"/>
      <c r="BEP231" s="4"/>
      <c r="BEQ231" s="4"/>
      <c r="BER231" s="4"/>
      <c r="BES231" s="4"/>
      <c r="BET231" s="4"/>
      <c r="BEU231" s="4"/>
      <c r="BEV231" s="4"/>
      <c r="BEW231" s="4"/>
      <c r="BEX231" s="4"/>
      <c r="BEY231" s="4"/>
      <c r="BEZ231" s="4"/>
      <c r="BFA231" s="4"/>
      <c r="BFB231" s="4"/>
      <c r="BFC231" s="4"/>
      <c r="BFD231" s="4"/>
      <c r="BFE231" s="4"/>
      <c r="BFF231" s="4"/>
      <c r="BFG231" s="4"/>
      <c r="BFH231" s="4"/>
      <c r="BFI231" s="4"/>
      <c r="BFJ231" s="4"/>
      <c r="BFK231" s="4"/>
      <c r="BFL231" s="4"/>
      <c r="BFM231" s="4"/>
      <c r="BFN231" s="4"/>
      <c r="BFO231" s="4"/>
      <c r="BFP231" s="4"/>
      <c r="BFQ231" s="4"/>
      <c r="BFR231" s="4"/>
      <c r="BFS231" s="4"/>
      <c r="BFT231" s="4"/>
      <c r="BFU231" s="4"/>
      <c r="BFV231" s="4"/>
      <c r="BFW231" s="4"/>
      <c r="BFX231" s="4"/>
      <c r="BFY231" s="4"/>
      <c r="BFZ231" s="4"/>
      <c r="BGA231" s="4"/>
      <c r="BGB231" s="4"/>
      <c r="BGC231" s="4"/>
      <c r="BGD231" s="4"/>
      <c r="BGE231" s="4"/>
      <c r="BGF231" s="4"/>
      <c r="BGG231" s="4"/>
      <c r="BGH231" s="4"/>
      <c r="BGI231" s="4"/>
      <c r="BGJ231" s="4"/>
      <c r="BGK231" s="4"/>
      <c r="BGL231" s="4"/>
      <c r="BGM231" s="4"/>
      <c r="BGN231" s="4"/>
      <c r="BGO231" s="4"/>
      <c r="BGP231" s="4"/>
      <c r="BGQ231" s="4"/>
      <c r="BGR231" s="4"/>
      <c r="BGS231" s="4"/>
      <c r="BGT231" s="4"/>
      <c r="BGU231" s="4"/>
      <c r="BGV231" s="4"/>
      <c r="BGW231" s="4"/>
      <c r="BGX231" s="4"/>
      <c r="BGY231" s="4"/>
      <c r="BGZ231" s="4"/>
      <c r="BHA231" s="4"/>
      <c r="BHB231" s="4"/>
      <c r="BHC231" s="4"/>
      <c r="BHD231" s="4"/>
      <c r="BHE231" s="4"/>
      <c r="BHF231" s="4"/>
      <c r="BHG231" s="4"/>
      <c r="BHH231" s="4"/>
      <c r="BHI231" s="4"/>
      <c r="BHJ231" s="4"/>
      <c r="BHK231" s="4"/>
      <c r="BHL231" s="4"/>
      <c r="BHM231" s="4"/>
      <c r="BHN231" s="4"/>
      <c r="BHO231" s="4"/>
      <c r="BHP231" s="4"/>
      <c r="BHQ231" s="4"/>
      <c r="BHR231" s="4"/>
      <c r="BHS231" s="4"/>
      <c r="BHT231" s="4"/>
      <c r="BHU231" s="4"/>
      <c r="BHV231" s="4"/>
      <c r="BHW231" s="4"/>
      <c r="BHX231" s="4"/>
      <c r="BHY231" s="4"/>
      <c r="BHZ231" s="4"/>
      <c r="BIA231" s="4"/>
      <c r="BIB231" s="4"/>
      <c r="BIC231" s="4"/>
      <c r="BID231" s="4"/>
      <c r="BIE231" s="4"/>
      <c r="BIF231" s="4"/>
      <c r="BIG231" s="4"/>
      <c r="BIH231" s="4"/>
      <c r="BII231" s="4"/>
      <c r="BIJ231" s="4"/>
      <c r="BIK231" s="4"/>
      <c r="BIL231" s="4"/>
      <c r="BIM231" s="4"/>
      <c r="BIN231" s="4"/>
      <c r="BIO231" s="4"/>
      <c r="BIP231" s="4"/>
      <c r="BIQ231" s="4"/>
      <c r="BIR231" s="4"/>
      <c r="BIS231" s="4"/>
      <c r="BIT231" s="4"/>
      <c r="BIU231" s="4"/>
      <c r="BIV231" s="4"/>
      <c r="BIW231" s="4"/>
      <c r="BIX231" s="4"/>
      <c r="BIY231" s="4"/>
      <c r="BIZ231" s="4"/>
      <c r="BJA231" s="4"/>
      <c r="BJB231" s="4"/>
      <c r="BJC231" s="4"/>
      <c r="BJD231" s="4"/>
      <c r="BJE231" s="4"/>
      <c r="BJF231" s="4"/>
      <c r="BJG231" s="4"/>
      <c r="BJH231" s="4"/>
      <c r="BJI231" s="4"/>
      <c r="BJJ231" s="4"/>
      <c r="BJK231" s="4"/>
      <c r="BJL231" s="4"/>
      <c r="BJM231" s="4"/>
      <c r="BJN231" s="4"/>
      <c r="BJO231" s="4"/>
      <c r="BJP231" s="4"/>
      <c r="BJQ231" s="4"/>
      <c r="BJR231" s="4"/>
      <c r="BJS231" s="4"/>
    </row>
    <row r="232" customFormat="1" ht="27.95" customHeight="1" spans="1:1631">
      <c r="A232" s="9"/>
      <c r="B232" s="9"/>
      <c r="C232" s="7" t="s">
        <v>11</v>
      </c>
      <c r="D232" s="18" t="s">
        <v>169</v>
      </c>
      <c r="E232" s="7" t="s">
        <v>13</v>
      </c>
      <c r="F232" s="19" t="s">
        <v>51</v>
      </c>
      <c r="G232" s="6" t="s">
        <v>15</v>
      </c>
      <c r="H232" s="6">
        <v>15.3</v>
      </c>
      <c r="I232" s="39" t="s">
        <v>170</v>
      </c>
      <c r="J232" s="36"/>
      <c r="K232" s="36"/>
      <c r="L232" s="31" t="s">
        <v>171</v>
      </c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46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/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/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4"/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/>
      <c r="KR232" s="4"/>
      <c r="KS232" s="4"/>
      <c r="KT232" s="4"/>
      <c r="KU232" s="4"/>
      <c r="KV232" s="4"/>
      <c r="KW232" s="4"/>
      <c r="KX232" s="4"/>
      <c r="KY232" s="4"/>
      <c r="KZ232" s="4"/>
      <c r="LA232" s="4"/>
      <c r="LB232" s="4"/>
      <c r="LC232" s="4"/>
      <c r="LD232" s="4"/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/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/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/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4"/>
      <c r="NE232" s="4"/>
      <c r="NF232" s="4"/>
      <c r="NG232" s="4"/>
      <c r="NH232" s="4"/>
      <c r="NI232" s="4"/>
      <c r="NJ232" s="4"/>
      <c r="NK232" s="4"/>
      <c r="NL232" s="4"/>
      <c r="NM232" s="4"/>
      <c r="NN232" s="4"/>
      <c r="NO232" s="4"/>
      <c r="NP232" s="4"/>
      <c r="NQ232" s="4"/>
      <c r="NR232" s="4"/>
      <c r="NS232" s="4"/>
      <c r="NT232" s="4"/>
      <c r="NU232" s="4"/>
      <c r="NV232" s="4"/>
      <c r="NW232" s="4"/>
      <c r="NX232" s="4"/>
      <c r="NY232" s="4"/>
      <c r="NZ232" s="4"/>
      <c r="OA232" s="4"/>
      <c r="OB232" s="4"/>
      <c r="OC232" s="4"/>
      <c r="OD232" s="4"/>
      <c r="OE232" s="4"/>
      <c r="OF232" s="4"/>
      <c r="OG232" s="4"/>
      <c r="OH232" s="4"/>
      <c r="OI232" s="4"/>
      <c r="OJ232" s="4"/>
      <c r="OK232" s="4"/>
      <c r="OL232" s="4"/>
      <c r="OM232" s="4"/>
      <c r="ON232" s="4"/>
      <c r="OO232" s="4"/>
      <c r="OP232" s="4"/>
      <c r="OQ232" s="4"/>
      <c r="OR232" s="4"/>
      <c r="OS232" s="4"/>
      <c r="OT232" s="4"/>
      <c r="OU232" s="4"/>
      <c r="OV232" s="4"/>
      <c r="OW232" s="4"/>
      <c r="OX232" s="4"/>
      <c r="OY232" s="4"/>
      <c r="OZ232" s="4"/>
      <c r="PA232" s="4"/>
      <c r="PB232" s="4"/>
      <c r="PC232" s="4"/>
      <c r="PD232" s="4"/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  <c r="VW232" s="4"/>
      <c r="VX232" s="4"/>
      <c r="VY232" s="4"/>
      <c r="VZ232" s="4"/>
      <c r="WA232" s="4"/>
      <c r="WB232" s="4"/>
      <c r="WC232" s="4"/>
      <c r="WD232" s="4"/>
      <c r="WE232" s="4"/>
      <c r="WF232" s="4"/>
      <c r="WG232" s="4"/>
      <c r="WH232" s="4"/>
      <c r="WI232" s="4"/>
      <c r="WJ232" s="4"/>
      <c r="WK232" s="4"/>
      <c r="WL232" s="4"/>
      <c r="WM232" s="4"/>
      <c r="WN232" s="4"/>
      <c r="WO232" s="4"/>
      <c r="WP232" s="4"/>
      <c r="WQ232" s="4"/>
      <c r="WR232" s="4"/>
      <c r="WS232" s="4"/>
      <c r="WT232" s="4"/>
      <c r="WU232" s="4"/>
      <c r="WV232" s="4"/>
      <c r="WW232" s="4"/>
      <c r="WX232" s="4"/>
      <c r="WY232" s="4"/>
      <c r="WZ232" s="4"/>
      <c r="XA232" s="4"/>
      <c r="XB232" s="4"/>
      <c r="XC232" s="4"/>
      <c r="XD232" s="4"/>
      <c r="XE232" s="4"/>
      <c r="XF232" s="4"/>
      <c r="XG232" s="4"/>
      <c r="XH232" s="4"/>
      <c r="XI232" s="4"/>
      <c r="XJ232" s="4"/>
      <c r="XK232" s="4"/>
      <c r="XL232" s="4"/>
      <c r="XM232" s="4"/>
      <c r="XN232" s="4"/>
      <c r="XO232" s="4"/>
      <c r="XP232" s="4"/>
      <c r="XQ232" s="4"/>
      <c r="XR232" s="4"/>
      <c r="XS232" s="4"/>
      <c r="XT232" s="4"/>
      <c r="XU232" s="4"/>
      <c r="XV232" s="4"/>
      <c r="XW232" s="4"/>
      <c r="XX232" s="4"/>
      <c r="XY232" s="4"/>
      <c r="XZ232" s="4"/>
      <c r="YA232" s="4"/>
      <c r="YB232" s="4"/>
      <c r="YC232" s="4"/>
      <c r="YD232" s="4"/>
      <c r="YE232" s="4"/>
      <c r="YF232" s="4"/>
      <c r="YG232" s="4"/>
      <c r="YH232" s="4"/>
      <c r="YI232" s="4"/>
      <c r="YJ232" s="4"/>
      <c r="YK232" s="4"/>
      <c r="YL232" s="4"/>
      <c r="YM232" s="4"/>
      <c r="YN232" s="4"/>
      <c r="YO232" s="4"/>
      <c r="YP232" s="4"/>
      <c r="YQ232" s="4"/>
      <c r="YR232" s="4"/>
      <c r="YS232" s="4"/>
      <c r="YT232" s="4"/>
      <c r="YU232" s="4"/>
      <c r="YV232" s="4"/>
      <c r="YW232" s="4"/>
      <c r="YX232" s="4"/>
      <c r="YY232" s="4"/>
      <c r="YZ232" s="4"/>
      <c r="ZA232" s="4"/>
      <c r="ZB232" s="4"/>
      <c r="ZC232" s="4"/>
      <c r="ZD232" s="4"/>
      <c r="ZE232" s="4"/>
      <c r="ZF232" s="4"/>
      <c r="ZG232" s="4"/>
      <c r="ZH232" s="4"/>
      <c r="ZI232" s="4"/>
      <c r="ZJ232" s="4"/>
      <c r="ZK232" s="4"/>
      <c r="ZL232" s="4"/>
      <c r="ZM232" s="4"/>
      <c r="ZN232" s="4"/>
      <c r="ZO232" s="4"/>
      <c r="ZP232" s="4"/>
      <c r="ZQ232" s="4"/>
      <c r="ZR232" s="4"/>
      <c r="ZS232" s="4"/>
      <c r="ZT232" s="4"/>
      <c r="ZU232" s="4"/>
      <c r="ZV232" s="4"/>
      <c r="ZW232" s="4"/>
      <c r="ZX232" s="4"/>
      <c r="ZY232" s="4"/>
      <c r="ZZ232" s="4"/>
      <c r="AAA232" s="4"/>
      <c r="AAB232" s="4"/>
      <c r="AAC232" s="4"/>
      <c r="AAD232" s="4"/>
      <c r="AAE232" s="4"/>
      <c r="AAF232" s="4"/>
      <c r="AAG232" s="4"/>
      <c r="AAH232" s="4"/>
      <c r="AAI232" s="4"/>
      <c r="AAJ232" s="4"/>
      <c r="AAK232" s="4"/>
      <c r="AAL232" s="4"/>
      <c r="AAM232" s="4"/>
      <c r="AAN232" s="4"/>
      <c r="AAO232" s="4"/>
      <c r="AAP232" s="4"/>
      <c r="AAQ232" s="4"/>
      <c r="AAR232" s="4"/>
      <c r="AAS232" s="4"/>
      <c r="AAT232" s="4"/>
      <c r="AAU232" s="4"/>
      <c r="AAV232" s="4"/>
      <c r="AAW232" s="4"/>
      <c r="AAX232" s="4"/>
      <c r="AAY232" s="4"/>
      <c r="AAZ232" s="4"/>
      <c r="ABA232" s="4"/>
      <c r="ABB232" s="4"/>
      <c r="ABC232" s="4"/>
      <c r="ABD232" s="4"/>
      <c r="ABE232" s="4"/>
      <c r="ABF232" s="4"/>
      <c r="ABG232" s="4"/>
      <c r="ABH232" s="4"/>
      <c r="ABI232" s="4"/>
      <c r="ABJ232" s="4"/>
      <c r="ABK232" s="4"/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/>
      <c r="ABW232" s="4"/>
      <c r="ABX232" s="4"/>
      <c r="ABY232" s="4"/>
      <c r="ABZ232" s="4"/>
      <c r="ACA232" s="4"/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/>
      <c r="ADB232" s="4"/>
      <c r="ADC232" s="4"/>
      <c r="ADD232" s="4"/>
      <c r="ADE232" s="4"/>
      <c r="ADF232" s="4"/>
      <c r="ADG232" s="4"/>
      <c r="ADH232" s="4"/>
      <c r="ADI232" s="4"/>
      <c r="ADJ232" s="4"/>
      <c r="ADK232" s="4"/>
      <c r="ADL232" s="4"/>
      <c r="ADM232" s="4"/>
      <c r="ADN232" s="4"/>
      <c r="ADO232" s="4"/>
      <c r="ADP232" s="4"/>
      <c r="ADQ232" s="4"/>
      <c r="ADR232" s="4"/>
      <c r="ADS232" s="4"/>
      <c r="ADT232" s="4"/>
      <c r="ADU232" s="4"/>
      <c r="ADV232" s="4"/>
      <c r="ADW232" s="4"/>
      <c r="ADX232" s="4"/>
      <c r="ADY232" s="4"/>
      <c r="ADZ232" s="4"/>
      <c r="AEA232" s="4"/>
      <c r="AEB232" s="4"/>
      <c r="AEC232" s="4"/>
      <c r="AED232" s="4"/>
      <c r="AEE232" s="4"/>
      <c r="AEF232" s="4"/>
      <c r="AEG232" s="4"/>
      <c r="AEH232" s="4"/>
      <c r="AEI232" s="4"/>
      <c r="AEJ232" s="4"/>
      <c r="AEK232" s="4"/>
      <c r="AEL232" s="4"/>
      <c r="AEM232" s="4"/>
      <c r="AEN232" s="4"/>
      <c r="AEO232" s="4"/>
      <c r="AEP232" s="4"/>
      <c r="AEQ232" s="4"/>
      <c r="AER232" s="4"/>
      <c r="AES232" s="4"/>
      <c r="AET232" s="4"/>
      <c r="AEU232" s="4"/>
      <c r="AEV232" s="4"/>
      <c r="AEW232" s="4"/>
      <c r="AEX232" s="4"/>
      <c r="AEY232" s="4"/>
      <c r="AEZ232" s="4"/>
      <c r="AFA232" s="4"/>
      <c r="AFB232" s="4"/>
      <c r="AFC232" s="4"/>
      <c r="AFD232" s="4"/>
      <c r="AFE232" s="4"/>
      <c r="AFF232" s="4"/>
      <c r="AFG232" s="4"/>
      <c r="AFH232" s="4"/>
      <c r="AFI232" s="4"/>
      <c r="AFJ232" s="4"/>
      <c r="AFK232" s="4"/>
      <c r="AFL232" s="4"/>
      <c r="AFM232" s="4"/>
      <c r="AFN232" s="4"/>
      <c r="AFO232" s="4"/>
      <c r="AFP232" s="4"/>
      <c r="AFQ232" s="4"/>
      <c r="AFR232" s="4"/>
      <c r="AFS232" s="4"/>
      <c r="AFT232" s="4"/>
      <c r="AFU232" s="4"/>
      <c r="AFV232" s="4"/>
      <c r="AFW232" s="4"/>
      <c r="AFX232" s="4"/>
      <c r="AFY232" s="4"/>
      <c r="AFZ232" s="4"/>
      <c r="AGA232" s="4"/>
      <c r="AGB232" s="4"/>
      <c r="AGC232" s="4"/>
      <c r="AGD232" s="4"/>
      <c r="AGE232" s="4"/>
      <c r="AGF232" s="4"/>
      <c r="AGG232" s="4"/>
      <c r="AGH232" s="4"/>
      <c r="AGI232" s="4"/>
      <c r="AGJ232" s="4"/>
      <c r="AGK232" s="4"/>
      <c r="AGL232" s="4"/>
      <c r="AGM232" s="4"/>
      <c r="AGN232" s="4"/>
      <c r="AGO232" s="4"/>
      <c r="AGP232" s="4"/>
      <c r="AGQ232" s="4"/>
      <c r="AGR232" s="4"/>
      <c r="AGS232" s="4"/>
      <c r="AGT232" s="4"/>
      <c r="AGU232" s="4"/>
      <c r="AGV232" s="4"/>
      <c r="AGW232" s="4"/>
      <c r="AGX232" s="4"/>
      <c r="AGY232" s="4"/>
      <c r="AGZ232" s="4"/>
      <c r="AHA232" s="4"/>
      <c r="AHB232" s="4"/>
      <c r="AHC232" s="4"/>
      <c r="AHD232" s="4"/>
      <c r="AHE232" s="4"/>
      <c r="AHF232" s="4"/>
      <c r="AHG232" s="4"/>
      <c r="AHH232" s="4"/>
      <c r="AHI232" s="4"/>
      <c r="AHJ232" s="4"/>
      <c r="AHK232" s="4"/>
      <c r="AHL232" s="4"/>
      <c r="AHM232" s="4"/>
      <c r="AHN232" s="4"/>
      <c r="AHO232" s="4"/>
      <c r="AHP232" s="4"/>
      <c r="AHQ232" s="4"/>
      <c r="AHR232" s="4"/>
      <c r="AHS232" s="4"/>
      <c r="AHT232" s="4"/>
      <c r="AHU232" s="4"/>
      <c r="AHV232" s="4"/>
      <c r="AHW232" s="4"/>
      <c r="AHX232" s="4"/>
      <c r="AHY232" s="4"/>
      <c r="AHZ232" s="4"/>
      <c r="AIA232" s="4"/>
      <c r="AIB232" s="4"/>
      <c r="AIC232" s="4"/>
      <c r="AID232" s="4"/>
      <c r="AIE232" s="4"/>
      <c r="AIF232" s="4"/>
      <c r="AIG232" s="4"/>
      <c r="AIH232" s="4"/>
      <c r="AII232" s="4"/>
      <c r="AIJ232" s="4"/>
      <c r="AIK232" s="4"/>
      <c r="AIL232" s="4"/>
      <c r="AIM232" s="4"/>
      <c r="AIN232" s="4"/>
      <c r="AIO232" s="4"/>
      <c r="AIP232" s="4"/>
      <c r="AIQ232" s="4"/>
      <c r="AIR232" s="4"/>
      <c r="AIS232" s="4"/>
      <c r="AIT232" s="4"/>
      <c r="AIU232" s="4"/>
      <c r="AIV232" s="4"/>
      <c r="AIW232" s="4"/>
      <c r="AIX232" s="4"/>
      <c r="AIY232" s="4"/>
      <c r="AIZ232" s="4"/>
      <c r="AJA232" s="4"/>
      <c r="AJB232" s="4"/>
      <c r="AJC232" s="4"/>
      <c r="AJD232" s="4"/>
      <c r="AJE232" s="4"/>
      <c r="AJF232" s="4"/>
      <c r="AJG232" s="4"/>
      <c r="AJH232" s="4"/>
      <c r="AJI232" s="4"/>
      <c r="AJJ232" s="4"/>
      <c r="AJK232" s="4"/>
      <c r="AJL232" s="4"/>
      <c r="AJM232" s="4"/>
      <c r="AJN232" s="4"/>
      <c r="AJO232" s="4"/>
      <c r="AJP232" s="4"/>
      <c r="AJQ232" s="4"/>
      <c r="AJR232" s="4"/>
      <c r="AJS232" s="4"/>
      <c r="AJT232" s="4"/>
      <c r="AJU232" s="4"/>
      <c r="AJV232" s="4"/>
      <c r="AJW232" s="4"/>
      <c r="AJX232" s="4"/>
      <c r="AJY232" s="4"/>
      <c r="AJZ232" s="4"/>
      <c r="AKA232" s="4"/>
      <c r="AKB232" s="4"/>
      <c r="AKC232" s="4"/>
      <c r="AKD232" s="4"/>
      <c r="AKE232" s="4"/>
      <c r="AKF232" s="4"/>
      <c r="AKG232" s="4"/>
      <c r="AKH232" s="4"/>
      <c r="AKI232" s="4"/>
      <c r="AKJ232" s="4"/>
      <c r="AKK232" s="4"/>
      <c r="AKL232" s="4"/>
      <c r="AKM232" s="4"/>
      <c r="AKN232" s="4"/>
      <c r="AKO232" s="4"/>
      <c r="AKP232" s="4"/>
      <c r="AKQ232" s="4"/>
      <c r="AKR232" s="4"/>
      <c r="AKS232" s="4"/>
      <c r="AKT232" s="4"/>
      <c r="AKU232" s="4"/>
      <c r="AKV232" s="4"/>
      <c r="AKW232" s="4"/>
      <c r="AKX232" s="4"/>
      <c r="AKY232" s="4"/>
      <c r="AKZ232" s="4"/>
      <c r="ALA232" s="4"/>
      <c r="ALB232" s="4"/>
      <c r="ALC232" s="4"/>
      <c r="ALD232" s="4"/>
      <c r="ALE232" s="4"/>
      <c r="ALF232" s="4"/>
      <c r="ALG232" s="4"/>
      <c r="ALH232" s="4"/>
      <c r="ALI232" s="4"/>
      <c r="ALJ232" s="4"/>
      <c r="ALK232" s="4"/>
      <c r="ALL232" s="4"/>
      <c r="ALM232" s="4"/>
      <c r="ALN232" s="4"/>
      <c r="ALO232" s="4"/>
      <c r="ALP232" s="4"/>
      <c r="ALQ232" s="4"/>
      <c r="ALR232" s="4"/>
      <c r="ALS232" s="4"/>
      <c r="ALT232" s="4"/>
      <c r="ALU232" s="4"/>
      <c r="ALV232" s="4"/>
      <c r="ALW232" s="4"/>
      <c r="ALX232" s="4"/>
      <c r="ALY232" s="4"/>
      <c r="ALZ232" s="4"/>
      <c r="AMA232" s="4"/>
      <c r="AMB232" s="4"/>
      <c r="AMC232" s="4"/>
      <c r="AMD232" s="4"/>
      <c r="AME232" s="4"/>
      <c r="AMF232" s="4"/>
      <c r="AMG232" s="4"/>
      <c r="AMH232" s="4"/>
      <c r="AMI232" s="4"/>
      <c r="AMJ232" s="4"/>
      <c r="AMK232" s="4"/>
      <c r="AML232" s="4"/>
      <c r="AMM232" s="4"/>
      <c r="AMN232" s="4"/>
      <c r="AMO232" s="4"/>
      <c r="AMP232" s="4"/>
      <c r="AMQ232" s="4"/>
      <c r="AMR232" s="4"/>
      <c r="AMS232" s="4"/>
      <c r="AMT232" s="4"/>
      <c r="AMU232" s="4"/>
      <c r="AMV232" s="4"/>
      <c r="AMW232" s="4"/>
      <c r="AMX232" s="4"/>
      <c r="AMY232" s="4"/>
      <c r="AMZ232" s="4"/>
      <c r="ANA232" s="4"/>
      <c r="ANB232" s="4"/>
      <c r="ANC232" s="4"/>
      <c r="AND232" s="4"/>
      <c r="ANE232" s="4"/>
      <c r="ANF232" s="4"/>
      <c r="ANG232" s="4"/>
      <c r="ANH232" s="4"/>
      <c r="ANI232" s="4"/>
      <c r="ANJ232" s="4"/>
      <c r="ANK232" s="4"/>
      <c r="ANL232" s="4"/>
      <c r="ANM232" s="4"/>
      <c r="ANN232" s="4"/>
      <c r="ANO232" s="4"/>
      <c r="ANP232" s="4"/>
      <c r="ANQ232" s="4"/>
      <c r="ANR232" s="4"/>
      <c r="ANS232" s="4"/>
      <c r="ANT232" s="4"/>
      <c r="ANU232" s="4"/>
      <c r="ANV232" s="4"/>
      <c r="ANW232" s="4"/>
      <c r="ANX232" s="4"/>
      <c r="ANY232" s="4"/>
      <c r="ANZ232" s="4"/>
      <c r="AOA232" s="4"/>
      <c r="AOB232" s="4"/>
      <c r="AOC232" s="4"/>
      <c r="AOD232" s="4"/>
      <c r="AOE232" s="4"/>
      <c r="AOF232" s="4"/>
      <c r="AOG232" s="4"/>
      <c r="AOH232" s="4"/>
      <c r="AOI232" s="4"/>
      <c r="AOJ232" s="4"/>
      <c r="AOK232" s="4"/>
      <c r="AOL232" s="4"/>
      <c r="AOM232" s="4"/>
      <c r="AON232" s="4"/>
      <c r="AOO232" s="4"/>
      <c r="AOP232" s="4"/>
      <c r="AOQ232" s="4"/>
      <c r="AOR232" s="4"/>
      <c r="AOS232" s="4"/>
      <c r="AOT232" s="4"/>
      <c r="AOU232" s="4"/>
      <c r="AOV232" s="4"/>
      <c r="AOW232" s="4"/>
      <c r="AOX232" s="4"/>
      <c r="AOY232" s="4"/>
      <c r="AOZ232" s="4"/>
      <c r="APA232" s="4"/>
      <c r="APB232" s="4"/>
      <c r="APC232" s="4"/>
      <c r="APD232" s="4"/>
      <c r="APE232" s="4"/>
      <c r="APF232" s="4"/>
      <c r="APG232" s="4"/>
      <c r="APH232" s="4"/>
      <c r="API232" s="4"/>
      <c r="APJ232" s="4"/>
      <c r="APK232" s="4"/>
      <c r="APL232" s="4"/>
      <c r="APM232" s="4"/>
      <c r="APN232" s="4"/>
      <c r="APO232" s="4"/>
      <c r="APP232" s="4"/>
      <c r="APQ232" s="4"/>
      <c r="APR232" s="4"/>
      <c r="APS232" s="4"/>
      <c r="APT232" s="4"/>
      <c r="APU232" s="4"/>
      <c r="APV232" s="4"/>
      <c r="APW232" s="4"/>
      <c r="APX232" s="4"/>
      <c r="APY232" s="4"/>
      <c r="APZ232" s="4"/>
      <c r="AQA232" s="4"/>
      <c r="AQB232" s="4"/>
      <c r="AQC232" s="4"/>
      <c r="AQD232" s="4"/>
      <c r="AQE232" s="4"/>
      <c r="AQF232" s="4"/>
      <c r="AQG232" s="4"/>
      <c r="AQH232" s="4"/>
      <c r="AQI232" s="4"/>
      <c r="AQJ232" s="4"/>
      <c r="AQK232" s="4"/>
      <c r="AQL232" s="4"/>
      <c r="AQM232" s="4"/>
      <c r="AQN232" s="4"/>
      <c r="AQO232" s="4"/>
      <c r="AQP232" s="4"/>
      <c r="AQQ232" s="4"/>
      <c r="AQR232" s="4"/>
      <c r="AQS232" s="4"/>
      <c r="AQT232" s="4"/>
      <c r="AQU232" s="4"/>
      <c r="AQV232" s="4"/>
      <c r="AQW232" s="4"/>
      <c r="AQX232" s="4"/>
      <c r="AQY232" s="4"/>
      <c r="AQZ232" s="4"/>
      <c r="ARA232" s="4"/>
      <c r="ARB232" s="4"/>
      <c r="ARC232" s="4"/>
      <c r="ARD232" s="4"/>
      <c r="ARE232" s="4"/>
      <c r="ARF232" s="4"/>
      <c r="ARG232" s="4"/>
      <c r="ARH232" s="4"/>
      <c r="ARI232" s="4"/>
      <c r="ARJ232" s="4"/>
      <c r="ARK232" s="4"/>
      <c r="ARL232" s="4"/>
      <c r="ARM232" s="4"/>
      <c r="ARN232" s="4"/>
      <c r="ARO232" s="4"/>
      <c r="ARP232" s="4"/>
      <c r="ARQ232" s="4"/>
      <c r="ARR232" s="4"/>
      <c r="ARS232" s="4"/>
      <c r="ART232" s="4"/>
      <c r="ARU232" s="4"/>
      <c r="ARV232" s="4"/>
      <c r="ARW232" s="4"/>
      <c r="ARX232" s="4"/>
      <c r="ARY232" s="4"/>
      <c r="ARZ232" s="4"/>
      <c r="ASA232" s="4"/>
      <c r="ASB232" s="4"/>
      <c r="ASC232" s="4"/>
      <c r="ASD232" s="4"/>
      <c r="ASE232" s="4"/>
      <c r="ASF232" s="4"/>
      <c r="ASG232" s="4"/>
      <c r="ASH232" s="4"/>
      <c r="ASI232" s="4"/>
      <c r="ASJ232" s="4"/>
      <c r="ASK232" s="4"/>
      <c r="ASL232" s="4"/>
      <c r="ASM232" s="4"/>
      <c r="ASN232" s="4"/>
      <c r="ASO232" s="4"/>
      <c r="ASP232" s="4"/>
      <c r="ASQ232" s="4"/>
      <c r="ASR232" s="4"/>
      <c r="ASS232" s="4"/>
      <c r="AST232" s="4"/>
      <c r="ASU232" s="4"/>
      <c r="ASV232" s="4"/>
      <c r="ASW232" s="4"/>
      <c r="ASX232" s="4"/>
      <c r="ASY232" s="4"/>
      <c r="ASZ232" s="4"/>
      <c r="ATA232" s="4"/>
      <c r="ATB232" s="4"/>
      <c r="ATC232" s="4"/>
      <c r="ATD232" s="4"/>
      <c r="ATE232" s="4"/>
      <c r="ATF232" s="4"/>
      <c r="ATG232" s="4"/>
      <c r="ATH232" s="4"/>
      <c r="ATI232" s="4"/>
      <c r="ATJ232" s="4"/>
      <c r="ATK232" s="4"/>
      <c r="ATL232" s="4"/>
      <c r="ATM232" s="4"/>
      <c r="ATN232" s="4"/>
      <c r="ATO232" s="4"/>
      <c r="ATP232" s="4"/>
      <c r="ATQ232" s="4"/>
      <c r="ATR232" s="4"/>
      <c r="ATS232" s="4"/>
      <c r="ATT232" s="4"/>
      <c r="ATU232" s="4"/>
      <c r="ATV232" s="4"/>
      <c r="ATW232" s="4"/>
      <c r="ATX232" s="4"/>
      <c r="ATY232" s="4"/>
      <c r="ATZ232" s="4"/>
      <c r="AUA232" s="4"/>
      <c r="AUB232" s="4"/>
      <c r="AUC232" s="4"/>
      <c r="AUD232" s="4"/>
      <c r="AUE232" s="4"/>
      <c r="AUF232" s="4"/>
      <c r="AUG232" s="4"/>
      <c r="AUH232" s="4"/>
      <c r="AUI232" s="4"/>
      <c r="AUJ232" s="4"/>
      <c r="AUK232" s="4"/>
      <c r="AUL232" s="4"/>
      <c r="AUM232" s="4"/>
      <c r="AUN232" s="4"/>
      <c r="AUO232" s="4"/>
      <c r="AUP232" s="4"/>
      <c r="AUQ232" s="4"/>
      <c r="AUR232" s="4"/>
      <c r="AUS232" s="4"/>
      <c r="AUT232" s="4"/>
      <c r="AUU232" s="4"/>
      <c r="AUV232" s="4"/>
      <c r="AUW232" s="4"/>
      <c r="AUX232" s="4"/>
      <c r="AUY232" s="4"/>
      <c r="AUZ232" s="4"/>
      <c r="AVA232" s="4"/>
      <c r="AVB232" s="4"/>
      <c r="AVC232" s="4"/>
      <c r="AVD232" s="4"/>
      <c r="AVE232" s="4"/>
      <c r="AVF232" s="4"/>
      <c r="AVG232" s="4"/>
      <c r="AVH232" s="4"/>
      <c r="AVI232" s="4"/>
      <c r="AVJ232" s="4"/>
      <c r="AVK232" s="4"/>
      <c r="AVL232" s="4"/>
      <c r="AVM232" s="4"/>
      <c r="AVN232" s="4"/>
      <c r="AVO232" s="4"/>
      <c r="AVP232" s="4"/>
      <c r="AVQ232" s="4"/>
      <c r="AVR232" s="4"/>
      <c r="AVS232" s="4"/>
      <c r="AVT232" s="4"/>
      <c r="AVU232" s="4"/>
      <c r="AVV232" s="4"/>
      <c r="AVW232" s="4"/>
      <c r="AVX232" s="4"/>
      <c r="AVY232" s="4"/>
      <c r="AVZ232" s="4"/>
      <c r="AWA232" s="4"/>
      <c r="AWB232" s="4"/>
      <c r="AWC232" s="4"/>
      <c r="AWD232" s="4"/>
      <c r="AWE232" s="4"/>
      <c r="AWF232" s="4"/>
      <c r="AWG232" s="4"/>
      <c r="AWH232" s="4"/>
      <c r="AWI232" s="4"/>
      <c r="AWJ232" s="4"/>
      <c r="AWK232" s="4"/>
      <c r="AWL232" s="4"/>
      <c r="AWM232" s="4"/>
      <c r="AWN232" s="4"/>
      <c r="AWO232" s="4"/>
      <c r="AWP232" s="4"/>
      <c r="AWQ232" s="4"/>
      <c r="AWR232" s="4"/>
      <c r="AWS232" s="4"/>
      <c r="AWT232" s="4"/>
      <c r="AWU232" s="4"/>
      <c r="AWV232" s="4"/>
      <c r="AWW232" s="4"/>
      <c r="AWX232" s="4"/>
      <c r="AWY232" s="4"/>
      <c r="AWZ232" s="4"/>
      <c r="AXA232" s="4"/>
      <c r="AXB232" s="4"/>
      <c r="AXC232" s="4"/>
      <c r="AXD232" s="4"/>
      <c r="AXE232" s="4"/>
      <c r="AXF232" s="4"/>
      <c r="AXG232" s="4"/>
      <c r="AXH232" s="4"/>
      <c r="AXI232" s="4"/>
      <c r="AXJ232" s="4"/>
      <c r="AXK232" s="4"/>
      <c r="AXL232" s="4"/>
      <c r="AXM232" s="4"/>
      <c r="AXN232" s="4"/>
      <c r="AXO232" s="4"/>
      <c r="AXP232" s="4"/>
      <c r="AXQ232" s="4"/>
      <c r="AXR232" s="4"/>
      <c r="AXS232" s="4"/>
      <c r="AXT232" s="4"/>
      <c r="AXU232" s="4"/>
      <c r="AXV232" s="4"/>
      <c r="AXW232" s="4"/>
      <c r="AXX232" s="4"/>
      <c r="AXY232" s="4"/>
      <c r="AXZ232" s="4"/>
      <c r="AYA232" s="4"/>
      <c r="AYB232" s="4"/>
      <c r="AYC232" s="4"/>
      <c r="AYD232" s="4"/>
      <c r="AYE232" s="4"/>
      <c r="AYF232" s="4"/>
      <c r="AYG232" s="4"/>
      <c r="AYH232" s="4"/>
      <c r="AYI232" s="4"/>
      <c r="AYJ232" s="4"/>
      <c r="AYK232" s="4"/>
      <c r="AYL232" s="4"/>
      <c r="AYM232" s="4"/>
      <c r="AYN232" s="4"/>
      <c r="AYO232" s="4"/>
      <c r="AYP232" s="4"/>
      <c r="AYQ232" s="4"/>
      <c r="AYR232" s="4"/>
      <c r="AYS232" s="4"/>
      <c r="AYT232" s="4"/>
      <c r="AYU232" s="4"/>
      <c r="AYV232" s="4"/>
      <c r="AYW232" s="4"/>
      <c r="AYX232" s="4"/>
      <c r="AYY232" s="4"/>
      <c r="AYZ232" s="4"/>
      <c r="AZA232" s="4"/>
      <c r="AZB232" s="4"/>
      <c r="AZC232" s="4"/>
      <c r="AZD232" s="4"/>
      <c r="AZE232" s="4"/>
      <c r="AZF232" s="4"/>
      <c r="AZG232" s="4"/>
      <c r="AZH232" s="4"/>
      <c r="AZI232" s="4"/>
      <c r="AZJ232" s="4"/>
      <c r="AZK232" s="4"/>
      <c r="AZL232" s="4"/>
      <c r="AZM232" s="4"/>
      <c r="AZN232" s="4"/>
      <c r="AZO232" s="4"/>
      <c r="AZP232" s="4"/>
      <c r="AZQ232" s="4"/>
      <c r="AZR232" s="4"/>
      <c r="AZS232" s="4"/>
      <c r="AZT232" s="4"/>
      <c r="AZU232" s="4"/>
      <c r="AZV232" s="4"/>
      <c r="AZW232" s="4"/>
      <c r="AZX232" s="4"/>
      <c r="AZY232" s="4"/>
      <c r="AZZ232" s="4"/>
      <c r="BAA232" s="4"/>
      <c r="BAB232" s="4"/>
      <c r="BAC232" s="4"/>
      <c r="BAD232" s="4"/>
      <c r="BAE232" s="4"/>
      <c r="BAF232" s="4"/>
      <c r="BAG232" s="4"/>
      <c r="BAH232" s="4"/>
      <c r="BAI232" s="4"/>
      <c r="BAJ232" s="4"/>
      <c r="BAK232" s="4"/>
      <c r="BAL232" s="4"/>
      <c r="BAM232" s="4"/>
      <c r="BAN232" s="4"/>
      <c r="BAO232" s="4"/>
      <c r="BAP232" s="4"/>
      <c r="BAQ232" s="4"/>
      <c r="BAR232" s="4"/>
      <c r="BAS232" s="4"/>
      <c r="BAT232" s="4"/>
      <c r="BAU232" s="4"/>
      <c r="BAV232" s="4"/>
      <c r="BAW232" s="4"/>
      <c r="BAX232" s="4"/>
      <c r="BAY232" s="4"/>
      <c r="BAZ232" s="4"/>
      <c r="BBA232" s="4"/>
      <c r="BBB232" s="4"/>
      <c r="BBC232" s="4"/>
      <c r="BBD232" s="4"/>
      <c r="BBE232" s="4"/>
      <c r="BBF232" s="4"/>
      <c r="BBG232" s="4"/>
      <c r="BBH232" s="4"/>
      <c r="BBI232" s="4"/>
      <c r="BBJ232" s="4"/>
      <c r="BBK232" s="4"/>
      <c r="BBL232" s="4"/>
      <c r="BBM232" s="4"/>
      <c r="BBN232" s="4"/>
      <c r="BBO232" s="4"/>
      <c r="BBP232" s="4"/>
      <c r="BBQ232" s="4"/>
      <c r="BBR232" s="4"/>
      <c r="BBS232" s="4"/>
      <c r="BBT232" s="4"/>
      <c r="BBU232" s="4"/>
      <c r="BBV232" s="4"/>
      <c r="BBW232" s="4"/>
      <c r="BBX232" s="4"/>
      <c r="BBY232" s="4"/>
      <c r="BBZ232" s="4"/>
      <c r="BCA232" s="4"/>
      <c r="BCB232" s="4"/>
      <c r="BCC232" s="4"/>
      <c r="BCD232" s="4"/>
      <c r="BCE232" s="4"/>
      <c r="BCF232" s="4"/>
      <c r="BCG232" s="4"/>
      <c r="BCH232" s="4"/>
      <c r="BCI232" s="4"/>
      <c r="BCJ232" s="4"/>
      <c r="BCK232" s="4"/>
      <c r="BCL232" s="4"/>
      <c r="BCM232" s="4"/>
      <c r="BCN232" s="4"/>
      <c r="BCO232" s="4"/>
      <c r="BCP232" s="4"/>
      <c r="BCQ232" s="4"/>
      <c r="BCR232" s="4"/>
      <c r="BCS232" s="4"/>
      <c r="BCT232" s="4"/>
      <c r="BCU232" s="4"/>
      <c r="BCV232" s="4"/>
      <c r="BCW232" s="4"/>
      <c r="BCX232" s="4"/>
      <c r="BCY232" s="4"/>
      <c r="BCZ232" s="4"/>
      <c r="BDA232" s="4"/>
      <c r="BDB232" s="4"/>
      <c r="BDC232" s="4"/>
      <c r="BDD232" s="4"/>
      <c r="BDE232" s="4"/>
      <c r="BDF232" s="4"/>
      <c r="BDG232" s="4"/>
      <c r="BDH232" s="4"/>
      <c r="BDI232" s="4"/>
      <c r="BDJ232" s="4"/>
      <c r="BDK232" s="4"/>
      <c r="BDL232" s="4"/>
      <c r="BDM232" s="4"/>
      <c r="BDN232" s="4"/>
      <c r="BDO232" s="4"/>
      <c r="BDP232" s="4"/>
      <c r="BDQ232" s="4"/>
      <c r="BDR232" s="4"/>
      <c r="BDS232" s="4"/>
      <c r="BDT232" s="4"/>
      <c r="BDU232" s="4"/>
      <c r="BDV232" s="4"/>
      <c r="BDW232" s="4"/>
      <c r="BDX232" s="4"/>
      <c r="BDY232" s="4"/>
      <c r="BDZ232" s="4"/>
      <c r="BEA232" s="4"/>
      <c r="BEB232" s="4"/>
      <c r="BEC232" s="4"/>
      <c r="BED232" s="4"/>
      <c r="BEE232" s="4"/>
      <c r="BEF232" s="4"/>
      <c r="BEG232" s="4"/>
      <c r="BEH232" s="4"/>
      <c r="BEI232" s="4"/>
      <c r="BEJ232" s="4"/>
      <c r="BEK232" s="4"/>
      <c r="BEL232" s="4"/>
      <c r="BEM232" s="4"/>
      <c r="BEN232" s="4"/>
      <c r="BEO232" s="4"/>
      <c r="BEP232" s="4"/>
      <c r="BEQ232" s="4"/>
      <c r="BER232" s="4"/>
      <c r="BES232" s="4"/>
      <c r="BET232" s="4"/>
      <c r="BEU232" s="4"/>
      <c r="BEV232" s="4"/>
      <c r="BEW232" s="4"/>
      <c r="BEX232" s="4"/>
      <c r="BEY232" s="4"/>
      <c r="BEZ232" s="4"/>
      <c r="BFA232" s="4"/>
      <c r="BFB232" s="4"/>
      <c r="BFC232" s="4"/>
      <c r="BFD232" s="4"/>
      <c r="BFE232" s="4"/>
      <c r="BFF232" s="4"/>
      <c r="BFG232" s="4"/>
      <c r="BFH232" s="4"/>
      <c r="BFI232" s="4"/>
      <c r="BFJ232" s="4"/>
      <c r="BFK232" s="4"/>
      <c r="BFL232" s="4"/>
      <c r="BFM232" s="4"/>
      <c r="BFN232" s="4"/>
      <c r="BFO232" s="4"/>
      <c r="BFP232" s="4"/>
      <c r="BFQ232" s="4"/>
      <c r="BFR232" s="4"/>
      <c r="BFS232" s="4"/>
      <c r="BFT232" s="4"/>
      <c r="BFU232" s="4"/>
      <c r="BFV232" s="4"/>
      <c r="BFW232" s="4"/>
      <c r="BFX232" s="4"/>
      <c r="BFY232" s="4"/>
      <c r="BFZ232" s="4"/>
      <c r="BGA232" s="4"/>
      <c r="BGB232" s="4"/>
      <c r="BGC232" s="4"/>
      <c r="BGD232" s="4"/>
      <c r="BGE232" s="4"/>
      <c r="BGF232" s="4"/>
      <c r="BGG232" s="4"/>
      <c r="BGH232" s="4"/>
      <c r="BGI232" s="4"/>
      <c r="BGJ232" s="4"/>
      <c r="BGK232" s="4"/>
      <c r="BGL232" s="4"/>
      <c r="BGM232" s="4"/>
      <c r="BGN232" s="4"/>
      <c r="BGO232" s="4"/>
      <c r="BGP232" s="4"/>
      <c r="BGQ232" s="4"/>
      <c r="BGR232" s="4"/>
      <c r="BGS232" s="4"/>
      <c r="BGT232" s="4"/>
      <c r="BGU232" s="4"/>
      <c r="BGV232" s="4"/>
      <c r="BGW232" s="4"/>
      <c r="BGX232" s="4"/>
      <c r="BGY232" s="4"/>
      <c r="BGZ232" s="4"/>
      <c r="BHA232" s="4"/>
      <c r="BHB232" s="4"/>
      <c r="BHC232" s="4"/>
      <c r="BHD232" s="4"/>
      <c r="BHE232" s="4"/>
      <c r="BHF232" s="4"/>
      <c r="BHG232" s="4"/>
      <c r="BHH232" s="4"/>
      <c r="BHI232" s="4"/>
      <c r="BHJ232" s="4"/>
      <c r="BHK232" s="4"/>
      <c r="BHL232" s="4"/>
      <c r="BHM232" s="4"/>
      <c r="BHN232" s="4"/>
      <c r="BHO232" s="4"/>
      <c r="BHP232" s="4"/>
      <c r="BHQ232" s="4"/>
      <c r="BHR232" s="4"/>
      <c r="BHS232" s="4"/>
      <c r="BHT232" s="4"/>
      <c r="BHU232" s="4"/>
      <c r="BHV232" s="4"/>
      <c r="BHW232" s="4"/>
      <c r="BHX232" s="4"/>
      <c r="BHY232" s="4"/>
      <c r="BHZ232" s="4"/>
      <c r="BIA232" s="4"/>
      <c r="BIB232" s="4"/>
      <c r="BIC232" s="4"/>
      <c r="BID232" s="4"/>
      <c r="BIE232" s="4"/>
      <c r="BIF232" s="4"/>
      <c r="BIG232" s="4"/>
      <c r="BIH232" s="4"/>
      <c r="BII232" s="4"/>
      <c r="BIJ232" s="4"/>
      <c r="BIK232" s="4"/>
      <c r="BIL232" s="4"/>
      <c r="BIM232" s="4"/>
      <c r="BIN232" s="4"/>
      <c r="BIO232" s="4"/>
      <c r="BIP232" s="4"/>
      <c r="BIQ232" s="4"/>
      <c r="BIR232" s="4"/>
      <c r="BIS232" s="4"/>
      <c r="BIT232" s="4"/>
      <c r="BIU232" s="4"/>
      <c r="BIV232" s="4"/>
      <c r="BIW232" s="4"/>
      <c r="BIX232" s="4"/>
      <c r="BIY232" s="4"/>
      <c r="BIZ232" s="4"/>
      <c r="BJA232" s="4"/>
      <c r="BJB232" s="4"/>
      <c r="BJC232" s="4"/>
      <c r="BJD232" s="4"/>
      <c r="BJE232" s="4"/>
      <c r="BJF232" s="4"/>
      <c r="BJG232" s="4"/>
      <c r="BJH232" s="4"/>
      <c r="BJI232" s="4"/>
      <c r="BJJ232" s="4"/>
      <c r="BJK232" s="4"/>
      <c r="BJL232" s="4"/>
      <c r="BJM232" s="4"/>
      <c r="BJN232" s="4"/>
      <c r="BJO232" s="4"/>
      <c r="BJP232" s="4"/>
      <c r="BJQ232" s="4"/>
      <c r="BJR232" s="4"/>
      <c r="BJS232" s="4"/>
    </row>
    <row r="233" customFormat="1" ht="27.95" customHeight="1" spans="1:1631">
      <c r="A233" s="9"/>
      <c r="B233" s="9"/>
      <c r="C233" s="7" t="s">
        <v>18</v>
      </c>
      <c r="D233" s="18" t="s">
        <v>172</v>
      </c>
      <c r="E233" s="7" t="s">
        <v>13</v>
      </c>
      <c r="F233" s="19" t="s">
        <v>173</v>
      </c>
      <c r="G233" s="6" t="s">
        <v>15</v>
      </c>
      <c r="H233" s="6">
        <v>35</v>
      </c>
      <c r="I233" s="39" t="s">
        <v>174</v>
      </c>
      <c r="J233" s="36"/>
      <c r="K233" s="36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46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/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/>
      <c r="JQ233" s="4"/>
      <c r="JR233" s="4"/>
      <c r="JS233" s="4"/>
      <c r="JT233" s="4"/>
      <c r="JU233" s="4"/>
      <c r="JV233" s="4"/>
      <c r="JW233" s="4"/>
      <c r="JX233" s="4"/>
      <c r="JY233" s="4"/>
      <c r="JZ233" s="4"/>
      <c r="KA233" s="4"/>
      <c r="KB233" s="4"/>
      <c r="KC233" s="4"/>
      <c r="KD233" s="4"/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/>
      <c r="KR233" s="4"/>
      <c r="KS233" s="4"/>
      <c r="KT233" s="4"/>
      <c r="KU233" s="4"/>
      <c r="KV233" s="4"/>
      <c r="KW233" s="4"/>
      <c r="KX233" s="4"/>
      <c r="KY233" s="4"/>
      <c r="KZ233" s="4"/>
      <c r="LA233" s="4"/>
      <c r="LB233" s="4"/>
      <c r="LC233" s="4"/>
      <c r="LD233" s="4"/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/>
      <c r="LR233" s="4"/>
      <c r="LS233" s="4"/>
      <c r="LT233" s="4"/>
      <c r="LU233" s="4"/>
      <c r="LV233" s="4"/>
      <c r="LW233" s="4"/>
      <c r="LX233" s="4"/>
      <c r="LY233" s="4"/>
      <c r="LZ233" s="4"/>
      <c r="MA233" s="4"/>
      <c r="MB233" s="4"/>
      <c r="MC233" s="4"/>
      <c r="MD233" s="4"/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/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/>
      <c r="NC233" s="4"/>
      <c r="ND233" s="4"/>
      <c r="NE233" s="4"/>
      <c r="NF233" s="4"/>
      <c r="NG233" s="4"/>
      <c r="NH233" s="4"/>
      <c r="NI233" s="4"/>
      <c r="NJ233" s="4"/>
      <c r="NK233" s="4"/>
      <c r="NL233" s="4"/>
      <c r="NM233" s="4"/>
      <c r="NN233" s="4"/>
      <c r="NO233" s="4"/>
      <c r="NP233" s="4"/>
      <c r="NQ233" s="4"/>
      <c r="NR233" s="4"/>
      <c r="NS233" s="4"/>
      <c r="NT233" s="4"/>
      <c r="NU233" s="4"/>
      <c r="NV233" s="4"/>
      <c r="NW233" s="4"/>
      <c r="NX233" s="4"/>
      <c r="NY233" s="4"/>
      <c r="NZ233" s="4"/>
      <c r="OA233" s="4"/>
      <c r="OB233" s="4"/>
      <c r="OC233" s="4"/>
      <c r="OD233" s="4"/>
      <c r="OE233" s="4"/>
      <c r="OF233" s="4"/>
      <c r="OG233" s="4"/>
      <c r="OH233" s="4"/>
      <c r="OI233" s="4"/>
      <c r="OJ233" s="4"/>
      <c r="OK233" s="4"/>
      <c r="OL233" s="4"/>
      <c r="OM233" s="4"/>
      <c r="ON233" s="4"/>
      <c r="OO233" s="4"/>
      <c r="OP233" s="4"/>
      <c r="OQ233" s="4"/>
      <c r="OR233" s="4"/>
      <c r="OS233" s="4"/>
      <c r="OT233" s="4"/>
      <c r="OU233" s="4"/>
      <c r="OV233" s="4"/>
      <c r="OW233" s="4"/>
      <c r="OX233" s="4"/>
      <c r="OY233" s="4"/>
      <c r="OZ233" s="4"/>
      <c r="PA233" s="4"/>
      <c r="PB233" s="4"/>
      <c r="PC233" s="4"/>
      <c r="PD233" s="4"/>
      <c r="PE233" s="4"/>
      <c r="PF233" s="4"/>
      <c r="PG233" s="4"/>
      <c r="PH233" s="4"/>
      <c r="PI233" s="4"/>
      <c r="PJ233" s="4"/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  <c r="VV233" s="4"/>
      <c r="VW233" s="4"/>
      <c r="VX233" s="4"/>
      <c r="VY233" s="4"/>
      <c r="VZ233" s="4"/>
      <c r="WA233" s="4"/>
      <c r="WB233" s="4"/>
      <c r="WC233" s="4"/>
      <c r="WD233" s="4"/>
      <c r="WE233" s="4"/>
      <c r="WF233" s="4"/>
      <c r="WG233" s="4"/>
      <c r="WH233" s="4"/>
      <c r="WI233" s="4"/>
      <c r="WJ233" s="4"/>
      <c r="WK233" s="4"/>
      <c r="WL233" s="4"/>
      <c r="WM233" s="4"/>
      <c r="WN233" s="4"/>
      <c r="WO233" s="4"/>
      <c r="WP233" s="4"/>
      <c r="WQ233" s="4"/>
      <c r="WR233" s="4"/>
      <c r="WS233" s="4"/>
      <c r="WT233" s="4"/>
      <c r="WU233" s="4"/>
      <c r="WV233" s="4"/>
      <c r="WW233" s="4"/>
      <c r="WX233" s="4"/>
      <c r="WY233" s="4"/>
      <c r="WZ233" s="4"/>
      <c r="XA233" s="4"/>
      <c r="XB233" s="4"/>
      <c r="XC233" s="4"/>
      <c r="XD233" s="4"/>
      <c r="XE233" s="4"/>
      <c r="XF233" s="4"/>
      <c r="XG233" s="4"/>
      <c r="XH233" s="4"/>
      <c r="XI233" s="4"/>
      <c r="XJ233" s="4"/>
      <c r="XK233" s="4"/>
      <c r="XL233" s="4"/>
      <c r="XM233" s="4"/>
      <c r="XN233" s="4"/>
      <c r="XO233" s="4"/>
      <c r="XP233" s="4"/>
      <c r="XQ233" s="4"/>
      <c r="XR233" s="4"/>
      <c r="XS233" s="4"/>
      <c r="XT233" s="4"/>
      <c r="XU233" s="4"/>
      <c r="XV233" s="4"/>
      <c r="XW233" s="4"/>
      <c r="XX233" s="4"/>
      <c r="XY233" s="4"/>
      <c r="XZ233" s="4"/>
      <c r="YA233" s="4"/>
      <c r="YB233" s="4"/>
      <c r="YC233" s="4"/>
      <c r="YD233" s="4"/>
      <c r="YE233" s="4"/>
      <c r="YF233" s="4"/>
      <c r="YG233" s="4"/>
      <c r="YH233" s="4"/>
      <c r="YI233" s="4"/>
      <c r="YJ233" s="4"/>
      <c r="YK233" s="4"/>
      <c r="YL233" s="4"/>
      <c r="YM233" s="4"/>
      <c r="YN233" s="4"/>
      <c r="YO233" s="4"/>
      <c r="YP233" s="4"/>
      <c r="YQ233" s="4"/>
      <c r="YR233" s="4"/>
      <c r="YS233" s="4"/>
      <c r="YT233" s="4"/>
      <c r="YU233" s="4"/>
      <c r="YV233" s="4"/>
      <c r="YW233" s="4"/>
      <c r="YX233" s="4"/>
      <c r="YY233" s="4"/>
      <c r="YZ233" s="4"/>
      <c r="ZA233" s="4"/>
      <c r="ZB233" s="4"/>
      <c r="ZC233" s="4"/>
      <c r="ZD233" s="4"/>
      <c r="ZE233" s="4"/>
      <c r="ZF233" s="4"/>
      <c r="ZG233" s="4"/>
      <c r="ZH233" s="4"/>
      <c r="ZI233" s="4"/>
      <c r="ZJ233" s="4"/>
      <c r="ZK233" s="4"/>
      <c r="ZL233" s="4"/>
      <c r="ZM233" s="4"/>
      <c r="ZN233" s="4"/>
      <c r="ZO233" s="4"/>
      <c r="ZP233" s="4"/>
      <c r="ZQ233" s="4"/>
      <c r="ZR233" s="4"/>
      <c r="ZS233" s="4"/>
      <c r="ZT233" s="4"/>
      <c r="ZU233" s="4"/>
      <c r="ZV233" s="4"/>
      <c r="ZW233" s="4"/>
      <c r="ZX233" s="4"/>
      <c r="ZY233" s="4"/>
      <c r="ZZ233" s="4"/>
      <c r="AAA233" s="4"/>
      <c r="AAB233" s="4"/>
      <c r="AAC233" s="4"/>
      <c r="AAD233" s="4"/>
      <c r="AAE233" s="4"/>
      <c r="AAF233" s="4"/>
      <c r="AAG233" s="4"/>
      <c r="AAH233" s="4"/>
      <c r="AAI233" s="4"/>
      <c r="AAJ233" s="4"/>
      <c r="AAK233" s="4"/>
      <c r="AAL233" s="4"/>
      <c r="AAM233" s="4"/>
      <c r="AAN233" s="4"/>
      <c r="AAO233" s="4"/>
      <c r="AAP233" s="4"/>
      <c r="AAQ233" s="4"/>
      <c r="AAR233" s="4"/>
      <c r="AAS233" s="4"/>
      <c r="AAT233" s="4"/>
      <c r="AAU233" s="4"/>
      <c r="AAV233" s="4"/>
      <c r="AAW233" s="4"/>
      <c r="AAX233" s="4"/>
      <c r="AAY233" s="4"/>
      <c r="AAZ233" s="4"/>
      <c r="ABA233" s="4"/>
      <c r="ABB233" s="4"/>
      <c r="ABC233" s="4"/>
      <c r="ABD233" s="4"/>
      <c r="ABE233" s="4"/>
      <c r="ABF233" s="4"/>
      <c r="ABG233" s="4"/>
      <c r="ABH233" s="4"/>
      <c r="ABI233" s="4"/>
      <c r="ABJ233" s="4"/>
      <c r="ABK233" s="4"/>
      <c r="ABL233" s="4"/>
      <c r="ABM233" s="4"/>
      <c r="ABN233" s="4"/>
      <c r="ABO233" s="4"/>
      <c r="ABP233" s="4"/>
      <c r="ABQ233" s="4"/>
      <c r="ABR233" s="4"/>
      <c r="ABS233" s="4"/>
      <c r="ABT233" s="4"/>
      <c r="ABU233" s="4"/>
      <c r="ABV233" s="4"/>
      <c r="ABW233" s="4"/>
      <c r="ABX233" s="4"/>
      <c r="ABY233" s="4"/>
      <c r="ABZ233" s="4"/>
      <c r="ACA233" s="4"/>
      <c r="ACB233" s="4"/>
      <c r="ACC233" s="4"/>
      <c r="ACD233" s="4"/>
      <c r="ACE233" s="4"/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/>
      <c r="ACT233" s="4"/>
      <c r="ACU233" s="4"/>
      <c r="ACV233" s="4"/>
      <c r="ACW233" s="4"/>
      <c r="ACX233" s="4"/>
      <c r="ACY233" s="4"/>
      <c r="ACZ233" s="4"/>
      <c r="ADA233" s="4"/>
      <c r="ADB233" s="4"/>
      <c r="ADC233" s="4"/>
      <c r="ADD233" s="4"/>
      <c r="ADE233" s="4"/>
      <c r="ADF233" s="4"/>
      <c r="ADG233" s="4"/>
      <c r="ADH233" s="4"/>
      <c r="ADI233" s="4"/>
      <c r="ADJ233" s="4"/>
      <c r="ADK233" s="4"/>
      <c r="ADL233" s="4"/>
      <c r="ADM233" s="4"/>
      <c r="ADN233" s="4"/>
      <c r="ADO233" s="4"/>
      <c r="ADP233" s="4"/>
      <c r="ADQ233" s="4"/>
      <c r="ADR233" s="4"/>
      <c r="ADS233" s="4"/>
      <c r="ADT233" s="4"/>
      <c r="ADU233" s="4"/>
      <c r="ADV233" s="4"/>
      <c r="ADW233" s="4"/>
      <c r="ADX233" s="4"/>
      <c r="ADY233" s="4"/>
      <c r="ADZ233" s="4"/>
      <c r="AEA233" s="4"/>
      <c r="AEB233" s="4"/>
      <c r="AEC233" s="4"/>
      <c r="AED233" s="4"/>
      <c r="AEE233" s="4"/>
      <c r="AEF233" s="4"/>
      <c r="AEG233" s="4"/>
      <c r="AEH233" s="4"/>
      <c r="AEI233" s="4"/>
      <c r="AEJ233" s="4"/>
      <c r="AEK233" s="4"/>
      <c r="AEL233" s="4"/>
      <c r="AEM233" s="4"/>
      <c r="AEN233" s="4"/>
      <c r="AEO233" s="4"/>
      <c r="AEP233" s="4"/>
      <c r="AEQ233" s="4"/>
      <c r="AER233" s="4"/>
      <c r="AES233" s="4"/>
      <c r="AET233" s="4"/>
      <c r="AEU233" s="4"/>
      <c r="AEV233" s="4"/>
      <c r="AEW233" s="4"/>
      <c r="AEX233" s="4"/>
      <c r="AEY233" s="4"/>
      <c r="AEZ233" s="4"/>
      <c r="AFA233" s="4"/>
      <c r="AFB233" s="4"/>
      <c r="AFC233" s="4"/>
      <c r="AFD233" s="4"/>
      <c r="AFE233" s="4"/>
      <c r="AFF233" s="4"/>
      <c r="AFG233" s="4"/>
      <c r="AFH233" s="4"/>
      <c r="AFI233" s="4"/>
      <c r="AFJ233" s="4"/>
      <c r="AFK233" s="4"/>
      <c r="AFL233" s="4"/>
      <c r="AFM233" s="4"/>
      <c r="AFN233" s="4"/>
      <c r="AFO233" s="4"/>
      <c r="AFP233" s="4"/>
      <c r="AFQ233" s="4"/>
      <c r="AFR233" s="4"/>
      <c r="AFS233" s="4"/>
      <c r="AFT233" s="4"/>
      <c r="AFU233" s="4"/>
      <c r="AFV233" s="4"/>
      <c r="AFW233" s="4"/>
      <c r="AFX233" s="4"/>
      <c r="AFY233" s="4"/>
      <c r="AFZ233" s="4"/>
      <c r="AGA233" s="4"/>
      <c r="AGB233" s="4"/>
      <c r="AGC233" s="4"/>
      <c r="AGD233" s="4"/>
      <c r="AGE233" s="4"/>
      <c r="AGF233" s="4"/>
      <c r="AGG233" s="4"/>
      <c r="AGH233" s="4"/>
      <c r="AGI233" s="4"/>
      <c r="AGJ233" s="4"/>
      <c r="AGK233" s="4"/>
      <c r="AGL233" s="4"/>
      <c r="AGM233" s="4"/>
      <c r="AGN233" s="4"/>
      <c r="AGO233" s="4"/>
      <c r="AGP233" s="4"/>
      <c r="AGQ233" s="4"/>
      <c r="AGR233" s="4"/>
      <c r="AGS233" s="4"/>
      <c r="AGT233" s="4"/>
      <c r="AGU233" s="4"/>
      <c r="AGV233" s="4"/>
      <c r="AGW233" s="4"/>
      <c r="AGX233" s="4"/>
      <c r="AGY233" s="4"/>
      <c r="AGZ233" s="4"/>
      <c r="AHA233" s="4"/>
      <c r="AHB233" s="4"/>
      <c r="AHC233" s="4"/>
      <c r="AHD233" s="4"/>
      <c r="AHE233" s="4"/>
      <c r="AHF233" s="4"/>
      <c r="AHG233" s="4"/>
      <c r="AHH233" s="4"/>
      <c r="AHI233" s="4"/>
      <c r="AHJ233" s="4"/>
      <c r="AHK233" s="4"/>
      <c r="AHL233" s="4"/>
      <c r="AHM233" s="4"/>
      <c r="AHN233" s="4"/>
      <c r="AHO233" s="4"/>
      <c r="AHP233" s="4"/>
      <c r="AHQ233" s="4"/>
      <c r="AHR233" s="4"/>
      <c r="AHS233" s="4"/>
      <c r="AHT233" s="4"/>
      <c r="AHU233" s="4"/>
      <c r="AHV233" s="4"/>
      <c r="AHW233" s="4"/>
      <c r="AHX233" s="4"/>
      <c r="AHY233" s="4"/>
      <c r="AHZ233" s="4"/>
      <c r="AIA233" s="4"/>
      <c r="AIB233" s="4"/>
      <c r="AIC233" s="4"/>
      <c r="AID233" s="4"/>
      <c r="AIE233" s="4"/>
      <c r="AIF233" s="4"/>
      <c r="AIG233" s="4"/>
      <c r="AIH233" s="4"/>
      <c r="AII233" s="4"/>
      <c r="AIJ233" s="4"/>
      <c r="AIK233" s="4"/>
      <c r="AIL233" s="4"/>
      <c r="AIM233" s="4"/>
      <c r="AIN233" s="4"/>
      <c r="AIO233" s="4"/>
      <c r="AIP233" s="4"/>
      <c r="AIQ233" s="4"/>
      <c r="AIR233" s="4"/>
      <c r="AIS233" s="4"/>
      <c r="AIT233" s="4"/>
      <c r="AIU233" s="4"/>
      <c r="AIV233" s="4"/>
      <c r="AIW233" s="4"/>
      <c r="AIX233" s="4"/>
      <c r="AIY233" s="4"/>
      <c r="AIZ233" s="4"/>
      <c r="AJA233" s="4"/>
      <c r="AJB233" s="4"/>
      <c r="AJC233" s="4"/>
      <c r="AJD233" s="4"/>
      <c r="AJE233" s="4"/>
      <c r="AJF233" s="4"/>
      <c r="AJG233" s="4"/>
      <c r="AJH233" s="4"/>
      <c r="AJI233" s="4"/>
      <c r="AJJ233" s="4"/>
      <c r="AJK233" s="4"/>
      <c r="AJL233" s="4"/>
      <c r="AJM233" s="4"/>
      <c r="AJN233" s="4"/>
      <c r="AJO233" s="4"/>
      <c r="AJP233" s="4"/>
      <c r="AJQ233" s="4"/>
      <c r="AJR233" s="4"/>
      <c r="AJS233" s="4"/>
      <c r="AJT233" s="4"/>
      <c r="AJU233" s="4"/>
      <c r="AJV233" s="4"/>
      <c r="AJW233" s="4"/>
      <c r="AJX233" s="4"/>
      <c r="AJY233" s="4"/>
      <c r="AJZ233" s="4"/>
      <c r="AKA233" s="4"/>
      <c r="AKB233" s="4"/>
      <c r="AKC233" s="4"/>
      <c r="AKD233" s="4"/>
      <c r="AKE233" s="4"/>
      <c r="AKF233" s="4"/>
      <c r="AKG233" s="4"/>
      <c r="AKH233" s="4"/>
      <c r="AKI233" s="4"/>
      <c r="AKJ233" s="4"/>
      <c r="AKK233" s="4"/>
      <c r="AKL233" s="4"/>
      <c r="AKM233" s="4"/>
      <c r="AKN233" s="4"/>
      <c r="AKO233" s="4"/>
      <c r="AKP233" s="4"/>
      <c r="AKQ233" s="4"/>
      <c r="AKR233" s="4"/>
      <c r="AKS233" s="4"/>
      <c r="AKT233" s="4"/>
      <c r="AKU233" s="4"/>
      <c r="AKV233" s="4"/>
      <c r="AKW233" s="4"/>
      <c r="AKX233" s="4"/>
      <c r="AKY233" s="4"/>
      <c r="AKZ233" s="4"/>
      <c r="ALA233" s="4"/>
      <c r="ALB233" s="4"/>
      <c r="ALC233" s="4"/>
      <c r="ALD233" s="4"/>
      <c r="ALE233" s="4"/>
      <c r="ALF233" s="4"/>
      <c r="ALG233" s="4"/>
      <c r="ALH233" s="4"/>
      <c r="ALI233" s="4"/>
      <c r="ALJ233" s="4"/>
      <c r="ALK233" s="4"/>
      <c r="ALL233" s="4"/>
      <c r="ALM233" s="4"/>
      <c r="ALN233" s="4"/>
      <c r="ALO233" s="4"/>
      <c r="ALP233" s="4"/>
      <c r="ALQ233" s="4"/>
      <c r="ALR233" s="4"/>
      <c r="ALS233" s="4"/>
      <c r="ALT233" s="4"/>
      <c r="ALU233" s="4"/>
      <c r="ALV233" s="4"/>
      <c r="ALW233" s="4"/>
      <c r="ALX233" s="4"/>
      <c r="ALY233" s="4"/>
      <c r="ALZ233" s="4"/>
      <c r="AMA233" s="4"/>
      <c r="AMB233" s="4"/>
      <c r="AMC233" s="4"/>
      <c r="AMD233" s="4"/>
      <c r="AME233" s="4"/>
      <c r="AMF233" s="4"/>
      <c r="AMG233" s="4"/>
      <c r="AMH233" s="4"/>
      <c r="AMI233" s="4"/>
      <c r="AMJ233" s="4"/>
      <c r="AMK233" s="4"/>
      <c r="AML233" s="4"/>
      <c r="AMM233" s="4"/>
      <c r="AMN233" s="4"/>
      <c r="AMO233" s="4"/>
      <c r="AMP233" s="4"/>
      <c r="AMQ233" s="4"/>
      <c r="AMR233" s="4"/>
      <c r="AMS233" s="4"/>
      <c r="AMT233" s="4"/>
      <c r="AMU233" s="4"/>
      <c r="AMV233" s="4"/>
      <c r="AMW233" s="4"/>
      <c r="AMX233" s="4"/>
      <c r="AMY233" s="4"/>
      <c r="AMZ233" s="4"/>
      <c r="ANA233" s="4"/>
      <c r="ANB233" s="4"/>
      <c r="ANC233" s="4"/>
      <c r="AND233" s="4"/>
      <c r="ANE233" s="4"/>
      <c r="ANF233" s="4"/>
      <c r="ANG233" s="4"/>
      <c r="ANH233" s="4"/>
      <c r="ANI233" s="4"/>
      <c r="ANJ233" s="4"/>
      <c r="ANK233" s="4"/>
      <c r="ANL233" s="4"/>
      <c r="ANM233" s="4"/>
      <c r="ANN233" s="4"/>
      <c r="ANO233" s="4"/>
      <c r="ANP233" s="4"/>
      <c r="ANQ233" s="4"/>
      <c r="ANR233" s="4"/>
      <c r="ANS233" s="4"/>
      <c r="ANT233" s="4"/>
      <c r="ANU233" s="4"/>
      <c r="ANV233" s="4"/>
      <c r="ANW233" s="4"/>
      <c r="ANX233" s="4"/>
      <c r="ANY233" s="4"/>
      <c r="ANZ233" s="4"/>
      <c r="AOA233" s="4"/>
      <c r="AOB233" s="4"/>
      <c r="AOC233" s="4"/>
      <c r="AOD233" s="4"/>
      <c r="AOE233" s="4"/>
      <c r="AOF233" s="4"/>
      <c r="AOG233" s="4"/>
      <c r="AOH233" s="4"/>
      <c r="AOI233" s="4"/>
      <c r="AOJ233" s="4"/>
      <c r="AOK233" s="4"/>
      <c r="AOL233" s="4"/>
      <c r="AOM233" s="4"/>
      <c r="AON233" s="4"/>
      <c r="AOO233" s="4"/>
      <c r="AOP233" s="4"/>
      <c r="AOQ233" s="4"/>
      <c r="AOR233" s="4"/>
      <c r="AOS233" s="4"/>
      <c r="AOT233" s="4"/>
      <c r="AOU233" s="4"/>
      <c r="AOV233" s="4"/>
      <c r="AOW233" s="4"/>
      <c r="AOX233" s="4"/>
      <c r="AOY233" s="4"/>
      <c r="AOZ233" s="4"/>
      <c r="APA233" s="4"/>
      <c r="APB233" s="4"/>
      <c r="APC233" s="4"/>
      <c r="APD233" s="4"/>
      <c r="APE233" s="4"/>
      <c r="APF233" s="4"/>
      <c r="APG233" s="4"/>
      <c r="APH233" s="4"/>
      <c r="API233" s="4"/>
      <c r="APJ233" s="4"/>
      <c r="APK233" s="4"/>
      <c r="APL233" s="4"/>
      <c r="APM233" s="4"/>
      <c r="APN233" s="4"/>
      <c r="APO233" s="4"/>
      <c r="APP233" s="4"/>
      <c r="APQ233" s="4"/>
      <c r="APR233" s="4"/>
      <c r="APS233" s="4"/>
      <c r="APT233" s="4"/>
      <c r="APU233" s="4"/>
      <c r="APV233" s="4"/>
      <c r="APW233" s="4"/>
      <c r="APX233" s="4"/>
      <c r="APY233" s="4"/>
      <c r="APZ233" s="4"/>
      <c r="AQA233" s="4"/>
      <c r="AQB233" s="4"/>
      <c r="AQC233" s="4"/>
      <c r="AQD233" s="4"/>
      <c r="AQE233" s="4"/>
      <c r="AQF233" s="4"/>
      <c r="AQG233" s="4"/>
      <c r="AQH233" s="4"/>
      <c r="AQI233" s="4"/>
      <c r="AQJ233" s="4"/>
      <c r="AQK233" s="4"/>
      <c r="AQL233" s="4"/>
      <c r="AQM233" s="4"/>
      <c r="AQN233" s="4"/>
      <c r="AQO233" s="4"/>
      <c r="AQP233" s="4"/>
      <c r="AQQ233" s="4"/>
      <c r="AQR233" s="4"/>
      <c r="AQS233" s="4"/>
      <c r="AQT233" s="4"/>
      <c r="AQU233" s="4"/>
      <c r="AQV233" s="4"/>
      <c r="AQW233" s="4"/>
      <c r="AQX233" s="4"/>
      <c r="AQY233" s="4"/>
      <c r="AQZ233" s="4"/>
      <c r="ARA233" s="4"/>
      <c r="ARB233" s="4"/>
      <c r="ARC233" s="4"/>
      <c r="ARD233" s="4"/>
      <c r="ARE233" s="4"/>
      <c r="ARF233" s="4"/>
      <c r="ARG233" s="4"/>
      <c r="ARH233" s="4"/>
      <c r="ARI233" s="4"/>
      <c r="ARJ233" s="4"/>
      <c r="ARK233" s="4"/>
      <c r="ARL233" s="4"/>
      <c r="ARM233" s="4"/>
      <c r="ARN233" s="4"/>
      <c r="ARO233" s="4"/>
      <c r="ARP233" s="4"/>
      <c r="ARQ233" s="4"/>
      <c r="ARR233" s="4"/>
      <c r="ARS233" s="4"/>
      <c r="ART233" s="4"/>
      <c r="ARU233" s="4"/>
      <c r="ARV233" s="4"/>
      <c r="ARW233" s="4"/>
      <c r="ARX233" s="4"/>
      <c r="ARY233" s="4"/>
      <c r="ARZ233" s="4"/>
      <c r="ASA233" s="4"/>
      <c r="ASB233" s="4"/>
      <c r="ASC233" s="4"/>
      <c r="ASD233" s="4"/>
      <c r="ASE233" s="4"/>
      <c r="ASF233" s="4"/>
      <c r="ASG233" s="4"/>
      <c r="ASH233" s="4"/>
      <c r="ASI233" s="4"/>
      <c r="ASJ233" s="4"/>
      <c r="ASK233" s="4"/>
      <c r="ASL233" s="4"/>
      <c r="ASM233" s="4"/>
      <c r="ASN233" s="4"/>
      <c r="ASO233" s="4"/>
      <c r="ASP233" s="4"/>
      <c r="ASQ233" s="4"/>
      <c r="ASR233" s="4"/>
      <c r="ASS233" s="4"/>
      <c r="AST233" s="4"/>
      <c r="ASU233" s="4"/>
      <c r="ASV233" s="4"/>
      <c r="ASW233" s="4"/>
      <c r="ASX233" s="4"/>
      <c r="ASY233" s="4"/>
      <c r="ASZ233" s="4"/>
      <c r="ATA233" s="4"/>
      <c r="ATB233" s="4"/>
      <c r="ATC233" s="4"/>
      <c r="ATD233" s="4"/>
      <c r="ATE233" s="4"/>
      <c r="ATF233" s="4"/>
      <c r="ATG233" s="4"/>
      <c r="ATH233" s="4"/>
      <c r="ATI233" s="4"/>
      <c r="ATJ233" s="4"/>
      <c r="ATK233" s="4"/>
      <c r="ATL233" s="4"/>
      <c r="ATM233" s="4"/>
      <c r="ATN233" s="4"/>
      <c r="ATO233" s="4"/>
      <c r="ATP233" s="4"/>
      <c r="ATQ233" s="4"/>
      <c r="ATR233" s="4"/>
      <c r="ATS233" s="4"/>
      <c r="ATT233" s="4"/>
      <c r="ATU233" s="4"/>
      <c r="ATV233" s="4"/>
      <c r="ATW233" s="4"/>
      <c r="ATX233" s="4"/>
      <c r="ATY233" s="4"/>
      <c r="ATZ233" s="4"/>
      <c r="AUA233" s="4"/>
      <c r="AUB233" s="4"/>
      <c r="AUC233" s="4"/>
      <c r="AUD233" s="4"/>
      <c r="AUE233" s="4"/>
      <c r="AUF233" s="4"/>
      <c r="AUG233" s="4"/>
      <c r="AUH233" s="4"/>
      <c r="AUI233" s="4"/>
      <c r="AUJ233" s="4"/>
      <c r="AUK233" s="4"/>
      <c r="AUL233" s="4"/>
      <c r="AUM233" s="4"/>
      <c r="AUN233" s="4"/>
      <c r="AUO233" s="4"/>
      <c r="AUP233" s="4"/>
      <c r="AUQ233" s="4"/>
      <c r="AUR233" s="4"/>
      <c r="AUS233" s="4"/>
      <c r="AUT233" s="4"/>
      <c r="AUU233" s="4"/>
      <c r="AUV233" s="4"/>
      <c r="AUW233" s="4"/>
      <c r="AUX233" s="4"/>
      <c r="AUY233" s="4"/>
      <c r="AUZ233" s="4"/>
      <c r="AVA233" s="4"/>
      <c r="AVB233" s="4"/>
      <c r="AVC233" s="4"/>
      <c r="AVD233" s="4"/>
      <c r="AVE233" s="4"/>
      <c r="AVF233" s="4"/>
      <c r="AVG233" s="4"/>
      <c r="AVH233" s="4"/>
      <c r="AVI233" s="4"/>
      <c r="AVJ233" s="4"/>
      <c r="AVK233" s="4"/>
      <c r="AVL233" s="4"/>
      <c r="AVM233" s="4"/>
      <c r="AVN233" s="4"/>
      <c r="AVO233" s="4"/>
      <c r="AVP233" s="4"/>
      <c r="AVQ233" s="4"/>
      <c r="AVR233" s="4"/>
      <c r="AVS233" s="4"/>
      <c r="AVT233" s="4"/>
      <c r="AVU233" s="4"/>
      <c r="AVV233" s="4"/>
      <c r="AVW233" s="4"/>
      <c r="AVX233" s="4"/>
      <c r="AVY233" s="4"/>
      <c r="AVZ233" s="4"/>
      <c r="AWA233" s="4"/>
      <c r="AWB233" s="4"/>
      <c r="AWC233" s="4"/>
      <c r="AWD233" s="4"/>
      <c r="AWE233" s="4"/>
      <c r="AWF233" s="4"/>
      <c r="AWG233" s="4"/>
      <c r="AWH233" s="4"/>
      <c r="AWI233" s="4"/>
      <c r="AWJ233" s="4"/>
      <c r="AWK233" s="4"/>
      <c r="AWL233" s="4"/>
      <c r="AWM233" s="4"/>
      <c r="AWN233" s="4"/>
      <c r="AWO233" s="4"/>
      <c r="AWP233" s="4"/>
      <c r="AWQ233" s="4"/>
      <c r="AWR233" s="4"/>
      <c r="AWS233" s="4"/>
      <c r="AWT233" s="4"/>
      <c r="AWU233" s="4"/>
      <c r="AWV233" s="4"/>
      <c r="AWW233" s="4"/>
      <c r="AWX233" s="4"/>
      <c r="AWY233" s="4"/>
      <c r="AWZ233" s="4"/>
      <c r="AXA233" s="4"/>
      <c r="AXB233" s="4"/>
      <c r="AXC233" s="4"/>
      <c r="AXD233" s="4"/>
      <c r="AXE233" s="4"/>
      <c r="AXF233" s="4"/>
      <c r="AXG233" s="4"/>
      <c r="AXH233" s="4"/>
      <c r="AXI233" s="4"/>
      <c r="AXJ233" s="4"/>
      <c r="AXK233" s="4"/>
      <c r="AXL233" s="4"/>
      <c r="AXM233" s="4"/>
      <c r="AXN233" s="4"/>
      <c r="AXO233" s="4"/>
      <c r="AXP233" s="4"/>
      <c r="AXQ233" s="4"/>
      <c r="AXR233" s="4"/>
      <c r="AXS233" s="4"/>
      <c r="AXT233" s="4"/>
      <c r="AXU233" s="4"/>
      <c r="AXV233" s="4"/>
      <c r="AXW233" s="4"/>
      <c r="AXX233" s="4"/>
      <c r="AXY233" s="4"/>
      <c r="AXZ233" s="4"/>
      <c r="AYA233" s="4"/>
      <c r="AYB233" s="4"/>
      <c r="AYC233" s="4"/>
      <c r="AYD233" s="4"/>
      <c r="AYE233" s="4"/>
      <c r="AYF233" s="4"/>
      <c r="AYG233" s="4"/>
      <c r="AYH233" s="4"/>
      <c r="AYI233" s="4"/>
      <c r="AYJ233" s="4"/>
      <c r="AYK233" s="4"/>
      <c r="AYL233" s="4"/>
      <c r="AYM233" s="4"/>
      <c r="AYN233" s="4"/>
      <c r="AYO233" s="4"/>
      <c r="AYP233" s="4"/>
      <c r="AYQ233" s="4"/>
      <c r="AYR233" s="4"/>
      <c r="AYS233" s="4"/>
      <c r="AYT233" s="4"/>
      <c r="AYU233" s="4"/>
      <c r="AYV233" s="4"/>
      <c r="AYW233" s="4"/>
      <c r="AYX233" s="4"/>
      <c r="AYY233" s="4"/>
      <c r="AYZ233" s="4"/>
      <c r="AZA233" s="4"/>
      <c r="AZB233" s="4"/>
      <c r="AZC233" s="4"/>
      <c r="AZD233" s="4"/>
      <c r="AZE233" s="4"/>
      <c r="AZF233" s="4"/>
      <c r="AZG233" s="4"/>
      <c r="AZH233" s="4"/>
      <c r="AZI233" s="4"/>
      <c r="AZJ233" s="4"/>
      <c r="AZK233" s="4"/>
      <c r="AZL233" s="4"/>
      <c r="AZM233" s="4"/>
      <c r="AZN233" s="4"/>
      <c r="AZO233" s="4"/>
      <c r="AZP233" s="4"/>
      <c r="AZQ233" s="4"/>
      <c r="AZR233" s="4"/>
      <c r="AZS233" s="4"/>
      <c r="AZT233" s="4"/>
      <c r="AZU233" s="4"/>
      <c r="AZV233" s="4"/>
      <c r="AZW233" s="4"/>
      <c r="AZX233" s="4"/>
      <c r="AZY233" s="4"/>
      <c r="AZZ233" s="4"/>
      <c r="BAA233" s="4"/>
      <c r="BAB233" s="4"/>
      <c r="BAC233" s="4"/>
      <c r="BAD233" s="4"/>
      <c r="BAE233" s="4"/>
      <c r="BAF233" s="4"/>
      <c r="BAG233" s="4"/>
      <c r="BAH233" s="4"/>
      <c r="BAI233" s="4"/>
      <c r="BAJ233" s="4"/>
      <c r="BAK233" s="4"/>
      <c r="BAL233" s="4"/>
      <c r="BAM233" s="4"/>
      <c r="BAN233" s="4"/>
      <c r="BAO233" s="4"/>
      <c r="BAP233" s="4"/>
      <c r="BAQ233" s="4"/>
      <c r="BAR233" s="4"/>
      <c r="BAS233" s="4"/>
      <c r="BAT233" s="4"/>
      <c r="BAU233" s="4"/>
      <c r="BAV233" s="4"/>
      <c r="BAW233" s="4"/>
      <c r="BAX233" s="4"/>
      <c r="BAY233" s="4"/>
      <c r="BAZ233" s="4"/>
      <c r="BBA233" s="4"/>
      <c r="BBB233" s="4"/>
      <c r="BBC233" s="4"/>
      <c r="BBD233" s="4"/>
      <c r="BBE233" s="4"/>
      <c r="BBF233" s="4"/>
      <c r="BBG233" s="4"/>
      <c r="BBH233" s="4"/>
      <c r="BBI233" s="4"/>
      <c r="BBJ233" s="4"/>
      <c r="BBK233" s="4"/>
      <c r="BBL233" s="4"/>
      <c r="BBM233" s="4"/>
      <c r="BBN233" s="4"/>
      <c r="BBO233" s="4"/>
      <c r="BBP233" s="4"/>
      <c r="BBQ233" s="4"/>
      <c r="BBR233" s="4"/>
      <c r="BBS233" s="4"/>
      <c r="BBT233" s="4"/>
      <c r="BBU233" s="4"/>
      <c r="BBV233" s="4"/>
      <c r="BBW233" s="4"/>
      <c r="BBX233" s="4"/>
      <c r="BBY233" s="4"/>
      <c r="BBZ233" s="4"/>
      <c r="BCA233" s="4"/>
      <c r="BCB233" s="4"/>
      <c r="BCC233" s="4"/>
      <c r="BCD233" s="4"/>
      <c r="BCE233" s="4"/>
      <c r="BCF233" s="4"/>
      <c r="BCG233" s="4"/>
      <c r="BCH233" s="4"/>
      <c r="BCI233" s="4"/>
      <c r="BCJ233" s="4"/>
      <c r="BCK233" s="4"/>
      <c r="BCL233" s="4"/>
      <c r="BCM233" s="4"/>
      <c r="BCN233" s="4"/>
      <c r="BCO233" s="4"/>
      <c r="BCP233" s="4"/>
      <c r="BCQ233" s="4"/>
      <c r="BCR233" s="4"/>
      <c r="BCS233" s="4"/>
      <c r="BCT233" s="4"/>
      <c r="BCU233" s="4"/>
      <c r="BCV233" s="4"/>
      <c r="BCW233" s="4"/>
      <c r="BCX233" s="4"/>
      <c r="BCY233" s="4"/>
      <c r="BCZ233" s="4"/>
      <c r="BDA233" s="4"/>
      <c r="BDB233" s="4"/>
      <c r="BDC233" s="4"/>
      <c r="BDD233" s="4"/>
      <c r="BDE233" s="4"/>
      <c r="BDF233" s="4"/>
      <c r="BDG233" s="4"/>
      <c r="BDH233" s="4"/>
      <c r="BDI233" s="4"/>
      <c r="BDJ233" s="4"/>
      <c r="BDK233" s="4"/>
      <c r="BDL233" s="4"/>
      <c r="BDM233" s="4"/>
      <c r="BDN233" s="4"/>
      <c r="BDO233" s="4"/>
      <c r="BDP233" s="4"/>
      <c r="BDQ233" s="4"/>
      <c r="BDR233" s="4"/>
      <c r="BDS233" s="4"/>
      <c r="BDT233" s="4"/>
      <c r="BDU233" s="4"/>
      <c r="BDV233" s="4"/>
      <c r="BDW233" s="4"/>
      <c r="BDX233" s="4"/>
      <c r="BDY233" s="4"/>
      <c r="BDZ233" s="4"/>
      <c r="BEA233" s="4"/>
      <c r="BEB233" s="4"/>
      <c r="BEC233" s="4"/>
      <c r="BED233" s="4"/>
      <c r="BEE233" s="4"/>
      <c r="BEF233" s="4"/>
      <c r="BEG233" s="4"/>
      <c r="BEH233" s="4"/>
      <c r="BEI233" s="4"/>
      <c r="BEJ233" s="4"/>
      <c r="BEK233" s="4"/>
      <c r="BEL233" s="4"/>
      <c r="BEM233" s="4"/>
      <c r="BEN233" s="4"/>
      <c r="BEO233" s="4"/>
      <c r="BEP233" s="4"/>
      <c r="BEQ233" s="4"/>
      <c r="BER233" s="4"/>
      <c r="BES233" s="4"/>
      <c r="BET233" s="4"/>
      <c r="BEU233" s="4"/>
      <c r="BEV233" s="4"/>
      <c r="BEW233" s="4"/>
      <c r="BEX233" s="4"/>
      <c r="BEY233" s="4"/>
      <c r="BEZ233" s="4"/>
      <c r="BFA233" s="4"/>
      <c r="BFB233" s="4"/>
      <c r="BFC233" s="4"/>
      <c r="BFD233" s="4"/>
      <c r="BFE233" s="4"/>
      <c r="BFF233" s="4"/>
      <c r="BFG233" s="4"/>
      <c r="BFH233" s="4"/>
      <c r="BFI233" s="4"/>
      <c r="BFJ233" s="4"/>
      <c r="BFK233" s="4"/>
      <c r="BFL233" s="4"/>
      <c r="BFM233" s="4"/>
      <c r="BFN233" s="4"/>
      <c r="BFO233" s="4"/>
      <c r="BFP233" s="4"/>
      <c r="BFQ233" s="4"/>
      <c r="BFR233" s="4"/>
      <c r="BFS233" s="4"/>
      <c r="BFT233" s="4"/>
      <c r="BFU233" s="4"/>
      <c r="BFV233" s="4"/>
      <c r="BFW233" s="4"/>
      <c r="BFX233" s="4"/>
      <c r="BFY233" s="4"/>
      <c r="BFZ233" s="4"/>
      <c r="BGA233" s="4"/>
      <c r="BGB233" s="4"/>
      <c r="BGC233" s="4"/>
      <c r="BGD233" s="4"/>
      <c r="BGE233" s="4"/>
      <c r="BGF233" s="4"/>
      <c r="BGG233" s="4"/>
      <c r="BGH233" s="4"/>
      <c r="BGI233" s="4"/>
      <c r="BGJ233" s="4"/>
      <c r="BGK233" s="4"/>
      <c r="BGL233" s="4"/>
      <c r="BGM233" s="4"/>
      <c r="BGN233" s="4"/>
      <c r="BGO233" s="4"/>
      <c r="BGP233" s="4"/>
      <c r="BGQ233" s="4"/>
      <c r="BGR233" s="4"/>
      <c r="BGS233" s="4"/>
      <c r="BGT233" s="4"/>
      <c r="BGU233" s="4"/>
      <c r="BGV233" s="4"/>
      <c r="BGW233" s="4"/>
      <c r="BGX233" s="4"/>
      <c r="BGY233" s="4"/>
      <c r="BGZ233" s="4"/>
      <c r="BHA233" s="4"/>
      <c r="BHB233" s="4"/>
      <c r="BHC233" s="4"/>
      <c r="BHD233" s="4"/>
      <c r="BHE233" s="4"/>
      <c r="BHF233" s="4"/>
      <c r="BHG233" s="4"/>
      <c r="BHH233" s="4"/>
      <c r="BHI233" s="4"/>
      <c r="BHJ233" s="4"/>
      <c r="BHK233" s="4"/>
      <c r="BHL233" s="4"/>
      <c r="BHM233" s="4"/>
      <c r="BHN233" s="4"/>
      <c r="BHO233" s="4"/>
      <c r="BHP233" s="4"/>
      <c r="BHQ233" s="4"/>
      <c r="BHR233" s="4"/>
      <c r="BHS233" s="4"/>
      <c r="BHT233" s="4"/>
      <c r="BHU233" s="4"/>
      <c r="BHV233" s="4"/>
      <c r="BHW233" s="4"/>
      <c r="BHX233" s="4"/>
      <c r="BHY233" s="4"/>
      <c r="BHZ233" s="4"/>
      <c r="BIA233" s="4"/>
      <c r="BIB233" s="4"/>
      <c r="BIC233" s="4"/>
      <c r="BID233" s="4"/>
      <c r="BIE233" s="4"/>
      <c r="BIF233" s="4"/>
      <c r="BIG233" s="4"/>
      <c r="BIH233" s="4"/>
      <c r="BII233" s="4"/>
      <c r="BIJ233" s="4"/>
      <c r="BIK233" s="4"/>
      <c r="BIL233" s="4"/>
      <c r="BIM233" s="4"/>
      <c r="BIN233" s="4"/>
      <c r="BIO233" s="4"/>
      <c r="BIP233" s="4"/>
      <c r="BIQ233" s="4"/>
      <c r="BIR233" s="4"/>
      <c r="BIS233" s="4"/>
      <c r="BIT233" s="4"/>
      <c r="BIU233" s="4"/>
      <c r="BIV233" s="4"/>
      <c r="BIW233" s="4"/>
      <c r="BIX233" s="4"/>
      <c r="BIY233" s="4"/>
      <c r="BIZ233" s="4"/>
      <c r="BJA233" s="4"/>
      <c r="BJB233" s="4"/>
      <c r="BJC233" s="4"/>
      <c r="BJD233" s="4"/>
      <c r="BJE233" s="4"/>
      <c r="BJF233" s="4"/>
      <c r="BJG233" s="4"/>
      <c r="BJH233" s="4"/>
      <c r="BJI233" s="4"/>
      <c r="BJJ233" s="4"/>
      <c r="BJK233" s="4"/>
      <c r="BJL233" s="4"/>
      <c r="BJM233" s="4"/>
      <c r="BJN233" s="4"/>
      <c r="BJO233" s="4"/>
      <c r="BJP233" s="4"/>
      <c r="BJQ233" s="4"/>
      <c r="BJR233" s="4"/>
      <c r="BJS233" s="4"/>
    </row>
    <row r="234" customFormat="1" ht="27.95" customHeight="1" spans="1:1631">
      <c r="A234" s="9"/>
      <c r="B234" s="9"/>
      <c r="C234" s="7" t="s">
        <v>42</v>
      </c>
      <c r="D234" s="18" t="s">
        <v>12</v>
      </c>
      <c r="E234" s="7" t="s">
        <v>13</v>
      </c>
      <c r="F234" s="19" t="s">
        <v>175</v>
      </c>
      <c r="G234" s="6" t="s">
        <v>15</v>
      </c>
      <c r="H234" s="6">
        <v>72.9</v>
      </c>
      <c r="I234" s="39" t="s">
        <v>176</v>
      </c>
      <c r="J234" s="36"/>
      <c r="K234" s="36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46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/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/>
      <c r="JQ234" s="4"/>
      <c r="JR234" s="4"/>
      <c r="JS234" s="4"/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/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/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/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/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/>
      <c r="NR234" s="4"/>
      <c r="NS234" s="4"/>
      <c r="NT234" s="4"/>
      <c r="NU234" s="4"/>
      <c r="NV234" s="4"/>
      <c r="NW234" s="4"/>
      <c r="NX234" s="4"/>
      <c r="NY234" s="4"/>
      <c r="NZ234" s="4"/>
      <c r="OA234" s="4"/>
      <c r="OB234" s="4"/>
      <c r="OC234" s="4"/>
      <c r="OD234" s="4"/>
      <c r="OE234" s="4"/>
      <c r="OF234" s="4"/>
      <c r="OG234" s="4"/>
      <c r="OH234" s="4"/>
      <c r="OI234" s="4"/>
      <c r="OJ234" s="4"/>
      <c r="OK234" s="4"/>
      <c r="OL234" s="4"/>
      <c r="OM234" s="4"/>
      <c r="ON234" s="4"/>
      <c r="OO234" s="4"/>
      <c r="OP234" s="4"/>
      <c r="OQ234" s="4"/>
      <c r="OR234" s="4"/>
      <c r="OS234" s="4"/>
      <c r="OT234" s="4"/>
      <c r="OU234" s="4"/>
      <c r="OV234" s="4"/>
      <c r="OW234" s="4"/>
      <c r="OX234" s="4"/>
      <c r="OY234" s="4"/>
      <c r="OZ234" s="4"/>
      <c r="PA234" s="4"/>
      <c r="PB234" s="4"/>
      <c r="PC234" s="4"/>
      <c r="PD234" s="4"/>
      <c r="PE234" s="4"/>
      <c r="PF234" s="4"/>
      <c r="PG234" s="4"/>
      <c r="PH234" s="4"/>
      <c r="PI234" s="4"/>
      <c r="PJ234" s="4"/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  <c r="VV234" s="4"/>
      <c r="VW234" s="4"/>
      <c r="VX234" s="4"/>
      <c r="VY234" s="4"/>
      <c r="VZ234" s="4"/>
      <c r="WA234" s="4"/>
      <c r="WB234" s="4"/>
      <c r="WC234" s="4"/>
      <c r="WD234" s="4"/>
      <c r="WE234" s="4"/>
      <c r="WF234" s="4"/>
      <c r="WG234" s="4"/>
      <c r="WH234" s="4"/>
      <c r="WI234" s="4"/>
      <c r="WJ234" s="4"/>
      <c r="WK234" s="4"/>
      <c r="WL234" s="4"/>
      <c r="WM234" s="4"/>
      <c r="WN234" s="4"/>
      <c r="WO234" s="4"/>
      <c r="WP234" s="4"/>
      <c r="WQ234" s="4"/>
      <c r="WR234" s="4"/>
      <c r="WS234" s="4"/>
      <c r="WT234" s="4"/>
      <c r="WU234" s="4"/>
      <c r="WV234" s="4"/>
      <c r="WW234" s="4"/>
      <c r="WX234" s="4"/>
      <c r="WY234" s="4"/>
      <c r="WZ234" s="4"/>
      <c r="XA234" s="4"/>
      <c r="XB234" s="4"/>
      <c r="XC234" s="4"/>
      <c r="XD234" s="4"/>
      <c r="XE234" s="4"/>
      <c r="XF234" s="4"/>
      <c r="XG234" s="4"/>
      <c r="XH234" s="4"/>
      <c r="XI234" s="4"/>
      <c r="XJ234" s="4"/>
      <c r="XK234" s="4"/>
      <c r="XL234" s="4"/>
      <c r="XM234" s="4"/>
      <c r="XN234" s="4"/>
      <c r="XO234" s="4"/>
      <c r="XP234" s="4"/>
      <c r="XQ234" s="4"/>
      <c r="XR234" s="4"/>
      <c r="XS234" s="4"/>
      <c r="XT234" s="4"/>
      <c r="XU234" s="4"/>
      <c r="XV234" s="4"/>
      <c r="XW234" s="4"/>
      <c r="XX234" s="4"/>
      <c r="XY234" s="4"/>
      <c r="XZ234" s="4"/>
      <c r="YA234" s="4"/>
      <c r="YB234" s="4"/>
      <c r="YC234" s="4"/>
      <c r="YD234" s="4"/>
      <c r="YE234" s="4"/>
      <c r="YF234" s="4"/>
      <c r="YG234" s="4"/>
      <c r="YH234" s="4"/>
      <c r="YI234" s="4"/>
      <c r="YJ234" s="4"/>
      <c r="YK234" s="4"/>
      <c r="YL234" s="4"/>
      <c r="YM234" s="4"/>
      <c r="YN234" s="4"/>
      <c r="YO234" s="4"/>
      <c r="YP234" s="4"/>
      <c r="YQ234" s="4"/>
      <c r="YR234" s="4"/>
      <c r="YS234" s="4"/>
      <c r="YT234" s="4"/>
      <c r="YU234" s="4"/>
      <c r="YV234" s="4"/>
      <c r="YW234" s="4"/>
      <c r="YX234" s="4"/>
      <c r="YY234" s="4"/>
      <c r="YZ234" s="4"/>
      <c r="ZA234" s="4"/>
      <c r="ZB234" s="4"/>
      <c r="ZC234" s="4"/>
      <c r="ZD234" s="4"/>
      <c r="ZE234" s="4"/>
      <c r="ZF234" s="4"/>
      <c r="ZG234" s="4"/>
      <c r="ZH234" s="4"/>
      <c r="ZI234" s="4"/>
      <c r="ZJ234" s="4"/>
      <c r="ZK234" s="4"/>
      <c r="ZL234" s="4"/>
      <c r="ZM234" s="4"/>
      <c r="ZN234" s="4"/>
      <c r="ZO234" s="4"/>
      <c r="ZP234" s="4"/>
      <c r="ZQ234" s="4"/>
      <c r="ZR234" s="4"/>
      <c r="ZS234" s="4"/>
      <c r="ZT234" s="4"/>
      <c r="ZU234" s="4"/>
      <c r="ZV234" s="4"/>
      <c r="ZW234" s="4"/>
      <c r="ZX234" s="4"/>
      <c r="ZY234" s="4"/>
      <c r="ZZ234" s="4"/>
      <c r="AAA234" s="4"/>
      <c r="AAB234" s="4"/>
      <c r="AAC234" s="4"/>
      <c r="AAD234" s="4"/>
      <c r="AAE234" s="4"/>
      <c r="AAF234" s="4"/>
      <c r="AAG234" s="4"/>
      <c r="AAH234" s="4"/>
      <c r="AAI234" s="4"/>
      <c r="AAJ234" s="4"/>
      <c r="AAK234" s="4"/>
      <c r="AAL234" s="4"/>
      <c r="AAM234" s="4"/>
      <c r="AAN234" s="4"/>
      <c r="AAO234" s="4"/>
      <c r="AAP234" s="4"/>
      <c r="AAQ234" s="4"/>
      <c r="AAR234" s="4"/>
      <c r="AAS234" s="4"/>
      <c r="AAT234" s="4"/>
      <c r="AAU234" s="4"/>
      <c r="AAV234" s="4"/>
      <c r="AAW234" s="4"/>
      <c r="AAX234" s="4"/>
      <c r="AAY234" s="4"/>
      <c r="AAZ234" s="4"/>
      <c r="ABA234" s="4"/>
      <c r="ABB234" s="4"/>
      <c r="ABC234" s="4"/>
      <c r="ABD234" s="4"/>
      <c r="ABE234" s="4"/>
      <c r="ABF234" s="4"/>
      <c r="ABG234" s="4"/>
      <c r="ABH234" s="4"/>
      <c r="ABI234" s="4"/>
      <c r="ABJ234" s="4"/>
      <c r="ABK234" s="4"/>
      <c r="ABL234" s="4"/>
      <c r="ABM234" s="4"/>
      <c r="ABN234" s="4"/>
      <c r="ABO234" s="4"/>
      <c r="ABP234" s="4"/>
      <c r="ABQ234" s="4"/>
      <c r="ABR234" s="4"/>
      <c r="ABS234" s="4"/>
      <c r="ABT234" s="4"/>
      <c r="ABU234" s="4"/>
      <c r="ABV234" s="4"/>
      <c r="ABW234" s="4"/>
      <c r="ABX234" s="4"/>
      <c r="ABY234" s="4"/>
      <c r="ABZ234" s="4"/>
      <c r="ACA234" s="4"/>
      <c r="ACB234" s="4"/>
      <c r="ACC234" s="4"/>
      <c r="ACD234" s="4"/>
      <c r="ACE234" s="4"/>
      <c r="ACF234" s="4"/>
      <c r="ACG234" s="4"/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  <c r="ACS234" s="4"/>
      <c r="ACT234" s="4"/>
      <c r="ACU234" s="4"/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  <c r="ADF234" s="4"/>
      <c r="ADG234" s="4"/>
      <c r="ADH234" s="4"/>
      <c r="ADI234" s="4"/>
      <c r="ADJ234" s="4"/>
      <c r="ADK234" s="4"/>
      <c r="ADL234" s="4"/>
      <c r="ADM234" s="4"/>
      <c r="ADN234" s="4"/>
      <c r="ADO234" s="4"/>
      <c r="ADP234" s="4"/>
      <c r="ADQ234" s="4"/>
      <c r="ADR234" s="4"/>
      <c r="ADS234" s="4"/>
      <c r="ADT234" s="4"/>
      <c r="ADU234" s="4"/>
      <c r="ADV234" s="4"/>
      <c r="ADW234" s="4"/>
      <c r="ADX234" s="4"/>
      <c r="ADY234" s="4"/>
      <c r="ADZ234" s="4"/>
      <c r="AEA234" s="4"/>
      <c r="AEB234" s="4"/>
      <c r="AEC234" s="4"/>
      <c r="AED234" s="4"/>
      <c r="AEE234" s="4"/>
      <c r="AEF234" s="4"/>
      <c r="AEG234" s="4"/>
      <c r="AEH234" s="4"/>
      <c r="AEI234" s="4"/>
      <c r="AEJ234" s="4"/>
      <c r="AEK234" s="4"/>
      <c r="AEL234" s="4"/>
      <c r="AEM234" s="4"/>
      <c r="AEN234" s="4"/>
      <c r="AEO234" s="4"/>
      <c r="AEP234" s="4"/>
      <c r="AEQ234" s="4"/>
      <c r="AER234" s="4"/>
      <c r="AES234" s="4"/>
      <c r="AET234" s="4"/>
      <c r="AEU234" s="4"/>
      <c r="AEV234" s="4"/>
      <c r="AEW234" s="4"/>
      <c r="AEX234" s="4"/>
      <c r="AEY234" s="4"/>
      <c r="AEZ234" s="4"/>
      <c r="AFA234" s="4"/>
      <c r="AFB234" s="4"/>
      <c r="AFC234" s="4"/>
      <c r="AFD234" s="4"/>
      <c r="AFE234" s="4"/>
      <c r="AFF234" s="4"/>
      <c r="AFG234" s="4"/>
      <c r="AFH234" s="4"/>
      <c r="AFI234" s="4"/>
      <c r="AFJ234" s="4"/>
      <c r="AFK234" s="4"/>
      <c r="AFL234" s="4"/>
      <c r="AFM234" s="4"/>
      <c r="AFN234" s="4"/>
      <c r="AFO234" s="4"/>
      <c r="AFP234" s="4"/>
      <c r="AFQ234" s="4"/>
      <c r="AFR234" s="4"/>
      <c r="AFS234" s="4"/>
      <c r="AFT234" s="4"/>
      <c r="AFU234" s="4"/>
      <c r="AFV234" s="4"/>
      <c r="AFW234" s="4"/>
      <c r="AFX234" s="4"/>
      <c r="AFY234" s="4"/>
      <c r="AFZ234" s="4"/>
      <c r="AGA234" s="4"/>
      <c r="AGB234" s="4"/>
      <c r="AGC234" s="4"/>
      <c r="AGD234" s="4"/>
      <c r="AGE234" s="4"/>
      <c r="AGF234" s="4"/>
      <c r="AGG234" s="4"/>
      <c r="AGH234" s="4"/>
      <c r="AGI234" s="4"/>
      <c r="AGJ234" s="4"/>
      <c r="AGK234" s="4"/>
      <c r="AGL234" s="4"/>
      <c r="AGM234" s="4"/>
      <c r="AGN234" s="4"/>
      <c r="AGO234" s="4"/>
      <c r="AGP234" s="4"/>
      <c r="AGQ234" s="4"/>
      <c r="AGR234" s="4"/>
      <c r="AGS234" s="4"/>
      <c r="AGT234" s="4"/>
      <c r="AGU234" s="4"/>
      <c r="AGV234" s="4"/>
      <c r="AGW234" s="4"/>
      <c r="AGX234" s="4"/>
      <c r="AGY234" s="4"/>
      <c r="AGZ234" s="4"/>
      <c r="AHA234" s="4"/>
      <c r="AHB234" s="4"/>
      <c r="AHC234" s="4"/>
      <c r="AHD234" s="4"/>
      <c r="AHE234" s="4"/>
      <c r="AHF234" s="4"/>
      <c r="AHG234" s="4"/>
      <c r="AHH234" s="4"/>
      <c r="AHI234" s="4"/>
      <c r="AHJ234" s="4"/>
      <c r="AHK234" s="4"/>
      <c r="AHL234" s="4"/>
      <c r="AHM234" s="4"/>
      <c r="AHN234" s="4"/>
      <c r="AHO234" s="4"/>
      <c r="AHP234" s="4"/>
      <c r="AHQ234" s="4"/>
      <c r="AHR234" s="4"/>
      <c r="AHS234" s="4"/>
      <c r="AHT234" s="4"/>
      <c r="AHU234" s="4"/>
      <c r="AHV234" s="4"/>
      <c r="AHW234" s="4"/>
      <c r="AHX234" s="4"/>
      <c r="AHY234" s="4"/>
      <c r="AHZ234" s="4"/>
      <c r="AIA234" s="4"/>
      <c r="AIB234" s="4"/>
      <c r="AIC234" s="4"/>
      <c r="AID234" s="4"/>
      <c r="AIE234" s="4"/>
      <c r="AIF234" s="4"/>
      <c r="AIG234" s="4"/>
      <c r="AIH234" s="4"/>
      <c r="AII234" s="4"/>
      <c r="AIJ234" s="4"/>
      <c r="AIK234" s="4"/>
      <c r="AIL234" s="4"/>
      <c r="AIM234" s="4"/>
      <c r="AIN234" s="4"/>
      <c r="AIO234" s="4"/>
      <c r="AIP234" s="4"/>
      <c r="AIQ234" s="4"/>
      <c r="AIR234" s="4"/>
      <c r="AIS234" s="4"/>
      <c r="AIT234" s="4"/>
      <c r="AIU234" s="4"/>
      <c r="AIV234" s="4"/>
      <c r="AIW234" s="4"/>
      <c r="AIX234" s="4"/>
      <c r="AIY234" s="4"/>
      <c r="AIZ234" s="4"/>
      <c r="AJA234" s="4"/>
      <c r="AJB234" s="4"/>
      <c r="AJC234" s="4"/>
      <c r="AJD234" s="4"/>
      <c r="AJE234" s="4"/>
      <c r="AJF234" s="4"/>
      <c r="AJG234" s="4"/>
      <c r="AJH234" s="4"/>
      <c r="AJI234" s="4"/>
      <c r="AJJ234" s="4"/>
      <c r="AJK234" s="4"/>
      <c r="AJL234" s="4"/>
      <c r="AJM234" s="4"/>
      <c r="AJN234" s="4"/>
      <c r="AJO234" s="4"/>
      <c r="AJP234" s="4"/>
      <c r="AJQ234" s="4"/>
      <c r="AJR234" s="4"/>
      <c r="AJS234" s="4"/>
      <c r="AJT234" s="4"/>
      <c r="AJU234" s="4"/>
      <c r="AJV234" s="4"/>
      <c r="AJW234" s="4"/>
      <c r="AJX234" s="4"/>
      <c r="AJY234" s="4"/>
      <c r="AJZ234" s="4"/>
      <c r="AKA234" s="4"/>
      <c r="AKB234" s="4"/>
      <c r="AKC234" s="4"/>
      <c r="AKD234" s="4"/>
      <c r="AKE234" s="4"/>
      <c r="AKF234" s="4"/>
      <c r="AKG234" s="4"/>
      <c r="AKH234" s="4"/>
      <c r="AKI234" s="4"/>
      <c r="AKJ234" s="4"/>
      <c r="AKK234" s="4"/>
      <c r="AKL234" s="4"/>
      <c r="AKM234" s="4"/>
      <c r="AKN234" s="4"/>
      <c r="AKO234" s="4"/>
      <c r="AKP234" s="4"/>
      <c r="AKQ234" s="4"/>
      <c r="AKR234" s="4"/>
      <c r="AKS234" s="4"/>
      <c r="AKT234" s="4"/>
      <c r="AKU234" s="4"/>
      <c r="AKV234" s="4"/>
      <c r="AKW234" s="4"/>
      <c r="AKX234" s="4"/>
      <c r="AKY234" s="4"/>
      <c r="AKZ234" s="4"/>
      <c r="ALA234" s="4"/>
      <c r="ALB234" s="4"/>
      <c r="ALC234" s="4"/>
      <c r="ALD234" s="4"/>
      <c r="ALE234" s="4"/>
      <c r="ALF234" s="4"/>
      <c r="ALG234" s="4"/>
      <c r="ALH234" s="4"/>
      <c r="ALI234" s="4"/>
      <c r="ALJ234" s="4"/>
      <c r="ALK234" s="4"/>
      <c r="ALL234" s="4"/>
      <c r="ALM234" s="4"/>
      <c r="ALN234" s="4"/>
      <c r="ALO234" s="4"/>
      <c r="ALP234" s="4"/>
      <c r="ALQ234" s="4"/>
      <c r="ALR234" s="4"/>
      <c r="ALS234" s="4"/>
      <c r="ALT234" s="4"/>
      <c r="ALU234" s="4"/>
      <c r="ALV234" s="4"/>
      <c r="ALW234" s="4"/>
      <c r="ALX234" s="4"/>
      <c r="ALY234" s="4"/>
      <c r="ALZ234" s="4"/>
      <c r="AMA234" s="4"/>
      <c r="AMB234" s="4"/>
      <c r="AMC234" s="4"/>
      <c r="AMD234" s="4"/>
      <c r="AME234" s="4"/>
      <c r="AMF234" s="4"/>
      <c r="AMG234" s="4"/>
      <c r="AMH234" s="4"/>
      <c r="AMI234" s="4"/>
      <c r="AMJ234" s="4"/>
      <c r="AMK234" s="4"/>
      <c r="AML234" s="4"/>
      <c r="AMM234" s="4"/>
      <c r="AMN234" s="4"/>
      <c r="AMO234" s="4"/>
      <c r="AMP234" s="4"/>
      <c r="AMQ234" s="4"/>
      <c r="AMR234" s="4"/>
      <c r="AMS234" s="4"/>
      <c r="AMT234" s="4"/>
      <c r="AMU234" s="4"/>
      <c r="AMV234" s="4"/>
      <c r="AMW234" s="4"/>
      <c r="AMX234" s="4"/>
      <c r="AMY234" s="4"/>
      <c r="AMZ234" s="4"/>
      <c r="ANA234" s="4"/>
      <c r="ANB234" s="4"/>
      <c r="ANC234" s="4"/>
      <c r="AND234" s="4"/>
      <c r="ANE234" s="4"/>
      <c r="ANF234" s="4"/>
      <c r="ANG234" s="4"/>
      <c r="ANH234" s="4"/>
      <c r="ANI234" s="4"/>
      <c r="ANJ234" s="4"/>
      <c r="ANK234" s="4"/>
      <c r="ANL234" s="4"/>
      <c r="ANM234" s="4"/>
      <c r="ANN234" s="4"/>
      <c r="ANO234" s="4"/>
      <c r="ANP234" s="4"/>
      <c r="ANQ234" s="4"/>
      <c r="ANR234" s="4"/>
      <c r="ANS234" s="4"/>
      <c r="ANT234" s="4"/>
      <c r="ANU234" s="4"/>
      <c r="ANV234" s="4"/>
      <c r="ANW234" s="4"/>
      <c r="ANX234" s="4"/>
      <c r="ANY234" s="4"/>
      <c r="ANZ234" s="4"/>
      <c r="AOA234" s="4"/>
      <c r="AOB234" s="4"/>
      <c r="AOC234" s="4"/>
      <c r="AOD234" s="4"/>
      <c r="AOE234" s="4"/>
      <c r="AOF234" s="4"/>
      <c r="AOG234" s="4"/>
      <c r="AOH234" s="4"/>
      <c r="AOI234" s="4"/>
      <c r="AOJ234" s="4"/>
      <c r="AOK234" s="4"/>
      <c r="AOL234" s="4"/>
      <c r="AOM234" s="4"/>
      <c r="AON234" s="4"/>
      <c r="AOO234" s="4"/>
      <c r="AOP234" s="4"/>
      <c r="AOQ234" s="4"/>
      <c r="AOR234" s="4"/>
      <c r="AOS234" s="4"/>
      <c r="AOT234" s="4"/>
      <c r="AOU234" s="4"/>
      <c r="AOV234" s="4"/>
      <c r="AOW234" s="4"/>
      <c r="AOX234" s="4"/>
      <c r="AOY234" s="4"/>
      <c r="AOZ234" s="4"/>
      <c r="APA234" s="4"/>
      <c r="APB234" s="4"/>
      <c r="APC234" s="4"/>
      <c r="APD234" s="4"/>
      <c r="APE234" s="4"/>
      <c r="APF234" s="4"/>
      <c r="APG234" s="4"/>
      <c r="APH234" s="4"/>
      <c r="API234" s="4"/>
      <c r="APJ234" s="4"/>
      <c r="APK234" s="4"/>
      <c r="APL234" s="4"/>
      <c r="APM234" s="4"/>
      <c r="APN234" s="4"/>
      <c r="APO234" s="4"/>
      <c r="APP234" s="4"/>
      <c r="APQ234" s="4"/>
      <c r="APR234" s="4"/>
      <c r="APS234" s="4"/>
      <c r="APT234" s="4"/>
      <c r="APU234" s="4"/>
      <c r="APV234" s="4"/>
      <c r="APW234" s="4"/>
      <c r="APX234" s="4"/>
      <c r="APY234" s="4"/>
      <c r="APZ234" s="4"/>
      <c r="AQA234" s="4"/>
      <c r="AQB234" s="4"/>
      <c r="AQC234" s="4"/>
      <c r="AQD234" s="4"/>
      <c r="AQE234" s="4"/>
      <c r="AQF234" s="4"/>
      <c r="AQG234" s="4"/>
      <c r="AQH234" s="4"/>
      <c r="AQI234" s="4"/>
      <c r="AQJ234" s="4"/>
      <c r="AQK234" s="4"/>
      <c r="AQL234" s="4"/>
      <c r="AQM234" s="4"/>
      <c r="AQN234" s="4"/>
      <c r="AQO234" s="4"/>
      <c r="AQP234" s="4"/>
      <c r="AQQ234" s="4"/>
      <c r="AQR234" s="4"/>
      <c r="AQS234" s="4"/>
      <c r="AQT234" s="4"/>
      <c r="AQU234" s="4"/>
      <c r="AQV234" s="4"/>
      <c r="AQW234" s="4"/>
      <c r="AQX234" s="4"/>
      <c r="AQY234" s="4"/>
      <c r="AQZ234" s="4"/>
      <c r="ARA234" s="4"/>
      <c r="ARB234" s="4"/>
      <c r="ARC234" s="4"/>
      <c r="ARD234" s="4"/>
      <c r="ARE234" s="4"/>
      <c r="ARF234" s="4"/>
      <c r="ARG234" s="4"/>
      <c r="ARH234" s="4"/>
      <c r="ARI234" s="4"/>
      <c r="ARJ234" s="4"/>
      <c r="ARK234" s="4"/>
      <c r="ARL234" s="4"/>
      <c r="ARM234" s="4"/>
      <c r="ARN234" s="4"/>
      <c r="ARO234" s="4"/>
      <c r="ARP234" s="4"/>
      <c r="ARQ234" s="4"/>
      <c r="ARR234" s="4"/>
      <c r="ARS234" s="4"/>
      <c r="ART234" s="4"/>
      <c r="ARU234" s="4"/>
      <c r="ARV234" s="4"/>
      <c r="ARW234" s="4"/>
      <c r="ARX234" s="4"/>
      <c r="ARY234" s="4"/>
      <c r="ARZ234" s="4"/>
      <c r="ASA234" s="4"/>
      <c r="ASB234" s="4"/>
      <c r="ASC234" s="4"/>
      <c r="ASD234" s="4"/>
      <c r="ASE234" s="4"/>
      <c r="ASF234" s="4"/>
      <c r="ASG234" s="4"/>
      <c r="ASH234" s="4"/>
      <c r="ASI234" s="4"/>
      <c r="ASJ234" s="4"/>
      <c r="ASK234" s="4"/>
      <c r="ASL234" s="4"/>
      <c r="ASM234" s="4"/>
      <c r="ASN234" s="4"/>
      <c r="ASO234" s="4"/>
      <c r="ASP234" s="4"/>
      <c r="ASQ234" s="4"/>
      <c r="ASR234" s="4"/>
      <c r="ASS234" s="4"/>
      <c r="AST234" s="4"/>
      <c r="ASU234" s="4"/>
      <c r="ASV234" s="4"/>
      <c r="ASW234" s="4"/>
      <c r="ASX234" s="4"/>
      <c r="ASY234" s="4"/>
      <c r="ASZ234" s="4"/>
      <c r="ATA234" s="4"/>
      <c r="ATB234" s="4"/>
      <c r="ATC234" s="4"/>
      <c r="ATD234" s="4"/>
      <c r="ATE234" s="4"/>
      <c r="ATF234" s="4"/>
      <c r="ATG234" s="4"/>
      <c r="ATH234" s="4"/>
      <c r="ATI234" s="4"/>
      <c r="ATJ234" s="4"/>
      <c r="ATK234" s="4"/>
      <c r="ATL234" s="4"/>
      <c r="ATM234" s="4"/>
      <c r="ATN234" s="4"/>
      <c r="ATO234" s="4"/>
      <c r="ATP234" s="4"/>
      <c r="ATQ234" s="4"/>
      <c r="ATR234" s="4"/>
      <c r="ATS234" s="4"/>
      <c r="ATT234" s="4"/>
      <c r="ATU234" s="4"/>
      <c r="ATV234" s="4"/>
      <c r="ATW234" s="4"/>
      <c r="ATX234" s="4"/>
      <c r="ATY234" s="4"/>
      <c r="ATZ234" s="4"/>
      <c r="AUA234" s="4"/>
      <c r="AUB234" s="4"/>
      <c r="AUC234" s="4"/>
      <c r="AUD234" s="4"/>
      <c r="AUE234" s="4"/>
      <c r="AUF234" s="4"/>
      <c r="AUG234" s="4"/>
      <c r="AUH234" s="4"/>
      <c r="AUI234" s="4"/>
      <c r="AUJ234" s="4"/>
      <c r="AUK234" s="4"/>
      <c r="AUL234" s="4"/>
      <c r="AUM234" s="4"/>
      <c r="AUN234" s="4"/>
      <c r="AUO234" s="4"/>
      <c r="AUP234" s="4"/>
      <c r="AUQ234" s="4"/>
      <c r="AUR234" s="4"/>
      <c r="AUS234" s="4"/>
      <c r="AUT234" s="4"/>
      <c r="AUU234" s="4"/>
      <c r="AUV234" s="4"/>
      <c r="AUW234" s="4"/>
      <c r="AUX234" s="4"/>
      <c r="AUY234" s="4"/>
      <c r="AUZ234" s="4"/>
      <c r="AVA234" s="4"/>
      <c r="AVB234" s="4"/>
      <c r="AVC234" s="4"/>
      <c r="AVD234" s="4"/>
      <c r="AVE234" s="4"/>
      <c r="AVF234" s="4"/>
      <c r="AVG234" s="4"/>
      <c r="AVH234" s="4"/>
      <c r="AVI234" s="4"/>
      <c r="AVJ234" s="4"/>
      <c r="AVK234" s="4"/>
      <c r="AVL234" s="4"/>
      <c r="AVM234" s="4"/>
      <c r="AVN234" s="4"/>
      <c r="AVO234" s="4"/>
      <c r="AVP234" s="4"/>
      <c r="AVQ234" s="4"/>
      <c r="AVR234" s="4"/>
      <c r="AVS234" s="4"/>
      <c r="AVT234" s="4"/>
      <c r="AVU234" s="4"/>
      <c r="AVV234" s="4"/>
      <c r="AVW234" s="4"/>
      <c r="AVX234" s="4"/>
      <c r="AVY234" s="4"/>
      <c r="AVZ234" s="4"/>
      <c r="AWA234" s="4"/>
      <c r="AWB234" s="4"/>
      <c r="AWC234" s="4"/>
      <c r="AWD234" s="4"/>
      <c r="AWE234" s="4"/>
      <c r="AWF234" s="4"/>
      <c r="AWG234" s="4"/>
      <c r="AWH234" s="4"/>
      <c r="AWI234" s="4"/>
      <c r="AWJ234" s="4"/>
      <c r="AWK234" s="4"/>
      <c r="AWL234" s="4"/>
      <c r="AWM234" s="4"/>
      <c r="AWN234" s="4"/>
      <c r="AWO234" s="4"/>
      <c r="AWP234" s="4"/>
      <c r="AWQ234" s="4"/>
      <c r="AWR234" s="4"/>
      <c r="AWS234" s="4"/>
      <c r="AWT234" s="4"/>
      <c r="AWU234" s="4"/>
      <c r="AWV234" s="4"/>
      <c r="AWW234" s="4"/>
      <c r="AWX234" s="4"/>
      <c r="AWY234" s="4"/>
      <c r="AWZ234" s="4"/>
      <c r="AXA234" s="4"/>
      <c r="AXB234" s="4"/>
      <c r="AXC234" s="4"/>
      <c r="AXD234" s="4"/>
      <c r="AXE234" s="4"/>
      <c r="AXF234" s="4"/>
      <c r="AXG234" s="4"/>
      <c r="AXH234" s="4"/>
      <c r="AXI234" s="4"/>
      <c r="AXJ234" s="4"/>
      <c r="AXK234" s="4"/>
      <c r="AXL234" s="4"/>
      <c r="AXM234" s="4"/>
      <c r="AXN234" s="4"/>
      <c r="AXO234" s="4"/>
      <c r="AXP234" s="4"/>
      <c r="AXQ234" s="4"/>
      <c r="AXR234" s="4"/>
      <c r="AXS234" s="4"/>
      <c r="AXT234" s="4"/>
      <c r="AXU234" s="4"/>
      <c r="AXV234" s="4"/>
      <c r="AXW234" s="4"/>
      <c r="AXX234" s="4"/>
      <c r="AXY234" s="4"/>
      <c r="AXZ234" s="4"/>
      <c r="AYA234" s="4"/>
      <c r="AYB234" s="4"/>
      <c r="AYC234" s="4"/>
      <c r="AYD234" s="4"/>
      <c r="AYE234" s="4"/>
      <c r="AYF234" s="4"/>
      <c r="AYG234" s="4"/>
      <c r="AYH234" s="4"/>
      <c r="AYI234" s="4"/>
      <c r="AYJ234" s="4"/>
      <c r="AYK234" s="4"/>
      <c r="AYL234" s="4"/>
      <c r="AYM234" s="4"/>
      <c r="AYN234" s="4"/>
      <c r="AYO234" s="4"/>
      <c r="AYP234" s="4"/>
      <c r="AYQ234" s="4"/>
      <c r="AYR234" s="4"/>
      <c r="AYS234" s="4"/>
      <c r="AYT234" s="4"/>
      <c r="AYU234" s="4"/>
      <c r="AYV234" s="4"/>
      <c r="AYW234" s="4"/>
      <c r="AYX234" s="4"/>
      <c r="AYY234" s="4"/>
      <c r="AYZ234" s="4"/>
      <c r="AZA234" s="4"/>
      <c r="AZB234" s="4"/>
      <c r="AZC234" s="4"/>
      <c r="AZD234" s="4"/>
      <c r="AZE234" s="4"/>
      <c r="AZF234" s="4"/>
      <c r="AZG234" s="4"/>
      <c r="AZH234" s="4"/>
      <c r="AZI234" s="4"/>
      <c r="AZJ234" s="4"/>
      <c r="AZK234" s="4"/>
      <c r="AZL234" s="4"/>
      <c r="AZM234" s="4"/>
      <c r="AZN234" s="4"/>
      <c r="AZO234" s="4"/>
      <c r="AZP234" s="4"/>
      <c r="AZQ234" s="4"/>
      <c r="AZR234" s="4"/>
      <c r="AZS234" s="4"/>
      <c r="AZT234" s="4"/>
      <c r="AZU234" s="4"/>
      <c r="AZV234" s="4"/>
      <c r="AZW234" s="4"/>
      <c r="AZX234" s="4"/>
      <c r="AZY234" s="4"/>
      <c r="AZZ234" s="4"/>
      <c r="BAA234" s="4"/>
      <c r="BAB234" s="4"/>
      <c r="BAC234" s="4"/>
      <c r="BAD234" s="4"/>
      <c r="BAE234" s="4"/>
      <c r="BAF234" s="4"/>
      <c r="BAG234" s="4"/>
      <c r="BAH234" s="4"/>
      <c r="BAI234" s="4"/>
      <c r="BAJ234" s="4"/>
      <c r="BAK234" s="4"/>
      <c r="BAL234" s="4"/>
      <c r="BAM234" s="4"/>
      <c r="BAN234" s="4"/>
      <c r="BAO234" s="4"/>
      <c r="BAP234" s="4"/>
      <c r="BAQ234" s="4"/>
      <c r="BAR234" s="4"/>
      <c r="BAS234" s="4"/>
      <c r="BAT234" s="4"/>
      <c r="BAU234" s="4"/>
      <c r="BAV234" s="4"/>
      <c r="BAW234" s="4"/>
      <c r="BAX234" s="4"/>
      <c r="BAY234" s="4"/>
      <c r="BAZ234" s="4"/>
      <c r="BBA234" s="4"/>
      <c r="BBB234" s="4"/>
      <c r="BBC234" s="4"/>
      <c r="BBD234" s="4"/>
      <c r="BBE234" s="4"/>
      <c r="BBF234" s="4"/>
      <c r="BBG234" s="4"/>
      <c r="BBH234" s="4"/>
      <c r="BBI234" s="4"/>
      <c r="BBJ234" s="4"/>
      <c r="BBK234" s="4"/>
      <c r="BBL234" s="4"/>
      <c r="BBM234" s="4"/>
      <c r="BBN234" s="4"/>
      <c r="BBO234" s="4"/>
      <c r="BBP234" s="4"/>
      <c r="BBQ234" s="4"/>
      <c r="BBR234" s="4"/>
      <c r="BBS234" s="4"/>
      <c r="BBT234" s="4"/>
      <c r="BBU234" s="4"/>
      <c r="BBV234" s="4"/>
      <c r="BBW234" s="4"/>
      <c r="BBX234" s="4"/>
      <c r="BBY234" s="4"/>
      <c r="BBZ234" s="4"/>
      <c r="BCA234" s="4"/>
      <c r="BCB234" s="4"/>
      <c r="BCC234" s="4"/>
      <c r="BCD234" s="4"/>
      <c r="BCE234" s="4"/>
      <c r="BCF234" s="4"/>
      <c r="BCG234" s="4"/>
      <c r="BCH234" s="4"/>
      <c r="BCI234" s="4"/>
      <c r="BCJ234" s="4"/>
      <c r="BCK234" s="4"/>
      <c r="BCL234" s="4"/>
      <c r="BCM234" s="4"/>
      <c r="BCN234" s="4"/>
      <c r="BCO234" s="4"/>
      <c r="BCP234" s="4"/>
      <c r="BCQ234" s="4"/>
      <c r="BCR234" s="4"/>
      <c r="BCS234" s="4"/>
      <c r="BCT234" s="4"/>
      <c r="BCU234" s="4"/>
      <c r="BCV234" s="4"/>
      <c r="BCW234" s="4"/>
      <c r="BCX234" s="4"/>
      <c r="BCY234" s="4"/>
      <c r="BCZ234" s="4"/>
      <c r="BDA234" s="4"/>
      <c r="BDB234" s="4"/>
      <c r="BDC234" s="4"/>
      <c r="BDD234" s="4"/>
      <c r="BDE234" s="4"/>
      <c r="BDF234" s="4"/>
      <c r="BDG234" s="4"/>
      <c r="BDH234" s="4"/>
      <c r="BDI234" s="4"/>
      <c r="BDJ234" s="4"/>
      <c r="BDK234" s="4"/>
      <c r="BDL234" s="4"/>
      <c r="BDM234" s="4"/>
      <c r="BDN234" s="4"/>
      <c r="BDO234" s="4"/>
      <c r="BDP234" s="4"/>
      <c r="BDQ234" s="4"/>
      <c r="BDR234" s="4"/>
      <c r="BDS234" s="4"/>
      <c r="BDT234" s="4"/>
      <c r="BDU234" s="4"/>
      <c r="BDV234" s="4"/>
      <c r="BDW234" s="4"/>
      <c r="BDX234" s="4"/>
      <c r="BDY234" s="4"/>
      <c r="BDZ234" s="4"/>
      <c r="BEA234" s="4"/>
      <c r="BEB234" s="4"/>
      <c r="BEC234" s="4"/>
      <c r="BED234" s="4"/>
      <c r="BEE234" s="4"/>
      <c r="BEF234" s="4"/>
      <c r="BEG234" s="4"/>
      <c r="BEH234" s="4"/>
      <c r="BEI234" s="4"/>
      <c r="BEJ234" s="4"/>
      <c r="BEK234" s="4"/>
      <c r="BEL234" s="4"/>
      <c r="BEM234" s="4"/>
      <c r="BEN234" s="4"/>
      <c r="BEO234" s="4"/>
      <c r="BEP234" s="4"/>
      <c r="BEQ234" s="4"/>
      <c r="BER234" s="4"/>
      <c r="BES234" s="4"/>
      <c r="BET234" s="4"/>
      <c r="BEU234" s="4"/>
      <c r="BEV234" s="4"/>
      <c r="BEW234" s="4"/>
      <c r="BEX234" s="4"/>
      <c r="BEY234" s="4"/>
      <c r="BEZ234" s="4"/>
      <c r="BFA234" s="4"/>
      <c r="BFB234" s="4"/>
      <c r="BFC234" s="4"/>
      <c r="BFD234" s="4"/>
      <c r="BFE234" s="4"/>
      <c r="BFF234" s="4"/>
      <c r="BFG234" s="4"/>
      <c r="BFH234" s="4"/>
      <c r="BFI234" s="4"/>
      <c r="BFJ234" s="4"/>
      <c r="BFK234" s="4"/>
      <c r="BFL234" s="4"/>
      <c r="BFM234" s="4"/>
      <c r="BFN234" s="4"/>
      <c r="BFO234" s="4"/>
      <c r="BFP234" s="4"/>
      <c r="BFQ234" s="4"/>
      <c r="BFR234" s="4"/>
      <c r="BFS234" s="4"/>
      <c r="BFT234" s="4"/>
      <c r="BFU234" s="4"/>
      <c r="BFV234" s="4"/>
      <c r="BFW234" s="4"/>
      <c r="BFX234" s="4"/>
      <c r="BFY234" s="4"/>
      <c r="BFZ234" s="4"/>
      <c r="BGA234" s="4"/>
      <c r="BGB234" s="4"/>
      <c r="BGC234" s="4"/>
      <c r="BGD234" s="4"/>
      <c r="BGE234" s="4"/>
      <c r="BGF234" s="4"/>
      <c r="BGG234" s="4"/>
      <c r="BGH234" s="4"/>
      <c r="BGI234" s="4"/>
      <c r="BGJ234" s="4"/>
      <c r="BGK234" s="4"/>
      <c r="BGL234" s="4"/>
      <c r="BGM234" s="4"/>
      <c r="BGN234" s="4"/>
      <c r="BGO234" s="4"/>
      <c r="BGP234" s="4"/>
      <c r="BGQ234" s="4"/>
      <c r="BGR234" s="4"/>
      <c r="BGS234" s="4"/>
      <c r="BGT234" s="4"/>
      <c r="BGU234" s="4"/>
      <c r="BGV234" s="4"/>
      <c r="BGW234" s="4"/>
      <c r="BGX234" s="4"/>
      <c r="BGY234" s="4"/>
      <c r="BGZ234" s="4"/>
      <c r="BHA234" s="4"/>
      <c r="BHB234" s="4"/>
      <c r="BHC234" s="4"/>
      <c r="BHD234" s="4"/>
      <c r="BHE234" s="4"/>
      <c r="BHF234" s="4"/>
      <c r="BHG234" s="4"/>
      <c r="BHH234" s="4"/>
      <c r="BHI234" s="4"/>
      <c r="BHJ234" s="4"/>
      <c r="BHK234" s="4"/>
      <c r="BHL234" s="4"/>
      <c r="BHM234" s="4"/>
      <c r="BHN234" s="4"/>
      <c r="BHO234" s="4"/>
      <c r="BHP234" s="4"/>
      <c r="BHQ234" s="4"/>
      <c r="BHR234" s="4"/>
      <c r="BHS234" s="4"/>
      <c r="BHT234" s="4"/>
      <c r="BHU234" s="4"/>
      <c r="BHV234" s="4"/>
      <c r="BHW234" s="4"/>
      <c r="BHX234" s="4"/>
      <c r="BHY234" s="4"/>
      <c r="BHZ234" s="4"/>
      <c r="BIA234" s="4"/>
      <c r="BIB234" s="4"/>
      <c r="BIC234" s="4"/>
      <c r="BID234" s="4"/>
      <c r="BIE234" s="4"/>
      <c r="BIF234" s="4"/>
      <c r="BIG234" s="4"/>
      <c r="BIH234" s="4"/>
      <c r="BII234" s="4"/>
      <c r="BIJ234" s="4"/>
      <c r="BIK234" s="4"/>
      <c r="BIL234" s="4"/>
      <c r="BIM234" s="4"/>
      <c r="BIN234" s="4"/>
      <c r="BIO234" s="4"/>
      <c r="BIP234" s="4"/>
      <c r="BIQ234" s="4"/>
      <c r="BIR234" s="4"/>
      <c r="BIS234" s="4"/>
      <c r="BIT234" s="4"/>
      <c r="BIU234" s="4"/>
      <c r="BIV234" s="4"/>
      <c r="BIW234" s="4"/>
      <c r="BIX234" s="4"/>
      <c r="BIY234" s="4"/>
      <c r="BIZ234" s="4"/>
      <c r="BJA234" s="4"/>
      <c r="BJB234" s="4"/>
      <c r="BJC234" s="4"/>
      <c r="BJD234" s="4"/>
      <c r="BJE234" s="4"/>
      <c r="BJF234" s="4"/>
      <c r="BJG234" s="4"/>
      <c r="BJH234" s="4"/>
      <c r="BJI234" s="4"/>
      <c r="BJJ234" s="4"/>
      <c r="BJK234" s="4"/>
      <c r="BJL234" s="4"/>
      <c r="BJM234" s="4"/>
      <c r="BJN234" s="4"/>
      <c r="BJO234" s="4"/>
      <c r="BJP234" s="4"/>
      <c r="BJQ234" s="4"/>
      <c r="BJR234" s="4"/>
      <c r="BJS234" s="4"/>
    </row>
    <row r="235" s="1" customFormat="1" ht="21.95" customHeight="1" spans="1:1631">
      <c r="A235" s="9"/>
      <c r="B235" s="9"/>
      <c r="C235" s="7" t="s">
        <v>23</v>
      </c>
      <c r="D235" s="20" t="s">
        <v>24</v>
      </c>
      <c r="E235" s="7" t="s">
        <v>25</v>
      </c>
      <c r="F235" s="28" t="s">
        <v>24</v>
      </c>
      <c r="G235" s="21" t="s">
        <v>26</v>
      </c>
      <c r="H235" s="6">
        <v>40.4</v>
      </c>
      <c r="I235" s="40" t="s">
        <v>27</v>
      </c>
      <c r="J235" s="36"/>
      <c r="K235" s="36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48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  <c r="AT235" s="52"/>
      <c r="AU235" s="52"/>
      <c r="AV235" s="52"/>
      <c r="AW235" s="52"/>
      <c r="AX235" s="52"/>
      <c r="AY235" s="52"/>
      <c r="AZ235" s="52"/>
      <c r="BA235" s="52"/>
      <c r="BB235" s="52"/>
      <c r="BC235" s="52"/>
      <c r="BD235" s="52"/>
      <c r="BE235" s="52"/>
      <c r="BF235" s="52"/>
      <c r="BG235" s="52"/>
      <c r="BH235" s="52"/>
      <c r="BI235" s="52"/>
      <c r="BJ235" s="52"/>
      <c r="BK235" s="52"/>
      <c r="BL235" s="52"/>
      <c r="BM235" s="52"/>
      <c r="BN235" s="52"/>
      <c r="BO235" s="52"/>
      <c r="BP235" s="52"/>
      <c r="BQ235" s="52"/>
      <c r="BR235" s="52"/>
      <c r="BS235" s="52"/>
      <c r="BT235" s="52"/>
      <c r="BU235" s="52"/>
      <c r="BV235" s="52"/>
      <c r="BW235" s="52"/>
      <c r="BX235" s="52"/>
      <c r="BY235" s="52"/>
      <c r="BZ235" s="52"/>
      <c r="CA235" s="52"/>
      <c r="CB235" s="52"/>
      <c r="CC235" s="52"/>
      <c r="CD235" s="52"/>
      <c r="CE235" s="52"/>
      <c r="CF235" s="52"/>
      <c r="CG235" s="52"/>
      <c r="CH235" s="52"/>
      <c r="CI235" s="52"/>
      <c r="CJ235" s="52"/>
      <c r="CK235" s="52"/>
      <c r="CL235" s="52"/>
      <c r="CM235" s="52"/>
      <c r="CN235" s="52"/>
      <c r="CO235" s="52"/>
      <c r="CP235" s="52"/>
      <c r="CQ235" s="52"/>
      <c r="CR235" s="52"/>
      <c r="CS235" s="52"/>
      <c r="CT235" s="52"/>
      <c r="CU235" s="52"/>
      <c r="CV235" s="52"/>
      <c r="CW235" s="52"/>
      <c r="CX235" s="52"/>
      <c r="CY235" s="52"/>
      <c r="CZ235" s="52"/>
      <c r="DA235" s="52"/>
      <c r="DB235" s="52"/>
      <c r="DC235" s="52"/>
      <c r="DD235" s="52"/>
      <c r="DE235" s="52"/>
      <c r="DF235" s="52"/>
      <c r="DG235" s="52"/>
      <c r="DH235" s="52"/>
      <c r="DI235" s="52"/>
      <c r="DJ235" s="52"/>
      <c r="DK235" s="52"/>
      <c r="DL235" s="52"/>
      <c r="DM235" s="52"/>
      <c r="DN235" s="52"/>
      <c r="DO235" s="52"/>
      <c r="DP235" s="52"/>
      <c r="DQ235" s="52"/>
      <c r="DR235" s="52"/>
      <c r="DS235" s="52"/>
      <c r="DT235" s="52"/>
      <c r="DU235" s="52"/>
      <c r="DV235" s="52"/>
      <c r="DW235" s="52"/>
      <c r="DX235" s="52"/>
      <c r="DY235" s="52"/>
      <c r="DZ235" s="52"/>
      <c r="EA235" s="52"/>
      <c r="EB235" s="52"/>
      <c r="EC235" s="52"/>
      <c r="ED235" s="52"/>
      <c r="EE235" s="52"/>
      <c r="EF235" s="52"/>
      <c r="EG235" s="52"/>
      <c r="EH235" s="52"/>
      <c r="EI235" s="52"/>
      <c r="EJ235" s="52"/>
      <c r="EK235" s="52"/>
      <c r="EL235" s="52"/>
      <c r="EM235" s="52"/>
      <c r="EN235" s="52"/>
      <c r="EO235" s="52"/>
      <c r="EP235" s="52"/>
      <c r="EQ235" s="52"/>
      <c r="ER235" s="52"/>
      <c r="ES235" s="52"/>
      <c r="ET235" s="52"/>
      <c r="EU235" s="52"/>
      <c r="EV235" s="52"/>
      <c r="EW235" s="52"/>
      <c r="EX235" s="52"/>
      <c r="EY235" s="52"/>
      <c r="EZ235" s="52"/>
      <c r="FA235" s="52"/>
      <c r="FB235" s="52"/>
      <c r="FC235" s="52"/>
      <c r="FD235" s="52"/>
      <c r="FE235" s="52"/>
      <c r="FF235" s="52"/>
      <c r="FG235" s="52"/>
      <c r="FH235" s="52"/>
      <c r="FI235" s="52"/>
      <c r="FJ235" s="52"/>
      <c r="FK235" s="52"/>
      <c r="FL235" s="52"/>
      <c r="FM235" s="52"/>
      <c r="FN235" s="52"/>
      <c r="FO235" s="52"/>
      <c r="FP235" s="52"/>
      <c r="FQ235" s="52"/>
      <c r="FR235" s="52"/>
      <c r="FS235" s="52"/>
      <c r="FT235" s="52"/>
      <c r="FU235" s="52"/>
      <c r="FV235" s="52"/>
      <c r="FW235" s="52"/>
      <c r="FX235" s="52"/>
      <c r="FY235" s="52"/>
      <c r="FZ235" s="52"/>
      <c r="GA235" s="52"/>
      <c r="GB235" s="52"/>
      <c r="GC235" s="52"/>
      <c r="GD235" s="52"/>
      <c r="GE235" s="52"/>
      <c r="GF235" s="52"/>
      <c r="GG235" s="52"/>
      <c r="GH235" s="52"/>
      <c r="GI235" s="52"/>
      <c r="GJ235" s="52"/>
      <c r="GK235" s="52"/>
      <c r="GL235" s="52"/>
      <c r="GM235" s="52"/>
      <c r="GN235" s="52"/>
      <c r="GO235" s="52"/>
      <c r="GP235" s="52"/>
      <c r="GQ235" s="52"/>
      <c r="GR235" s="52"/>
      <c r="GS235" s="52"/>
      <c r="GT235" s="52"/>
      <c r="GU235" s="52"/>
      <c r="GV235" s="52"/>
      <c r="GW235" s="52"/>
      <c r="GX235" s="52"/>
      <c r="GY235" s="52"/>
      <c r="GZ235" s="52"/>
      <c r="HA235" s="52"/>
      <c r="HB235" s="52"/>
      <c r="HC235" s="52"/>
      <c r="HD235" s="52"/>
      <c r="HE235" s="52"/>
      <c r="HF235" s="52"/>
      <c r="HG235" s="52"/>
      <c r="HH235" s="52"/>
      <c r="HI235" s="52"/>
      <c r="HJ235" s="52"/>
      <c r="HK235" s="52"/>
      <c r="HL235" s="52"/>
      <c r="HM235" s="52"/>
      <c r="HN235" s="52"/>
      <c r="HO235" s="52"/>
      <c r="HP235" s="52"/>
      <c r="HQ235" s="52"/>
      <c r="HR235" s="52"/>
      <c r="HS235" s="52"/>
      <c r="HT235" s="52"/>
      <c r="HU235" s="52"/>
      <c r="HV235" s="52"/>
      <c r="HW235" s="52"/>
      <c r="HX235" s="52"/>
      <c r="HY235" s="52"/>
      <c r="HZ235" s="52"/>
      <c r="IA235" s="52"/>
      <c r="IB235" s="52"/>
      <c r="IC235" s="52"/>
      <c r="ID235" s="52"/>
      <c r="IE235" s="52"/>
      <c r="IF235" s="52"/>
      <c r="IG235" s="52"/>
      <c r="IH235" s="52"/>
      <c r="II235" s="52"/>
      <c r="IJ235" s="52"/>
      <c r="IK235" s="52"/>
      <c r="IL235" s="52"/>
      <c r="IM235" s="52"/>
      <c r="IN235" s="52"/>
      <c r="IO235" s="52"/>
      <c r="IP235" s="52"/>
      <c r="IQ235" s="52"/>
      <c r="IR235" s="52"/>
      <c r="IS235" s="52"/>
      <c r="IT235" s="52"/>
      <c r="IU235" s="52"/>
      <c r="IV235" s="52"/>
      <c r="IW235" s="52"/>
      <c r="IX235" s="52"/>
      <c r="IY235" s="52"/>
      <c r="IZ235" s="52"/>
      <c r="JA235" s="52"/>
      <c r="JB235" s="52"/>
      <c r="JC235" s="52"/>
      <c r="JD235" s="52"/>
      <c r="JE235" s="52"/>
      <c r="JF235" s="52"/>
      <c r="JG235" s="52"/>
      <c r="JH235" s="52"/>
      <c r="JI235" s="52"/>
      <c r="JJ235" s="52"/>
      <c r="JK235" s="52"/>
      <c r="JL235" s="52"/>
      <c r="JM235" s="52"/>
      <c r="JN235" s="52"/>
      <c r="JO235" s="52"/>
      <c r="JP235" s="52"/>
      <c r="JQ235" s="52"/>
      <c r="JR235" s="52"/>
      <c r="JS235" s="52"/>
      <c r="JT235" s="52"/>
      <c r="JU235" s="52"/>
      <c r="JV235" s="52"/>
      <c r="JW235" s="52"/>
      <c r="JX235" s="52"/>
      <c r="JY235" s="52"/>
      <c r="JZ235" s="52"/>
      <c r="KA235" s="52"/>
      <c r="KB235" s="52"/>
      <c r="KC235" s="52"/>
      <c r="KD235" s="52"/>
      <c r="KE235" s="52"/>
      <c r="KF235" s="52"/>
      <c r="KG235" s="52"/>
      <c r="KH235" s="52"/>
      <c r="KI235" s="52"/>
      <c r="KJ235" s="52"/>
      <c r="KK235" s="52"/>
      <c r="KL235" s="52"/>
      <c r="KM235" s="52"/>
      <c r="KN235" s="52"/>
      <c r="KO235" s="52"/>
      <c r="KP235" s="52"/>
      <c r="KQ235" s="52"/>
      <c r="KR235" s="52"/>
      <c r="KS235" s="52"/>
      <c r="KT235" s="52"/>
      <c r="KU235" s="52"/>
      <c r="KV235" s="52"/>
      <c r="KW235" s="52"/>
      <c r="KX235" s="52"/>
      <c r="KY235" s="52"/>
      <c r="KZ235" s="52"/>
      <c r="LA235" s="52"/>
      <c r="LB235" s="52"/>
      <c r="LC235" s="52"/>
      <c r="LD235" s="52"/>
      <c r="LE235" s="52"/>
      <c r="LF235" s="52"/>
      <c r="LG235" s="52"/>
      <c r="LH235" s="52"/>
      <c r="LI235" s="52"/>
      <c r="LJ235" s="52"/>
      <c r="LK235" s="52"/>
      <c r="LL235" s="52"/>
      <c r="LM235" s="52"/>
      <c r="LN235" s="52"/>
      <c r="LO235" s="52"/>
      <c r="LP235" s="52"/>
      <c r="LQ235" s="52"/>
      <c r="LR235" s="52"/>
      <c r="LS235" s="52"/>
      <c r="LT235" s="52"/>
      <c r="LU235" s="52"/>
      <c r="LV235" s="52"/>
      <c r="LW235" s="52"/>
      <c r="LX235" s="52"/>
      <c r="LY235" s="52"/>
      <c r="LZ235" s="52"/>
      <c r="MA235" s="52"/>
      <c r="MB235" s="52"/>
      <c r="MC235" s="52"/>
      <c r="MD235" s="52"/>
      <c r="ME235" s="52"/>
      <c r="MF235" s="52"/>
      <c r="MG235" s="52"/>
      <c r="MH235" s="52"/>
      <c r="MI235" s="52"/>
      <c r="MJ235" s="52"/>
      <c r="MK235" s="52"/>
      <c r="ML235" s="52"/>
      <c r="MM235" s="52"/>
      <c r="MN235" s="52"/>
      <c r="MO235" s="52"/>
      <c r="MP235" s="52"/>
      <c r="MQ235" s="52"/>
      <c r="MR235" s="52"/>
      <c r="MS235" s="52"/>
      <c r="MT235" s="52"/>
      <c r="MU235" s="52"/>
      <c r="MV235" s="52"/>
      <c r="MW235" s="52"/>
      <c r="MX235" s="52"/>
      <c r="MY235" s="52"/>
      <c r="MZ235" s="52"/>
      <c r="NA235" s="52"/>
      <c r="NB235" s="52"/>
      <c r="NC235" s="52"/>
      <c r="ND235" s="52"/>
      <c r="NE235" s="52"/>
      <c r="NF235" s="52"/>
      <c r="NG235" s="52"/>
      <c r="NH235" s="52"/>
      <c r="NI235" s="52"/>
      <c r="NJ235" s="52"/>
      <c r="NK235" s="52"/>
      <c r="NL235" s="52"/>
      <c r="NM235" s="52"/>
      <c r="NN235" s="52"/>
      <c r="NO235" s="52"/>
      <c r="NP235" s="52"/>
      <c r="NQ235" s="52"/>
      <c r="NR235" s="52"/>
      <c r="NS235" s="52"/>
      <c r="NT235" s="52"/>
      <c r="NU235" s="52"/>
      <c r="NV235" s="52"/>
      <c r="NW235" s="52"/>
      <c r="NX235" s="52"/>
      <c r="NY235" s="52"/>
      <c r="NZ235" s="52"/>
      <c r="OA235" s="52"/>
      <c r="OB235" s="52"/>
      <c r="OC235" s="52"/>
      <c r="OD235" s="52"/>
      <c r="OE235" s="52"/>
      <c r="OF235" s="52"/>
      <c r="OG235" s="52"/>
      <c r="OH235" s="52"/>
      <c r="OI235" s="52"/>
      <c r="OJ235" s="52"/>
      <c r="OK235" s="52"/>
      <c r="OL235" s="52"/>
      <c r="OM235" s="52"/>
      <c r="ON235" s="52"/>
      <c r="OO235" s="52"/>
      <c r="OP235" s="52"/>
      <c r="OQ235" s="52"/>
      <c r="OR235" s="52"/>
      <c r="OS235" s="52"/>
      <c r="OT235" s="52"/>
      <c r="OU235" s="52"/>
      <c r="OV235" s="52"/>
      <c r="OW235" s="52"/>
      <c r="OX235" s="52"/>
      <c r="OY235" s="52"/>
      <c r="OZ235" s="52"/>
      <c r="PA235" s="52"/>
      <c r="PB235" s="52"/>
      <c r="PC235" s="52"/>
      <c r="PD235" s="52"/>
      <c r="PE235" s="52"/>
      <c r="PF235" s="52"/>
      <c r="PG235" s="52"/>
      <c r="PH235" s="52"/>
      <c r="PI235" s="52"/>
      <c r="PJ235" s="52"/>
      <c r="PK235" s="52"/>
      <c r="PL235" s="52"/>
      <c r="PM235" s="52"/>
      <c r="PN235" s="52"/>
      <c r="PO235" s="52"/>
      <c r="PP235" s="52"/>
      <c r="PQ235" s="52"/>
      <c r="PR235" s="52"/>
      <c r="PS235" s="52"/>
      <c r="PT235" s="52"/>
      <c r="PU235" s="52"/>
      <c r="PV235" s="52"/>
      <c r="PW235" s="52"/>
      <c r="PX235" s="52"/>
      <c r="PY235" s="52"/>
      <c r="PZ235" s="52"/>
      <c r="QA235" s="52"/>
      <c r="QB235" s="52"/>
      <c r="QC235" s="52"/>
      <c r="QD235" s="52"/>
      <c r="QE235" s="52"/>
      <c r="QF235" s="52"/>
      <c r="QG235" s="52"/>
      <c r="QH235" s="52"/>
      <c r="QI235" s="52"/>
      <c r="QJ235" s="52"/>
      <c r="QK235" s="52"/>
      <c r="QL235" s="52"/>
      <c r="QM235" s="52"/>
      <c r="QN235" s="52"/>
      <c r="QO235" s="52"/>
      <c r="QP235" s="52"/>
      <c r="QQ235" s="52"/>
      <c r="QR235" s="52"/>
      <c r="QS235" s="52"/>
      <c r="QT235" s="52"/>
      <c r="QU235" s="52"/>
      <c r="QV235" s="52"/>
      <c r="QW235" s="52"/>
      <c r="QX235" s="52"/>
      <c r="QY235" s="52"/>
      <c r="QZ235" s="52"/>
      <c r="RA235" s="52"/>
      <c r="RB235" s="52"/>
      <c r="RC235" s="52"/>
      <c r="RD235" s="52"/>
      <c r="RE235" s="52"/>
      <c r="RF235" s="52"/>
      <c r="RG235" s="52"/>
      <c r="RH235" s="52"/>
      <c r="RI235" s="52"/>
      <c r="RJ235" s="52"/>
      <c r="RK235" s="52"/>
      <c r="RL235" s="52"/>
      <c r="RM235" s="52"/>
      <c r="RN235" s="52"/>
      <c r="RO235" s="52"/>
      <c r="RP235" s="52"/>
      <c r="RQ235" s="52"/>
      <c r="RR235" s="52"/>
      <c r="RS235" s="52"/>
      <c r="RT235" s="52"/>
      <c r="RU235" s="52"/>
      <c r="RV235" s="52"/>
      <c r="RW235" s="52"/>
      <c r="RX235" s="52"/>
      <c r="RY235" s="52"/>
      <c r="RZ235" s="52"/>
      <c r="SA235" s="52"/>
      <c r="SB235" s="52"/>
      <c r="SC235" s="52"/>
      <c r="SD235" s="52"/>
      <c r="SE235" s="52"/>
      <c r="SF235" s="52"/>
      <c r="SG235" s="52"/>
      <c r="SH235" s="52"/>
      <c r="SI235" s="52"/>
      <c r="SJ235" s="52"/>
      <c r="SK235" s="52"/>
      <c r="SL235" s="52"/>
      <c r="SM235" s="52"/>
      <c r="SN235" s="52"/>
      <c r="SO235" s="52"/>
      <c r="SP235" s="52"/>
      <c r="SQ235" s="52"/>
      <c r="SR235" s="52"/>
      <c r="SS235" s="52"/>
      <c r="ST235" s="52"/>
      <c r="SU235" s="52"/>
      <c r="SV235" s="52"/>
      <c r="SW235" s="52"/>
      <c r="SX235" s="52"/>
      <c r="SY235" s="52"/>
      <c r="SZ235" s="52"/>
      <c r="TA235" s="52"/>
      <c r="TB235" s="52"/>
      <c r="TC235" s="52"/>
      <c r="TD235" s="52"/>
      <c r="TE235" s="52"/>
      <c r="TF235" s="52"/>
      <c r="TG235" s="52"/>
      <c r="TH235" s="52"/>
      <c r="TI235" s="52"/>
      <c r="TJ235" s="52"/>
      <c r="TK235" s="52"/>
      <c r="TL235" s="52"/>
      <c r="TM235" s="52"/>
      <c r="TN235" s="52"/>
      <c r="TO235" s="52"/>
      <c r="TP235" s="52"/>
      <c r="TQ235" s="52"/>
      <c r="TR235" s="52"/>
      <c r="TS235" s="52"/>
      <c r="TT235" s="52"/>
      <c r="TU235" s="52"/>
      <c r="TV235" s="52"/>
      <c r="TW235" s="52"/>
      <c r="TX235" s="52"/>
      <c r="TY235" s="52"/>
      <c r="TZ235" s="52"/>
      <c r="UA235" s="52"/>
      <c r="UB235" s="52"/>
      <c r="UC235" s="52"/>
      <c r="UD235" s="52"/>
      <c r="UE235" s="52"/>
      <c r="UF235" s="52"/>
      <c r="UG235" s="52"/>
      <c r="UH235" s="52"/>
      <c r="UI235" s="52"/>
      <c r="UJ235" s="52"/>
      <c r="UK235" s="52"/>
      <c r="UL235" s="52"/>
      <c r="UM235" s="52"/>
      <c r="UN235" s="52"/>
      <c r="UO235" s="52"/>
      <c r="UP235" s="52"/>
      <c r="UQ235" s="52"/>
      <c r="UR235" s="52"/>
      <c r="US235" s="52"/>
      <c r="UT235" s="52"/>
      <c r="UU235" s="52"/>
      <c r="UV235" s="52"/>
      <c r="UW235" s="52"/>
      <c r="UX235" s="52"/>
      <c r="UY235" s="52"/>
      <c r="UZ235" s="52"/>
      <c r="VA235" s="52"/>
      <c r="VB235" s="52"/>
      <c r="VC235" s="52"/>
      <c r="VD235" s="52"/>
      <c r="VE235" s="52"/>
      <c r="VF235" s="52"/>
      <c r="VG235" s="52"/>
      <c r="VH235" s="52"/>
      <c r="VI235" s="52"/>
      <c r="VJ235" s="52"/>
      <c r="VK235" s="52"/>
      <c r="VL235" s="52"/>
      <c r="VM235" s="52"/>
      <c r="VN235" s="52"/>
      <c r="VO235" s="52"/>
      <c r="VP235" s="52"/>
      <c r="VQ235" s="52"/>
      <c r="VR235" s="52"/>
      <c r="VS235" s="52"/>
      <c r="VT235" s="52"/>
      <c r="VU235" s="52"/>
      <c r="VV235" s="52"/>
      <c r="VW235" s="52"/>
      <c r="VX235" s="52"/>
      <c r="VY235" s="52"/>
      <c r="VZ235" s="52"/>
      <c r="WA235" s="52"/>
      <c r="WB235" s="52"/>
      <c r="WC235" s="52"/>
      <c r="WD235" s="52"/>
      <c r="WE235" s="52"/>
      <c r="WF235" s="52"/>
      <c r="WG235" s="52"/>
      <c r="WH235" s="52"/>
      <c r="WI235" s="52"/>
      <c r="WJ235" s="52"/>
      <c r="WK235" s="52"/>
      <c r="WL235" s="52"/>
      <c r="WM235" s="52"/>
      <c r="WN235" s="52"/>
      <c r="WO235" s="52"/>
      <c r="WP235" s="52"/>
      <c r="WQ235" s="52"/>
      <c r="WR235" s="52"/>
      <c r="WS235" s="52"/>
      <c r="WT235" s="52"/>
      <c r="WU235" s="52"/>
      <c r="WV235" s="52"/>
      <c r="WW235" s="52"/>
      <c r="WX235" s="52"/>
      <c r="WY235" s="52"/>
      <c r="WZ235" s="52"/>
      <c r="XA235" s="52"/>
      <c r="XB235" s="52"/>
      <c r="XC235" s="52"/>
      <c r="XD235" s="52"/>
      <c r="XE235" s="52"/>
      <c r="XF235" s="52"/>
      <c r="XG235" s="52"/>
      <c r="XH235" s="52"/>
      <c r="XI235" s="52"/>
      <c r="XJ235" s="52"/>
      <c r="XK235" s="52"/>
      <c r="XL235" s="52"/>
      <c r="XM235" s="52"/>
      <c r="XN235" s="52"/>
      <c r="XO235" s="52"/>
      <c r="XP235" s="52"/>
      <c r="XQ235" s="52"/>
      <c r="XR235" s="52"/>
      <c r="XS235" s="52"/>
      <c r="XT235" s="52"/>
      <c r="XU235" s="52"/>
      <c r="XV235" s="52"/>
      <c r="XW235" s="52"/>
      <c r="XX235" s="52"/>
      <c r="XY235" s="52"/>
      <c r="XZ235" s="52"/>
      <c r="YA235" s="52"/>
      <c r="YB235" s="52"/>
      <c r="YC235" s="52"/>
      <c r="YD235" s="52"/>
      <c r="YE235" s="52"/>
      <c r="YF235" s="52"/>
      <c r="YG235" s="52"/>
      <c r="YH235" s="52"/>
      <c r="YI235" s="52"/>
      <c r="YJ235" s="52"/>
      <c r="YK235" s="52"/>
      <c r="YL235" s="52"/>
      <c r="YM235" s="52"/>
      <c r="YN235" s="52"/>
      <c r="YO235" s="52"/>
      <c r="YP235" s="52"/>
      <c r="YQ235" s="52"/>
      <c r="YR235" s="52"/>
      <c r="YS235" s="52"/>
      <c r="YT235" s="52"/>
      <c r="YU235" s="52"/>
      <c r="YV235" s="52"/>
      <c r="YW235" s="52"/>
      <c r="YX235" s="52"/>
      <c r="YY235" s="52"/>
      <c r="YZ235" s="52"/>
      <c r="ZA235" s="52"/>
      <c r="ZB235" s="52"/>
      <c r="ZC235" s="52"/>
      <c r="ZD235" s="52"/>
      <c r="ZE235" s="52"/>
      <c r="ZF235" s="52"/>
      <c r="ZG235" s="52"/>
      <c r="ZH235" s="52"/>
      <c r="ZI235" s="52"/>
      <c r="ZJ235" s="52"/>
      <c r="ZK235" s="52"/>
      <c r="ZL235" s="52"/>
      <c r="ZM235" s="52"/>
      <c r="ZN235" s="52"/>
      <c r="ZO235" s="52"/>
      <c r="ZP235" s="52"/>
      <c r="ZQ235" s="52"/>
      <c r="ZR235" s="52"/>
      <c r="ZS235" s="52"/>
      <c r="ZT235" s="52"/>
      <c r="ZU235" s="52"/>
      <c r="ZV235" s="52"/>
      <c r="ZW235" s="52"/>
      <c r="ZX235" s="52"/>
      <c r="ZY235" s="52"/>
      <c r="ZZ235" s="52"/>
      <c r="AAA235" s="52"/>
      <c r="AAB235" s="52"/>
      <c r="AAC235" s="52"/>
      <c r="AAD235" s="52"/>
      <c r="AAE235" s="52"/>
      <c r="AAF235" s="52"/>
      <c r="AAG235" s="52"/>
      <c r="AAH235" s="52"/>
      <c r="AAI235" s="52"/>
      <c r="AAJ235" s="52"/>
      <c r="AAK235" s="52"/>
      <c r="AAL235" s="52"/>
      <c r="AAM235" s="52"/>
      <c r="AAN235" s="52"/>
      <c r="AAO235" s="52"/>
      <c r="AAP235" s="52"/>
      <c r="AAQ235" s="52"/>
      <c r="AAR235" s="52"/>
      <c r="AAS235" s="52"/>
      <c r="AAT235" s="52"/>
      <c r="AAU235" s="52"/>
      <c r="AAV235" s="52"/>
      <c r="AAW235" s="52"/>
      <c r="AAX235" s="52"/>
      <c r="AAY235" s="52"/>
      <c r="AAZ235" s="52"/>
      <c r="ABA235" s="52"/>
      <c r="ABB235" s="52"/>
      <c r="ABC235" s="52"/>
      <c r="ABD235" s="52"/>
      <c r="ABE235" s="52"/>
      <c r="ABF235" s="52"/>
      <c r="ABG235" s="52"/>
      <c r="ABH235" s="52"/>
      <c r="ABI235" s="52"/>
      <c r="ABJ235" s="52"/>
      <c r="ABK235" s="52"/>
      <c r="ABL235" s="52"/>
      <c r="ABM235" s="52"/>
      <c r="ABN235" s="52"/>
      <c r="ABO235" s="52"/>
      <c r="ABP235" s="52"/>
      <c r="ABQ235" s="52"/>
      <c r="ABR235" s="52"/>
      <c r="ABS235" s="52"/>
      <c r="ABT235" s="52"/>
      <c r="ABU235" s="52"/>
      <c r="ABV235" s="52"/>
      <c r="ABW235" s="52"/>
      <c r="ABX235" s="52"/>
      <c r="ABY235" s="52"/>
      <c r="ABZ235" s="52"/>
      <c r="ACA235" s="52"/>
      <c r="ACB235" s="52"/>
      <c r="ACC235" s="52"/>
      <c r="ACD235" s="52"/>
      <c r="ACE235" s="52"/>
      <c r="ACF235" s="52"/>
      <c r="ACG235" s="52"/>
      <c r="ACH235" s="52"/>
      <c r="ACI235" s="52"/>
      <c r="ACJ235" s="52"/>
      <c r="ACK235" s="52"/>
      <c r="ACL235" s="52"/>
      <c r="ACM235" s="52"/>
      <c r="ACN235" s="52"/>
      <c r="ACO235" s="52"/>
      <c r="ACP235" s="52"/>
      <c r="ACQ235" s="52"/>
      <c r="ACR235" s="52"/>
      <c r="ACS235" s="52"/>
      <c r="ACT235" s="52"/>
      <c r="ACU235" s="52"/>
      <c r="ACV235" s="52"/>
      <c r="ACW235" s="52"/>
      <c r="ACX235" s="52"/>
      <c r="ACY235" s="52"/>
      <c r="ACZ235" s="52"/>
      <c r="ADA235" s="52"/>
      <c r="ADB235" s="52"/>
      <c r="ADC235" s="52"/>
      <c r="ADD235" s="52"/>
      <c r="ADE235" s="52"/>
      <c r="ADF235" s="52"/>
      <c r="ADG235" s="52"/>
      <c r="ADH235" s="52"/>
      <c r="ADI235" s="52"/>
      <c r="ADJ235" s="52"/>
      <c r="ADK235" s="52"/>
      <c r="ADL235" s="52"/>
      <c r="ADM235" s="52"/>
      <c r="ADN235" s="52"/>
      <c r="ADO235" s="52"/>
      <c r="ADP235" s="52"/>
      <c r="ADQ235" s="52"/>
      <c r="ADR235" s="52"/>
      <c r="ADS235" s="52"/>
      <c r="ADT235" s="52"/>
      <c r="ADU235" s="52"/>
      <c r="ADV235" s="52"/>
      <c r="ADW235" s="52"/>
      <c r="ADX235" s="52"/>
      <c r="ADY235" s="52"/>
      <c r="ADZ235" s="52"/>
      <c r="AEA235" s="52"/>
      <c r="AEB235" s="52"/>
      <c r="AEC235" s="52"/>
      <c r="AED235" s="52"/>
      <c r="AEE235" s="52"/>
      <c r="AEF235" s="52"/>
      <c r="AEG235" s="52"/>
      <c r="AEH235" s="52"/>
      <c r="AEI235" s="52"/>
      <c r="AEJ235" s="52"/>
      <c r="AEK235" s="52"/>
      <c r="AEL235" s="52"/>
      <c r="AEM235" s="52"/>
      <c r="AEN235" s="52"/>
      <c r="AEO235" s="52"/>
      <c r="AEP235" s="52"/>
      <c r="AEQ235" s="52"/>
      <c r="AER235" s="52"/>
      <c r="AES235" s="52"/>
      <c r="AET235" s="52"/>
      <c r="AEU235" s="52"/>
      <c r="AEV235" s="52"/>
      <c r="AEW235" s="52"/>
      <c r="AEX235" s="52"/>
      <c r="AEY235" s="52"/>
      <c r="AEZ235" s="52"/>
      <c r="AFA235" s="52"/>
      <c r="AFB235" s="52"/>
      <c r="AFC235" s="52"/>
      <c r="AFD235" s="52"/>
      <c r="AFE235" s="52"/>
      <c r="AFF235" s="52"/>
      <c r="AFG235" s="52"/>
      <c r="AFH235" s="52"/>
      <c r="AFI235" s="52"/>
      <c r="AFJ235" s="52"/>
      <c r="AFK235" s="52"/>
      <c r="AFL235" s="52"/>
      <c r="AFM235" s="52"/>
      <c r="AFN235" s="52"/>
      <c r="AFO235" s="52"/>
      <c r="AFP235" s="52"/>
      <c r="AFQ235" s="52"/>
      <c r="AFR235" s="52"/>
      <c r="AFS235" s="52"/>
      <c r="AFT235" s="52"/>
      <c r="AFU235" s="52"/>
      <c r="AFV235" s="52"/>
      <c r="AFW235" s="52"/>
      <c r="AFX235" s="52"/>
      <c r="AFY235" s="52"/>
      <c r="AFZ235" s="52"/>
      <c r="AGA235" s="52"/>
      <c r="AGB235" s="52"/>
      <c r="AGC235" s="52"/>
      <c r="AGD235" s="52"/>
      <c r="AGE235" s="52"/>
      <c r="AGF235" s="52"/>
      <c r="AGG235" s="52"/>
      <c r="AGH235" s="52"/>
      <c r="AGI235" s="52"/>
      <c r="AGJ235" s="52"/>
      <c r="AGK235" s="52"/>
      <c r="AGL235" s="52"/>
      <c r="AGM235" s="52"/>
      <c r="AGN235" s="52"/>
      <c r="AGO235" s="52"/>
      <c r="AGP235" s="52"/>
      <c r="AGQ235" s="52"/>
      <c r="AGR235" s="52"/>
      <c r="AGS235" s="52"/>
      <c r="AGT235" s="52"/>
      <c r="AGU235" s="52"/>
      <c r="AGV235" s="52"/>
      <c r="AGW235" s="52"/>
      <c r="AGX235" s="52"/>
      <c r="AGY235" s="52"/>
      <c r="AGZ235" s="52"/>
      <c r="AHA235" s="52"/>
      <c r="AHB235" s="52"/>
      <c r="AHC235" s="52"/>
      <c r="AHD235" s="52"/>
      <c r="AHE235" s="52"/>
      <c r="AHF235" s="52"/>
      <c r="AHG235" s="52"/>
      <c r="AHH235" s="52"/>
      <c r="AHI235" s="52"/>
      <c r="AHJ235" s="52"/>
      <c r="AHK235" s="52"/>
      <c r="AHL235" s="52"/>
      <c r="AHM235" s="52"/>
      <c r="AHN235" s="52"/>
      <c r="AHO235" s="52"/>
      <c r="AHP235" s="52"/>
      <c r="AHQ235" s="52"/>
      <c r="AHR235" s="52"/>
      <c r="AHS235" s="52"/>
      <c r="AHT235" s="52"/>
      <c r="AHU235" s="52"/>
      <c r="AHV235" s="52"/>
      <c r="AHW235" s="52"/>
      <c r="AHX235" s="52"/>
      <c r="AHY235" s="52"/>
      <c r="AHZ235" s="52"/>
      <c r="AIA235" s="52"/>
      <c r="AIB235" s="52"/>
      <c r="AIC235" s="52"/>
      <c r="AID235" s="52"/>
      <c r="AIE235" s="52"/>
      <c r="AIF235" s="52"/>
      <c r="AIG235" s="52"/>
      <c r="AIH235" s="52"/>
      <c r="AII235" s="52"/>
      <c r="AIJ235" s="52"/>
      <c r="AIK235" s="52"/>
      <c r="AIL235" s="52"/>
      <c r="AIM235" s="52"/>
      <c r="AIN235" s="52"/>
      <c r="AIO235" s="52"/>
      <c r="AIP235" s="52"/>
      <c r="AIQ235" s="52"/>
      <c r="AIR235" s="52"/>
      <c r="AIS235" s="52"/>
      <c r="AIT235" s="52"/>
      <c r="AIU235" s="52"/>
      <c r="AIV235" s="52"/>
      <c r="AIW235" s="52"/>
      <c r="AIX235" s="52"/>
      <c r="AIY235" s="52"/>
      <c r="AIZ235" s="52"/>
      <c r="AJA235" s="52"/>
      <c r="AJB235" s="52"/>
      <c r="AJC235" s="52"/>
      <c r="AJD235" s="52"/>
      <c r="AJE235" s="52"/>
      <c r="AJF235" s="52"/>
      <c r="AJG235" s="52"/>
      <c r="AJH235" s="52"/>
      <c r="AJI235" s="52"/>
      <c r="AJJ235" s="52"/>
      <c r="AJK235" s="52"/>
      <c r="AJL235" s="52"/>
      <c r="AJM235" s="52"/>
      <c r="AJN235" s="52"/>
      <c r="AJO235" s="52"/>
      <c r="AJP235" s="52"/>
      <c r="AJQ235" s="52"/>
      <c r="AJR235" s="52"/>
      <c r="AJS235" s="52"/>
      <c r="AJT235" s="52"/>
      <c r="AJU235" s="52"/>
      <c r="AJV235" s="52"/>
      <c r="AJW235" s="52"/>
      <c r="AJX235" s="52"/>
      <c r="AJY235" s="52"/>
      <c r="AJZ235" s="52"/>
      <c r="AKA235" s="52"/>
      <c r="AKB235" s="52"/>
      <c r="AKC235" s="52"/>
      <c r="AKD235" s="52"/>
      <c r="AKE235" s="52"/>
      <c r="AKF235" s="52"/>
      <c r="AKG235" s="52"/>
      <c r="AKH235" s="52"/>
      <c r="AKI235" s="52"/>
      <c r="AKJ235" s="52"/>
      <c r="AKK235" s="52"/>
      <c r="AKL235" s="52"/>
      <c r="AKM235" s="52"/>
      <c r="AKN235" s="52"/>
      <c r="AKO235" s="52"/>
      <c r="AKP235" s="52"/>
      <c r="AKQ235" s="52"/>
      <c r="AKR235" s="52"/>
      <c r="AKS235" s="52"/>
      <c r="AKT235" s="52"/>
      <c r="AKU235" s="52"/>
      <c r="AKV235" s="52"/>
      <c r="AKW235" s="52"/>
      <c r="AKX235" s="52"/>
      <c r="AKY235" s="52"/>
      <c r="AKZ235" s="52"/>
      <c r="ALA235" s="52"/>
      <c r="ALB235" s="52"/>
      <c r="ALC235" s="52"/>
      <c r="ALD235" s="52"/>
      <c r="ALE235" s="52"/>
      <c r="ALF235" s="52"/>
      <c r="ALG235" s="52"/>
      <c r="ALH235" s="52"/>
      <c r="ALI235" s="52"/>
      <c r="ALJ235" s="52"/>
      <c r="ALK235" s="52"/>
      <c r="ALL235" s="52"/>
      <c r="ALM235" s="52"/>
      <c r="ALN235" s="52"/>
      <c r="ALO235" s="52"/>
      <c r="ALP235" s="52"/>
      <c r="ALQ235" s="52"/>
      <c r="ALR235" s="52"/>
      <c r="ALS235" s="52"/>
      <c r="ALT235" s="52"/>
      <c r="ALU235" s="52"/>
      <c r="ALV235" s="52"/>
      <c r="ALW235" s="52"/>
      <c r="ALX235" s="52"/>
      <c r="ALY235" s="52"/>
      <c r="ALZ235" s="52"/>
      <c r="AMA235" s="52"/>
      <c r="AMB235" s="52"/>
      <c r="AMC235" s="52"/>
      <c r="AMD235" s="52"/>
      <c r="AME235" s="52"/>
      <c r="AMF235" s="52"/>
      <c r="AMG235" s="52"/>
      <c r="AMH235" s="52"/>
      <c r="AMI235" s="52"/>
      <c r="AMJ235" s="52"/>
      <c r="AMK235" s="52"/>
      <c r="AML235" s="52"/>
      <c r="AMM235" s="52"/>
      <c r="AMN235" s="52"/>
      <c r="AMO235" s="52"/>
      <c r="AMP235" s="52"/>
      <c r="AMQ235" s="52"/>
      <c r="AMR235" s="52"/>
      <c r="AMS235" s="52"/>
      <c r="AMT235" s="52"/>
      <c r="AMU235" s="52"/>
      <c r="AMV235" s="52"/>
      <c r="AMW235" s="52"/>
      <c r="AMX235" s="52"/>
      <c r="AMY235" s="52"/>
      <c r="AMZ235" s="52"/>
      <c r="ANA235" s="52"/>
      <c r="ANB235" s="52"/>
      <c r="ANC235" s="52"/>
      <c r="AND235" s="52"/>
      <c r="ANE235" s="52"/>
      <c r="ANF235" s="52"/>
      <c r="ANG235" s="52"/>
      <c r="ANH235" s="52"/>
      <c r="ANI235" s="52"/>
      <c r="ANJ235" s="52"/>
      <c r="ANK235" s="52"/>
      <c r="ANL235" s="52"/>
      <c r="ANM235" s="52"/>
      <c r="ANN235" s="52"/>
      <c r="ANO235" s="52"/>
      <c r="ANP235" s="52"/>
      <c r="ANQ235" s="52"/>
      <c r="ANR235" s="52"/>
      <c r="ANS235" s="52"/>
      <c r="ANT235" s="52"/>
      <c r="ANU235" s="52"/>
      <c r="ANV235" s="52"/>
      <c r="ANW235" s="52"/>
      <c r="ANX235" s="52"/>
      <c r="ANY235" s="52"/>
      <c r="ANZ235" s="52"/>
      <c r="AOA235" s="52"/>
      <c r="AOB235" s="52"/>
      <c r="AOC235" s="52"/>
      <c r="AOD235" s="52"/>
      <c r="AOE235" s="52"/>
      <c r="AOF235" s="52"/>
      <c r="AOG235" s="52"/>
      <c r="AOH235" s="52"/>
      <c r="AOI235" s="52"/>
      <c r="AOJ235" s="52"/>
      <c r="AOK235" s="52"/>
      <c r="AOL235" s="52"/>
      <c r="AOM235" s="52"/>
      <c r="AON235" s="52"/>
      <c r="AOO235" s="52"/>
      <c r="AOP235" s="52"/>
      <c r="AOQ235" s="52"/>
      <c r="AOR235" s="52"/>
      <c r="AOS235" s="52"/>
      <c r="AOT235" s="52"/>
      <c r="AOU235" s="52"/>
      <c r="AOV235" s="52"/>
      <c r="AOW235" s="52"/>
      <c r="AOX235" s="52"/>
      <c r="AOY235" s="52"/>
      <c r="AOZ235" s="52"/>
      <c r="APA235" s="52"/>
      <c r="APB235" s="52"/>
      <c r="APC235" s="52"/>
      <c r="APD235" s="52"/>
      <c r="APE235" s="52"/>
      <c r="APF235" s="52"/>
      <c r="APG235" s="52"/>
      <c r="APH235" s="52"/>
      <c r="API235" s="52"/>
      <c r="APJ235" s="52"/>
      <c r="APK235" s="52"/>
      <c r="APL235" s="52"/>
      <c r="APM235" s="52"/>
      <c r="APN235" s="52"/>
      <c r="APO235" s="52"/>
      <c r="APP235" s="52"/>
      <c r="APQ235" s="52"/>
      <c r="APR235" s="52"/>
      <c r="APS235" s="52"/>
      <c r="APT235" s="52"/>
      <c r="APU235" s="52"/>
      <c r="APV235" s="52"/>
      <c r="APW235" s="52"/>
      <c r="APX235" s="52"/>
      <c r="APY235" s="52"/>
      <c r="APZ235" s="52"/>
      <c r="AQA235" s="52"/>
      <c r="AQB235" s="52"/>
      <c r="AQC235" s="52"/>
      <c r="AQD235" s="52"/>
      <c r="AQE235" s="52"/>
      <c r="AQF235" s="52"/>
      <c r="AQG235" s="52"/>
      <c r="AQH235" s="52"/>
      <c r="AQI235" s="52"/>
      <c r="AQJ235" s="52"/>
      <c r="AQK235" s="52"/>
      <c r="AQL235" s="52"/>
      <c r="AQM235" s="52"/>
      <c r="AQN235" s="52"/>
      <c r="AQO235" s="52"/>
      <c r="AQP235" s="52"/>
      <c r="AQQ235" s="52"/>
      <c r="AQR235" s="52"/>
      <c r="AQS235" s="52"/>
      <c r="AQT235" s="52"/>
      <c r="AQU235" s="52"/>
      <c r="AQV235" s="52"/>
      <c r="AQW235" s="52"/>
      <c r="AQX235" s="52"/>
      <c r="AQY235" s="52"/>
      <c r="AQZ235" s="52"/>
      <c r="ARA235" s="52"/>
      <c r="ARB235" s="52"/>
      <c r="ARC235" s="52"/>
      <c r="ARD235" s="52"/>
      <c r="ARE235" s="52"/>
      <c r="ARF235" s="52"/>
      <c r="ARG235" s="52"/>
      <c r="ARH235" s="52"/>
      <c r="ARI235" s="52"/>
      <c r="ARJ235" s="52"/>
      <c r="ARK235" s="52"/>
      <c r="ARL235" s="52"/>
      <c r="ARM235" s="52"/>
      <c r="ARN235" s="52"/>
      <c r="ARO235" s="52"/>
      <c r="ARP235" s="52"/>
      <c r="ARQ235" s="52"/>
      <c r="ARR235" s="52"/>
      <c r="ARS235" s="52"/>
      <c r="ART235" s="52"/>
      <c r="ARU235" s="52"/>
      <c r="ARV235" s="52"/>
      <c r="ARW235" s="52"/>
      <c r="ARX235" s="52"/>
      <c r="ARY235" s="52"/>
      <c r="ARZ235" s="52"/>
      <c r="ASA235" s="52"/>
      <c r="ASB235" s="52"/>
      <c r="ASC235" s="52"/>
      <c r="ASD235" s="52"/>
      <c r="ASE235" s="52"/>
      <c r="ASF235" s="52"/>
      <c r="ASG235" s="52"/>
      <c r="ASH235" s="52"/>
      <c r="ASI235" s="52"/>
      <c r="ASJ235" s="52"/>
      <c r="ASK235" s="52"/>
      <c r="ASL235" s="52"/>
      <c r="ASM235" s="52"/>
      <c r="ASN235" s="52"/>
      <c r="ASO235" s="52"/>
      <c r="ASP235" s="52"/>
      <c r="ASQ235" s="52"/>
      <c r="ASR235" s="52"/>
      <c r="ASS235" s="52"/>
      <c r="AST235" s="52"/>
      <c r="ASU235" s="52"/>
      <c r="ASV235" s="52"/>
      <c r="ASW235" s="52"/>
      <c r="ASX235" s="52"/>
      <c r="ASY235" s="52"/>
      <c r="ASZ235" s="52"/>
      <c r="ATA235" s="52"/>
      <c r="ATB235" s="52"/>
      <c r="ATC235" s="52"/>
      <c r="ATD235" s="52"/>
      <c r="ATE235" s="52"/>
      <c r="ATF235" s="52"/>
      <c r="ATG235" s="52"/>
      <c r="ATH235" s="52"/>
      <c r="ATI235" s="52"/>
      <c r="ATJ235" s="52"/>
      <c r="ATK235" s="52"/>
      <c r="ATL235" s="52"/>
      <c r="ATM235" s="52"/>
      <c r="ATN235" s="52"/>
      <c r="ATO235" s="52"/>
      <c r="ATP235" s="52"/>
      <c r="ATQ235" s="52"/>
      <c r="ATR235" s="52"/>
      <c r="ATS235" s="52"/>
      <c r="ATT235" s="52"/>
      <c r="ATU235" s="52"/>
      <c r="ATV235" s="52"/>
      <c r="ATW235" s="52"/>
      <c r="ATX235" s="52"/>
      <c r="ATY235" s="52"/>
      <c r="ATZ235" s="52"/>
      <c r="AUA235" s="52"/>
      <c r="AUB235" s="52"/>
      <c r="AUC235" s="52"/>
      <c r="AUD235" s="52"/>
      <c r="AUE235" s="52"/>
      <c r="AUF235" s="52"/>
      <c r="AUG235" s="52"/>
      <c r="AUH235" s="52"/>
      <c r="AUI235" s="52"/>
      <c r="AUJ235" s="52"/>
      <c r="AUK235" s="52"/>
      <c r="AUL235" s="52"/>
      <c r="AUM235" s="52"/>
      <c r="AUN235" s="52"/>
      <c r="AUO235" s="52"/>
      <c r="AUP235" s="52"/>
      <c r="AUQ235" s="52"/>
      <c r="AUR235" s="52"/>
      <c r="AUS235" s="52"/>
      <c r="AUT235" s="52"/>
      <c r="AUU235" s="52"/>
      <c r="AUV235" s="52"/>
      <c r="AUW235" s="52"/>
      <c r="AUX235" s="52"/>
      <c r="AUY235" s="52"/>
      <c r="AUZ235" s="52"/>
      <c r="AVA235" s="52"/>
      <c r="AVB235" s="52"/>
      <c r="AVC235" s="52"/>
      <c r="AVD235" s="52"/>
      <c r="AVE235" s="52"/>
      <c r="AVF235" s="52"/>
      <c r="AVG235" s="52"/>
      <c r="AVH235" s="52"/>
      <c r="AVI235" s="52"/>
      <c r="AVJ235" s="52"/>
      <c r="AVK235" s="52"/>
      <c r="AVL235" s="52"/>
      <c r="AVM235" s="52"/>
      <c r="AVN235" s="52"/>
      <c r="AVO235" s="52"/>
      <c r="AVP235" s="52"/>
      <c r="AVQ235" s="52"/>
      <c r="AVR235" s="52"/>
      <c r="AVS235" s="52"/>
      <c r="AVT235" s="52"/>
      <c r="AVU235" s="52"/>
      <c r="AVV235" s="52"/>
      <c r="AVW235" s="52"/>
      <c r="AVX235" s="52"/>
      <c r="AVY235" s="52"/>
      <c r="AVZ235" s="52"/>
      <c r="AWA235" s="52"/>
      <c r="AWB235" s="52"/>
      <c r="AWC235" s="52"/>
      <c r="AWD235" s="52"/>
      <c r="AWE235" s="52"/>
      <c r="AWF235" s="52"/>
      <c r="AWG235" s="52"/>
      <c r="AWH235" s="52"/>
      <c r="AWI235" s="52"/>
      <c r="AWJ235" s="52"/>
      <c r="AWK235" s="52"/>
      <c r="AWL235" s="52"/>
      <c r="AWM235" s="52"/>
      <c r="AWN235" s="52"/>
      <c r="AWO235" s="52"/>
      <c r="AWP235" s="52"/>
      <c r="AWQ235" s="52"/>
      <c r="AWR235" s="52"/>
      <c r="AWS235" s="52"/>
      <c r="AWT235" s="52"/>
      <c r="AWU235" s="52"/>
      <c r="AWV235" s="52"/>
      <c r="AWW235" s="52"/>
      <c r="AWX235" s="52"/>
      <c r="AWY235" s="52"/>
      <c r="AWZ235" s="52"/>
      <c r="AXA235" s="52"/>
      <c r="AXB235" s="52"/>
      <c r="AXC235" s="52"/>
      <c r="AXD235" s="52"/>
      <c r="AXE235" s="52"/>
      <c r="AXF235" s="52"/>
      <c r="AXG235" s="52"/>
      <c r="AXH235" s="52"/>
      <c r="AXI235" s="52"/>
      <c r="AXJ235" s="52"/>
      <c r="AXK235" s="52"/>
      <c r="AXL235" s="52"/>
      <c r="AXM235" s="52"/>
      <c r="AXN235" s="52"/>
      <c r="AXO235" s="52"/>
      <c r="AXP235" s="52"/>
      <c r="AXQ235" s="52"/>
      <c r="AXR235" s="52"/>
      <c r="AXS235" s="52"/>
      <c r="AXT235" s="52"/>
      <c r="AXU235" s="52"/>
      <c r="AXV235" s="52"/>
      <c r="AXW235" s="52"/>
      <c r="AXX235" s="52"/>
      <c r="AXY235" s="52"/>
      <c r="AXZ235" s="52"/>
      <c r="AYA235" s="52"/>
      <c r="AYB235" s="52"/>
      <c r="AYC235" s="52"/>
      <c r="AYD235" s="52"/>
      <c r="AYE235" s="52"/>
      <c r="AYF235" s="52"/>
      <c r="AYG235" s="52"/>
      <c r="AYH235" s="52"/>
      <c r="AYI235" s="52"/>
      <c r="AYJ235" s="52"/>
      <c r="AYK235" s="52"/>
      <c r="AYL235" s="52"/>
      <c r="AYM235" s="52"/>
      <c r="AYN235" s="52"/>
      <c r="AYO235" s="52"/>
      <c r="AYP235" s="52"/>
      <c r="AYQ235" s="52"/>
      <c r="AYR235" s="52"/>
      <c r="AYS235" s="52"/>
      <c r="AYT235" s="52"/>
      <c r="AYU235" s="52"/>
      <c r="AYV235" s="52"/>
      <c r="AYW235" s="52"/>
      <c r="AYX235" s="52"/>
      <c r="AYY235" s="52"/>
      <c r="AYZ235" s="52"/>
      <c r="AZA235" s="52"/>
      <c r="AZB235" s="52"/>
      <c r="AZC235" s="52"/>
      <c r="AZD235" s="52"/>
      <c r="AZE235" s="52"/>
      <c r="AZF235" s="52"/>
      <c r="AZG235" s="52"/>
      <c r="AZH235" s="52"/>
      <c r="AZI235" s="52"/>
      <c r="AZJ235" s="52"/>
      <c r="AZK235" s="52"/>
      <c r="AZL235" s="52"/>
      <c r="AZM235" s="52"/>
      <c r="AZN235" s="52"/>
      <c r="AZO235" s="52"/>
      <c r="AZP235" s="52"/>
      <c r="AZQ235" s="52"/>
      <c r="AZR235" s="52"/>
      <c r="AZS235" s="52"/>
      <c r="AZT235" s="52"/>
      <c r="AZU235" s="52"/>
      <c r="AZV235" s="52"/>
      <c r="AZW235" s="52"/>
      <c r="AZX235" s="52"/>
      <c r="AZY235" s="52"/>
      <c r="AZZ235" s="52"/>
      <c r="BAA235" s="52"/>
      <c r="BAB235" s="52"/>
      <c r="BAC235" s="52"/>
      <c r="BAD235" s="52"/>
      <c r="BAE235" s="52"/>
      <c r="BAF235" s="52"/>
      <c r="BAG235" s="52"/>
      <c r="BAH235" s="52"/>
      <c r="BAI235" s="52"/>
      <c r="BAJ235" s="52"/>
      <c r="BAK235" s="52"/>
      <c r="BAL235" s="52"/>
      <c r="BAM235" s="52"/>
      <c r="BAN235" s="52"/>
      <c r="BAO235" s="52"/>
      <c r="BAP235" s="52"/>
      <c r="BAQ235" s="52"/>
      <c r="BAR235" s="52"/>
      <c r="BAS235" s="52"/>
      <c r="BAT235" s="52"/>
      <c r="BAU235" s="52"/>
      <c r="BAV235" s="52"/>
      <c r="BAW235" s="52"/>
      <c r="BAX235" s="52"/>
      <c r="BAY235" s="52"/>
      <c r="BAZ235" s="52"/>
      <c r="BBA235" s="52"/>
      <c r="BBB235" s="52"/>
      <c r="BBC235" s="52"/>
      <c r="BBD235" s="52"/>
      <c r="BBE235" s="52"/>
      <c r="BBF235" s="52"/>
      <c r="BBG235" s="52"/>
      <c r="BBH235" s="52"/>
      <c r="BBI235" s="52"/>
      <c r="BBJ235" s="52"/>
      <c r="BBK235" s="52"/>
      <c r="BBL235" s="52"/>
      <c r="BBM235" s="52"/>
      <c r="BBN235" s="52"/>
      <c r="BBO235" s="52"/>
      <c r="BBP235" s="52"/>
      <c r="BBQ235" s="52"/>
      <c r="BBR235" s="52"/>
      <c r="BBS235" s="52"/>
      <c r="BBT235" s="52"/>
      <c r="BBU235" s="52"/>
      <c r="BBV235" s="52"/>
      <c r="BBW235" s="52"/>
      <c r="BBX235" s="52"/>
      <c r="BBY235" s="52"/>
      <c r="BBZ235" s="52"/>
      <c r="BCA235" s="52"/>
      <c r="BCB235" s="52"/>
      <c r="BCC235" s="52"/>
      <c r="BCD235" s="52"/>
      <c r="BCE235" s="52"/>
      <c r="BCF235" s="52"/>
      <c r="BCG235" s="52"/>
      <c r="BCH235" s="52"/>
      <c r="BCI235" s="52"/>
      <c r="BCJ235" s="52"/>
      <c r="BCK235" s="52"/>
      <c r="BCL235" s="52"/>
      <c r="BCM235" s="52"/>
      <c r="BCN235" s="52"/>
      <c r="BCO235" s="52"/>
      <c r="BCP235" s="52"/>
      <c r="BCQ235" s="52"/>
      <c r="BCR235" s="52"/>
      <c r="BCS235" s="52"/>
      <c r="BCT235" s="52"/>
      <c r="BCU235" s="52"/>
      <c r="BCV235" s="52"/>
      <c r="BCW235" s="52"/>
      <c r="BCX235" s="52"/>
      <c r="BCY235" s="52"/>
      <c r="BCZ235" s="52"/>
      <c r="BDA235" s="52"/>
      <c r="BDB235" s="52"/>
      <c r="BDC235" s="52"/>
      <c r="BDD235" s="52"/>
      <c r="BDE235" s="52"/>
      <c r="BDF235" s="52"/>
      <c r="BDG235" s="52"/>
      <c r="BDH235" s="52"/>
      <c r="BDI235" s="52"/>
      <c r="BDJ235" s="52"/>
      <c r="BDK235" s="52"/>
      <c r="BDL235" s="52"/>
      <c r="BDM235" s="52"/>
      <c r="BDN235" s="52"/>
      <c r="BDO235" s="52"/>
      <c r="BDP235" s="52"/>
      <c r="BDQ235" s="52"/>
      <c r="BDR235" s="52"/>
      <c r="BDS235" s="52"/>
      <c r="BDT235" s="52"/>
      <c r="BDU235" s="52"/>
      <c r="BDV235" s="52"/>
      <c r="BDW235" s="52"/>
      <c r="BDX235" s="52"/>
      <c r="BDY235" s="52"/>
      <c r="BDZ235" s="52"/>
      <c r="BEA235" s="52"/>
      <c r="BEB235" s="52"/>
      <c r="BEC235" s="52"/>
      <c r="BED235" s="52"/>
      <c r="BEE235" s="52"/>
      <c r="BEF235" s="52"/>
      <c r="BEG235" s="52"/>
      <c r="BEH235" s="52"/>
      <c r="BEI235" s="52"/>
      <c r="BEJ235" s="52"/>
      <c r="BEK235" s="52"/>
      <c r="BEL235" s="52"/>
      <c r="BEM235" s="52"/>
      <c r="BEN235" s="52"/>
      <c r="BEO235" s="52"/>
      <c r="BEP235" s="52"/>
      <c r="BEQ235" s="52"/>
      <c r="BER235" s="52"/>
      <c r="BES235" s="52"/>
      <c r="BET235" s="52"/>
      <c r="BEU235" s="52"/>
      <c r="BEV235" s="52"/>
      <c r="BEW235" s="52"/>
      <c r="BEX235" s="52"/>
      <c r="BEY235" s="52"/>
      <c r="BEZ235" s="52"/>
      <c r="BFA235" s="52"/>
      <c r="BFB235" s="52"/>
      <c r="BFC235" s="52"/>
      <c r="BFD235" s="52"/>
      <c r="BFE235" s="52"/>
      <c r="BFF235" s="52"/>
      <c r="BFG235" s="52"/>
      <c r="BFH235" s="52"/>
      <c r="BFI235" s="52"/>
      <c r="BFJ235" s="52"/>
      <c r="BFK235" s="52"/>
      <c r="BFL235" s="52"/>
      <c r="BFM235" s="52"/>
      <c r="BFN235" s="52"/>
      <c r="BFO235" s="52"/>
      <c r="BFP235" s="52"/>
      <c r="BFQ235" s="52"/>
      <c r="BFR235" s="52"/>
      <c r="BFS235" s="52"/>
      <c r="BFT235" s="52"/>
      <c r="BFU235" s="52"/>
      <c r="BFV235" s="52"/>
      <c r="BFW235" s="52"/>
      <c r="BFX235" s="52"/>
      <c r="BFY235" s="52"/>
      <c r="BFZ235" s="52"/>
      <c r="BGA235" s="52"/>
      <c r="BGB235" s="52"/>
      <c r="BGC235" s="52"/>
      <c r="BGD235" s="52"/>
      <c r="BGE235" s="52"/>
      <c r="BGF235" s="52"/>
      <c r="BGG235" s="52"/>
      <c r="BGH235" s="52"/>
      <c r="BGI235" s="52"/>
      <c r="BGJ235" s="52"/>
      <c r="BGK235" s="52"/>
      <c r="BGL235" s="52"/>
      <c r="BGM235" s="52"/>
      <c r="BGN235" s="52"/>
      <c r="BGO235" s="52"/>
      <c r="BGP235" s="52"/>
      <c r="BGQ235" s="52"/>
      <c r="BGR235" s="52"/>
      <c r="BGS235" s="52"/>
      <c r="BGT235" s="52"/>
      <c r="BGU235" s="52"/>
      <c r="BGV235" s="52"/>
      <c r="BGW235" s="52"/>
      <c r="BGX235" s="52"/>
      <c r="BGY235" s="52"/>
      <c r="BGZ235" s="52"/>
      <c r="BHA235" s="52"/>
      <c r="BHB235" s="52"/>
      <c r="BHC235" s="52"/>
      <c r="BHD235" s="52"/>
      <c r="BHE235" s="52"/>
      <c r="BHF235" s="52"/>
      <c r="BHG235" s="52"/>
      <c r="BHH235" s="52"/>
      <c r="BHI235" s="52"/>
      <c r="BHJ235" s="52"/>
      <c r="BHK235" s="52"/>
      <c r="BHL235" s="52"/>
      <c r="BHM235" s="52"/>
      <c r="BHN235" s="52"/>
      <c r="BHO235" s="52"/>
      <c r="BHP235" s="52"/>
      <c r="BHQ235" s="52"/>
      <c r="BHR235" s="52"/>
      <c r="BHS235" s="52"/>
      <c r="BHT235" s="52"/>
      <c r="BHU235" s="52"/>
      <c r="BHV235" s="52"/>
      <c r="BHW235" s="52"/>
      <c r="BHX235" s="52"/>
      <c r="BHY235" s="52"/>
      <c r="BHZ235" s="52"/>
      <c r="BIA235" s="52"/>
      <c r="BIB235" s="52"/>
      <c r="BIC235" s="52"/>
      <c r="BID235" s="52"/>
      <c r="BIE235" s="52"/>
      <c r="BIF235" s="52"/>
      <c r="BIG235" s="52"/>
      <c r="BIH235" s="52"/>
      <c r="BII235" s="52"/>
      <c r="BIJ235" s="52"/>
      <c r="BIK235" s="52"/>
      <c r="BIL235" s="52"/>
      <c r="BIM235" s="52"/>
      <c r="BIN235" s="52"/>
      <c r="BIO235" s="52"/>
      <c r="BIP235" s="52"/>
      <c r="BIQ235" s="52"/>
      <c r="BIR235" s="52"/>
      <c r="BIS235" s="52"/>
      <c r="BIT235" s="52"/>
      <c r="BIU235" s="52"/>
      <c r="BIV235" s="52"/>
      <c r="BIW235" s="52"/>
      <c r="BIX235" s="52"/>
      <c r="BIY235" s="52"/>
      <c r="BIZ235" s="52"/>
      <c r="BJA235" s="52"/>
      <c r="BJB235" s="52"/>
      <c r="BJC235" s="52"/>
      <c r="BJD235" s="52"/>
      <c r="BJE235" s="52"/>
      <c r="BJF235" s="52"/>
      <c r="BJG235" s="52"/>
      <c r="BJH235" s="52"/>
      <c r="BJI235" s="52"/>
      <c r="BJJ235" s="52"/>
      <c r="BJK235" s="52"/>
      <c r="BJL235" s="52"/>
      <c r="BJM235" s="52"/>
      <c r="BJN235" s="52"/>
      <c r="BJO235" s="52"/>
      <c r="BJP235" s="52"/>
      <c r="BJQ235" s="52"/>
      <c r="BJR235" s="52"/>
      <c r="BJS235" s="52"/>
    </row>
    <row r="236" s="1" customFormat="1" ht="21.95" customHeight="1" spans="1:1631">
      <c r="A236" s="9"/>
      <c r="B236" s="9"/>
      <c r="C236" s="7" t="s">
        <v>84</v>
      </c>
      <c r="D236" s="20" t="s">
        <v>177</v>
      </c>
      <c r="E236" s="7" t="s">
        <v>39</v>
      </c>
      <c r="F236" s="28" t="s">
        <v>178</v>
      </c>
      <c r="G236" s="21" t="s">
        <v>179</v>
      </c>
      <c r="H236" s="6">
        <v>8</v>
      </c>
      <c r="I236" s="56" t="s">
        <v>180</v>
      </c>
      <c r="J236" s="36"/>
      <c r="K236" s="36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48"/>
      <c r="AG236" s="52"/>
      <c r="AH236" s="52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  <c r="AT236" s="52"/>
      <c r="AU236" s="52"/>
      <c r="AV236" s="52"/>
      <c r="AW236" s="52"/>
      <c r="AX236" s="52"/>
      <c r="AY236" s="52"/>
      <c r="AZ236" s="52"/>
      <c r="BA236" s="52"/>
      <c r="BB236" s="52"/>
      <c r="BC236" s="52"/>
      <c r="BD236" s="52"/>
      <c r="BE236" s="52"/>
      <c r="BF236" s="52"/>
      <c r="BG236" s="52"/>
      <c r="BH236" s="52"/>
      <c r="BI236" s="52"/>
      <c r="BJ236" s="52"/>
      <c r="BK236" s="52"/>
      <c r="BL236" s="52"/>
      <c r="BM236" s="52"/>
      <c r="BN236" s="52"/>
      <c r="BO236" s="52"/>
      <c r="BP236" s="52"/>
      <c r="BQ236" s="52"/>
      <c r="BR236" s="52"/>
      <c r="BS236" s="52"/>
      <c r="BT236" s="52"/>
      <c r="BU236" s="52"/>
      <c r="BV236" s="52"/>
      <c r="BW236" s="52"/>
      <c r="BX236" s="52"/>
      <c r="BY236" s="52"/>
      <c r="BZ236" s="52"/>
      <c r="CA236" s="52"/>
      <c r="CB236" s="52"/>
      <c r="CC236" s="52"/>
      <c r="CD236" s="52"/>
      <c r="CE236" s="52"/>
      <c r="CF236" s="52"/>
      <c r="CG236" s="52"/>
      <c r="CH236" s="52"/>
      <c r="CI236" s="52"/>
      <c r="CJ236" s="52"/>
      <c r="CK236" s="52"/>
      <c r="CL236" s="52"/>
      <c r="CM236" s="52"/>
      <c r="CN236" s="52"/>
      <c r="CO236" s="52"/>
      <c r="CP236" s="52"/>
      <c r="CQ236" s="52"/>
      <c r="CR236" s="52"/>
      <c r="CS236" s="52"/>
      <c r="CT236" s="52"/>
      <c r="CU236" s="52"/>
      <c r="CV236" s="52"/>
      <c r="CW236" s="52"/>
      <c r="CX236" s="52"/>
      <c r="CY236" s="52"/>
      <c r="CZ236" s="52"/>
      <c r="DA236" s="52"/>
      <c r="DB236" s="52"/>
      <c r="DC236" s="52"/>
      <c r="DD236" s="52"/>
      <c r="DE236" s="52"/>
      <c r="DF236" s="52"/>
      <c r="DG236" s="52"/>
      <c r="DH236" s="52"/>
      <c r="DI236" s="52"/>
      <c r="DJ236" s="52"/>
      <c r="DK236" s="52"/>
      <c r="DL236" s="52"/>
      <c r="DM236" s="52"/>
      <c r="DN236" s="52"/>
      <c r="DO236" s="52"/>
      <c r="DP236" s="52"/>
      <c r="DQ236" s="52"/>
      <c r="DR236" s="52"/>
      <c r="DS236" s="52"/>
      <c r="DT236" s="52"/>
      <c r="DU236" s="52"/>
      <c r="DV236" s="52"/>
      <c r="DW236" s="52"/>
      <c r="DX236" s="52"/>
      <c r="DY236" s="52"/>
      <c r="DZ236" s="52"/>
      <c r="EA236" s="52"/>
      <c r="EB236" s="52"/>
      <c r="EC236" s="52"/>
      <c r="ED236" s="52"/>
      <c r="EE236" s="52"/>
      <c r="EF236" s="52"/>
      <c r="EG236" s="52"/>
      <c r="EH236" s="52"/>
      <c r="EI236" s="52"/>
      <c r="EJ236" s="52"/>
      <c r="EK236" s="52"/>
      <c r="EL236" s="52"/>
      <c r="EM236" s="52"/>
      <c r="EN236" s="52"/>
      <c r="EO236" s="52"/>
      <c r="EP236" s="52"/>
      <c r="EQ236" s="52"/>
      <c r="ER236" s="52"/>
      <c r="ES236" s="52"/>
      <c r="ET236" s="52"/>
      <c r="EU236" s="52"/>
      <c r="EV236" s="52"/>
      <c r="EW236" s="52"/>
      <c r="EX236" s="52"/>
      <c r="EY236" s="52"/>
      <c r="EZ236" s="52"/>
      <c r="FA236" s="52"/>
      <c r="FB236" s="52"/>
      <c r="FC236" s="52"/>
      <c r="FD236" s="52"/>
      <c r="FE236" s="52"/>
      <c r="FF236" s="52"/>
      <c r="FG236" s="52"/>
      <c r="FH236" s="52"/>
      <c r="FI236" s="52"/>
      <c r="FJ236" s="52"/>
      <c r="FK236" s="52"/>
      <c r="FL236" s="52"/>
      <c r="FM236" s="52"/>
      <c r="FN236" s="52"/>
      <c r="FO236" s="52"/>
      <c r="FP236" s="52"/>
      <c r="FQ236" s="52"/>
      <c r="FR236" s="52"/>
      <c r="FS236" s="52"/>
      <c r="FT236" s="52"/>
      <c r="FU236" s="52"/>
      <c r="FV236" s="52"/>
      <c r="FW236" s="52"/>
      <c r="FX236" s="52"/>
      <c r="FY236" s="52"/>
      <c r="FZ236" s="52"/>
      <c r="GA236" s="52"/>
      <c r="GB236" s="52"/>
      <c r="GC236" s="52"/>
      <c r="GD236" s="52"/>
      <c r="GE236" s="52"/>
      <c r="GF236" s="52"/>
      <c r="GG236" s="52"/>
      <c r="GH236" s="52"/>
      <c r="GI236" s="52"/>
      <c r="GJ236" s="52"/>
      <c r="GK236" s="52"/>
      <c r="GL236" s="52"/>
      <c r="GM236" s="52"/>
      <c r="GN236" s="52"/>
      <c r="GO236" s="52"/>
      <c r="GP236" s="52"/>
      <c r="GQ236" s="52"/>
      <c r="GR236" s="52"/>
      <c r="GS236" s="52"/>
      <c r="GT236" s="52"/>
      <c r="GU236" s="52"/>
      <c r="GV236" s="52"/>
      <c r="GW236" s="52"/>
      <c r="GX236" s="52"/>
      <c r="GY236" s="52"/>
      <c r="GZ236" s="52"/>
      <c r="HA236" s="52"/>
      <c r="HB236" s="52"/>
      <c r="HC236" s="52"/>
      <c r="HD236" s="52"/>
      <c r="HE236" s="52"/>
      <c r="HF236" s="52"/>
      <c r="HG236" s="52"/>
      <c r="HH236" s="52"/>
      <c r="HI236" s="52"/>
      <c r="HJ236" s="52"/>
      <c r="HK236" s="52"/>
      <c r="HL236" s="52"/>
      <c r="HM236" s="52"/>
      <c r="HN236" s="52"/>
      <c r="HO236" s="52"/>
      <c r="HP236" s="52"/>
      <c r="HQ236" s="52"/>
      <c r="HR236" s="52"/>
      <c r="HS236" s="52"/>
      <c r="HT236" s="52"/>
      <c r="HU236" s="52"/>
      <c r="HV236" s="52"/>
      <c r="HW236" s="52"/>
      <c r="HX236" s="52"/>
      <c r="HY236" s="52"/>
      <c r="HZ236" s="52"/>
      <c r="IA236" s="52"/>
      <c r="IB236" s="52"/>
      <c r="IC236" s="52"/>
      <c r="ID236" s="52"/>
      <c r="IE236" s="52"/>
      <c r="IF236" s="52"/>
      <c r="IG236" s="52"/>
      <c r="IH236" s="52"/>
      <c r="II236" s="52"/>
      <c r="IJ236" s="52"/>
      <c r="IK236" s="52"/>
      <c r="IL236" s="52"/>
      <c r="IM236" s="52"/>
      <c r="IN236" s="52"/>
      <c r="IO236" s="52"/>
      <c r="IP236" s="52"/>
      <c r="IQ236" s="52"/>
      <c r="IR236" s="52"/>
      <c r="IS236" s="52"/>
      <c r="IT236" s="52"/>
      <c r="IU236" s="52"/>
      <c r="IV236" s="52"/>
      <c r="IW236" s="52"/>
      <c r="IX236" s="52"/>
      <c r="IY236" s="52"/>
      <c r="IZ236" s="52"/>
      <c r="JA236" s="52"/>
      <c r="JB236" s="52"/>
      <c r="JC236" s="52"/>
      <c r="JD236" s="52"/>
      <c r="JE236" s="52"/>
      <c r="JF236" s="52"/>
      <c r="JG236" s="52"/>
      <c r="JH236" s="52"/>
      <c r="JI236" s="52"/>
      <c r="JJ236" s="52"/>
      <c r="JK236" s="52"/>
      <c r="JL236" s="52"/>
      <c r="JM236" s="52"/>
      <c r="JN236" s="52"/>
      <c r="JO236" s="52"/>
      <c r="JP236" s="52"/>
      <c r="JQ236" s="52"/>
      <c r="JR236" s="52"/>
      <c r="JS236" s="52"/>
      <c r="JT236" s="52"/>
      <c r="JU236" s="52"/>
      <c r="JV236" s="52"/>
      <c r="JW236" s="52"/>
      <c r="JX236" s="52"/>
      <c r="JY236" s="52"/>
      <c r="JZ236" s="52"/>
      <c r="KA236" s="52"/>
      <c r="KB236" s="52"/>
      <c r="KC236" s="52"/>
      <c r="KD236" s="52"/>
      <c r="KE236" s="52"/>
      <c r="KF236" s="52"/>
      <c r="KG236" s="52"/>
      <c r="KH236" s="52"/>
      <c r="KI236" s="52"/>
      <c r="KJ236" s="52"/>
      <c r="KK236" s="52"/>
      <c r="KL236" s="52"/>
      <c r="KM236" s="52"/>
      <c r="KN236" s="52"/>
      <c r="KO236" s="52"/>
      <c r="KP236" s="52"/>
      <c r="KQ236" s="52"/>
      <c r="KR236" s="52"/>
      <c r="KS236" s="52"/>
      <c r="KT236" s="52"/>
      <c r="KU236" s="52"/>
      <c r="KV236" s="52"/>
      <c r="KW236" s="52"/>
      <c r="KX236" s="52"/>
      <c r="KY236" s="52"/>
      <c r="KZ236" s="52"/>
      <c r="LA236" s="52"/>
      <c r="LB236" s="52"/>
      <c r="LC236" s="52"/>
      <c r="LD236" s="52"/>
      <c r="LE236" s="52"/>
      <c r="LF236" s="52"/>
      <c r="LG236" s="52"/>
      <c r="LH236" s="52"/>
      <c r="LI236" s="52"/>
      <c r="LJ236" s="52"/>
      <c r="LK236" s="52"/>
      <c r="LL236" s="52"/>
      <c r="LM236" s="52"/>
      <c r="LN236" s="52"/>
      <c r="LO236" s="52"/>
      <c r="LP236" s="52"/>
      <c r="LQ236" s="52"/>
      <c r="LR236" s="52"/>
      <c r="LS236" s="52"/>
      <c r="LT236" s="52"/>
      <c r="LU236" s="52"/>
      <c r="LV236" s="52"/>
      <c r="LW236" s="52"/>
      <c r="LX236" s="52"/>
      <c r="LY236" s="52"/>
      <c r="LZ236" s="52"/>
      <c r="MA236" s="52"/>
      <c r="MB236" s="52"/>
      <c r="MC236" s="52"/>
      <c r="MD236" s="52"/>
      <c r="ME236" s="52"/>
      <c r="MF236" s="52"/>
      <c r="MG236" s="52"/>
      <c r="MH236" s="52"/>
      <c r="MI236" s="52"/>
      <c r="MJ236" s="52"/>
      <c r="MK236" s="52"/>
      <c r="ML236" s="52"/>
      <c r="MM236" s="52"/>
      <c r="MN236" s="52"/>
      <c r="MO236" s="52"/>
      <c r="MP236" s="52"/>
      <c r="MQ236" s="52"/>
      <c r="MR236" s="52"/>
      <c r="MS236" s="52"/>
      <c r="MT236" s="52"/>
      <c r="MU236" s="52"/>
      <c r="MV236" s="52"/>
      <c r="MW236" s="52"/>
      <c r="MX236" s="52"/>
      <c r="MY236" s="52"/>
      <c r="MZ236" s="52"/>
      <c r="NA236" s="52"/>
      <c r="NB236" s="52"/>
      <c r="NC236" s="52"/>
      <c r="ND236" s="52"/>
      <c r="NE236" s="52"/>
      <c r="NF236" s="52"/>
      <c r="NG236" s="52"/>
      <c r="NH236" s="52"/>
      <c r="NI236" s="52"/>
      <c r="NJ236" s="52"/>
      <c r="NK236" s="52"/>
      <c r="NL236" s="52"/>
      <c r="NM236" s="52"/>
      <c r="NN236" s="52"/>
      <c r="NO236" s="52"/>
      <c r="NP236" s="52"/>
      <c r="NQ236" s="52"/>
      <c r="NR236" s="52"/>
      <c r="NS236" s="52"/>
      <c r="NT236" s="52"/>
      <c r="NU236" s="52"/>
      <c r="NV236" s="52"/>
      <c r="NW236" s="52"/>
      <c r="NX236" s="52"/>
      <c r="NY236" s="52"/>
      <c r="NZ236" s="52"/>
      <c r="OA236" s="52"/>
      <c r="OB236" s="52"/>
      <c r="OC236" s="52"/>
      <c r="OD236" s="52"/>
      <c r="OE236" s="52"/>
      <c r="OF236" s="52"/>
      <c r="OG236" s="52"/>
      <c r="OH236" s="52"/>
      <c r="OI236" s="52"/>
      <c r="OJ236" s="52"/>
      <c r="OK236" s="52"/>
      <c r="OL236" s="52"/>
      <c r="OM236" s="52"/>
      <c r="ON236" s="52"/>
      <c r="OO236" s="52"/>
      <c r="OP236" s="52"/>
      <c r="OQ236" s="52"/>
      <c r="OR236" s="52"/>
      <c r="OS236" s="52"/>
      <c r="OT236" s="52"/>
      <c r="OU236" s="52"/>
      <c r="OV236" s="52"/>
      <c r="OW236" s="52"/>
      <c r="OX236" s="52"/>
      <c r="OY236" s="52"/>
      <c r="OZ236" s="52"/>
      <c r="PA236" s="52"/>
      <c r="PB236" s="52"/>
      <c r="PC236" s="52"/>
      <c r="PD236" s="52"/>
      <c r="PE236" s="52"/>
      <c r="PF236" s="52"/>
      <c r="PG236" s="52"/>
      <c r="PH236" s="52"/>
      <c r="PI236" s="52"/>
      <c r="PJ236" s="52"/>
      <c r="PK236" s="52"/>
      <c r="PL236" s="52"/>
      <c r="PM236" s="52"/>
      <c r="PN236" s="52"/>
      <c r="PO236" s="52"/>
      <c r="PP236" s="52"/>
      <c r="PQ236" s="52"/>
      <c r="PR236" s="52"/>
      <c r="PS236" s="52"/>
      <c r="PT236" s="52"/>
      <c r="PU236" s="52"/>
      <c r="PV236" s="52"/>
      <c r="PW236" s="52"/>
      <c r="PX236" s="52"/>
      <c r="PY236" s="52"/>
      <c r="PZ236" s="52"/>
      <c r="QA236" s="52"/>
      <c r="QB236" s="52"/>
      <c r="QC236" s="52"/>
      <c r="QD236" s="52"/>
      <c r="QE236" s="52"/>
      <c r="QF236" s="52"/>
      <c r="QG236" s="52"/>
      <c r="QH236" s="52"/>
      <c r="QI236" s="52"/>
      <c r="QJ236" s="52"/>
      <c r="QK236" s="52"/>
      <c r="QL236" s="52"/>
      <c r="QM236" s="52"/>
      <c r="QN236" s="52"/>
      <c r="QO236" s="52"/>
      <c r="QP236" s="52"/>
      <c r="QQ236" s="52"/>
      <c r="QR236" s="52"/>
      <c r="QS236" s="52"/>
      <c r="QT236" s="52"/>
      <c r="QU236" s="52"/>
      <c r="QV236" s="52"/>
      <c r="QW236" s="52"/>
      <c r="QX236" s="52"/>
      <c r="QY236" s="52"/>
      <c r="QZ236" s="52"/>
      <c r="RA236" s="52"/>
      <c r="RB236" s="52"/>
      <c r="RC236" s="52"/>
      <c r="RD236" s="52"/>
      <c r="RE236" s="52"/>
      <c r="RF236" s="52"/>
      <c r="RG236" s="52"/>
      <c r="RH236" s="52"/>
      <c r="RI236" s="52"/>
      <c r="RJ236" s="52"/>
      <c r="RK236" s="52"/>
      <c r="RL236" s="52"/>
      <c r="RM236" s="52"/>
      <c r="RN236" s="52"/>
      <c r="RO236" s="52"/>
      <c r="RP236" s="52"/>
      <c r="RQ236" s="52"/>
      <c r="RR236" s="52"/>
      <c r="RS236" s="52"/>
      <c r="RT236" s="52"/>
      <c r="RU236" s="52"/>
      <c r="RV236" s="52"/>
      <c r="RW236" s="52"/>
      <c r="RX236" s="52"/>
      <c r="RY236" s="52"/>
      <c r="RZ236" s="52"/>
      <c r="SA236" s="52"/>
      <c r="SB236" s="52"/>
      <c r="SC236" s="52"/>
      <c r="SD236" s="52"/>
      <c r="SE236" s="52"/>
      <c r="SF236" s="52"/>
      <c r="SG236" s="52"/>
      <c r="SH236" s="52"/>
      <c r="SI236" s="52"/>
      <c r="SJ236" s="52"/>
      <c r="SK236" s="52"/>
      <c r="SL236" s="52"/>
      <c r="SM236" s="52"/>
      <c r="SN236" s="52"/>
      <c r="SO236" s="52"/>
      <c r="SP236" s="52"/>
      <c r="SQ236" s="52"/>
      <c r="SR236" s="52"/>
      <c r="SS236" s="52"/>
      <c r="ST236" s="52"/>
      <c r="SU236" s="52"/>
      <c r="SV236" s="52"/>
      <c r="SW236" s="52"/>
      <c r="SX236" s="52"/>
      <c r="SY236" s="52"/>
      <c r="SZ236" s="52"/>
      <c r="TA236" s="52"/>
      <c r="TB236" s="52"/>
      <c r="TC236" s="52"/>
      <c r="TD236" s="52"/>
      <c r="TE236" s="52"/>
      <c r="TF236" s="52"/>
      <c r="TG236" s="52"/>
      <c r="TH236" s="52"/>
      <c r="TI236" s="52"/>
      <c r="TJ236" s="52"/>
      <c r="TK236" s="52"/>
      <c r="TL236" s="52"/>
      <c r="TM236" s="52"/>
      <c r="TN236" s="52"/>
      <c r="TO236" s="52"/>
      <c r="TP236" s="52"/>
      <c r="TQ236" s="52"/>
      <c r="TR236" s="52"/>
      <c r="TS236" s="52"/>
      <c r="TT236" s="52"/>
      <c r="TU236" s="52"/>
      <c r="TV236" s="52"/>
      <c r="TW236" s="52"/>
      <c r="TX236" s="52"/>
      <c r="TY236" s="52"/>
      <c r="TZ236" s="52"/>
      <c r="UA236" s="52"/>
      <c r="UB236" s="52"/>
      <c r="UC236" s="52"/>
      <c r="UD236" s="52"/>
      <c r="UE236" s="52"/>
      <c r="UF236" s="52"/>
      <c r="UG236" s="52"/>
      <c r="UH236" s="52"/>
      <c r="UI236" s="52"/>
      <c r="UJ236" s="52"/>
      <c r="UK236" s="52"/>
      <c r="UL236" s="52"/>
      <c r="UM236" s="52"/>
      <c r="UN236" s="52"/>
      <c r="UO236" s="52"/>
      <c r="UP236" s="52"/>
      <c r="UQ236" s="52"/>
      <c r="UR236" s="52"/>
      <c r="US236" s="52"/>
      <c r="UT236" s="52"/>
      <c r="UU236" s="52"/>
      <c r="UV236" s="52"/>
      <c r="UW236" s="52"/>
      <c r="UX236" s="52"/>
      <c r="UY236" s="52"/>
      <c r="UZ236" s="52"/>
      <c r="VA236" s="52"/>
      <c r="VB236" s="52"/>
      <c r="VC236" s="52"/>
      <c r="VD236" s="52"/>
      <c r="VE236" s="52"/>
      <c r="VF236" s="52"/>
      <c r="VG236" s="52"/>
      <c r="VH236" s="52"/>
      <c r="VI236" s="52"/>
      <c r="VJ236" s="52"/>
      <c r="VK236" s="52"/>
      <c r="VL236" s="52"/>
      <c r="VM236" s="52"/>
      <c r="VN236" s="52"/>
      <c r="VO236" s="52"/>
      <c r="VP236" s="52"/>
      <c r="VQ236" s="52"/>
      <c r="VR236" s="52"/>
      <c r="VS236" s="52"/>
      <c r="VT236" s="52"/>
      <c r="VU236" s="52"/>
      <c r="VV236" s="52"/>
      <c r="VW236" s="52"/>
      <c r="VX236" s="52"/>
      <c r="VY236" s="52"/>
      <c r="VZ236" s="52"/>
      <c r="WA236" s="52"/>
      <c r="WB236" s="52"/>
      <c r="WC236" s="52"/>
      <c r="WD236" s="52"/>
      <c r="WE236" s="52"/>
      <c r="WF236" s="52"/>
      <c r="WG236" s="52"/>
      <c r="WH236" s="52"/>
      <c r="WI236" s="52"/>
      <c r="WJ236" s="52"/>
      <c r="WK236" s="52"/>
      <c r="WL236" s="52"/>
      <c r="WM236" s="52"/>
      <c r="WN236" s="52"/>
      <c r="WO236" s="52"/>
      <c r="WP236" s="52"/>
      <c r="WQ236" s="52"/>
      <c r="WR236" s="52"/>
      <c r="WS236" s="52"/>
      <c r="WT236" s="52"/>
      <c r="WU236" s="52"/>
      <c r="WV236" s="52"/>
      <c r="WW236" s="52"/>
      <c r="WX236" s="52"/>
      <c r="WY236" s="52"/>
      <c r="WZ236" s="52"/>
      <c r="XA236" s="52"/>
      <c r="XB236" s="52"/>
      <c r="XC236" s="52"/>
      <c r="XD236" s="52"/>
      <c r="XE236" s="52"/>
      <c r="XF236" s="52"/>
      <c r="XG236" s="52"/>
      <c r="XH236" s="52"/>
      <c r="XI236" s="52"/>
      <c r="XJ236" s="52"/>
      <c r="XK236" s="52"/>
      <c r="XL236" s="52"/>
      <c r="XM236" s="52"/>
      <c r="XN236" s="52"/>
      <c r="XO236" s="52"/>
      <c r="XP236" s="52"/>
      <c r="XQ236" s="52"/>
      <c r="XR236" s="52"/>
      <c r="XS236" s="52"/>
      <c r="XT236" s="52"/>
      <c r="XU236" s="52"/>
      <c r="XV236" s="52"/>
      <c r="XW236" s="52"/>
      <c r="XX236" s="52"/>
      <c r="XY236" s="52"/>
      <c r="XZ236" s="52"/>
      <c r="YA236" s="52"/>
      <c r="YB236" s="52"/>
      <c r="YC236" s="52"/>
      <c r="YD236" s="52"/>
      <c r="YE236" s="52"/>
      <c r="YF236" s="52"/>
      <c r="YG236" s="52"/>
      <c r="YH236" s="52"/>
      <c r="YI236" s="52"/>
      <c r="YJ236" s="52"/>
      <c r="YK236" s="52"/>
      <c r="YL236" s="52"/>
      <c r="YM236" s="52"/>
      <c r="YN236" s="52"/>
      <c r="YO236" s="52"/>
      <c r="YP236" s="52"/>
      <c r="YQ236" s="52"/>
      <c r="YR236" s="52"/>
      <c r="YS236" s="52"/>
      <c r="YT236" s="52"/>
      <c r="YU236" s="52"/>
      <c r="YV236" s="52"/>
      <c r="YW236" s="52"/>
      <c r="YX236" s="52"/>
      <c r="YY236" s="52"/>
      <c r="YZ236" s="52"/>
      <c r="ZA236" s="52"/>
      <c r="ZB236" s="52"/>
      <c r="ZC236" s="52"/>
      <c r="ZD236" s="52"/>
      <c r="ZE236" s="52"/>
      <c r="ZF236" s="52"/>
      <c r="ZG236" s="52"/>
      <c r="ZH236" s="52"/>
      <c r="ZI236" s="52"/>
      <c r="ZJ236" s="52"/>
      <c r="ZK236" s="52"/>
      <c r="ZL236" s="52"/>
      <c r="ZM236" s="52"/>
      <c r="ZN236" s="52"/>
      <c r="ZO236" s="52"/>
      <c r="ZP236" s="52"/>
      <c r="ZQ236" s="52"/>
      <c r="ZR236" s="52"/>
      <c r="ZS236" s="52"/>
      <c r="ZT236" s="52"/>
      <c r="ZU236" s="52"/>
      <c r="ZV236" s="52"/>
      <c r="ZW236" s="52"/>
      <c r="ZX236" s="52"/>
      <c r="ZY236" s="52"/>
      <c r="ZZ236" s="52"/>
      <c r="AAA236" s="52"/>
      <c r="AAB236" s="52"/>
      <c r="AAC236" s="52"/>
      <c r="AAD236" s="52"/>
      <c r="AAE236" s="52"/>
      <c r="AAF236" s="52"/>
      <c r="AAG236" s="52"/>
      <c r="AAH236" s="52"/>
      <c r="AAI236" s="52"/>
      <c r="AAJ236" s="52"/>
      <c r="AAK236" s="52"/>
      <c r="AAL236" s="52"/>
      <c r="AAM236" s="52"/>
      <c r="AAN236" s="52"/>
      <c r="AAO236" s="52"/>
      <c r="AAP236" s="52"/>
      <c r="AAQ236" s="52"/>
      <c r="AAR236" s="52"/>
      <c r="AAS236" s="52"/>
      <c r="AAT236" s="52"/>
      <c r="AAU236" s="52"/>
      <c r="AAV236" s="52"/>
      <c r="AAW236" s="52"/>
      <c r="AAX236" s="52"/>
      <c r="AAY236" s="52"/>
      <c r="AAZ236" s="52"/>
      <c r="ABA236" s="52"/>
      <c r="ABB236" s="52"/>
      <c r="ABC236" s="52"/>
      <c r="ABD236" s="52"/>
      <c r="ABE236" s="52"/>
      <c r="ABF236" s="52"/>
      <c r="ABG236" s="52"/>
      <c r="ABH236" s="52"/>
      <c r="ABI236" s="52"/>
      <c r="ABJ236" s="52"/>
      <c r="ABK236" s="52"/>
      <c r="ABL236" s="52"/>
      <c r="ABM236" s="52"/>
      <c r="ABN236" s="52"/>
      <c r="ABO236" s="52"/>
      <c r="ABP236" s="52"/>
      <c r="ABQ236" s="52"/>
      <c r="ABR236" s="52"/>
      <c r="ABS236" s="52"/>
      <c r="ABT236" s="52"/>
      <c r="ABU236" s="52"/>
      <c r="ABV236" s="52"/>
      <c r="ABW236" s="52"/>
      <c r="ABX236" s="52"/>
      <c r="ABY236" s="52"/>
      <c r="ABZ236" s="52"/>
      <c r="ACA236" s="52"/>
      <c r="ACB236" s="52"/>
      <c r="ACC236" s="52"/>
      <c r="ACD236" s="52"/>
      <c r="ACE236" s="52"/>
      <c r="ACF236" s="52"/>
      <c r="ACG236" s="52"/>
      <c r="ACH236" s="52"/>
      <c r="ACI236" s="52"/>
      <c r="ACJ236" s="52"/>
      <c r="ACK236" s="52"/>
      <c r="ACL236" s="52"/>
      <c r="ACM236" s="52"/>
      <c r="ACN236" s="52"/>
      <c r="ACO236" s="52"/>
      <c r="ACP236" s="52"/>
      <c r="ACQ236" s="52"/>
      <c r="ACR236" s="52"/>
      <c r="ACS236" s="52"/>
      <c r="ACT236" s="52"/>
      <c r="ACU236" s="52"/>
      <c r="ACV236" s="52"/>
      <c r="ACW236" s="52"/>
      <c r="ACX236" s="52"/>
      <c r="ACY236" s="52"/>
      <c r="ACZ236" s="52"/>
      <c r="ADA236" s="52"/>
      <c r="ADB236" s="52"/>
      <c r="ADC236" s="52"/>
      <c r="ADD236" s="52"/>
      <c r="ADE236" s="52"/>
      <c r="ADF236" s="52"/>
      <c r="ADG236" s="52"/>
      <c r="ADH236" s="52"/>
      <c r="ADI236" s="52"/>
      <c r="ADJ236" s="52"/>
      <c r="ADK236" s="52"/>
      <c r="ADL236" s="52"/>
      <c r="ADM236" s="52"/>
      <c r="ADN236" s="52"/>
      <c r="ADO236" s="52"/>
      <c r="ADP236" s="52"/>
      <c r="ADQ236" s="52"/>
      <c r="ADR236" s="52"/>
      <c r="ADS236" s="52"/>
      <c r="ADT236" s="52"/>
      <c r="ADU236" s="52"/>
      <c r="ADV236" s="52"/>
      <c r="ADW236" s="52"/>
      <c r="ADX236" s="52"/>
      <c r="ADY236" s="52"/>
      <c r="ADZ236" s="52"/>
      <c r="AEA236" s="52"/>
      <c r="AEB236" s="52"/>
      <c r="AEC236" s="52"/>
      <c r="AED236" s="52"/>
      <c r="AEE236" s="52"/>
      <c r="AEF236" s="52"/>
      <c r="AEG236" s="52"/>
      <c r="AEH236" s="52"/>
      <c r="AEI236" s="52"/>
      <c r="AEJ236" s="52"/>
      <c r="AEK236" s="52"/>
      <c r="AEL236" s="52"/>
      <c r="AEM236" s="52"/>
      <c r="AEN236" s="52"/>
      <c r="AEO236" s="52"/>
      <c r="AEP236" s="52"/>
      <c r="AEQ236" s="52"/>
      <c r="AER236" s="52"/>
      <c r="AES236" s="52"/>
      <c r="AET236" s="52"/>
      <c r="AEU236" s="52"/>
      <c r="AEV236" s="52"/>
      <c r="AEW236" s="52"/>
      <c r="AEX236" s="52"/>
      <c r="AEY236" s="52"/>
      <c r="AEZ236" s="52"/>
      <c r="AFA236" s="52"/>
      <c r="AFB236" s="52"/>
      <c r="AFC236" s="52"/>
      <c r="AFD236" s="52"/>
      <c r="AFE236" s="52"/>
      <c r="AFF236" s="52"/>
      <c r="AFG236" s="52"/>
      <c r="AFH236" s="52"/>
      <c r="AFI236" s="52"/>
      <c r="AFJ236" s="52"/>
      <c r="AFK236" s="52"/>
      <c r="AFL236" s="52"/>
      <c r="AFM236" s="52"/>
      <c r="AFN236" s="52"/>
      <c r="AFO236" s="52"/>
      <c r="AFP236" s="52"/>
      <c r="AFQ236" s="52"/>
      <c r="AFR236" s="52"/>
      <c r="AFS236" s="52"/>
      <c r="AFT236" s="52"/>
      <c r="AFU236" s="52"/>
      <c r="AFV236" s="52"/>
      <c r="AFW236" s="52"/>
      <c r="AFX236" s="52"/>
      <c r="AFY236" s="52"/>
      <c r="AFZ236" s="52"/>
      <c r="AGA236" s="52"/>
      <c r="AGB236" s="52"/>
      <c r="AGC236" s="52"/>
      <c r="AGD236" s="52"/>
      <c r="AGE236" s="52"/>
      <c r="AGF236" s="52"/>
      <c r="AGG236" s="52"/>
      <c r="AGH236" s="52"/>
      <c r="AGI236" s="52"/>
      <c r="AGJ236" s="52"/>
      <c r="AGK236" s="52"/>
      <c r="AGL236" s="52"/>
      <c r="AGM236" s="52"/>
      <c r="AGN236" s="52"/>
      <c r="AGO236" s="52"/>
      <c r="AGP236" s="52"/>
      <c r="AGQ236" s="52"/>
      <c r="AGR236" s="52"/>
      <c r="AGS236" s="52"/>
      <c r="AGT236" s="52"/>
      <c r="AGU236" s="52"/>
      <c r="AGV236" s="52"/>
      <c r="AGW236" s="52"/>
      <c r="AGX236" s="52"/>
      <c r="AGY236" s="52"/>
      <c r="AGZ236" s="52"/>
      <c r="AHA236" s="52"/>
      <c r="AHB236" s="52"/>
      <c r="AHC236" s="52"/>
      <c r="AHD236" s="52"/>
      <c r="AHE236" s="52"/>
      <c r="AHF236" s="52"/>
      <c r="AHG236" s="52"/>
      <c r="AHH236" s="52"/>
      <c r="AHI236" s="52"/>
      <c r="AHJ236" s="52"/>
      <c r="AHK236" s="52"/>
      <c r="AHL236" s="52"/>
      <c r="AHM236" s="52"/>
      <c r="AHN236" s="52"/>
      <c r="AHO236" s="52"/>
      <c r="AHP236" s="52"/>
      <c r="AHQ236" s="52"/>
      <c r="AHR236" s="52"/>
      <c r="AHS236" s="52"/>
      <c r="AHT236" s="52"/>
      <c r="AHU236" s="52"/>
      <c r="AHV236" s="52"/>
      <c r="AHW236" s="52"/>
      <c r="AHX236" s="52"/>
      <c r="AHY236" s="52"/>
      <c r="AHZ236" s="52"/>
      <c r="AIA236" s="52"/>
      <c r="AIB236" s="52"/>
      <c r="AIC236" s="52"/>
      <c r="AID236" s="52"/>
      <c r="AIE236" s="52"/>
      <c r="AIF236" s="52"/>
      <c r="AIG236" s="52"/>
      <c r="AIH236" s="52"/>
      <c r="AII236" s="52"/>
      <c r="AIJ236" s="52"/>
      <c r="AIK236" s="52"/>
      <c r="AIL236" s="52"/>
      <c r="AIM236" s="52"/>
      <c r="AIN236" s="52"/>
      <c r="AIO236" s="52"/>
      <c r="AIP236" s="52"/>
      <c r="AIQ236" s="52"/>
      <c r="AIR236" s="52"/>
      <c r="AIS236" s="52"/>
      <c r="AIT236" s="52"/>
      <c r="AIU236" s="52"/>
      <c r="AIV236" s="52"/>
      <c r="AIW236" s="52"/>
      <c r="AIX236" s="52"/>
      <c r="AIY236" s="52"/>
      <c r="AIZ236" s="52"/>
      <c r="AJA236" s="52"/>
      <c r="AJB236" s="52"/>
      <c r="AJC236" s="52"/>
      <c r="AJD236" s="52"/>
      <c r="AJE236" s="52"/>
      <c r="AJF236" s="52"/>
      <c r="AJG236" s="52"/>
      <c r="AJH236" s="52"/>
      <c r="AJI236" s="52"/>
      <c r="AJJ236" s="52"/>
      <c r="AJK236" s="52"/>
      <c r="AJL236" s="52"/>
      <c r="AJM236" s="52"/>
      <c r="AJN236" s="52"/>
      <c r="AJO236" s="52"/>
      <c r="AJP236" s="52"/>
      <c r="AJQ236" s="52"/>
      <c r="AJR236" s="52"/>
      <c r="AJS236" s="52"/>
      <c r="AJT236" s="52"/>
      <c r="AJU236" s="52"/>
      <c r="AJV236" s="52"/>
      <c r="AJW236" s="52"/>
      <c r="AJX236" s="52"/>
      <c r="AJY236" s="52"/>
      <c r="AJZ236" s="52"/>
      <c r="AKA236" s="52"/>
      <c r="AKB236" s="52"/>
      <c r="AKC236" s="52"/>
      <c r="AKD236" s="52"/>
      <c r="AKE236" s="52"/>
      <c r="AKF236" s="52"/>
      <c r="AKG236" s="52"/>
      <c r="AKH236" s="52"/>
      <c r="AKI236" s="52"/>
      <c r="AKJ236" s="52"/>
      <c r="AKK236" s="52"/>
      <c r="AKL236" s="52"/>
      <c r="AKM236" s="52"/>
      <c r="AKN236" s="52"/>
      <c r="AKO236" s="52"/>
      <c r="AKP236" s="52"/>
      <c r="AKQ236" s="52"/>
      <c r="AKR236" s="52"/>
      <c r="AKS236" s="52"/>
      <c r="AKT236" s="52"/>
      <c r="AKU236" s="52"/>
      <c r="AKV236" s="52"/>
      <c r="AKW236" s="52"/>
      <c r="AKX236" s="52"/>
      <c r="AKY236" s="52"/>
      <c r="AKZ236" s="52"/>
      <c r="ALA236" s="52"/>
      <c r="ALB236" s="52"/>
      <c r="ALC236" s="52"/>
      <c r="ALD236" s="52"/>
      <c r="ALE236" s="52"/>
      <c r="ALF236" s="52"/>
      <c r="ALG236" s="52"/>
      <c r="ALH236" s="52"/>
      <c r="ALI236" s="52"/>
      <c r="ALJ236" s="52"/>
      <c r="ALK236" s="52"/>
      <c r="ALL236" s="52"/>
      <c r="ALM236" s="52"/>
      <c r="ALN236" s="52"/>
      <c r="ALO236" s="52"/>
      <c r="ALP236" s="52"/>
      <c r="ALQ236" s="52"/>
      <c r="ALR236" s="52"/>
      <c r="ALS236" s="52"/>
      <c r="ALT236" s="52"/>
      <c r="ALU236" s="52"/>
      <c r="ALV236" s="52"/>
      <c r="ALW236" s="52"/>
      <c r="ALX236" s="52"/>
      <c r="ALY236" s="52"/>
      <c r="ALZ236" s="52"/>
      <c r="AMA236" s="52"/>
      <c r="AMB236" s="52"/>
      <c r="AMC236" s="52"/>
      <c r="AMD236" s="52"/>
      <c r="AME236" s="52"/>
      <c r="AMF236" s="52"/>
      <c r="AMG236" s="52"/>
      <c r="AMH236" s="52"/>
      <c r="AMI236" s="52"/>
      <c r="AMJ236" s="52"/>
      <c r="AMK236" s="52"/>
      <c r="AML236" s="52"/>
      <c r="AMM236" s="52"/>
      <c r="AMN236" s="52"/>
      <c r="AMO236" s="52"/>
      <c r="AMP236" s="52"/>
      <c r="AMQ236" s="52"/>
      <c r="AMR236" s="52"/>
      <c r="AMS236" s="52"/>
      <c r="AMT236" s="52"/>
      <c r="AMU236" s="52"/>
      <c r="AMV236" s="52"/>
      <c r="AMW236" s="52"/>
      <c r="AMX236" s="52"/>
      <c r="AMY236" s="52"/>
      <c r="AMZ236" s="52"/>
      <c r="ANA236" s="52"/>
      <c r="ANB236" s="52"/>
      <c r="ANC236" s="52"/>
      <c r="AND236" s="52"/>
      <c r="ANE236" s="52"/>
      <c r="ANF236" s="52"/>
      <c r="ANG236" s="52"/>
      <c r="ANH236" s="52"/>
      <c r="ANI236" s="52"/>
      <c r="ANJ236" s="52"/>
      <c r="ANK236" s="52"/>
      <c r="ANL236" s="52"/>
      <c r="ANM236" s="52"/>
      <c r="ANN236" s="52"/>
      <c r="ANO236" s="52"/>
      <c r="ANP236" s="52"/>
      <c r="ANQ236" s="52"/>
      <c r="ANR236" s="52"/>
      <c r="ANS236" s="52"/>
      <c r="ANT236" s="52"/>
      <c r="ANU236" s="52"/>
      <c r="ANV236" s="52"/>
      <c r="ANW236" s="52"/>
      <c r="ANX236" s="52"/>
      <c r="ANY236" s="52"/>
      <c r="ANZ236" s="52"/>
      <c r="AOA236" s="52"/>
      <c r="AOB236" s="52"/>
      <c r="AOC236" s="52"/>
      <c r="AOD236" s="52"/>
      <c r="AOE236" s="52"/>
      <c r="AOF236" s="52"/>
      <c r="AOG236" s="52"/>
      <c r="AOH236" s="52"/>
      <c r="AOI236" s="52"/>
      <c r="AOJ236" s="52"/>
      <c r="AOK236" s="52"/>
      <c r="AOL236" s="52"/>
      <c r="AOM236" s="52"/>
      <c r="AON236" s="52"/>
      <c r="AOO236" s="52"/>
      <c r="AOP236" s="52"/>
      <c r="AOQ236" s="52"/>
      <c r="AOR236" s="52"/>
      <c r="AOS236" s="52"/>
      <c r="AOT236" s="52"/>
      <c r="AOU236" s="52"/>
      <c r="AOV236" s="52"/>
      <c r="AOW236" s="52"/>
      <c r="AOX236" s="52"/>
      <c r="AOY236" s="52"/>
      <c r="AOZ236" s="52"/>
      <c r="APA236" s="52"/>
      <c r="APB236" s="52"/>
      <c r="APC236" s="52"/>
      <c r="APD236" s="52"/>
      <c r="APE236" s="52"/>
      <c r="APF236" s="52"/>
      <c r="APG236" s="52"/>
      <c r="APH236" s="52"/>
      <c r="API236" s="52"/>
      <c r="APJ236" s="52"/>
      <c r="APK236" s="52"/>
      <c r="APL236" s="52"/>
      <c r="APM236" s="52"/>
      <c r="APN236" s="52"/>
      <c r="APO236" s="52"/>
      <c r="APP236" s="52"/>
      <c r="APQ236" s="52"/>
      <c r="APR236" s="52"/>
      <c r="APS236" s="52"/>
      <c r="APT236" s="52"/>
      <c r="APU236" s="52"/>
      <c r="APV236" s="52"/>
      <c r="APW236" s="52"/>
      <c r="APX236" s="52"/>
      <c r="APY236" s="52"/>
      <c r="APZ236" s="52"/>
      <c r="AQA236" s="52"/>
      <c r="AQB236" s="52"/>
      <c r="AQC236" s="52"/>
      <c r="AQD236" s="52"/>
      <c r="AQE236" s="52"/>
      <c r="AQF236" s="52"/>
      <c r="AQG236" s="52"/>
      <c r="AQH236" s="52"/>
      <c r="AQI236" s="52"/>
      <c r="AQJ236" s="52"/>
      <c r="AQK236" s="52"/>
      <c r="AQL236" s="52"/>
      <c r="AQM236" s="52"/>
      <c r="AQN236" s="52"/>
      <c r="AQO236" s="52"/>
      <c r="AQP236" s="52"/>
      <c r="AQQ236" s="52"/>
      <c r="AQR236" s="52"/>
      <c r="AQS236" s="52"/>
      <c r="AQT236" s="52"/>
      <c r="AQU236" s="52"/>
      <c r="AQV236" s="52"/>
      <c r="AQW236" s="52"/>
      <c r="AQX236" s="52"/>
      <c r="AQY236" s="52"/>
      <c r="AQZ236" s="52"/>
      <c r="ARA236" s="52"/>
      <c r="ARB236" s="52"/>
      <c r="ARC236" s="52"/>
      <c r="ARD236" s="52"/>
      <c r="ARE236" s="52"/>
      <c r="ARF236" s="52"/>
      <c r="ARG236" s="52"/>
      <c r="ARH236" s="52"/>
      <c r="ARI236" s="52"/>
      <c r="ARJ236" s="52"/>
      <c r="ARK236" s="52"/>
      <c r="ARL236" s="52"/>
      <c r="ARM236" s="52"/>
      <c r="ARN236" s="52"/>
      <c r="ARO236" s="52"/>
      <c r="ARP236" s="52"/>
      <c r="ARQ236" s="52"/>
      <c r="ARR236" s="52"/>
      <c r="ARS236" s="52"/>
      <c r="ART236" s="52"/>
      <c r="ARU236" s="52"/>
      <c r="ARV236" s="52"/>
      <c r="ARW236" s="52"/>
      <c r="ARX236" s="52"/>
      <c r="ARY236" s="52"/>
      <c r="ARZ236" s="52"/>
      <c r="ASA236" s="52"/>
      <c r="ASB236" s="52"/>
      <c r="ASC236" s="52"/>
      <c r="ASD236" s="52"/>
      <c r="ASE236" s="52"/>
      <c r="ASF236" s="52"/>
      <c r="ASG236" s="52"/>
      <c r="ASH236" s="52"/>
      <c r="ASI236" s="52"/>
      <c r="ASJ236" s="52"/>
      <c r="ASK236" s="52"/>
      <c r="ASL236" s="52"/>
      <c r="ASM236" s="52"/>
      <c r="ASN236" s="52"/>
      <c r="ASO236" s="52"/>
      <c r="ASP236" s="52"/>
      <c r="ASQ236" s="52"/>
      <c r="ASR236" s="52"/>
      <c r="ASS236" s="52"/>
      <c r="AST236" s="52"/>
      <c r="ASU236" s="52"/>
      <c r="ASV236" s="52"/>
      <c r="ASW236" s="52"/>
      <c r="ASX236" s="52"/>
      <c r="ASY236" s="52"/>
      <c r="ASZ236" s="52"/>
      <c r="ATA236" s="52"/>
      <c r="ATB236" s="52"/>
      <c r="ATC236" s="52"/>
      <c r="ATD236" s="52"/>
      <c r="ATE236" s="52"/>
      <c r="ATF236" s="52"/>
      <c r="ATG236" s="52"/>
      <c r="ATH236" s="52"/>
      <c r="ATI236" s="52"/>
      <c r="ATJ236" s="52"/>
      <c r="ATK236" s="52"/>
      <c r="ATL236" s="52"/>
      <c r="ATM236" s="52"/>
      <c r="ATN236" s="52"/>
      <c r="ATO236" s="52"/>
      <c r="ATP236" s="52"/>
      <c r="ATQ236" s="52"/>
      <c r="ATR236" s="52"/>
      <c r="ATS236" s="52"/>
      <c r="ATT236" s="52"/>
      <c r="ATU236" s="52"/>
      <c r="ATV236" s="52"/>
      <c r="ATW236" s="52"/>
      <c r="ATX236" s="52"/>
      <c r="ATY236" s="52"/>
      <c r="ATZ236" s="52"/>
      <c r="AUA236" s="52"/>
      <c r="AUB236" s="52"/>
      <c r="AUC236" s="52"/>
      <c r="AUD236" s="52"/>
      <c r="AUE236" s="52"/>
      <c r="AUF236" s="52"/>
      <c r="AUG236" s="52"/>
      <c r="AUH236" s="52"/>
      <c r="AUI236" s="52"/>
      <c r="AUJ236" s="52"/>
      <c r="AUK236" s="52"/>
      <c r="AUL236" s="52"/>
      <c r="AUM236" s="52"/>
      <c r="AUN236" s="52"/>
      <c r="AUO236" s="52"/>
      <c r="AUP236" s="52"/>
      <c r="AUQ236" s="52"/>
      <c r="AUR236" s="52"/>
      <c r="AUS236" s="52"/>
      <c r="AUT236" s="52"/>
      <c r="AUU236" s="52"/>
      <c r="AUV236" s="52"/>
      <c r="AUW236" s="52"/>
      <c r="AUX236" s="52"/>
      <c r="AUY236" s="52"/>
      <c r="AUZ236" s="52"/>
      <c r="AVA236" s="52"/>
      <c r="AVB236" s="52"/>
      <c r="AVC236" s="52"/>
      <c r="AVD236" s="52"/>
      <c r="AVE236" s="52"/>
      <c r="AVF236" s="52"/>
      <c r="AVG236" s="52"/>
      <c r="AVH236" s="52"/>
      <c r="AVI236" s="52"/>
      <c r="AVJ236" s="52"/>
      <c r="AVK236" s="52"/>
      <c r="AVL236" s="52"/>
      <c r="AVM236" s="52"/>
      <c r="AVN236" s="52"/>
      <c r="AVO236" s="52"/>
      <c r="AVP236" s="52"/>
      <c r="AVQ236" s="52"/>
      <c r="AVR236" s="52"/>
      <c r="AVS236" s="52"/>
      <c r="AVT236" s="52"/>
      <c r="AVU236" s="52"/>
      <c r="AVV236" s="52"/>
      <c r="AVW236" s="52"/>
      <c r="AVX236" s="52"/>
      <c r="AVY236" s="52"/>
      <c r="AVZ236" s="52"/>
      <c r="AWA236" s="52"/>
      <c r="AWB236" s="52"/>
      <c r="AWC236" s="52"/>
      <c r="AWD236" s="52"/>
      <c r="AWE236" s="52"/>
      <c r="AWF236" s="52"/>
      <c r="AWG236" s="52"/>
      <c r="AWH236" s="52"/>
      <c r="AWI236" s="52"/>
      <c r="AWJ236" s="52"/>
      <c r="AWK236" s="52"/>
      <c r="AWL236" s="52"/>
      <c r="AWM236" s="52"/>
      <c r="AWN236" s="52"/>
      <c r="AWO236" s="52"/>
      <c r="AWP236" s="52"/>
      <c r="AWQ236" s="52"/>
      <c r="AWR236" s="52"/>
      <c r="AWS236" s="52"/>
      <c r="AWT236" s="52"/>
      <c r="AWU236" s="52"/>
      <c r="AWV236" s="52"/>
      <c r="AWW236" s="52"/>
      <c r="AWX236" s="52"/>
      <c r="AWY236" s="52"/>
      <c r="AWZ236" s="52"/>
      <c r="AXA236" s="52"/>
      <c r="AXB236" s="52"/>
      <c r="AXC236" s="52"/>
      <c r="AXD236" s="52"/>
      <c r="AXE236" s="52"/>
      <c r="AXF236" s="52"/>
      <c r="AXG236" s="52"/>
      <c r="AXH236" s="52"/>
      <c r="AXI236" s="52"/>
      <c r="AXJ236" s="52"/>
      <c r="AXK236" s="52"/>
      <c r="AXL236" s="52"/>
      <c r="AXM236" s="52"/>
      <c r="AXN236" s="52"/>
      <c r="AXO236" s="52"/>
      <c r="AXP236" s="52"/>
      <c r="AXQ236" s="52"/>
      <c r="AXR236" s="52"/>
      <c r="AXS236" s="52"/>
      <c r="AXT236" s="52"/>
      <c r="AXU236" s="52"/>
      <c r="AXV236" s="52"/>
      <c r="AXW236" s="52"/>
      <c r="AXX236" s="52"/>
      <c r="AXY236" s="52"/>
      <c r="AXZ236" s="52"/>
      <c r="AYA236" s="52"/>
      <c r="AYB236" s="52"/>
      <c r="AYC236" s="52"/>
      <c r="AYD236" s="52"/>
      <c r="AYE236" s="52"/>
      <c r="AYF236" s="52"/>
      <c r="AYG236" s="52"/>
      <c r="AYH236" s="52"/>
      <c r="AYI236" s="52"/>
      <c r="AYJ236" s="52"/>
      <c r="AYK236" s="52"/>
      <c r="AYL236" s="52"/>
      <c r="AYM236" s="52"/>
      <c r="AYN236" s="52"/>
      <c r="AYO236" s="52"/>
      <c r="AYP236" s="52"/>
      <c r="AYQ236" s="52"/>
      <c r="AYR236" s="52"/>
      <c r="AYS236" s="52"/>
      <c r="AYT236" s="52"/>
      <c r="AYU236" s="52"/>
      <c r="AYV236" s="52"/>
      <c r="AYW236" s="52"/>
      <c r="AYX236" s="52"/>
      <c r="AYY236" s="52"/>
      <c r="AYZ236" s="52"/>
      <c r="AZA236" s="52"/>
      <c r="AZB236" s="52"/>
      <c r="AZC236" s="52"/>
      <c r="AZD236" s="52"/>
      <c r="AZE236" s="52"/>
      <c r="AZF236" s="52"/>
      <c r="AZG236" s="52"/>
      <c r="AZH236" s="52"/>
      <c r="AZI236" s="52"/>
      <c r="AZJ236" s="52"/>
      <c r="AZK236" s="52"/>
      <c r="AZL236" s="52"/>
      <c r="AZM236" s="52"/>
      <c r="AZN236" s="52"/>
      <c r="AZO236" s="52"/>
      <c r="AZP236" s="52"/>
      <c r="AZQ236" s="52"/>
      <c r="AZR236" s="52"/>
      <c r="AZS236" s="52"/>
      <c r="AZT236" s="52"/>
      <c r="AZU236" s="52"/>
      <c r="AZV236" s="52"/>
      <c r="AZW236" s="52"/>
      <c r="AZX236" s="52"/>
      <c r="AZY236" s="52"/>
      <c r="AZZ236" s="52"/>
      <c r="BAA236" s="52"/>
      <c r="BAB236" s="52"/>
      <c r="BAC236" s="52"/>
      <c r="BAD236" s="52"/>
      <c r="BAE236" s="52"/>
      <c r="BAF236" s="52"/>
      <c r="BAG236" s="52"/>
      <c r="BAH236" s="52"/>
      <c r="BAI236" s="52"/>
      <c r="BAJ236" s="52"/>
      <c r="BAK236" s="52"/>
      <c r="BAL236" s="52"/>
      <c r="BAM236" s="52"/>
      <c r="BAN236" s="52"/>
      <c r="BAO236" s="52"/>
      <c r="BAP236" s="52"/>
      <c r="BAQ236" s="52"/>
      <c r="BAR236" s="52"/>
      <c r="BAS236" s="52"/>
      <c r="BAT236" s="52"/>
      <c r="BAU236" s="52"/>
      <c r="BAV236" s="52"/>
      <c r="BAW236" s="52"/>
      <c r="BAX236" s="52"/>
      <c r="BAY236" s="52"/>
      <c r="BAZ236" s="52"/>
      <c r="BBA236" s="52"/>
      <c r="BBB236" s="52"/>
      <c r="BBC236" s="52"/>
      <c r="BBD236" s="52"/>
      <c r="BBE236" s="52"/>
      <c r="BBF236" s="52"/>
      <c r="BBG236" s="52"/>
      <c r="BBH236" s="52"/>
      <c r="BBI236" s="52"/>
      <c r="BBJ236" s="52"/>
      <c r="BBK236" s="52"/>
      <c r="BBL236" s="52"/>
      <c r="BBM236" s="52"/>
      <c r="BBN236" s="52"/>
      <c r="BBO236" s="52"/>
      <c r="BBP236" s="52"/>
      <c r="BBQ236" s="52"/>
      <c r="BBR236" s="52"/>
      <c r="BBS236" s="52"/>
      <c r="BBT236" s="52"/>
      <c r="BBU236" s="52"/>
      <c r="BBV236" s="52"/>
      <c r="BBW236" s="52"/>
      <c r="BBX236" s="52"/>
      <c r="BBY236" s="52"/>
      <c r="BBZ236" s="52"/>
      <c r="BCA236" s="52"/>
      <c r="BCB236" s="52"/>
      <c r="BCC236" s="52"/>
      <c r="BCD236" s="52"/>
      <c r="BCE236" s="52"/>
      <c r="BCF236" s="52"/>
      <c r="BCG236" s="52"/>
      <c r="BCH236" s="52"/>
      <c r="BCI236" s="52"/>
      <c r="BCJ236" s="52"/>
      <c r="BCK236" s="52"/>
      <c r="BCL236" s="52"/>
      <c r="BCM236" s="52"/>
      <c r="BCN236" s="52"/>
      <c r="BCO236" s="52"/>
      <c r="BCP236" s="52"/>
      <c r="BCQ236" s="52"/>
      <c r="BCR236" s="52"/>
      <c r="BCS236" s="52"/>
      <c r="BCT236" s="52"/>
      <c r="BCU236" s="52"/>
      <c r="BCV236" s="52"/>
      <c r="BCW236" s="52"/>
      <c r="BCX236" s="52"/>
      <c r="BCY236" s="52"/>
      <c r="BCZ236" s="52"/>
      <c r="BDA236" s="52"/>
      <c r="BDB236" s="52"/>
      <c r="BDC236" s="52"/>
      <c r="BDD236" s="52"/>
      <c r="BDE236" s="52"/>
      <c r="BDF236" s="52"/>
      <c r="BDG236" s="52"/>
      <c r="BDH236" s="52"/>
      <c r="BDI236" s="52"/>
      <c r="BDJ236" s="52"/>
      <c r="BDK236" s="52"/>
      <c r="BDL236" s="52"/>
      <c r="BDM236" s="52"/>
      <c r="BDN236" s="52"/>
      <c r="BDO236" s="52"/>
      <c r="BDP236" s="52"/>
      <c r="BDQ236" s="52"/>
      <c r="BDR236" s="52"/>
      <c r="BDS236" s="52"/>
      <c r="BDT236" s="52"/>
      <c r="BDU236" s="52"/>
      <c r="BDV236" s="52"/>
      <c r="BDW236" s="52"/>
      <c r="BDX236" s="52"/>
      <c r="BDY236" s="52"/>
      <c r="BDZ236" s="52"/>
      <c r="BEA236" s="52"/>
      <c r="BEB236" s="52"/>
      <c r="BEC236" s="52"/>
      <c r="BED236" s="52"/>
      <c r="BEE236" s="52"/>
      <c r="BEF236" s="52"/>
      <c r="BEG236" s="52"/>
      <c r="BEH236" s="52"/>
      <c r="BEI236" s="52"/>
      <c r="BEJ236" s="52"/>
      <c r="BEK236" s="52"/>
      <c r="BEL236" s="52"/>
      <c r="BEM236" s="52"/>
      <c r="BEN236" s="52"/>
      <c r="BEO236" s="52"/>
      <c r="BEP236" s="52"/>
      <c r="BEQ236" s="52"/>
      <c r="BER236" s="52"/>
      <c r="BES236" s="52"/>
      <c r="BET236" s="52"/>
      <c r="BEU236" s="52"/>
      <c r="BEV236" s="52"/>
      <c r="BEW236" s="52"/>
      <c r="BEX236" s="52"/>
      <c r="BEY236" s="52"/>
      <c r="BEZ236" s="52"/>
      <c r="BFA236" s="52"/>
      <c r="BFB236" s="52"/>
      <c r="BFC236" s="52"/>
      <c r="BFD236" s="52"/>
      <c r="BFE236" s="52"/>
      <c r="BFF236" s="52"/>
      <c r="BFG236" s="52"/>
      <c r="BFH236" s="52"/>
      <c r="BFI236" s="52"/>
      <c r="BFJ236" s="52"/>
      <c r="BFK236" s="52"/>
      <c r="BFL236" s="52"/>
      <c r="BFM236" s="52"/>
      <c r="BFN236" s="52"/>
      <c r="BFO236" s="52"/>
      <c r="BFP236" s="52"/>
      <c r="BFQ236" s="52"/>
      <c r="BFR236" s="52"/>
      <c r="BFS236" s="52"/>
      <c r="BFT236" s="52"/>
      <c r="BFU236" s="52"/>
      <c r="BFV236" s="52"/>
      <c r="BFW236" s="52"/>
      <c r="BFX236" s="52"/>
      <c r="BFY236" s="52"/>
      <c r="BFZ236" s="52"/>
      <c r="BGA236" s="52"/>
      <c r="BGB236" s="52"/>
      <c r="BGC236" s="52"/>
      <c r="BGD236" s="52"/>
      <c r="BGE236" s="52"/>
      <c r="BGF236" s="52"/>
      <c r="BGG236" s="52"/>
      <c r="BGH236" s="52"/>
      <c r="BGI236" s="52"/>
      <c r="BGJ236" s="52"/>
      <c r="BGK236" s="52"/>
      <c r="BGL236" s="52"/>
      <c r="BGM236" s="52"/>
      <c r="BGN236" s="52"/>
      <c r="BGO236" s="52"/>
      <c r="BGP236" s="52"/>
      <c r="BGQ236" s="52"/>
      <c r="BGR236" s="52"/>
      <c r="BGS236" s="52"/>
      <c r="BGT236" s="52"/>
      <c r="BGU236" s="52"/>
      <c r="BGV236" s="52"/>
      <c r="BGW236" s="52"/>
      <c r="BGX236" s="52"/>
      <c r="BGY236" s="52"/>
      <c r="BGZ236" s="52"/>
      <c r="BHA236" s="52"/>
      <c r="BHB236" s="52"/>
      <c r="BHC236" s="52"/>
      <c r="BHD236" s="52"/>
      <c r="BHE236" s="52"/>
      <c r="BHF236" s="52"/>
      <c r="BHG236" s="52"/>
      <c r="BHH236" s="52"/>
      <c r="BHI236" s="52"/>
      <c r="BHJ236" s="52"/>
      <c r="BHK236" s="52"/>
      <c r="BHL236" s="52"/>
      <c r="BHM236" s="52"/>
      <c r="BHN236" s="52"/>
      <c r="BHO236" s="52"/>
      <c r="BHP236" s="52"/>
      <c r="BHQ236" s="52"/>
      <c r="BHR236" s="52"/>
      <c r="BHS236" s="52"/>
      <c r="BHT236" s="52"/>
      <c r="BHU236" s="52"/>
      <c r="BHV236" s="52"/>
      <c r="BHW236" s="52"/>
      <c r="BHX236" s="52"/>
      <c r="BHY236" s="52"/>
      <c r="BHZ236" s="52"/>
      <c r="BIA236" s="52"/>
      <c r="BIB236" s="52"/>
      <c r="BIC236" s="52"/>
      <c r="BID236" s="52"/>
      <c r="BIE236" s="52"/>
      <c r="BIF236" s="52"/>
      <c r="BIG236" s="52"/>
      <c r="BIH236" s="52"/>
      <c r="BII236" s="52"/>
      <c r="BIJ236" s="52"/>
      <c r="BIK236" s="52"/>
      <c r="BIL236" s="52"/>
      <c r="BIM236" s="52"/>
      <c r="BIN236" s="52"/>
      <c r="BIO236" s="52"/>
      <c r="BIP236" s="52"/>
      <c r="BIQ236" s="52"/>
      <c r="BIR236" s="52"/>
      <c r="BIS236" s="52"/>
      <c r="BIT236" s="52"/>
      <c r="BIU236" s="52"/>
      <c r="BIV236" s="52"/>
      <c r="BIW236" s="52"/>
      <c r="BIX236" s="52"/>
      <c r="BIY236" s="52"/>
      <c r="BIZ236" s="52"/>
      <c r="BJA236" s="52"/>
      <c r="BJB236" s="52"/>
      <c r="BJC236" s="52"/>
      <c r="BJD236" s="52"/>
      <c r="BJE236" s="52"/>
      <c r="BJF236" s="52"/>
      <c r="BJG236" s="52"/>
      <c r="BJH236" s="52"/>
      <c r="BJI236" s="52"/>
      <c r="BJJ236" s="52"/>
      <c r="BJK236" s="52"/>
      <c r="BJL236" s="52"/>
      <c r="BJM236" s="52"/>
      <c r="BJN236" s="52"/>
      <c r="BJO236" s="52"/>
      <c r="BJP236" s="52"/>
      <c r="BJQ236" s="52"/>
      <c r="BJR236" s="52"/>
      <c r="BJS236" s="52"/>
    </row>
    <row r="237" s="1" customFormat="1" ht="21.95" customHeight="1" spans="1:1631">
      <c r="A237" s="9"/>
      <c r="B237" s="9"/>
      <c r="C237" s="7" t="s">
        <v>90</v>
      </c>
      <c r="D237" s="20" t="s">
        <v>181</v>
      </c>
      <c r="E237" s="7" t="s">
        <v>39</v>
      </c>
      <c r="F237" s="28" t="s">
        <v>178</v>
      </c>
      <c r="G237" s="21" t="s">
        <v>179</v>
      </c>
      <c r="H237" s="6">
        <v>4</v>
      </c>
      <c r="I237" s="56" t="s">
        <v>180</v>
      </c>
      <c r="J237" s="36"/>
      <c r="K237" s="36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48"/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  <c r="AT237" s="52"/>
      <c r="AU237" s="52"/>
      <c r="AV237" s="52"/>
      <c r="AW237" s="52"/>
      <c r="AX237" s="52"/>
      <c r="AY237" s="52"/>
      <c r="AZ237" s="52"/>
      <c r="BA237" s="52"/>
      <c r="BB237" s="52"/>
      <c r="BC237" s="52"/>
      <c r="BD237" s="52"/>
      <c r="BE237" s="52"/>
      <c r="BF237" s="52"/>
      <c r="BG237" s="52"/>
      <c r="BH237" s="52"/>
      <c r="BI237" s="52"/>
      <c r="BJ237" s="52"/>
      <c r="BK237" s="52"/>
      <c r="BL237" s="52"/>
      <c r="BM237" s="52"/>
      <c r="BN237" s="52"/>
      <c r="BO237" s="52"/>
      <c r="BP237" s="52"/>
      <c r="BQ237" s="52"/>
      <c r="BR237" s="52"/>
      <c r="BS237" s="52"/>
      <c r="BT237" s="52"/>
      <c r="BU237" s="52"/>
      <c r="BV237" s="52"/>
      <c r="BW237" s="52"/>
      <c r="BX237" s="52"/>
      <c r="BY237" s="52"/>
      <c r="BZ237" s="52"/>
      <c r="CA237" s="52"/>
      <c r="CB237" s="52"/>
      <c r="CC237" s="52"/>
      <c r="CD237" s="52"/>
      <c r="CE237" s="52"/>
      <c r="CF237" s="52"/>
      <c r="CG237" s="52"/>
      <c r="CH237" s="52"/>
      <c r="CI237" s="52"/>
      <c r="CJ237" s="52"/>
      <c r="CK237" s="52"/>
      <c r="CL237" s="52"/>
      <c r="CM237" s="52"/>
      <c r="CN237" s="52"/>
      <c r="CO237" s="52"/>
      <c r="CP237" s="52"/>
      <c r="CQ237" s="52"/>
      <c r="CR237" s="52"/>
      <c r="CS237" s="52"/>
      <c r="CT237" s="52"/>
      <c r="CU237" s="52"/>
      <c r="CV237" s="52"/>
      <c r="CW237" s="52"/>
      <c r="CX237" s="52"/>
      <c r="CY237" s="52"/>
      <c r="CZ237" s="52"/>
      <c r="DA237" s="52"/>
      <c r="DB237" s="52"/>
      <c r="DC237" s="52"/>
      <c r="DD237" s="52"/>
      <c r="DE237" s="52"/>
      <c r="DF237" s="52"/>
      <c r="DG237" s="52"/>
      <c r="DH237" s="52"/>
      <c r="DI237" s="52"/>
      <c r="DJ237" s="52"/>
      <c r="DK237" s="52"/>
      <c r="DL237" s="52"/>
      <c r="DM237" s="52"/>
      <c r="DN237" s="52"/>
      <c r="DO237" s="52"/>
      <c r="DP237" s="52"/>
      <c r="DQ237" s="52"/>
      <c r="DR237" s="52"/>
      <c r="DS237" s="52"/>
      <c r="DT237" s="52"/>
      <c r="DU237" s="52"/>
      <c r="DV237" s="52"/>
      <c r="DW237" s="52"/>
      <c r="DX237" s="52"/>
      <c r="DY237" s="52"/>
      <c r="DZ237" s="52"/>
      <c r="EA237" s="52"/>
      <c r="EB237" s="52"/>
      <c r="EC237" s="52"/>
      <c r="ED237" s="52"/>
      <c r="EE237" s="52"/>
      <c r="EF237" s="52"/>
      <c r="EG237" s="52"/>
      <c r="EH237" s="52"/>
      <c r="EI237" s="52"/>
      <c r="EJ237" s="52"/>
      <c r="EK237" s="52"/>
      <c r="EL237" s="52"/>
      <c r="EM237" s="52"/>
      <c r="EN237" s="52"/>
      <c r="EO237" s="52"/>
      <c r="EP237" s="52"/>
      <c r="EQ237" s="52"/>
      <c r="ER237" s="52"/>
      <c r="ES237" s="52"/>
      <c r="ET237" s="52"/>
      <c r="EU237" s="52"/>
      <c r="EV237" s="52"/>
      <c r="EW237" s="52"/>
      <c r="EX237" s="52"/>
      <c r="EY237" s="52"/>
      <c r="EZ237" s="52"/>
      <c r="FA237" s="52"/>
      <c r="FB237" s="52"/>
      <c r="FC237" s="52"/>
      <c r="FD237" s="52"/>
      <c r="FE237" s="52"/>
      <c r="FF237" s="52"/>
      <c r="FG237" s="52"/>
      <c r="FH237" s="52"/>
      <c r="FI237" s="52"/>
      <c r="FJ237" s="52"/>
      <c r="FK237" s="52"/>
      <c r="FL237" s="52"/>
      <c r="FM237" s="52"/>
      <c r="FN237" s="52"/>
      <c r="FO237" s="52"/>
      <c r="FP237" s="52"/>
      <c r="FQ237" s="52"/>
      <c r="FR237" s="52"/>
      <c r="FS237" s="52"/>
      <c r="FT237" s="52"/>
      <c r="FU237" s="52"/>
      <c r="FV237" s="52"/>
      <c r="FW237" s="52"/>
      <c r="FX237" s="52"/>
      <c r="FY237" s="52"/>
      <c r="FZ237" s="52"/>
      <c r="GA237" s="52"/>
      <c r="GB237" s="52"/>
      <c r="GC237" s="52"/>
      <c r="GD237" s="52"/>
      <c r="GE237" s="52"/>
      <c r="GF237" s="52"/>
      <c r="GG237" s="52"/>
      <c r="GH237" s="52"/>
      <c r="GI237" s="52"/>
      <c r="GJ237" s="52"/>
      <c r="GK237" s="52"/>
      <c r="GL237" s="52"/>
      <c r="GM237" s="52"/>
      <c r="GN237" s="52"/>
      <c r="GO237" s="52"/>
      <c r="GP237" s="52"/>
      <c r="GQ237" s="52"/>
      <c r="GR237" s="52"/>
      <c r="GS237" s="52"/>
      <c r="GT237" s="52"/>
      <c r="GU237" s="52"/>
      <c r="GV237" s="52"/>
      <c r="GW237" s="52"/>
      <c r="GX237" s="52"/>
      <c r="GY237" s="52"/>
      <c r="GZ237" s="52"/>
      <c r="HA237" s="52"/>
      <c r="HB237" s="52"/>
      <c r="HC237" s="52"/>
      <c r="HD237" s="52"/>
      <c r="HE237" s="52"/>
      <c r="HF237" s="52"/>
      <c r="HG237" s="52"/>
      <c r="HH237" s="52"/>
      <c r="HI237" s="52"/>
      <c r="HJ237" s="52"/>
      <c r="HK237" s="52"/>
      <c r="HL237" s="52"/>
      <c r="HM237" s="52"/>
      <c r="HN237" s="52"/>
      <c r="HO237" s="52"/>
      <c r="HP237" s="52"/>
      <c r="HQ237" s="52"/>
      <c r="HR237" s="52"/>
      <c r="HS237" s="52"/>
      <c r="HT237" s="52"/>
      <c r="HU237" s="52"/>
      <c r="HV237" s="52"/>
      <c r="HW237" s="52"/>
      <c r="HX237" s="52"/>
      <c r="HY237" s="52"/>
      <c r="HZ237" s="52"/>
      <c r="IA237" s="52"/>
      <c r="IB237" s="52"/>
      <c r="IC237" s="52"/>
      <c r="ID237" s="52"/>
      <c r="IE237" s="52"/>
      <c r="IF237" s="52"/>
      <c r="IG237" s="52"/>
      <c r="IH237" s="52"/>
      <c r="II237" s="52"/>
      <c r="IJ237" s="52"/>
      <c r="IK237" s="52"/>
      <c r="IL237" s="52"/>
      <c r="IM237" s="52"/>
      <c r="IN237" s="52"/>
      <c r="IO237" s="52"/>
      <c r="IP237" s="52"/>
      <c r="IQ237" s="52"/>
      <c r="IR237" s="52"/>
      <c r="IS237" s="52"/>
      <c r="IT237" s="52"/>
      <c r="IU237" s="52"/>
      <c r="IV237" s="52"/>
      <c r="IW237" s="52"/>
      <c r="IX237" s="52"/>
      <c r="IY237" s="52"/>
      <c r="IZ237" s="52"/>
      <c r="JA237" s="52"/>
      <c r="JB237" s="52"/>
      <c r="JC237" s="52"/>
      <c r="JD237" s="52"/>
      <c r="JE237" s="52"/>
      <c r="JF237" s="52"/>
      <c r="JG237" s="52"/>
      <c r="JH237" s="52"/>
      <c r="JI237" s="52"/>
      <c r="JJ237" s="52"/>
      <c r="JK237" s="52"/>
      <c r="JL237" s="52"/>
      <c r="JM237" s="52"/>
      <c r="JN237" s="52"/>
      <c r="JO237" s="52"/>
      <c r="JP237" s="52"/>
      <c r="JQ237" s="52"/>
      <c r="JR237" s="52"/>
      <c r="JS237" s="52"/>
      <c r="JT237" s="52"/>
      <c r="JU237" s="52"/>
      <c r="JV237" s="52"/>
      <c r="JW237" s="52"/>
      <c r="JX237" s="52"/>
      <c r="JY237" s="52"/>
      <c r="JZ237" s="52"/>
      <c r="KA237" s="52"/>
      <c r="KB237" s="52"/>
      <c r="KC237" s="52"/>
      <c r="KD237" s="52"/>
      <c r="KE237" s="52"/>
      <c r="KF237" s="52"/>
      <c r="KG237" s="52"/>
      <c r="KH237" s="52"/>
      <c r="KI237" s="52"/>
      <c r="KJ237" s="52"/>
      <c r="KK237" s="52"/>
      <c r="KL237" s="52"/>
      <c r="KM237" s="52"/>
      <c r="KN237" s="52"/>
      <c r="KO237" s="52"/>
      <c r="KP237" s="52"/>
      <c r="KQ237" s="52"/>
      <c r="KR237" s="52"/>
      <c r="KS237" s="52"/>
      <c r="KT237" s="52"/>
      <c r="KU237" s="52"/>
      <c r="KV237" s="52"/>
      <c r="KW237" s="52"/>
      <c r="KX237" s="52"/>
      <c r="KY237" s="52"/>
      <c r="KZ237" s="52"/>
      <c r="LA237" s="52"/>
      <c r="LB237" s="52"/>
      <c r="LC237" s="52"/>
      <c r="LD237" s="52"/>
      <c r="LE237" s="52"/>
      <c r="LF237" s="52"/>
      <c r="LG237" s="52"/>
      <c r="LH237" s="52"/>
      <c r="LI237" s="52"/>
      <c r="LJ237" s="52"/>
      <c r="LK237" s="52"/>
      <c r="LL237" s="52"/>
      <c r="LM237" s="52"/>
      <c r="LN237" s="52"/>
      <c r="LO237" s="52"/>
      <c r="LP237" s="52"/>
      <c r="LQ237" s="52"/>
      <c r="LR237" s="52"/>
      <c r="LS237" s="52"/>
      <c r="LT237" s="52"/>
      <c r="LU237" s="52"/>
      <c r="LV237" s="52"/>
      <c r="LW237" s="52"/>
      <c r="LX237" s="52"/>
      <c r="LY237" s="52"/>
      <c r="LZ237" s="52"/>
      <c r="MA237" s="52"/>
      <c r="MB237" s="52"/>
      <c r="MC237" s="52"/>
      <c r="MD237" s="52"/>
      <c r="ME237" s="52"/>
      <c r="MF237" s="52"/>
      <c r="MG237" s="52"/>
      <c r="MH237" s="52"/>
      <c r="MI237" s="52"/>
      <c r="MJ237" s="52"/>
      <c r="MK237" s="52"/>
      <c r="ML237" s="52"/>
      <c r="MM237" s="52"/>
      <c r="MN237" s="52"/>
      <c r="MO237" s="52"/>
      <c r="MP237" s="52"/>
      <c r="MQ237" s="52"/>
      <c r="MR237" s="52"/>
      <c r="MS237" s="52"/>
      <c r="MT237" s="52"/>
      <c r="MU237" s="52"/>
      <c r="MV237" s="52"/>
      <c r="MW237" s="52"/>
      <c r="MX237" s="52"/>
      <c r="MY237" s="52"/>
      <c r="MZ237" s="52"/>
      <c r="NA237" s="52"/>
      <c r="NB237" s="52"/>
      <c r="NC237" s="52"/>
      <c r="ND237" s="52"/>
      <c r="NE237" s="52"/>
      <c r="NF237" s="52"/>
      <c r="NG237" s="52"/>
      <c r="NH237" s="52"/>
      <c r="NI237" s="52"/>
      <c r="NJ237" s="52"/>
      <c r="NK237" s="52"/>
      <c r="NL237" s="52"/>
      <c r="NM237" s="52"/>
      <c r="NN237" s="52"/>
      <c r="NO237" s="52"/>
      <c r="NP237" s="52"/>
      <c r="NQ237" s="52"/>
      <c r="NR237" s="52"/>
      <c r="NS237" s="52"/>
      <c r="NT237" s="52"/>
      <c r="NU237" s="52"/>
      <c r="NV237" s="52"/>
      <c r="NW237" s="52"/>
      <c r="NX237" s="52"/>
      <c r="NY237" s="52"/>
      <c r="NZ237" s="52"/>
      <c r="OA237" s="52"/>
      <c r="OB237" s="52"/>
      <c r="OC237" s="52"/>
      <c r="OD237" s="52"/>
      <c r="OE237" s="52"/>
      <c r="OF237" s="52"/>
      <c r="OG237" s="52"/>
      <c r="OH237" s="52"/>
      <c r="OI237" s="52"/>
      <c r="OJ237" s="52"/>
      <c r="OK237" s="52"/>
      <c r="OL237" s="52"/>
      <c r="OM237" s="52"/>
      <c r="ON237" s="52"/>
      <c r="OO237" s="52"/>
      <c r="OP237" s="52"/>
      <c r="OQ237" s="52"/>
      <c r="OR237" s="52"/>
      <c r="OS237" s="52"/>
      <c r="OT237" s="52"/>
      <c r="OU237" s="52"/>
      <c r="OV237" s="52"/>
      <c r="OW237" s="52"/>
      <c r="OX237" s="52"/>
      <c r="OY237" s="52"/>
      <c r="OZ237" s="52"/>
      <c r="PA237" s="52"/>
      <c r="PB237" s="52"/>
      <c r="PC237" s="52"/>
      <c r="PD237" s="52"/>
      <c r="PE237" s="52"/>
      <c r="PF237" s="52"/>
      <c r="PG237" s="52"/>
      <c r="PH237" s="52"/>
      <c r="PI237" s="52"/>
      <c r="PJ237" s="52"/>
      <c r="PK237" s="52"/>
      <c r="PL237" s="52"/>
      <c r="PM237" s="52"/>
      <c r="PN237" s="52"/>
      <c r="PO237" s="52"/>
      <c r="PP237" s="52"/>
      <c r="PQ237" s="52"/>
      <c r="PR237" s="52"/>
      <c r="PS237" s="52"/>
      <c r="PT237" s="52"/>
      <c r="PU237" s="52"/>
      <c r="PV237" s="52"/>
      <c r="PW237" s="52"/>
      <c r="PX237" s="52"/>
      <c r="PY237" s="52"/>
      <c r="PZ237" s="52"/>
      <c r="QA237" s="52"/>
      <c r="QB237" s="52"/>
      <c r="QC237" s="52"/>
      <c r="QD237" s="52"/>
      <c r="QE237" s="52"/>
      <c r="QF237" s="52"/>
      <c r="QG237" s="52"/>
      <c r="QH237" s="52"/>
      <c r="QI237" s="52"/>
      <c r="QJ237" s="52"/>
      <c r="QK237" s="52"/>
      <c r="QL237" s="52"/>
      <c r="QM237" s="52"/>
      <c r="QN237" s="52"/>
      <c r="QO237" s="52"/>
      <c r="QP237" s="52"/>
      <c r="QQ237" s="52"/>
      <c r="QR237" s="52"/>
      <c r="QS237" s="52"/>
      <c r="QT237" s="52"/>
      <c r="QU237" s="52"/>
      <c r="QV237" s="52"/>
      <c r="QW237" s="52"/>
      <c r="QX237" s="52"/>
      <c r="QY237" s="52"/>
      <c r="QZ237" s="52"/>
      <c r="RA237" s="52"/>
      <c r="RB237" s="52"/>
      <c r="RC237" s="52"/>
      <c r="RD237" s="52"/>
      <c r="RE237" s="52"/>
      <c r="RF237" s="52"/>
      <c r="RG237" s="52"/>
      <c r="RH237" s="52"/>
      <c r="RI237" s="52"/>
      <c r="RJ237" s="52"/>
      <c r="RK237" s="52"/>
      <c r="RL237" s="52"/>
      <c r="RM237" s="52"/>
      <c r="RN237" s="52"/>
      <c r="RO237" s="52"/>
      <c r="RP237" s="52"/>
      <c r="RQ237" s="52"/>
      <c r="RR237" s="52"/>
      <c r="RS237" s="52"/>
      <c r="RT237" s="52"/>
      <c r="RU237" s="52"/>
      <c r="RV237" s="52"/>
      <c r="RW237" s="52"/>
      <c r="RX237" s="52"/>
      <c r="RY237" s="52"/>
      <c r="RZ237" s="52"/>
      <c r="SA237" s="52"/>
      <c r="SB237" s="52"/>
      <c r="SC237" s="52"/>
      <c r="SD237" s="52"/>
      <c r="SE237" s="52"/>
      <c r="SF237" s="52"/>
      <c r="SG237" s="52"/>
      <c r="SH237" s="52"/>
      <c r="SI237" s="52"/>
      <c r="SJ237" s="52"/>
      <c r="SK237" s="52"/>
      <c r="SL237" s="52"/>
      <c r="SM237" s="52"/>
      <c r="SN237" s="52"/>
      <c r="SO237" s="52"/>
      <c r="SP237" s="52"/>
      <c r="SQ237" s="52"/>
      <c r="SR237" s="52"/>
      <c r="SS237" s="52"/>
      <c r="ST237" s="52"/>
      <c r="SU237" s="52"/>
      <c r="SV237" s="52"/>
      <c r="SW237" s="52"/>
      <c r="SX237" s="52"/>
      <c r="SY237" s="52"/>
      <c r="SZ237" s="52"/>
      <c r="TA237" s="52"/>
      <c r="TB237" s="52"/>
      <c r="TC237" s="52"/>
      <c r="TD237" s="52"/>
      <c r="TE237" s="52"/>
      <c r="TF237" s="52"/>
      <c r="TG237" s="52"/>
      <c r="TH237" s="52"/>
      <c r="TI237" s="52"/>
      <c r="TJ237" s="52"/>
      <c r="TK237" s="52"/>
      <c r="TL237" s="52"/>
      <c r="TM237" s="52"/>
      <c r="TN237" s="52"/>
      <c r="TO237" s="52"/>
      <c r="TP237" s="52"/>
      <c r="TQ237" s="52"/>
      <c r="TR237" s="52"/>
      <c r="TS237" s="52"/>
      <c r="TT237" s="52"/>
      <c r="TU237" s="52"/>
      <c r="TV237" s="52"/>
      <c r="TW237" s="52"/>
      <c r="TX237" s="52"/>
      <c r="TY237" s="52"/>
      <c r="TZ237" s="52"/>
      <c r="UA237" s="52"/>
      <c r="UB237" s="52"/>
      <c r="UC237" s="52"/>
      <c r="UD237" s="52"/>
      <c r="UE237" s="52"/>
      <c r="UF237" s="52"/>
      <c r="UG237" s="52"/>
      <c r="UH237" s="52"/>
      <c r="UI237" s="52"/>
      <c r="UJ237" s="52"/>
      <c r="UK237" s="52"/>
      <c r="UL237" s="52"/>
      <c r="UM237" s="52"/>
      <c r="UN237" s="52"/>
      <c r="UO237" s="52"/>
      <c r="UP237" s="52"/>
      <c r="UQ237" s="52"/>
      <c r="UR237" s="52"/>
      <c r="US237" s="52"/>
      <c r="UT237" s="52"/>
      <c r="UU237" s="52"/>
      <c r="UV237" s="52"/>
      <c r="UW237" s="52"/>
      <c r="UX237" s="52"/>
      <c r="UY237" s="52"/>
      <c r="UZ237" s="52"/>
      <c r="VA237" s="52"/>
      <c r="VB237" s="52"/>
      <c r="VC237" s="52"/>
      <c r="VD237" s="52"/>
      <c r="VE237" s="52"/>
      <c r="VF237" s="52"/>
      <c r="VG237" s="52"/>
      <c r="VH237" s="52"/>
      <c r="VI237" s="52"/>
      <c r="VJ237" s="52"/>
      <c r="VK237" s="52"/>
      <c r="VL237" s="52"/>
      <c r="VM237" s="52"/>
      <c r="VN237" s="52"/>
      <c r="VO237" s="52"/>
      <c r="VP237" s="52"/>
      <c r="VQ237" s="52"/>
      <c r="VR237" s="52"/>
      <c r="VS237" s="52"/>
      <c r="VT237" s="52"/>
      <c r="VU237" s="52"/>
      <c r="VV237" s="52"/>
      <c r="VW237" s="52"/>
      <c r="VX237" s="52"/>
      <c r="VY237" s="52"/>
      <c r="VZ237" s="52"/>
      <c r="WA237" s="52"/>
      <c r="WB237" s="52"/>
      <c r="WC237" s="52"/>
      <c r="WD237" s="52"/>
      <c r="WE237" s="52"/>
      <c r="WF237" s="52"/>
      <c r="WG237" s="52"/>
      <c r="WH237" s="52"/>
      <c r="WI237" s="52"/>
      <c r="WJ237" s="52"/>
      <c r="WK237" s="52"/>
      <c r="WL237" s="52"/>
      <c r="WM237" s="52"/>
      <c r="WN237" s="52"/>
      <c r="WO237" s="52"/>
      <c r="WP237" s="52"/>
      <c r="WQ237" s="52"/>
      <c r="WR237" s="52"/>
      <c r="WS237" s="52"/>
      <c r="WT237" s="52"/>
      <c r="WU237" s="52"/>
      <c r="WV237" s="52"/>
      <c r="WW237" s="52"/>
      <c r="WX237" s="52"/>
      <c r="WY237" s="52"/>
      <c r="WZ237" s="52"/>
      <c r="XA237" s="52"/>
      <c r="XB237" s="52"/>
      <c r="XC237" s="52"/>
      <c r="XD237" s="52"/>
      <c r="XE237" s="52"/>
      <c r="XF237" s="52"/>
      <c r="XG237" s="52"/>
      <c r="XH237" s="52"/>
      <c r="XI237" s="52"/>
      <c r="XJ237" s="52"/>
      <c r="XK237" s="52"/>
      <c r="XL237" s="52"/>
      <c r="XM237" s="52"/>
      <c r="XN237" s="52"/>
      <c r="XO237" s="52"/>
      <c r="XP237" s="52"/>
      <c r="XQ237" s="52"/>
      <c r="XR237" s="52"/>
      <c r="XS237" s="52"/>
      <c r="XT237" s="52"/>
      <c r="XU237" s="52"/>
      <c r="XV237" s="52"/>
      <c r="XW237" s="52"/>
      <c r="XX237" s="52"/>
      <c r="XY237" s="52"/>
      <c r="XZ237" s="52"/>
      <c r="YA237" s="52"/>
      <c r="YB237" s="52"/>
      <c r="YC237" s="52"/>
      <c r="YD237" s="52"/>
      <c r="YE237" s="52"/>
      <c r="YF237" s="52"/>
      <c r="YG237" s="52"/>
      <c r="YH237" s="52"/>
      <c r="YI237" s="52"/>
      <c r="YJ237" s="52"/>
      <c r="YK237" s="52"/>
      <c r="YL237" s="52"/>
      <c r="YM237" s="52"/>
      <c r="YN237" s="52"/>
      <c r="YO237" s="52"/>
      <c r="YP237" s="52"/>
      <c r="YQ237" s="52"/>
      <c r="YR237" s="52"/>
      <c r="YS237" s="52"/>
      <c r="YT237" s="52"/>
      <c r="YU237" s="52"/>
      <c r="YV237" s="52"/>
      <c r="YW237" s="52"/>
      <c r="YX237" s="52"/>
      <c r="YY237" s="52"/>
      <c r="YZ237" s="52"/>
      <c r="ZA237" s="52"/>
      <c r="ZB237" s="52"/>
      <c r="ZC237" s="52"/>
      <c r="ZD237" s="52"/>
      <c r="ZE237" s="52"/>
      <c r="ZF237" s="52"/>
      <c r="ZG237" s="52"/>
      <c r="ZH237" s="52"/>
      <c r="ZI237" s="52"/>
      <c r="ZJ237" s="52"/>
      <c r="ZK237" s="52"/>
      <c r="ZL237" s="52"/>
      <c r="ZM237" s="52"/>
      <c r="ZN237" s="52"/>
      <c r="ZO237" s="52"/>
      <c r="ZP237" s="52"/>
      <c r="ZQ237" s="52"/>
      <c r="ZR237" s="52"/>
      <c r="ZS237" s="52"/>
      <c r="ZT237" s="52"/>
      <c r="ZU237" s="52"/>
      <c r="ZV237" s="52"/>
      <c r="ZW237" s="52"/>
      <c r="ZX237" s="52"/>
      <c r="ZY237" s="52"/>
      <c r="ZZ237" s="52"/>
      <c r="AAA237" s="52"/>
      <c r="AAB237" s="52"/>
      <c r="AAC237" s="52"/>
      <c r="AAD237" s="52"/>
      <c r="AAE237" s="52"/>
      <c r="AAF237" s="52"/>
      <c r="AAG237" s="52"/>
      <c r="AAH237" s="52"/>
      <c r="AAI237" s="52"/>
      <c r="AAJ237" s="52"/>
      <c r="AAK237" s="52"/>
      <c r="AAL237" s="52"/>
      <c r="AAM237" s="52"/>
      <c r="AAN237" s="52"/>
      <c r="AAO237" s="52"/>
      <c r="AAP237" s="52"/>
      <c r="AAQ237" s="52"/>
      <c r="AAR237" s="52"/>
      <c r="AAS237" s="52"/>
      <c r="AAT237" s="52"/>
      <c r="AAU237" s="52"/>
      <c r="AAV237" s="52"/>
      <c r="AAW237" s="52"/>
      <c r="AAX237" s="52"/>
      <c r="AAY237" s="52"/>
      <c r="AAZ237" s="52"/>
      <c r="ABA237" s="52"/>
      <c r="ABB237" s="52"/>
      <c r="ABC237" s="52"/>
      <c r="ABD237" s="52"/>
      <c r="ABE237" s="52"/>
      <c r="ABF237" s="52"/>
      <c r="ABG237" s="52"/>
      <c r="ABH237" s="52"/>
      <c r="ABI237" s="52"/>
      <c r="ABJ237" s="52"/>
      <c r="ABK237" s="52"/>
      <c r="ABL237" s="52"/>
      <c r="ABM237" s="52"/>
      <c r="ABN237" s="52"/>
      <c r="ABO237" s="52"/>
      <c r="ABP237" s="52"/>
      <c r="ABQ237" s="52"/>
      <c r="ABR237" s="52"/>
      <c r="ABS237" s="52"/>
      <c r="ABT237" s="52"/>
      <c r="ABU237" s="52"/>
      <c r="ABV237" s="52"/>
      <c r="ABW237" s="52"/>
      <c r="ABX237" s="52"/>
      <c r="ABY237" s="52"/>
      <c r="ABZ237" s="52"/>
      <c r="ACA237" s="52"/>
      <c r="ACB237" s="52"/>
      <c r="ACC237" s="52"/>
      <c r="ACD237" s="52"/>
      <c r="ACE237" s="52"/>
      <c r="ACF237" s="52"/>
      <c r="ACG237" s="52"/>
      <c r="ACH237" s="52"/>
      <c r="ACI237" s="52"/>
      <c r="ACJ237" s="52"/>
      <c r="ACK237" s="52"/>
      <c r="ACL237" s="52"/>
      <c r="ACM237" s="52"/>
      <c r="ACN237" s="52"/>
      <c r="ACO237" s="52"/>
      <c r="ACP237" s="52"/>
      <c r="ACQ237" s="52"/>
      <c r="ACR237" s="52"/>
      <c r="ACS237" s="52"/>
      <c r="ACT237" s="52"/>
      <c r="ACU237" s="52"/>
      <c r="ACV237" s="52"/>
      <c r="ACW237" s="52"/>
      <c r="ACX237" s="52"/>
      <c r="ACY237" s="52"/>
      <c r="ACZ237" s="52"/>
      <c r="ADA237" s="52"/>
      <c r="ADB237" s="52"/>
      <c r="ADC237" s="52"/>
      <c r="ADD237" s="52"/>
      <c r="ADE237" s="52"/>
      <c r="ADF237" s="52"/>
      <c r="ADG237" s="52"/>
      <c r="ADH237" s="52"/>
      <c r="ADI237" s="52"/>
      <c r="ADJ237" s="52"/>
      <c r="ADK237" s="52"/>
      <c r="ADL237" s="52"/>
      <c r="ADM237" s="52"/>
      <c r="ADN237" s="52"/>
      <c r="ADO237" s="52"/>
      <c r="ADP237" s="52"/>
      <c r="ADQ237" s="52"/>
      <c r="ADR237" s="52"/>
      <c r="ADS237" s="52"/>
      <c r="ADT237" s="52"/>
      <c r="ADU237" s="52"/>
      <c r="ADV237" s="52"/>
      <c r="ADW237" s="52"/>
      <c r="ADX237" s="52"/>
      <c r="ADY237" s="52"/>
      <c r="ADZ237" s="52"/>
      <c r="AEA237" s="52"/>
      <c r="AEB237" s="52"/>
      <c r="AEC237" s="52"/>
      <c r="AED237" s="52"/>
      <c r="AEE237" s="52"/>
      <c r="AEF237" s="52"/>
      <c r="AEG237" s="52"/>
      <c r="AEH237" s="52"/>
      <c r="AEI237" s="52"/>
      <c r="AEJ237" s="52"/>
      <c r="AEK237" s="52"/>
      <c r="AEL237" s="52"/>
      <c r="AEM237" s="52"/>
      <c r="AEN237" s="52"/>
      <c r="AEO237" s="52"/>
      <c r="AEP237" s="52"/>
      <c r="AEQ237" s="52"/>
      <c r="AER237" s="52"/>
      <c r="AES237" s="52"/>
      <c r="AET237" s="52"/>
      <c r="AEU237" s="52"/>
      <c r="AEV237" s="52"/>
      <c r="AEW237" s="52"/>
      <c r="AEX237" s="52"/>
      <c r="AEY237" s="52"/>
      <c r="AEZ237" s="52"/>
      <c r="AFA237" s="52"/>
      <c r="AFB237" s="52"/>
      <c r="AFC237" s="52"/>
      <c r="AFD237" s="52"/>
      <c r="AFE237" s="52"/>
      <c r="AFF237" s="52"/>
      <c r="AFG237" s="52"/>
      <c r="AFH237" s="52"/>
      <c r="AFI237" s="52"/>
      <c r="AFJ237" s="52"/>
      <c r="AFK237" s="52"/>
      <c r="AFL237" s="52"/>
      <c r="AFM237" s="52"/>
      <c r="AFN237" s="52"/>
      <c r="AFO237" s="52"/>
      <c r="AFP237" s="52"/>
      <c r="AFQ237" s="52"/>
      <c r="AFR237" s="52"/>
      <c r="AFS237" s="52"/>
      <c r="AFT237" s="52"/>
      <c r="AFU237" s="52"/>
      <c r="AFV237" s="52"/>
      <c r="AFW237" s="52"/>
      <c r="AFX237" s="52"/>
      <c r="AFY237" s="52"/>
      <c r="AFZ237" s="52"/>
      <c r="AGA237" s="52"/>
      <c r="AGB237" s="52"/>
      <c r="AGC237" s="52"/>
      <c r="AGD237" s="52"/>
      <c r="AGE237" s="52"/>
      <c r="AGF237" s="52"/>
      <c r="AGG237" s="52"/>
      <c r="AGH237" s="52"/>
      <c r="AGI237" s="52"/>
      <c r="AGJ237" s="52"/>
      <c r="AGK237" s="52"/>
      <c r="AGL237" s="52"/>
      <c r="AGM237" s="52"/>
      <c r="AGN237" s="52"/>
      <c r="AGO237" s="52"/>
      <c r="AGP237" s="52"/>
      <c r="AGQ237" s="52"/>
      <c r="AGR237" s="52"/>
      <c r="AGS237" s="52"/>
      <c r="AGT237" s="52"/>
      <c r="AGU237" s="52"/>
      <c r="AGV237" s="52"/>
      <c r="AGW237" s="52"/>
      <c r="AGX237" s="52"/>
      <c r="AGY237" s="52"/>
      <c r="AGZ237" s="52"/>
      <c r="AHA237" s="52"/>
      <c r="AHB237" s="52"/>
      <c r="AHC237" s="52"/>
      <c r="AHD237" s="52"/>
      <c r="AHE237" s="52"/>
      <c r="AHF237" s="52"/>
      <c r="AHG237" s="52"/>
      <c r="AHH237" s="52"/>
      <c r="AHI237" s="52"/>
      <c r="AHJ237" s="52"/>
      <c r="AHK237" s="52"/>
      <c r="AHL237" s="52"/>
      <c r="AHM237" s="52"/>
      <c r="AHN237" s="52"/>
      <c r="AHO237" s="52"/>
      <c r="AHP237" s="52"/>
      <c r="AHQ237" s="52"/>
      <c r="AHR237" s="52"/>
      <c r="AHS237" s="52"/>
      <c r="AHT237" s="52"/>
      <c r="AHU237" s="52"/>
      <c r="AHV237" s="52"/>
      <c r="AHW237" s="52"/>
      <c r="AHX237" s="52"/>
      <c r="AHY237" s="52"/>
      <c r="AHZ237" s="52"/>
      <c r="AIA237" s="52"/>
      <c r="AIB237" s="52"/>
      <c r="AIC237" s="52"/>
      <c r="AID237" s="52"/>
      <c r="AIE237" s="52"/>
      <c r="AIF237" s="52"/>
      <c r="AIG237" s="52"/>
      <c r="AIH237" s="52"/>
      <c r="AII237" s="52"/>
      <c r="AIJ237" s="52"/>
      <c r="AIK237" s="52"/>
      <c r="AIL237" s="52"/>
      <c r="AIM237" s="52"/>
      <c r="AIN237" s="52"/>
      <c r="AIO237" s="52"/>
      <c r="AIP237" s="52"/>
      <c r="AIQ237" s="52"/>
      <c r="AIR237" s="52"/>
      <c r="AIS237" s="52"/>
      <c r="AIT237" s="52"/>
      <c r="AIU237" s="52"/>
      <c r="AIV237" s="52"/>
      <c r="AIW237" s="52"/>
      <c r="AIX237" s="52"/>
      <c r="AIY237" s="52"/>
      <c r="AIZ237" s="52"/>
      <c r="AJA237" s="52"/>
      <c r="AJB237" s="52"/>
      <c r="AJC237" s="52"/>
      <c r="AJD237" s="52"/>
      <c r="AJE237" s="52"/>
      <c r="AJF237" s="52"/>
      <c r="AJG237" s="52"/>
      <c r="AJH237" s="52"/>
      <c r="AJI237" s="52"/>
      <c r="AJJ237" s="52"/>
      <c r="AJK237" s="52"/>
      <c r="AJL237" s="52"/>
      <c r="AJM237" s="52"/>
      <c r="AJN237" s="52"/>
      <c r="AJO237" s="52"/>
      <c r="AJP237" s="52"/>
      <c r="AJQ237" s="52"/>
      <c r="AJR237" s="52"/>
      <c r="AJS237" s="52"/>
      <c r="AJT237" s="52"/>
      <c r="AJU237" s="52"/>
      <c r="AJV237" s="52"/>
      <c r="AJW237" s="52"/>
      <c r="AJX237" s="52"/>
      <c r="AJY237" s="52"/>
      <c r="AJZ237" s="52"/>
      <c r="AKA237" s="52"/>
      <c r="AKB237" s="52"/>
      <c r="AKC237" s="52"/>
      <c r="AKD237" s="52"/>
      <c r="AKE237" s="52"/>
      <c r="AKF237" s="52"/>
      <c r="AKG237" s="52"/>
      <c r="AKH237" s="52"/>
      <c r="AKI237" s="52"/>
      <c r="AKJ237" s="52"/>
      <c r="AKK237" s="52"/>
      <c r="AKL237" s="52"/>
      <c r="AKM237" s="52"/>
      <c r="AKN237" s="52"/>
      <c r="AKO237" s="52"/>
      <c r="AKP237" s="52"/>
      <c r="AKQ237" s="52"/>
      <c r="AKR237" s="52"/>
      <c r="AKS237" s="52"/>
      <c r="AKT237" s="52"/>
      <c r="AKU237" s="52"/>
      <c r="AKV237" s="52"/>
      <c r="AKW237" s="52"/>
      <c r="AKX237" s="52"/>
      <c r="AKY237" s="52"/>
      <c r="AKZ237" s="52"/>
      <c r="ALA237" s="52"/>
      <c r="ALB237" s="52"/>
      <c r="ALC237" s="52"/>
      <c r="ALD237" s="52"/>
      <c r="ALE237" s="52"/>
      <c r="ALF237" s="52"/>
      <c r="ALG237" s="52"/>
      <c r="ALH237" s="52"/>
      <c r="ALI237" s="52"/>
      <c r="ALJ237" s="52"/>
      <c r="ALK237" s="52"/>
      <c r="ALL237" s="52"/>
      <c r="ALM237" s="52"/>
      <c r="ALN237" s="52"/>
      <c r="ALO237" s="52"/>
      <c r="ALP237" s="52"/>
      <c r="ALQ237" s="52"/>
      <c r="ALR237" s="52"/>
      <c r="ALS237" s="52"/>
      <c r="ALT237" s="52"/>
      <c r="ALU237" s="52"/>
      <c r="ALV237" s="52"/>
      <c r="ALW237" s="52"/>
      <c r="ALX237" s="52"/>
      <c r="ALY237" s="52"/>
      <c r="ALZ237" s="52"/>
      <c r="AMA237" s="52"/>
      <c r="AMB237" s="52"/>
      <c r="AMC237" s="52"/>
      <c r="AMD237" s="52"/>
      <c r="AME237" s="52"/>
      <c r="AMF237" s="52"/>
      <c r="AMG237" s="52"/>
      <c r="AMH237" s="52"/>
      <c r="AMI237" s="52"/>
      <c r="AMJ237" s="52"/>
      <c r="AMK237" s="52"/>
      <c r="AML237" s="52"/>
      <c r="AMM237" s="52"/>
      <c r="AMN237" s="52"/>
      <c r="AMO237" s="52"/>
      <c r="AMP237" s="52"/>
      <c r="AMQ237" s="52"/>
      <c r="AMR237" s="52"/>
      <c r="AMS237" s="52"/>
      <c r="AMT237" s="52"/>
      <c r="AMU237" s="52"/>
      <c r="AMV237" s="52"/>
      <c r="AMW237" s="52"/>
      <c r="AMX237" s="52"/>
      <c r="AMY237" s="52"/>
      <c r="AMZ237" s="52"/>
      <c r="ANA237" s="52"/>
      <c r="ANB237" s="52"/>
      <c r="ANC237" s="52"/>
      <c r="AND237" s="52"/>
      <c r="ANE237" s="52"/>
      <c r="ANF237" s="52"/>
      <c r="ANG237" s="52"/>
      <c r="ANH237" s="52"/>
      <c r="ANI237" s="52"/>
      <c r="ANJ237" s="52"/>
      <c r="ANK237" s="52"/>
      <c r="ANL237" s="52"/>
      <c r="ANM237" s="52"/>
      <c r="ANN237" s="52"/>
      <c r="ANO237" s="52"/>
      <c r="ANP237" s="52"/>
      <c r="ANQ237" s="52"/>
      <c r="ANR237" s="52"/>
      <c r="ANS237" s="52"/>
      <c r="ANT237" s="52"/>
      <c r="ANU237" s="52"/>
      <c r="ANV237" s="52"/>
      <c r="ANW237" s="52"/>
      <c r="ANX237" s="52"/>
      <c r="ANY237" s="52"/>
      <c r="ANZ237" s="52"/>
      <c r="AOA237" s="52"/>
      <c r="AOB237" s="52"/>
      <c r="AOC237" s="52"/>
      <c r="AOD237" s="52"/>
      <c r="AOE237" s="52"/>
      <c r="AOF237" s="52"/>
      <c r="AOG237" s="52"/>
      <c r="AOH237" s="52"/>
      <c r="AOI237" s="52"/>
      <c r="AOJ237" s="52"/>
      <c r="AOK237" s="52"/>
      <c r="AOL237" s="52"/>
      <c r="AOM237" s="52"/>
      <c r="AON237" s="52"/>
      <c r="AOO237" s="52"/>
      <c r="AOP237" s="52"/>
      <c r="AOQ237" s="52"/>
      <c r="AOR237" s="52"/>
      <c r="AOS237" s="52"/>
      <c r="AOT237" s="52"/>
      <c r="AOU237" s="52"/>
      <c r="AOV237" s="52"/>
      <c r="AOW237" s="52"/>
      <c r="AOX237" s="52"/>
      <c r="AOY237" s="52"/>
      <c r="AOZ237" s="52"/>
      <c r="APA237" s="52"/>
      <c r="APB237" s="52"/>
      <c r="APC237" s="52"/>
      <c r="APD237" s="52"/>
      <c r="APE237" s="52"/>
      <c r="APF237" s="52"/>
      <c r="APG237" s="52"/>
      <c r="APH237" s="52"/>
      <c r="API237" s="52"/>
      <c r="APJ237" s="52"/>
      <c r="APK237" s="52"/>
      <c r="APL237" s="52"/>
      <c r="APM237" s="52"/>
      <c r="APN237" s="52"/>
      <c r="APO237" s="52"/>
      <c r="APP237" s="52"/>
      <c r="APQ237" s="52"/>
      <c r="APR237" s="52"/>
      <c r="APS237" s="52"/>
      <c r="APT237" s="52"/>
      <c r="APU237" s="52"/>
      <c r="APV237" s="52"/>
      <c r="APW237" s="52"/>
      <c r="APX237" s="52"/>
      <c r="APY237" s="52"/>
      <c r="APZ237" s="52"/>
      <c r="AQA237" s="52"/>
      <c r="AQB237" s="52"/>
      <c r="AQC237" s="52"/>
      <c r="AQD237" s="52"/>
      <c r="AQE237" s="52"/>
      <c r="AQF237" s="52"/>
      <c r="AQG237" s="52"/>
      <c r="AQH237" s="52"/>
      <c r="AQI237" s="52"/>
      <c r="AQJ237" s="52"/>
      <c r="AQK237" s="52"/>
      <c r="AQL237" s="52"/>
      <c r="AQM237" s="52"/>
      <c r="AQN237" s="52"/>
      <c r="AQO237" s="52"/>
      <c r="AQP237" s="52"/>
      <c r="AQQ237" s="52"/>
      <c r="AQR237" s="52"/>
      <c r="AQS237" s="52"/>
      <c r="AQT237" s="52"/>
      <c r="AQU237" s="52"/>
      <c r="AQV237" s="52"/>
      <c r="AQW237" s="52"/>
      <c r="AQX237" s="52"/>
      <c r="AQY237" s="52"/>
      <c r="AQZ237" s="52"/>
      <c r="ARA237" s="52"/>
      <c r="ARB237" s="52"/>
      <c r="ARC237" s="52"/>
      <c r="ARD237" s="52"/>
      <c r="ARE237" s="52"/>
      <c r="ARF237" s="52"/>
      <c r="ARG237" s="52"/>
      <c r="ARH237" s="52"/>
      <c r="ARI237" s="52"/>
      <c r="ARJ237" s="52"/>
      <c r="ARK237" s="52"/>
      <c r="ARL237" s="52"/>
      <c r="ARM237" s="52"/>
      <c r="ARN237" s="52"/>
      <c r="ARO237" s="52"/>
      <c r="ARP237" s="52"/>
      <c r="ARQ237" s="52"/>
      <c r="ARR237" s="52"/>
      <c r="ARS237" s="52"/>
      <c r="ART237" s="52"/>
      <c r="ARU237" s="52"/>
      <c r="ARV237" s="52"/>
      <c r="ARW237" s="52"/>
      <c r="ARX237" s="52"/>
      <c r="ARY237" s="52"/>
      <c r="ARZ237" s="52"/>
      <c r="ASA237" s="52"/>
      <c r="ASB237" s="52"/>
      <c r="ASC237" s="52"/>
      <c r="ASD237" s="52"/>
      <c r="ASE237" s="52"/>
      <c r="ASF237" s="52"/>
      <c r="ASG237" s="52"/>
      <c r="ASH237" s="52"/>
      <c r="ASI237" s="52"/>
      <c r="ASJ237" s="52"/>
      <c r="ASK237" s="52"/>
      <c r="ASL237" s="52"/>
      <c r="ASM237" s="52"/>
      <c r="ASN237" s="52"/>
      <c r="ASO237" s="52"/>
      <c r="ASP237" s="52"/>
      <c r="ASQ237" s="52"/>
      <c r="ASR237" s="52"/>
      <c r="ASS237" s="52"/>
      <c r="AST237" s="52"/>
      <c r="ASU237" s="52"/>
      <c r="ASV237" s="52"/>
      <c r="ASW237" s="52"/>
      <c r="ASX237" s="52"/>
      <c r="ASY237" s="52"/>
      <c r="ASZ237" s="52"/>
      <c r="ATA237" s="52"/>
      <c r="ATB237" s="52"/>
      <c r="ATC237" s="52"/>
      <c r="ATD237" s="52"/>
      <c r="ATE237" s="52"/>
      <c r="ATF237" s="52"/>
      <c r="ATG237" s="52"/>
      <c r="ATH237" s="52"/>
      <c r="ATI237" s="52"/>
      <c r="ATJ237" s="52"/>
      <c r="ATK237" s="52"/>
      <c r="ATL237" s="52"/>
      <c r="ATM237" s="52"/>
      <c r="ATN237" s="52"/>
      <c r="ATO237" s="52"/>
      <c r="ATP237" s="52"/>
      <c r="ATQ237" s="52"/>
      <c r="ATR237" s="52"/>
      <c r="ATS237" s="52"/>
      <c r="ATT237" s="52"/>
      <c r="ATU237" s="52"/>
      <c r="ATV237" s="52"/>
      <c r="ATW237" s="52"/>
      <c r="ATX237" s="52"/>
      <c r="ATY237" s="52"/>
      <c r="ATZ237" s="52"/>
      <c r="AUA237" s="52"/>
      <c r="AUB237" s="52"/>
      <c r="AUC237" s="52"/>
      <c r="AUD237" s="52"/>
      <c r="AUE237" s="52"/>
      <c r="AUF237" s="52"/>
      <c r="AUG237" s="52"/>
      <c r="AUH237" s="52"/>
      <c r="AUI237" s="52"/>
      <c r="AUJ237" s="52"/>
      <c r="AUK237" s="52"/>
      <c r="AUL237" s="52"/>
      <c r="AUM237" s="52"/>
      <c r="AUN237" s="52"/>
      <c r="AUO237" s="52"/>
      <c r="AUP237" s="52"/>
      <c r="AUQ237" s="52"/>
      <c r="AUR237" s="52"/>
      <c r="AUS237" s="52"/>
      <c r="AUT237" s="52"/>
      <c r="AUU237" s="52"/>
      <c r="AUV237" s="52"/>
      <c r="AUW237" s="52"/>
      <c r="AUX237" s="52"/>
      <c r="AUY237" s="52"/>
      <c r="AUZ237" s="52"/>
      <c r="AVA237" s="52"/>
      <c r="AVB237" s="52"/>
      <c r="AVC237" s="52"/>
      <c r="AVD237" s="52"/>
      <c r="AVE237" s="52"/>
      <c r="AVF237" s="52"/>
      <c r="AVG237" s="52"/>
      <c r="AVH237" s="52"/>
      <c r="AVI237" s="52"/>
      <c r="AVJ237" s="52"/>
      <c r="AVK237" s="52"/>
      <c r="AVL237" s="52"/>
      <c r="AVM237" s="52"/>
      <c r="AVN237" s="52"/>
      <c r="AVO237" s="52"/>
      <c r="AVP237" s="52"/>
      <c r="AVQ237" s="52"/>
      <c r="AVR237" s="52"/>
      <c r="AVS237" s="52"/>
      <c r="AVT237" s="52"/>
      <c r="AVU237" s="52"/>
      <c r="AVV237" s="52"/>
      <c r="AVW237" s="52"/>
      <c r="AVX237" s="52"/>
      <c r="AVY237" s="52"/>
      <c r="AVZ237" s="52"/>
      <c r="AWA237" s="52"/>
      <c r="AWB237" s="52"/>
      <c r="AWC237" s="52"/>
      <c r="AWD237" s="52"/>
      <c r="AWE237" s="52"/>
      <c r="AWF237" s="52"/>
      <c r="AWG237" s="52"/>
      <c r="AWH237" s="52"/>
      <c r="AWI237" s="52"/>
      <c r="AWJ237" s="52"/>
      <c r="AWK237" s="52"/>
      <c r="AWL237" s="52"/>
      <c r="AWM237" s="52"/>
      <c r="AWN237" s="52"/>
      <c r="AWO237" s="52"/>
      <c r="AWP237" s="52"/>
      <c r="AWQ237" s="52"/>
      <c r="AWR237" s="52"/>
      <c r="AWS237" s="52"/>
      <c r="AWT237" s="52"/>
      <c r="AWU237" s="52"/>
      <c r="AWV237" s="52"/>
      <c r="AWW237" s="52"/>
      <c r="AWX237" s="52"/>
      <c r="AWY237" s="52"/>
      <c r="AWZ237" s="52"/>
      <c r="AXA237" s="52"/>
      <c r="AXB237" s="52"/>
      <c r="AXC237" s="52"/>
      <c r="AXD237" s="52"/>
      <c r="AXE237" s="52"/>
      <c r="AXF237" s="52"/>
      <c r="AXG237" s="52"/>
      <c r="AXH237" s="52"/>
      <c r="AXI237" s="52"/>
      <c r="AXJ237" s="52"/>
      <c r="AXK237" s="52"/>
      <c r="AXL237" s="52"/>
      <c r="AXM237" s="52"/>
      <c r="AXN237" s="52"/>
      <c r="AXO237" s="52"/>
      <c r="AXP237" s="52"/>
      <c r="AXQ237" s="52"/>
      <c r="AXR237" s="52"/>
      <c r="AXS237" s="52"/>
      <c r="AXT237" s="52"/>
      <c r="AXU237" s="52"/>
      <c r="AXV237" s="52"/>
      <c r="AXW237" s="52"/>
      <c r="AXX237" s="52"/>
      <c r="AXY237" s="52"/>
      <c r="AXZ237" s="52"/>
      <c r="AYA237" s="52"/>
      <c r="AYB237" s="52"/>
      <c r="AYC237" s="52"/>
      <c r="AYD237" s="52"/>
      <c r="AYE237" s="52"/>
      <c r="AYF237" s="52"/>
      <c r="AYG237" s="52"/>
      <c r="AYH237" s="52"/>
      <c r="AYI237" s="52"/>
      <c r="AYJ237" s="52"/>
      <c r="AYK237" s="52"/>
      <c r="AYL237" s="52"/>
      <c r="AYM237" s="52"/>
      <c r="AYN237" s="52"/>
      <c r="AYO237" s="52"/>
      <c r="AYP237" s="52"/>
      <c r="AYQ237" s="52"/>
      <c r="AYR237" s="52"/>
      <c r="AYS237" s="52"/>
      <c r="AYT237" s="52"/>
      <c r="AYU237" s="52"/>
      <c r="AYV237" s="52"/>
      <c r="AYW237" s="52"/>
      <c r="AYX237" s="52"/>
      <c r="AYY237" s="52"/>
      <c r="AYZ237" s="52"/>
      <c r="AZA237" s="52"/>
      <c r="AZB237" s="52"/>
      <c r="AZC237" s="52"/>
      <c r="AZD237" s="52"/>
      <c r="AZE237" s="52"/>
      <c r="AZF237" s="52"/>
      <c r="AZG237" s="52"/>
      <c r="AZH237" s="52"/>
      <c r="AZI237" s="52"/>
      <c r="AZJ237" s="52"/>
      <c r="AZK237" s="52"/>
      <c r="AZL237" s="52"/>
      <c r="AZM237" s="52"/>
      <c r="AZN237" s="52"/>
      <c r="AZO237" s="52"/>
      <c r="AZP237" s="52"/>
      <c r="AZQ237" s="52"/>
      <c r="AZR237" s="52"/>
      <c r="AZS237" s="52"/>
      <c r="AZT237" s="52"/>
      <c r="AZU237" s="52"/>
      <c r="AZV237" s="52"/>
      <c r="AZW237" s="52"/>
      <c r="AZX237" s="52"/>
      <c r="AZY237" s="52"/>
      <c r="AZZ237" s="52"/>
      <c r="BAA237" s="52"/>
      <c r="BAB237" s="52"/>
      <c r="BAC237" s="52"/>
      <c r="BAD237" s="52"/>
      <c r="BAE237" s="52"/>
      <c r="BAF237" s="52"/>
      <c r="BAG237" s="52"/>
      <c r="BAH237" s="52"/>
      <c r="BAI237" s="52"/>
      <c r="BAJ237" s="52"/>
      <c r="BAK237" s="52"/>
      <c r="BAL237" s="52"/>
      <c r="BAM237" s="52"/>
      <c r="BAN237" s="52"/>
      <c r="BAO237" s="52"/>
      <c r="BAP237" s="52"/>
      <c r="BAQ237" s="52"/>
      <c r="BAR237" s="52"/>
      <c r="BAS237" s="52"/>
      <c r="BAT237" s="52"/>
      <c r="BAU237" s="52"/>
      <c r="BAV237" s="52"/>
      <c r="BAW237" s="52"/>
      <c r="BAX237" s="52"/>
      <c r="BAY237" s="52"/>
      <c r="BAZ237" s="52"/>
      <c r="BBA237" s="52"/>
      <c r="BBB237" s="52"/>
      <c r="BBC237" s="52"/>
      <c r="BBD237" s="52"/>
      <c r="BBE237" s="52"/>
      <c r="BBF237" s="52"/>
      <c r="BBG237" s="52"/>
      <c r="BBH237" s="52"/>
      <c r="BBI237" s="52"/>
      <c r="BBJ237" s="52"/>
      <c r="BBK237" s="52"/>
      <c r="BBL237" s="52"/>
      <c r="BBM237" s="52"/>
      <c r="BBN237" s="52"/>
      <c r="BBO237" s="52"/>
      <c r="BBP237" s="52"/>
      <c r="BBQ237" s="52"/>
      <c r="BBR237" s="52"/>
      <c r="BBS237" s="52"/>
      <c r="BBT237" s="52"/>
      <c r="BBU237" s="52"/>
      <c r="BBV237" s="52"/>
      <c r="BBW237" s="52"/>
      <c r="BBX237" s="52"/>
      <c r="BBY237" s="52"/>
      <c r="BBZ237" s="52"/>
      <c r="BCA237" s="52"/>
      <c r="BCB237" s="52"/>
      <c r="BCC237" s="52"/>
      <c r="BCD237" s="52"/>
      <c r="BCE237" s="52"/>
      <c r="BCF237" s="52"/>
      <c r="BCG237" s="52"/>
      <c r="BCH237" s="52"/>
      <c r="BCI237" s="52"/>
      <c r="BCJ237" s="52"/>
      <c r="BCK237" s="52"/>
      <c r="BCL237" s="52"/>
      <c r="BCM237" s="52"/>
      <c r="BCN237" s="52"/>
      <c r="BCO237" s="52"/>
      <c r="BCP237" s="52"/>
      <c r="BCQ237" s="52"/>
      <c r="BCR237" s="52"/>
      <c r="BCS237" s="52"/>
      <c r="BCT237" s="52"/>
      <c r="BCU237" s="52"/>
      <c r="BCV237" s="52"/>
      <c r="BCW237" s="52"/>
      <c r="BCX237" s="52"/>
      <c r="BCY237" s="52"/>
      <c r="BCZ237" s="52"/>
      <c r="BDA237" s="52"/>
      <c r="BDB237" s="52"/>
      <c r="BDC237" s="52"/>
      <c r="BDD237" s="52"/>
      <c r="BDE237" s="52"/>
      <c r="BDF237" s="52"/>
      <c r="BDG237" s="52"/>
      <c r="BDH237" s="52"/>
      <c r="BDI237" s="52"/>
      <c r="BDJ237" s="52"/>
      <c r="BDK237" s="52"/>
      <c r="BDL237" s="52"/>
      <c r="BDM237" s="52"/>
      <c r="BDN237" s="52"/>
      <c r="BDO237" s="52"/>
      <c r="BDP237" s="52"/>
      <c r="BDQ237" s="52"/>
      <c r="BDR237" s="52"/>
      <c r="BDS237" s="52"/>
      <c r="BDT237" s="52"/>
      <c r="BDU237" s="52"/>
      <c r="BDV237" s="52"/>
      <c r="BDW237" s="52"/>
      <c r="BDX237" s="52"/>
      <c r="BDY237" s="52"/>
      <c r="BDZ237" s="52"/>
      <c r="BEA237" s="52"/>
      <c r="BEB237" s="52"/>
      <c r="BEC237" s="52"/>
      <c r="BED237" s="52"/>
      <c r="BEE237" s="52"/>
      <c r="BEF237" s="52"/>
      <c r="BEG237" s="52"/>
      <c r="BEH237" s="52"/>
      <c r="BEI237" s="52"/>
      <c r="BEJ237" s="52"/>
      <c r="BEK237" s="52"/>
      <c r="BEL237" s="52"/>
      <c r="BEM237" s="52"/>
      <c r="BEN237" s="52"/>
      <c r="BEO237" s="52"/>
      <c r="BEP237" s="52"/>
      <c r="BEQ237" s="52"/>
      <c r="BER237" s="52"/>
      <c r="BES237" s="52"/>
      <c r="BET237" s="52"/>
      <c r="BEU237" s="52"/>
      <c r="BEV237" s="52"/>
      <c r="BEW237" s="52"/>
      <c r="BEX237" s="52"/>
      <c r="BEY237" s="52"/>
      <c r="BEZ237" s="52"/>
      <c r="BFA237" s="52"/>
      <c r="BFB237" s="52"/>
      <c r="BFC237" s="52"/>
      <c r="BFD237" s="52"/>
      <c r="BFE237" s="52"/>
      <c r="BFF237" s="52"/>
      <c r="BFG237" s="52"/>
      <c r="BFH237" s="52"/>
      <c r="BFI237" s="52"/>
      <c r="BFJ237" s="52"/>
      <c r="BFK237" s="52"/>
      <c r="BFL237" s="52"/>
      <c r="BFM237" s="52"/>
      <c r="BFN237" s="52"/>
      <c r="BFO237" s="52"/>
      <c r="BFP237" s="52"/>
      <c r="BFQ237" s="52"/>
      <c r="BFR237" s="52"/>
      <c r="BFS237" s="52"/>
      <c r="BFT237" s="52"/>
      <c r="BFU237" s="52"/>
      <c r="BFV237" s="52"/>
      <c r="BFW237" s="52"/>
      <c r="BFX237" s="52"/>
      <c r="BFY237" s="52"/>
      <c r="BFZ237" s="52"/>
      <c r="BGA237" s="52"/>
      <c r="BGB237" s="52"/>
      <c r="BGC237" s="52"/>
      <c r="BGD237" s="52"/>
      <c r="BGE237" s="52"/>
      <c r="BGF237" s="52"/>
      <c r="BGG237" s="52"/>
      <c r="BGH237" s="52"/>
      <c r="BGI237" s="52"/>
      <c r="BGJ237" s="52"/>
      <c r="BGK237" s="52"/>
      <c r="BGL237" s="52"/>
      <c r="BGM237" s="52"/>
      <c r="BGN237" s="52"/>
      <c r="BGO237" s="52"/>
      <c r="BGP237" s="52"/>
      <c r="BGQ237" s="52"/>
      <c r="BGR237" s="52"/>
      <c r="BGS237" s="52"/>
      <c r="BGT237" s="52"/>
      <c r="BGU237" s="52"/>
      <c r="BGV237" s="52"/>
      <c r="BGW237" s="52"/>
      <c r="BGX237" s="52"/>
      <c r="BGY237" s="52"/>
      <c r="BGZ237" s="52"/>
      <c r="BHA237" s="52"/>
      <c r="BHB237" s="52"/>
      <c r="BHC237" s="52"/>
      <c r="BHD237" s="52"/>
      <c r="BHE237" s="52"/>
      <c r="BHF237" s="52"/>
      <c r="BHG237" s="52"/>
      <c r="BHH237" s="52"/>
      <c r="BHI237" s="52"/>
      <c r="BHJ237" s="52"/>
      <c r="BHK237" s="52"/>
      <c r="BHL237" s="52"/>
      <c r="BHM237" s="52"/>
      <c r="BHN237" s="52"/>
      <c r="BHO237" s="52"/>
      <c r="BHP237" s="52"/>
      <c r="BHQ237" s="52"/>
      <c r="BHR237" s="52"/>
      <c r="BHS237" s="52"/>
      <c r="BHT237" s="52"/>
      <c r="BHU237" s="52"/>
      <c r="BHV237" s="52"/>
      <c r="BHW237" s="52"/>
      <c r="BHX237" s="52"/>
      <c r="BHY237" s="52"/>
      <c r="BHZ237" s="52"/>
      <c r="BIA237" s="52"/>
      <c r="BIB237" s="52"/>
      <c r="BIC237" s="52"/>
      <c r="BID237" s="52"/>
      <c r="BIE237" s="52"/>
      <c r="BIF237" s="52"/>
      <c r="BIG237" s="52"/>
      <c r="BIH237" s="52"/>
      <c r="BII237" s="52"/>
      <c r="BIJ237" s="52"/>
      <c r="BIK237" s="52"/>
      <c r="BIL237" s="52"/>
      <c r="BIM237" s="52"/>
      <c r="BIN237" s="52"/>
      <c r="BIO237" s="52"/>
      <c r="BIP237" s="52"/>
      <c r="BIQ237" s="52"/>
      <c r="BIR237" s="52"/>
      <c r="BIS237" s="52"/>
      <c r="BIT237" s="52"/>
      <c r="BIU237" s="52"/>
      <c r="BIV237" s="52"/>
      <c r="BIW237" s="52"/>
      <c r="BIX237" s="52"/>
      <c r="BIY237" s="52"/>
      <c r="BIZ237" s="52"/>
      <c r="BJA237" s="52"/>
      <c r="BJB237" s="52"/>
      <c r="BJC237" s="52"/>
      <c r="BJD237" s="52"/>
      <c r="BJE237" s="52"/>
      <c r="BJF237" s="52"/>
      <c r="BJG237" s="52"/>
      <c r="BJH237" s="52"/>
      <c r="BJI237" s="52"/>
      <c r="BJJ237" s="52"/>
      <c r="BJK237" s="52"/>
      <c r="BJL237" s="52"/>
      <c r="BJM237" s="52"/>
      <c r="BJN237" s="52"/>
      <c r="BJO237" s="52"/>
      <c r="BJP237" s="52"/>
      <c r="BJQ237" s="52"/>
      <c r="BJR237" s="52"/>
      <c r="BJS237" s="52"/>
    </row>
    <row r="238" customFormat="1" ht="21.95" customHeight="1" spans="1:1631">
      <c r="A238" s="9"/>
      <c r="B238" s="9"/>
      <c r="C238" s="22"/>
      <c r="D238" s="23"/>
      <c r="E238" s="22"/>
      <c r="F238" s="22"/>
      <c r="G238" s="22"/>
      <c r="H238" s="22"/>
      <c r="I238" s="41"/>
      <c r="J238" s="34"/>
      <c r="K238" s="34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49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/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/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/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/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/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/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/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/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/>
      <c r="OE238" s="4"/>
      <c r="OF238" s="4"/>
      <c r="OG238" s="4"/>
      <c r="OH238" s="4"/>
      <c r="OI238" s="4"/>
      <c r="OJ238" s="4"/>
      <c r="OK238" s="4"/>
      <c r="OL238" s="4"/>
      <c r="OM238" s="4"/>
      <c r="ON238" s="4"/>
      <c r="OO238" s="4"/>
      <c r="OP238" s="4"/>
      <c r="OQ238" s="4"/>
      <c r="OR238" s="4"/>
      <c r="OS238" s="4"/>
      <c r="OT238" s="4"/>
      <c r="OU238" s="4"/>
      <c r="OV238" s="4"/>
      <c r="OW238" s="4"/>
      <c r="OX238" s="4"/>
      <c r="OY238" s="4"/>
      <c r="OZ238" s="4"/>
      <c r="PA238" s="4"/>
      <c r="PB238" s="4"/>
      <c r="PC238" s="4"/>
      <c r="PD238" s="4"/>
      <c r="PE238" s="4"/>
      <c r="PF238" s="4"/>
      <c r="PG238" s="4"/>
      <c r="PH238" s="4"/>
      <c r="PI238" s="4"/>
      <c r="PJ238" s="4"/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  <c r="VW238" s="4"/>
      <c r="VX238" s="4"/>
      <c r="VY238" s="4"/>
      <c r="VZ238" s="4"/>
      <c r="WA238" s="4"/>
      <c r="WB238" s="4"/>
      <c r="WC238" s="4"/>
      <c r="WD238" s="4"/>
      <c r="WE238" s="4"/>
      <c r="WF238" s="4"/>
      <c r="WG238" s="4"/>
      <c r="WH238" s="4"/>
      <c r="WI238" s="4"/>
      <c r="WJ238" s="4"/>
      <c r="WK238" s="4"/>
      <c r="WL238" s="4"/>
      <c r="WM238" s="4"/>
      <c r="WN238" s="4"/>
      <c r="WO238" s="4"/>
      <c r="WP238" s="4"/>
      <c r="WQ238" s="4"/>
      <c r="WR238" s="4"/>
      <c r="WS238" s="4"/>
      <c r="WT238" s="4"/>
      <c r="WU238" s="4"/>
      <c r="WV238" s="4"/>
      <c r="WW238" s="4"/>
      <c r="WX238" s="4"/>
      <c r="WY238" s="4"/>
      <c r="WZ238" s="4"/>
      <c r="XA238" s="4"/>
      <c r="XB238" s="4"/>
      <c r="XC238" s="4"/>
      <c r="XD238" s="4"/>
      <c r="XE238" s="4"/>
      <c r="XF238" s="4"/>
      <c r="XG238" s="4"/>
      <c r="XH238" s="4"/>
      <c r="XI238" s="4"/>
      <c r="XJ238" s="4"/>
      <c r="XK238" s="4"/>
      <c r="XL238" s="4"/>
      <c r="XM238" s="4"/>
      <c r="XN238" s="4"/>
      <c r="XO238" s="4"/>
      <c r="XP238" s="4"/>
      <c r="XQ238" s="4"/>
      <c r="XR238" s="4"/>
      <c r="XS238" s="4"/>
      <c r="XT238" s="4"/>
      <c r="XU238" s="4"/>
      <c r="XV238" s="4"/>
      <c r="XW238" s="4"/>
      <c r="XX238" s="4"/>
      <c r="XY238" s="4"/>
      <c r="XZ238" s="4"/>
      <c r="YA238" s="4"/>
      <c r="YB238" s="4"/>
      <c r="YC238" s="4"/>
      <c r="YD238" s="4"/>
      <c r="YE238" s="4"/>
      <c r="YF238" s="4"/>
      <c r="YG238" s="4"/>
      <c r="YH238" s="4"/>
      <c r="YI238" s="4"/>
      <c r="YJ238" s="4"/>
      <c r="YK238" s="4"/>
      <c r="YL238" s="4"/>
      <c r="YM238" s="4"/>
      <c r="YN238" s="4"/>
      <c r="YO238" s="4"/>
      <c r="YP238" s="4"/>
      <c r="YQ238" s="4"/>
      <c r="YR238" s="4"/>
      <c r="YS238" s="4"/>
      <c r="YT238" s="4"/>
      <c r="YU238" s="4"/>
      <c r="YV238" s="4"/>
      <c r="YW238" s="4"/>
      <c r="YX238" s="4"/>
      <c r="YY238" s="4"/>
      <c r="YZ238" s="4"/>
      <c r="ZA238" s="4"/>
      <c r="ZB238" s="4"/>
      <c r="ZC238" s="4"/>
      <c r="ZD238" s="4"/>
      <c r="ZE238" s="4"/>
      <c r="ZF238" s="4"/>
      <c r="ZG238" s="4"/>
      <c r="ZH238" s="4"/>
      <c r="ZI238" s="4"/>
      <c r="ZJ238" s="4"/>
      <c r="ZK238" s="4"/>
      <c r="ZL238" s="4"/>
      <c r="ZM238" s="4"/>
      <c r="ZN238" s="4"/>
      <c r="ZO238" s="4"/>
      <c r="ZP238" s="4"/>
      <c r="ZQ238" s="4"/>
      <c r="ZR238" s="4"/>
      <c r="ZS238" s="4"/>
      <c r="ZT238" s="4"/>
      <c r="ZU238" s="4"/>
      <c r="ZV238" s="4"/>
      <c r="ZW238" s="4"/>
      <c r="ZX238" s="4"/>
      <c r="ZY238" s="4"/>
      <c r="ZZ238" s="4"/>
      <c r="AAA238" s="4"/>
      <c r="AAB238" s="4"/>
      <c r="AAC238" s="4"/>
      <c r="AAD238" s="4"/>
      <c r="AAE238" s="4"/>
      <c r="AAF238" s="4"/>
      <c r="AAG238" s="4"/>
      <c r="AAH238" s="4"/>
      <c r="AAI238" s="4"/>
      <c r="AAJ238" s="4"/>
      <c r="AAK238" s="4"/>
      <c r="AAL238" s="4"/>
      <c r="AAM238" s="4"/>
      <c r="AAN238" s="4"/>
      <c r="AAO238" s="4"/>
      <c r="AAP238" s="4"/>
      <c r="AAQ238" s="4"/>
      <c r="AAR238" s="4"/>
      <c r="AAS238" s="4"/>
      <c r="AAT238" s="4"/>
      <c r="AAU238" s="4"/>
      <c r="AAV238" s="4"/>
      <c r="AAW238" s="4"/>
      <c r="AAX238" s="4"/>
      <c r="AAY238" s="4"/>
      <c r="AAZ238" s="4"/>
      <c r="ABA238" s="4"/>
      <c r="ABB238" s="4"/>
      <c r="ABC238" s="4"/>
      <c r="ABD238" s="4"/>
      <c r="ABE238" s="4"/>
      <c r="ABF238" s="4"/>
      <c r="ABG238" s="4"/>
      <c r="ABH238" s="4"/>
      <c r="ABI238" s="4"/>
      <c r="ABJ238" s="4"/>
      <c r="ABK238" s="4"/>
      <c r="ABL238" s="4"/>
      <c r="ABM238" s="4"/>
      <c r="ABN238" s="4"/>
      <c r="ABO238" s="4"/>
      <c r="ABP238" s="4"/>
      <c r="ABQ238" s="4"/>
      <c r="ABR238" s="4"/>
      <c r="ABS238" s="4"/>
      <c r="ABT238" s="4"/>
      <c r="ABU238" s="4"/>
      <c r="ABV238" s="4"/>
      <c r="ABW238" s="4"/>
      <c r="ABX238" s="4"/>
      <c r="ABY238" s="4"/>
      <c r="ABZ238" s="4"/>
      <c r="ACA238" s="4"/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/>
      <c r="ADC238" s="4"/>
      <c r="ADD238" s="4"/>
      <c r="ADE238" s="4"/>
      <c r="ADF238" s="4"/>
      <c r="ADG238" s="4"/>
      <c r="ADH238" s="4"/>
      <c r="ADI238" s="4"/>
      <c r="ADJ238" s="4"/>
      <c r="ADK238" s="4"/>
      <c r="ADL238" s="4"/>
      <c r="ADM238" s="4"/>
      <c r="ADN238" s="4"/>
      <c r="ADO238" s="4"/>
      <c r="ADP238" s="4"/>
      <c r="ADQ238" s="4"/>
      <c r="ADR238" s="4"/>
      <c r="ADS238" s="4"/>
      <c r="ADT238" s="4"/>
      <c r="ADU238" s="4"/>
      <c r="ADV238" s="4"/>
      <c r="ADW238" s="4"/>
      <c r="ADX238" s="4"/>
      <c r="ADY238" s="4"/>
      <c r="ADZ238" s="4"/>
      <c r="AEA238" s="4"/>
      <c r="AEB238" s="4"/>
      <c r="AEC238" s="4"/>
      <c r="AED238" s="4"/>
      <c r="AEE238" s="4"/>
      <c r="AEF238" s="4"/>
      <c r="AEG238" s="4"/>
      <c r="AEH238" s="4"/>
      <c r="AEI238" s="4"/>
      <c r="AEJ238" s="4"/>
      <c r="AEK238" s="4"/>
      <c r="AEL238" s="4"/>
      <c r="AEM238" s="4"/>
      <c r="AEN238" s="4"/>
      <c r="AEO238" s="4"/>
      <c r="AEP238" s="4"/>
      <c r="AEQ238" s="4"/>
      <c r="AER238" s="4"/>
      <c r="AES238" s="4"/>
      <c r="AET238" s="4"/>
      <c r="AEU238" s="4"/>
      <c r="AEV238" s="4"/>
      <c r="AEW238" s="4"/>
      <c r="AEX238" s="4"/>
      <c r="AEY238" s="4"/>
      <c r="AEZ238" s="4"/>
      <c r="AFA238" s="4"/>
      <c r="AFB238" s="4"/>
      <c r="AFC238" s="4"/>
      <c r="AFD238" s="4"/>
      <c r="AFE238" s="4"/>
      <c r="AFF238" s="4"/>
      <c r="AFG238" s="4"/>
      <c r="AFH238" s="4"/>
      <c r="AFI238" s="4"/>
      <c r="AFJ238" s="4"/>
      <c r="AFK238" s="4"/>
      <c r="AFL238" s="4"/>
      <c r="AFM238" s="4"/>
      <c r="AFN238" s="4"/>
      <c r="AFO238" s="4"/>
      <c r="AFP238" s="4"/>
      <c r="AFQ238" s="4"/>
      <c r="AFR238" s="4"/>
      <c r="AFS238" s="4"/>
      <c r="AFT238" s="4"/>
      <c r="AFU238" s="4"/>
      <c r="AFV238" s="4"/>
      <c r="AFW238" s="4"/>
      <c r="AFX238" s="4"/>
      <c r="AFY238" s="4"/>
      <c r="AFZ238" s="4"/>
      <c r="AGA238" s="4"/>
      <c r="AGB238" s="4"/>
      <c r="AGC238" s="4"/>
      <c r="AGD238" s="4"/>
      <c r="AGE238" s="4"/>
      <c r="AGF238" s="4"/>
      <c r="AGG238" s="4"/>
      <c r="AGH238" s="4"/>
      <c r="AGI238" s="4"/>
      <c r="AGJ238" s="4"/>
      <c r="AGK238" s="4"/>
      <c r="AGL238" s="4"/>
      <c r="AGM238" s="4"/>
      <c r="AGN238" s="4"/>
      <c r="AGO238" s="4"/>
      <c r="AGP238" s="4"/>
      <c r="AGQ238" s="4"/>
      <c r="AGR238" s="4"/>
      <c r="AGS238" s="4"/>
      <c r="AGT238" s="4"/>
      <c r="AGU238" s="4"/>
      <c r="AGV238" s="4"/>
      <c r="AGW238" s="4"/>
      <c r="AGX238" s="4"/>
      <c r="AGY238" s="4"/>
      <c r="AGZ238" s="4"/>
      <c r="AHA238" s="4"/>
      <c r="AHB238" s="4"/>
      <c r="AHC238" s="4"/>
      <c r="AHD238" s="4"/>
      <c r="AHE238" s="4"/>
      <c r="AHF238" s="4"/>
      <c r="AHG238" s="4"/>
      <c r="AHH238" s="4"/>
      <c r="AHI238" s="4"/>
      <c r="AHJ238" s="4"/>
      <c r="AHK238" s="4"/>
      <c r="AHL238" s="4"/>
      <c r="AHM238" s="4"/>
      <c r="AHN238" s="4"/>
      <c r="AHO238" s="4"/>
      <c r="AHP238" s="4"/>
      <c r="AHQ238" s="4"/>
      <c r="AHR238" s="4"/>
      <c r="AHS238" s="4"/>
      <c r="AHT238" s="4"/>
      <c r="AHU238" s="4"/>
      <c r="AHV238" s="4"/>
      <c r="AHW238" s="4"/>
      <c r="AHX238" s="4"/>
      <c r="AHY238" s="4"/>
      <c r="AHZ238" s="4"/>
      <c r="AIA238" s="4"/>
      <c r="AIB238" s="4"/>
      <c r="AIC238" s="4"/>
      <c r="AID238" s="4"/>
      <c r="AIE238" s="4"/>
      <c r="AIF238" s="4"/>
      <c r="AIG238" s="4"/>
      <c r="AIH238" s="4"/>
      <c r="AII238" s="4"/>
      <c r="AIJ238" s="4"/>
      <c r="AIK238" s="4"/>
      <c r="AIL238" s="4"/>
      <c r="AIM238" s="4"/>
      <c r="AIN238" s="4"/>
      <c r="AIO238" s="4"/>
      <c r="AIP238" s="4"/>
      <c r="AIQ238" s="4"/>
      <c r="AIR238" s="4"/>
      <c r="AIS238" s="4"/>
      <c r="AIT238" s="4"/>
      <c r="AIU238" s="4"/>
      <c r="AIV238" s="4"/>
      <c r="AIW238" s="4"/>
      <c r="AIX238" s="4"/>
      <c r="AIY238" s="4"/>
      <c r="AIZ238" s="4"/>
      <c r="AJA238" s="4"/>
      <c r="AJB238" s="4"/>
      <c r="AJC238" s="4"/>
      <c r="AJD238" s="4"/>
      <c r="AJE238" s="4"/>
      <c r="AJF238" s="4"/>
      <c r="AJG238" s="4"/>
      <c r="AJH238" s="4"/>
      <c r="AJI238" s="4"/>
      <c r="AJJ238" s="4"/>
      <c r="AJK238" s="4"/>
      <c r="AJL238" s="4"/>
      <c r="AJM238" s="4"/>
      <c r="AJN238" s="4"/>
      <c r="AJO238" s="4"/>
      <c r="AJP238" s="4"/>
      <c r="AJQ238" s="4"/>
      <c r="AJR238" s="4"/>
      <c r="AJS238" s="4"/>
      <c r="AJT238" s="4"/>
      <c r="AJU238" s="4"/>
      <c r="AJV238" s="4"/>
      <c r="AJW238" s="4"/>
      <c r="AJX238" s="4"/>
      <c r="AJY238" s="4"/>
      <c r="AJZ238" s="4"/>
      <c r="AKA238" s="4"/>
      <c r="AKB238" s="4"/>
      <c r="AKC238" s="4"/>
      <c r="AKD238" s="4"/>
      <c r="AKE238" s="4"/>
      <c r="AKF238" s="4"/>
      <c r="AKG238" s="4"/>
      <c r="AKH238" s="4"/>
      <c r="AKI238" s="4"/>
      <c r="AKJ238" s="4"/>
      <c r="AKK238" s="4"/>
      <c r="AKL238" s="4"/>
      <c r="AKM238" s="4"/>
      <c r="AKN238" s="4"/>
      <c r="AKO238" s="4"/>
      <c r="AKP238" s="4"/>
      <c r="AKQ238" s="4"/>
      <c r="AKR238" s="4"/>
      <c r="AKS238" s="4"/>
      <c r="AKT238" s="4"/>
      <c r="AKU238" s="4"/>
      <c r="AKV238" s="4"/>
      <c r="AKW238" s="4"/>
      <c r="AKX238" s="4"/>
      <c r="AKY238" s="4"/>
      <c r="AKZ238" s="4"/>
      <c r="ALA238" s="4"/>
      <c r="ALB238" s="4"/>
      <c r="ALC238" s="4"/>
      <c r="ALD238" s="4"/>
      <c r="ALE238" s="4"/>
      <c r="ALF238" s="4"/>
      <c r="ALG238" s="4"/>
      <c r="ALH238" s="4"/>
      <c r="ALI238" s="4"/>
      <c r="ALJ238" s="4"/>
      <c r="ALK238" s="4"/>
      <c r="ALL238" s="4"/>
      <c r="ALM238" s="4"/>
      <c r="ALN238" s="4"/>
      <c r="ALO238" s="4"/>
      <c r="ALP238" s="4"/>
      <c r="ALQ238" s="4"/>
      <c r="ALR238" s="4"/>
      <c r="ALS238" s="4"/>
      <c r="ALT238" s="4"/>
      <c r="ALU238" s="4"/>
      <c r="ALV238" s="4"/>
      <c r="ALW238" s="4"/>
      <c r="ALX238" s="4"/>
      <c r="ALY238" s="4"/>
      <c r="ALZ238" s="4"/>
      <c r="AMA238" s="4"/>
      <c r="AMB238" s="4"/>
      <c r="AMC238" s="4"/>
      <c r="AMD238" s="4"/>
      <c r="AME238" s="4"/>
      <c r="AMF238" s="4"/>
      <c r="AMG238" s="4"/>
      <c r="AMH238" s="4"/>
      <c r="AMI238" s="4"/>
      <c r="AMJ238" s="4"/>
      <c r="AMK238" s="4"/>
      <c r="AML238" s="4"/>
      <c r="AMM238" s="4"/>
      <c r="AMN238" s="4"/>
      <c r="AMO238" s="4"/>
      <c r="AMP238" s="4"/>
      <c r="AMQ238" s="4"/>
      <c r="AMR238" s="4"/>
      <c r="AMS238" s="4"/>
      <c r="AMT238" s="4"/>
      <c r="AMU238" s="4"/>
      <c r="AMV238" s="4"/>
      <c r="AMW238" s="4"/>
      <c r="AMX238" s="4"/>
      <c r="AMY238" s="4"/>
      <c r="AMZ238" s="4"/>
      <c r="ANA238" s="4"/>
      <c r="ANB238" s="4"/>
      <c r="ANC238" s="4"/>
      <c r="AND238" s="4"/>
      <c r="ANE238" s="4"/>
      <c r="ANF238" s="4"/>
      <c r="ANG238" s="4"/>
      <c r="ANH238" s="4"/>
      <c r="ANI238" s="4"/>
      <c r="ANJ238" s="4"/>
      <c r="ANK238" s="4"/>
      <c r="ANL238" s="4"/>
      <c r="ANM238" s="4"/>
      <c r="ANN238" s="4"/>
      <c r="ANO238" s="4"/>
      <c r="ANP238" s="4"/>
      <c r="ANQ238" s="4"/>
      <c r="ANR238" s="4"/>
      <c r="ANS238" s="4"/>
      <c r="ANT238" s="4"/>
      <c r="ANU238" s="4"/>
      <c r="ANV238" s="4"/>
      <c r="ANW238" s="4"/>
      <c r="ANX238" s="4"/>
      <c r="ANY238" s="4"/>
      <c r="ANZ238" s="4"/>
      <c r="AOA238" s="4"/>
      <c r="AOB238" s="4"/>
      <c r="AOC238" s="4"/>
      <c r="AOD238" s="4"/>
      <c r="AOE238" s="4"/>
      <c r="AOF238" s="4"/>
      <c r="AOG238" s="4"/>
      <c r="AOH238" s="4"/>
      <c r="AOI238" s="4"/>
      <c r="AOJ238" s="4"/>
      <c r="AOK238" s="4"/>
      <c r="AOL238" s="4"/>
      <c r="AOM238" s="4"/>
      <c r="AON238" s="4"/>
      <c r="AOO238" s="4"/>
      <c r="AOP238" s="4"/>
      <c r="AOQ238" s="4"/>
      <c r="AOR238" s="4"/>
      <c r="AOS238" s="4"/>
      <c r="AOT238" s="4"/>
      <c r="AOU238" s="4"/>
      <c r="AOV238" s="4"/>
      <c r="AOW238" s="4"/>
      <c r="AOX238" s="4"/>
      <c r="AOY238" s="4"/>
      <c r="AOZ238" s="4"/>
      <c r="APA238" s="4"/>
      <c r="APB238" s="4"/>
      <c r="APC238" s="4"/>
      <c r="APD238" s="4"/>
      <c r="APE238" s="4"/>
      <c r="APF238" s="4"/>
      <c r="APG238" s="4"/>
      <c r="APH238" s="4"/>
      <c r="API238" s="4"/>
      <c r="APJ238" s="4"/>
      <c r="APK238" s="4"/>
      <c r="APL238" s="4"/>
      <c r="APM238" s="4"/>
      <c r="APN238" s="4"/>
      <c r="APO238" s="4"/>
      <c r="APP238" s="4"/>
      <c r="APQ238" s="4"/>
      <c r="APR238" s="4"/>
      <c r="APS238" s="4"/>
      <c r="APT238" s="4"/>
      <c r="APU238" s="4"/>
      <c r="APV238" s="4"/>
      <c r="APW238" s="4"/>
      <c r="APX238" s="4"/>
      <c r="APY238" s="4"/>
      <c r="APZ238" s="4"/>
      <c r="AQA238" s="4"/>
      <c r="AQB238" s="4"/>
      <c r="AQC238" s="4"/>
      <c r="AQD238" s="4"/>
      <c r="AQE238" s="4"/>
      <c r="AQF238" s="4"/>
      <c r="AQG238" s="4"/>
      <c r="AQH238" s="4"/>
      <c r="AQI238" s="4"/>
      <c r="AQJ238" s="4"/>
      <c r="AQK238" s="4"/>
      <c r="AQL238" s="4"/>
      <c r="AQM238" s="4"/>
      <c r="AQN238" s="4"/>
      <c r="AQO238" s="4"/>
      <c r="AQP238" s="4"/>
      <c r="AQQ238" s="4"/>
      <c r="AQR238" s="4"/>
      <c r="AQS238" s="4"/>
      <c r="AQT238" s="4"/>
      <c r="AQU238" s="4"/>
      <c r="AQV238" s="4"/>
      <c r="AQW238" s="4"/>
      <c r="AQX238" s="4"/>
      <c r="AQY238" s="4"/>
      <c r="AQZ238" s="4"/>
      <c r="ARA238" s="4"/>
      <c r="ARB238" s="4"/>
      <c r="ARC238" s="4"/>
      <c r="ARD238" s="4"/>
      <c r="ARE238" s="4"/>
      <c r="ARF238" s="4"/>
      <c r="ARG238" s="4"/>
      <c r="ARH238" s="4"/>
      <c r="ARI238" s="4"/>
      <c r="ARJ238" s="4"/>
      <c r="ARK238" s="4"/>
      <c r="ARL238" s="4"/>
      <c r="ARM238" s="4"/>
      <c r="ARN238" s="4"/>
      <c r="ARO238" s="4"/>
      <c r="ARP238" s="4"/>
      <c r="ARQ238" s="4"/>
      <c r="ARR238" s="4"/>
      <c r="ARS238" s="4"/>
      <c r="ART238" s="4"/>
      <c r="ARU238" s="4"/>
      <c r="ARV238" s="4"/>
      <c r="ARW238" s="4"/>
      <c r="ARX238" s="4"/>
      <c r="ARY238" s="4"/>
      <c r="ARZ238" s="4"/>
      <c r="ASA238" s="4"/>
      <c r="ASB238" s="4"/>
      <c r="ASC238" s="4"/>
      <c r="ASD238" s="4"/>
      <c r="ASE238" s="4"/>
      <c r="ASF238" s="4"/>
      <c r="ASG238" s="4"/>
      <c r="ASH238" s="4"/>
      <c r="ASI238" s="4"/>
      <c r="ASJ238" s="4"/>
      <c r="ASK238" s="4"/>
      <c r="ASL238" s="4"/>
      <c r="ASM238" s="4"/>
      <c r="ASN238" s="4"/>
      <c r="ASO238" s="4"/>
      <c r="ASP238" s="4"/>
      <c r="ASQ238" s="4"/>
      <c r="ASR238" s="4"/>
      <c r="ASS238" s="4"/>
      <c r="AST238" s="4"/>
      <c r="ASU238" s="4"/>
      <c r="ASV238" s="4"/>
      <c r="ASW238" s="4"/>
      <c r="ASX238" s="4"/>
      <c r="ASY238" s="4"/>
      <c r="ASZ238" s="4"/>
      <c r="ATA238" s="4"/>
      <c r="ATB238" s="4"/>
      <c r="ATC238" s="4"/>
      <c r="ATD238" s="4"/>
      <c r="ATE238" s="4"/>
      <c r="ATF238" s="4"/>
      <c r="ATG238" s="4"/>
      <c r="ATH238" s="4"/>
      <c r="ATI238" s="4"/>
      <c r="ATJ238" s="4"/>
      <c r="ATK238" s="4"/>
      <c r="ATL238" s="4"/>
      <c r="ATM238" s="4"/>
      <c r="ATN238" s="4"/>
      <c r="ATO238" s="4"/>
      <c r="ATP238" s="4"/>
      <c r="ATQ238" s="4"/>
      <c r="ATR238" s="4"/>
      <c r="ATS238" s="4"/>
      <c r="ATT238" s="4"/>
      <c r="ATU238" s="4"/>
      <c r="ATV238" s="4"/>
      <c r="ATW238" s="4"/>
      <c r="ATX238" s="4"/>
      <c r="ATY238" s="4"/>
      <c r="ATZ238" s="4"/>
      <c r="AUA238" s="4"/>
      <c r="AUB238" s="4"/>
      <c r="AUC238" s="4"/>
      <c r="AUD238" s="4"/>
      <c r="AUE238" s="4"/>
      <c r="AUF238" s="4"/>
      <c r="AUG238" s="4"/>
      <c r="AUH238" s="4"/>
      <c r="AUI238" s="4"/>
      <c r="AUJ238" s="4"/>
      <c r="AUK238" s="4"/>
      <c r="AUL238" s="4"/>
      <c r="AUM238" s="4"/>
      <c r="AUN238" s="4"/>
      <c r="AUO238" s="4"/>
      <c r="AUP238" s="4"/>
      <c r="AUQ238" s="4"/>
      <c r="AUR238" s="4"/>
      <c r="AUS238" s="4"/>
      <c r="AUT238" s="4"/>
      <c r="AUU238" s="4"/>
      <c r="AUV238" s="4"/>
      <c r="AUW238" s="4"/>
      <c r="AUX238" s="4"/>
      <c r="AUY238" s="4"/>
      <c r="AUZ238" s="4"/>
      <c r="AVA238" s="4"/>
      <c r="AVB238" s="4"/>
      <c r="AVC238" s="4"/>
      <c r="AVD238" s="4"/>
      <c r="AVE238" s="4"/>
      <c r="AVF238" s="4"/>
      <c r="AVG238" s="4"/>
      <c r="AVH238" s="4"/>
      <c r="AVI238" s="4"/>
      <c r="AVJ238" s="4"/>
      <c r="AVK238" s="4"/>
      <c r="AVL238" s="4"/>
      <c r="AVM238" s="4"/>
      <c r="AVN238" s="4"/>
      <c r="AVO238" s="4"/>
      <c r="AVP238" s="4"/>
      <c r="AVQ238" s="4"/>
      <c r="AVR238" s="4"/>
      <c r="AVS238" s="4"/>
      <c r="AVT238" s="4"/>
      <c r="AVU238" s="4"/>
      <c r="AVV238" s="4"/>
      <c r="AVW238" s="4"/>
      <c r="AVX238" s="4"/>
      <c r="AVY238" s="4"/>
      <c r="AVZ238" s="4"/>
      <c r="AWA238" s="4"/>
      <c r="AWB238" s="4"/>
      <c r="AWC238" s="4"/>
      <c r="AWD238" s="4"/>
      <c r="AWE238" s="4"/>
      <c r="AWF238" s="4"/>
      <c r="AWG238" s="4"/>
      <c r="AWH238" s="4"/>
      <c r="AWI238" s="4"/>
      <c r="AWJ238" s="4"/>
      <c r="AWK238" s="4"/>
      <c r="AWL238" s="4"/>
      <c r="AWM238" s="4"/>
      <c r="AWN238" s="4"/>
      <c r="AWO238" s="4"/>
      <c r="AWP238" s="4"/>
      <c r="AWQ238" s="4"/>
      <c r="AWR238" s="4"/>
      <c r="AWS238" s="4"/>
      <c r="AWT238" s="4"/>
      <c r="AWU238" s="4"/>
      <c r="AWV238" s="4"/>
      <c r="AWW238" s="4"/>
      <c r="AWX238" s="4"/>
      <c r="AWY238" s="4"/>
      <c r="AWZ238" s="4"/>
      <c r="AXA238" s="4"/>
      <c r="AXB238" s="4"/>
      <c r="AXC238" s="4"/>
      <c r="AXD238" s="4"/>
      <c r="AXE238" s="4"/>
      <c r="AXF238" s="4"/>
      <c r="AXG238" s="4"/>
      <c r="AXH238" s="4"/>
      <c r="AXI238" s="4"/>
      <c r="AXJ238" s="4"/>
      <c r="AXK238" s="4"/>
      <c r="AXL238" s="4"/>
      <c r="AXM238" s="4"/>
      <c r="AXN238" s="4"/>
      <c r="AXO238" s="4"/>
      <c r="AXP238" s="4"/>
      <c r="AXQ238" s="4"/>
      <c r="AXR238" s="4"/>
      <c r="AXS238" s="4"/>
      <c r="AXT238" s="4"/>
      <c r="AXU238" s="4"/>
      <c r="AXV238" s="4"/>
      <c r="AXW238" s="4"/>
      <c r="AXX238" s="4"/>
      <c r="AXY238" s="4"/>
      <c r="AXZ238" s="4"/>
      <c r="AYA238" s="4"/>
      <c r="AYB238" s="4"/>
      <c r="AYC238" s="4"/>
      <c r="AYD238" s="4"/>
      <c r="AYE238" s="4"/>
      <c r="AYF238" s="4"/>
      <c r="AYG238" s="4"/>
      <c r="AYH238" s="4"/>
      <c r="AYI238" s="4"/>
      <c r="AYJ238" s="4"/>
      <c r="AYK238" s="4"/>
      <c r="AYL238" s="4"/>
      <c r="AYM238" s="4"/>
      <c r="AYN238" s="4"/>
      <c r="AYO238" s="4"/>
      <c r="AYP238" s="4"/>
      <c r="AYQ238" s="4"/>
      <c r="AYR238" s="4"/>
      <c r="AYS238" s="4"/>
      <c r="AYT238" s="4"/>
      <c r="AYU238" s="4"/>
      <c r="AYV238" s="4"/>
      <c r="AYW238" s="4"/>
      <c r="AYX238" s="4"/>
      <c r="AYY238" s="4"/>
      <c r="AYZ238" s="4"/>
      <c r="AZA238" s="4"/>
      <c r="AZB238" s="4"/>
      <c r="AZC238" s="4"/>
      <c r="AZD238" s="4"/>
      <c r="AZE238" s="4"/>
      <c r="AZF238" s="4"/>
      <c r="AZG238" s="4"/>
      <c r="AZH238" s="4"/>
      <c r="AZI238" s="4"/>
      <c r="AZJ238" s="4"/>
      <c r="AZK238" s="4"/>
      <c r="AZL238" s="4"/>
      <c r="AZM238" s="4"/>
      <c r="AZN238" s="4"/>
      <c r="AZO238" s="4"/>
      <c r="AZP238" s="4"/>
      <c r="AZQ238" s="4"/>
      <c r="AZR238" s="4"/>
      <c r="AZS238" s="4"/>
      <c r="AZT238" s="4"/>
      <c r="AZU238" s="4"/>
      <c r="AZV238" s="4"/>
      <c r="AZW238" s="4"/>
      <c r="AZX238" s="4"/>
      <c r="AZY238" s="4"/>
      <c r="AZZ238" s="4"/>
      <c r="BAA238" s="4"/>
      <c r="BAB238" s="4"/>
      <c r="BAC238" s="4"/>
      <c r="BAD238" s="4"/>
      <c r="BAE238" s="4"/>
      <c r="BAF238" s="4"/>
      <c r="BAG238" s="4"/>
      <c r="BAH238" s="4"/>
      <c r="BAI238" s="4"/>
      <c r="BAJ238" s="4"/>
      <c r="BAK238" s="4"/>
      <c r="BAL238" s="4"/>
      <c r="BAM238" s="4"/>
      <c r="BAN238" s="4"/>
      <c r="BAO238" s="4"/>
      <c r="BAP238" s="4"/>
      <c r="BAQ238" s="4"/>
      <c r="BAR238" s="4"/>
      <c r="BAS238" s="4"/>
      <c r="BAT238" s="4"/>
      <c r="BAU238" s="4"/>
      <c r="BAV238" s="4"/>
      <c r="BAW238" s="4"/>
      <c r="BAX238" s="4"/>
      <c r="BAY238" s="4"/>
      <c r="BAZ238" s="4"/>
      <c r="BBA238" s="4"/>
      <c r="BBB238" s="4"/>
      <c r="BBC238" s="4"/>
      <c r="BBD238" s="4"/>
      <c r="BBE238" s="4"/>
      <c r="BBF238" s="4"/>
      <c r="BBG238" s="4"/>
      <c r="BBH238" s="4"/>
      <c r="BBI238" s="4"/>
      <c r="BBJ238" s="4"/>
      <c r="BBK238" s="4"/>
      <c r="BBL238" s="4"/>
      <c r="BBM238" s="4"/>
      <c r="BBN238" s="4"/>
      <c r="BBO238" s="4"/>
      <c r="BBP238" s="4"/>
      <c r="BBQ238" s="4"/>
      <c r="BBR238" s="4"/>
      <c r="BBS238" s="4"/>
      <c r="BBT238" s="4"/>
      <c r="BBU238" s="4"/>
      <c r="BBV238" s="4"/>
      <c r="BBW238" s="4"/>
      <c r="BBX238" s="4"/>
      <c r="BBY238" s="4"/>
      <c r="BBZ238" s="4"/>
      <c r="BCA238" s="4"/>
      <c r="BCB238" s="4"/>
      <c r="BCC238" s="4"/>
      <c r="BCD238" s="4"/>
      <c r="BCE238" s="4"/>
      <c r="BCF238" s="4"/>
      <c r="BCG238" s="4"/>
      <c r="BCH238" s="4"/>
      <c r="BCI238" s="4"/>
      <c r="BCJ238" s="4"/>
      <c r="BCK238" s="4"/>
      <c r="BCL238" s="4"/>
      <c r="BCM238" s="4"/>
      <c r="BCN238" s="4"/>
      <c r="BCO238" s="4"/>
      <c r="BCP238" s="4"/>
      <c r="BCQ238" s="4"/>
      <c r="BCR238" s="4"/>
      <c r="BCS238" s="4"/>
      <c r="BCT238" s="4"/>
      <c r="BCU238" s="4"/>
      <c r="BCV238" s="4"/>
      <c r="BCW238" s="4"/>
      <c r="BCX238" s="4"/>
      <c r="BCY238" s="4"/>
      <c r="BCZ238" s="4"/>
      <c r="BDA238" s="4"/>
      <c r="BDB238" s="4"/>
      <c r="BDC238" s="4"/>
      <c r="BDD238" s="4"/>
      <c r="BDE238" s="4"/>
      <c r="BDF238" s="4"/>
      <c r="BDG238" s="4"/>
      <c r="BDH238" s="4"/>
      <c r="BDI238" s="4"/>
      <c r="BDJ238" s="4"/>
      <c r="BDK238" s="4"/>
      <c r="BDL238" s="4"/>
      <c r="BDM238" s="4"/>
      <c r="BDN238" s="4"/>
      <c r="BDO238" s="4"/>
      <c r="BDP238" s="4"/>
      <c r="BDQ238" s="4"/>
      <c r="BDR238" s="4"/>
      <c r="BDS238" s="4"/>
      <c r="BDT238" s="4"/>
      <c r="BDU238" s="4"/>
      <c r="BDV238" s="4"/>
      <c r="BDW238" s="4"/>
      <c r="BDX238" s="4"/>
      <c r="BDY238" s="4"/>
      <c r="BDZ238" s="4"/>
      <c r="BEA238" s="4"/>
      <c r="BEB238" s="4"/>
      <c r="BEC238" s="4"/>
      <c r="BED238" s="4"/>
      <c r="BEE238" s="4"/>
      <c r="BEF238" s="4"/>
      <c r="BEG238" s="4"/>
      <c r="BEH238" s="4"/>
      <c r="BEI238" s="4"/>
      <c r="BEJ238" s="4"/>
      <c r="BEK238" s="4"/>
      <c r="BEL238" s="4"/>
      <c r="BEM238" s="4"/>
      <c r="BEN238" s="4"/>
      <c r="BEO238" s="4"/>
      <c r="BEP238" s="4"/>
      <c r="BEQ238" s="4"/>
      <c r="BER238" s="4"/>
      <c r="BES238" s="4"/>
      <c r="BET238" s="4"/>
      <c r="BEU238" s="4"/>
      <c r="BEV238" s="4"/>
      <c r="BEW238" s="4"/>
      <c r="BEX238" s="4"/>
      <c r="BEY238" s="4"/>
      <c r="BEZ238" s="4"/>
      <c r="BFA238" s="4"/>
      <c r="BFB238" s="4"/>
      <c r="BFC238" s="4"/>
      <c r="BFD238" s="4"/>
      <c r="BFE238" s="4"/>
      <c r="BFF238" s="4"/>
      <c r="BFG238" s="4"/>
      <c r="BFH238" s="4"/>
      <c r="BFI238" s="4"/>
      <c r="BFJ238" s="4"/>
      <c r="BFK238" s="4"/>
      <c r="BFL238" s="4"/>
      <c r="BFM238" s="4"/>
      <c r="BFN238" s="4"/>
      <c r="BFO238" s="4"/>
      <c r="BFP238" s="4"/>
      <c r="BFQ238" s="4"/>
      <c r="BFR238" s="4"/>
      <c r="BFS238" s="4"/>
      <c r="BFT238" s="4"/>
      <c r="BFU238" s="4"/>
      <c r="BFV238" s="4"/>
      <c r="BFW238" s="4"/>
      <c r="BFX238" s="4"/>
      <c r="BFY238" s="4"/>
      <c r="BFZ238" s="4"/>
      <c r="BGA238" s="4"/>
      <c r="BGB238" s="4"/>
      <c r="BGC238" s="4"/>
      <c r="BGD238" s="4"/>
      <c r="BGE238" s="4"/>
      <c r="BGF238" s="4"/>
      <c r="BGG238" s="4"/>
      <c r="BGH238" s="4"/>
      <c r="BGI238" s="4"/>
      <c r="BGJ238" s="4"/>
      <c r="BGK238" s="4"/>
      <c r="BGL238" s="4"/>
      <c r="BGM238" s="4"/>
      <c r="BGN238" s="4"/>
      <c r="BGO238" s="4"/>
      <c r="BGP238" s="4"/>
      <c r="BGQ238" s="4"/>
      <c r="BGR238" s="4"/>
      <c r="BGS238" s="4"/>
      <c r="BGT238" s="4"/>
      <c r="BGU238" s="4"/>
      <c r="BGV238" s="4"/>
      <c r="BGW238" s="4"/>
      <c r="BGX238" s="4"/>
      <c r="BGY238" s="4"/>
      <c r="BGZ238" s="4"/>
      <c r="BHA238" s="4"/>
      <c r="BHB238" s="4"/>
      <c r="BHC238" s="4"/>
      <c r="BHD238" s="4"/>
      <c r="BHE238" s="4"/>
      <c r="BHF238" s="4"/>
      <c r="BHG238" s="4"/>
      <c r="BHH238" s="4"/>
      <c r="BHI238" s="4"/>
      <c r="BHJ238" s="4"/>
      <c r="BHK238" s="4"/>
      <c r="BHL238" s="4"/>
      <c r="BHM238" s="4"/>
      <c r="BHN238" s="4"/>
      <c r="BHO238" s="4"/>
      <c r="BHP238" s="4"/>
      <c r="BHQ238" s="4"/>
      <c r="BHR238" s="4"/>
      <c r="BHS238" s="4"/>
      <c r="BHT238" s="4"/>
      <c r="BHU238" s="4"/>
      <c r="BHV238" s="4"/>
      <c r="BHW238" s="4"/>
      <c r="BHX238" s="4"/>
      <c r="BHY238" s="4"/>
      <c r="BHZ238" s="4"/>
      <c r="BIA238" s="4"/>
      <c r="BIB238" s="4"/>
      <c r="BIC238" s="4"/>
      <c r="BID238" s="4"/>
      <c r="BIE238" s="4"/>
      <c r="BIF238" s="4"/>
      <c r="BIG238" s="4"/>
      <c r="BIH238" s="4"/>
      <c r="BII238" s="4"/>
      <c r="BIJ238" s="4"/>
      <c r="BIK238" s="4"/>
      <c r="BIL238" s="4"/>
      <c r="BIM238" s="4"/>
      <c r="BIN238" s="4"/>
      <c r="BIO238" s="4"/>
      <c r="BIP238" s="4"/>
      <c r="BIQ238" s="4"/>
      <c r="BIR238" s="4"/>
      <c r="BIS238" s="4"/>
      <c r="BIT238" s="4"/>
      <c r="BIU238" s="4"/>
      <c r="BIV238" s="4"/>
      <c r="BIW238" s="4"/>
      <c r="BIX238" s="4"/>
      <c r="BIY238" s="4"/>
      <c r="BIZ238" s="4"/>
      <c r="BJA238" s="4"/>
      <c r="BJB238" s="4"/>
      <c r="BJC238" s="4"/>
      <c r="BJD238" s="4"/>
      <c r="BJE238" s="4"/>
      <c r="BJF238" s="4"/>
      <c r="BJG238" s="4"/>
      <c r="BJH238" s="4"/>
      <c r="BJI238" s="4"/>
      <c r="BJJ238" s="4"/>
      <c r="BJK238" s="4"/>
      <c r="BJL238" s="4"/>
      <c r="BJM238" s="4"/>
      <c r="BJN238" s="4"/>
      <c r="BJO238" s="4"/>
      <c r="BJP238" s="4"/>
      <c r="BJQ238" s="4"/>
      <c r="BJR238" s="4"/>
      <c r="BJS238" s="4"/>
    </row>
    <row r="239" customFormat="1" ht="21.95" customHeight="1" spans="1:1631">
      <c r="A239" s="9"/>
      <c r="B239" s="9"/>
      <c r="C239" s="13" t="s">
        <v>29</v>
      </c>
      <c r="D239" s="13"/>
      <c r="E239" s="13"/>
      <c r="F239" s="13"/>
      <c r="G239" s="13"/>
      <c r="H239" s="13"/>
      <c r="I239" s="35"/>
      <c r="J239" s="36"/>
      <c r="K239" s="36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47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/>
      <c r="OM239" s="4"/>
      <c r="ON239" s="4"/>
      <c r="OO239" s="4"/>
      <c r="OP239" s="4"/>
      <c r="OQ239" s="4"/>
      <c r="OR239" s="4"/>
      <c r="OS239" s="4"/>
      <c r="OT239" s="4"/>
      <c r="OU239" s="4"/>
      <c r="OV239" s="4"/>
      <c r="OW239" s="4"/>
      <c r="OX239" s="4"/>
      <c r="OY239" s="4"/>
      <c r="OZ239" s="4"/>
      <c r="PA239" s="4"/>
      <c r="PB239" s="4"/>
      <c r="PC239" s="4"/>
      <c r="PD239" s="4"/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  <c r="VW239" s="4"/>
      <c r="VX239" s="4"/>
      <c r="VY239" s="4"/>
      <c r="VZ239" s="4"/>
      <c r="WA239" s="4"/>
      <c r="WB239" s="4"/>
      <c r="WC239" s="4"/>
      <c r="WD239" s="4"/>
      <c r="WE239" s="4"/>
      <c r="WF239" s="4"/>
      <c r="WG239" s="4"/>
      <c r="WH239" s="4"/>
      <c r="WI239" s="4"/>
      <c r="WJ239" s="4"/>
      <c r="WK239" s="4"/>
      <c r="WL239" s="4"/>
      <c r="WM239" s="4"/>
      <c r="WN239" s="4"/>
      <c r="WO239" s="4"/>
      <c r="WP239" s="4"/>
      <c r="WQ239" s="4"/>
      <c r="WR239" s="4"/>
      <c r="WS239" s="4"/>
      <c r="WT239" s="4"/>
      <c r="WU239" s="4"/>
      <c r="WV239" s="4"/>
      <c r="WW239" s="4"/>
      <c r="WX239" s="4"/>
      <c r="WY239" s="4"/>
      <c r="WZ239" s="4"/>
      <c r="XA239" s="4"/>
      <c r="XB239" s="4"/>
      <c r="XC239" s="4"/>
      <c r="XD239" s="4"/>
      <c r="XE239" s="4"/>
      <c r="XF239" s="4"/>
      <c r="XG239" s="4"/>
      <c r="XH239" s="4"/>
      <c r="XI239" s="4"/>
      <c r="XJ239" s="4"/>
      <c r="XK239" s="4"/>
      <c r="XL239" s="4"/>
      <c r="XM239" s="4"/>
      <c r="XN239" s="4"/>
      <c r="XO239" s="4"/>
      <c r="XP239" s="4"/>
      <c r="XQ239" s="4"/>
      <c r="XR239" s="4"/>
      <c r="XS239" s="4"/>
      <c r="XT239" s="4"/>
      <c r="XU239" s="4"/>
      <c r="XV239" s="4"/>
      <c r="XW239" s="4"/>
      <c r="XX239" s="4"/>
      <c r="XY239" s="4"/>
      <c r="XZ239" s="4"/>
      <c r="YA239" s="4"/>
      <c r="YB239" s="4"/>
      <c r="YC239" s="4"/>
      <c r="YD239" s="4"/>
      <c r="YE239" s="4"/>
      <c r="YF239" s="4"/>
      <c r="YG239" s="4"/>
      <c r="YH239" s="4"/>
      <c r="YI239" s="4"/>
      <c r="YJ239" s="4"/>
      <c r="YK239" s="4"/>
      <c r="YL239" s="4"/>
      <c r="YM239" s="4"/>
      <c r="YN239" s="4"/>
      <c r="YO239" s="4"/>
      <c r="YP239" s="4"/>
      <c r="YQ239" s="4"/>
      <c r="YR239" s="4"/>
      <c r="YS239" s="4"/>
      <c r="YT239" s="4"/>
      <c r="YU239" s="4"/>
      <c r="YV239" s="4"/>
      <c r="YW239" s="4"/>
      <c r="YX239" s="4"/>
      <c r="YY239" s="4"/>
      <c r="YZ239" s="4"/>
      <c r="ZA239" s="4"/>
      <c r="ZB239" s="4"/>
      <c r="ZC239" s="4"/>
      <c r="ZD239" s="4"/>
      <c r="ZE239" s="4"/>
      <c r="ZF239" s="4"/>
      <c r="ZG239" s="4"/>
      <c r="ZH239" s="4"/>
      <c r="ZI239" s="4"/>
      <c r="ZJ239" s="4"/>
      <c r="ZK239" s="4"/>
      <c r="ZL239" s="4"/>
      <c r="ZM239" s="4"/>
      <c r="ZN239" s="4"/>
      <c r="ZO239" s="4"/>
      <c r="ZP239" s="4"/>
      <c r="ZQ239" s="4"/>
      <c r="ZR239" s="4"/>
      <c r="ZS239" s="4"/>
      <c r="ZT239" s="4"/>
      <c r="ZU239" s="4"/>
      <c r="ZV239" s="4"/>
      <c r="ZW239" s="4"/>
      <c r="ZX239" s="4"/>
      <c r="ZY239" s="4"/>
      <c r="ZZ239" s="4"/>
      <c r="AAA239" s="4"/>
      <c r="AAB239" s="4"/>
      <c r="AAC239" s="4"/>
      <c r="AAD239" s="4"/>
      <c r="AAE239" s="4"/>
      <c r="AAF239" s="4"/>
      <c r="AAG239" s="4"/>
      <c r="AAH239" s="4"/>
      <c r="AAI239" s="4"/>
      <c r="AAJ239" s="4"/>
      <c r="AAK239" s="4"/>
      <c r="AAL239" s="4"/>
      <c r="AAM239" s="4"/>
      <c r="AAN239" s="4"/>
      <c r="AAO239" s="4"/>
      <c r="AAP239" s="4"/>
      <c r="AAQ239" s="4"/>
      <c r="AAR239" s="4"/>
      <c r="AAS239" s="4"/>
      <c r="AAT239" s="4"/>
      <c r="AAU239" s="4"/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  <c r="ABH239" s="4"/>
      <c r="ABI239" s="4"/>
      <c r="ABJ239" s="4"/>
      <c r="ABK239" s="4"/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  <c r="ADQ239" s="4"/>
      <c r="ADR239" s="4"/>
      <c r="ADS239" s="4"/>
      <c r="ADT239" s="4"/>
      <c r="ADU239" s="4"/>
      <c r="ADV239" s="4"/>
      <c r="ADW239" s="4"/>
      <c r="ADX239" s="4"/>
      <c r="ADY239" s="4"/>
      <c r="ADZ239" s="4"/>
      <c r="AEA239" s="4"/>
      <c r="AEB239" s="4"/>
      <c r="AEC239" s="4"/>
      <c r="AED239" s="4"/>
      <c r="AEE239" s="4"/>
      <c r="AEF239" s="4"/>
      <c r="AEG239" s="4"/>
      <c r="AEH239" s="4"/>
      <c r="AEI239" s="4"/>
      <c r="AEJ239" s="4"/>
      <c r="AEK239" s="4"/>
      <c r="AEL239" s="4"/>
      <c r="AEM239" s="4"/>
      <c r="AEN239" s="4"/>
      <c r="AEO239" s="4"/>
      <c r="AEP239" s="4"/>
      <c r="AEQ239" s="4"/>
      <c r="AER239" s="4"/>
      <c r="AES239" s="4"/>
      <c r="AET239" s="4"/>
      <c r="AEU239" s="4"/>
      <c r="AEV239" s="4"/>
      <c r="AEW239" s="4"/>
      <c r="AEX239" s="4"/>
      <c r="AEY239" s="4"/>
      <c r="AEZ239" s="4"/>
      <c r="AFA239" s="4"/>
      <c r="AFB239" s="4"/>
      <c r="AFC239" s="4"/>
      <c r="AFD239" s="4"/>
      <c r="AFE239" s="4"/>
      <c r="AFF239" s="4"/>
      <c r="AFG239" s="4"/>
      <c r="AFH239" s="4"/>
      <c r="AFI239" s="4"/>
      <c r="AFJ239" s="4"/>
      <c r="AFK239" s="4"/>
      <c r="AFL239" s="4"/>
      <c r="AFM239" s="4"/>
      <c r="AFN239" s="4"/>
      <c r="AFO239" s="4"/>
      <c r="AFP239" s="4"/>
      <c r="AFQ239" s="4"/>
      <c r="AFR239" s="4"/>
      <c r="AFS239" s="4"/>
      <c r="AFT239" s="4"/>
      <c r="AFU239" s="4"/>
      <c r="AFV239" s="4"/>
      <c r="AFW239" s="4"/>
      <c r="AFX239" s="4"/>
      <c r="AFY239" s="4"/>
      <c r="AFZ239" s="4"/>
      <c r="AGA239" s="4"/>
      <c r="AGB239" s="4"/>
      <c r="AGC239" s="4"/>
      <c r="AGD239" s="4"/>
      <c r="AGE239" s="4"/>
      <c r="AGF239" s="4"/>
      <c r="AGG239" s="4"/>
      <c r="AGH239" s="4"/>
      <c r="AGI239" s="4"/>
      <c r="AGJ239" s="4"/>
      <c r="AGK239" s="4"/>
      <c r="AGL239" s="4"/>
      <c r="AGM239" s="4"/>
      <c r="AGN239" s="4"/>
      <c r="AGO239" s="4"/>
      <c r="AGP239" s="4"/>
      <c r="AGQ239" s="4"/>
      <c r="AGR239" s="4"/>
      <c r="AGS239" s="4"/>
      <c r="AGT239" s="4"/>
      <c r="AGU239" s="4"/>
      <c r="AGV239" s="4"/>
      <c r="AGW239" s="4"/>
      <c r="AGX239" s="4"/>
      <c r="AGY239" s="4"/>
      <c r="AGZ239" s="4"/>
      <c r="AHA239" s="4"/>
      <c r="AHB239" s="4"/>
      <c r="AHC239" s="4"/>
      <c r="AHD239" s="4"/>
      <c r="AHE239" s="4"/>
      <c r="AHF239" s="4"/>
      <c r="AHG239" s="4"/>
      <c r="AHH239" s="4"/>
      <c r="AHI239" s="4"/>
      <c r="AHJ239" s="4"/>
      <c r="AHK239" s="4"/>
      <c r="AHL239" s="4"/>
      <c r="AHM239" s="4"/>
      <c r="AHN239" s="4"/>
      <c r="AHO239" s="4"/>
      <c r="AHP239" s="4"/>
      <c r="AHQ239" s="4"/>
      <c r="AHR239" s="4"/>
      <c r="AHS239" s="4"/>
      <c r="AHT239" s="4"/>
      <c r="AHU239" s="4"/>
      <c r="AHV239" s="4"/>
      <c r="AHW239" s="4"/>
      <c r="AHX239" s="4"/>
      <c r="AHY239" s="4"/>
      <c r="AHZ239" s="4"/>
      <c r="AIA239" s="4"/>
      <c r="AIB239" s="4"/>
      <c r="AIC239" s="4"/>
      <c r="AID239" s="4"/>
      <c r="AIE239" s="4"/>
      <c r="AIF239" s="4"/>
      <c r="AIG239" s="4"/>
      <c r="AIH239" s="4"/>
      <c r="AII239" s="4"/>
      <c r="AIJ239" s="4"/>
      <c r="AIK239" s="4"/>
      <c r="AIL239" s="4"/>
      <c r="AIM239" s="4"/>
      <c r="AIN239" s="4"/>
      <c r="AIO239" s="4"/>
      <c r="AIP239" s="4"/>
      <c r="AIQ239" s="4"/>
      <c r="AIR239" s="4"/>
      <c r="AIS239" s="4"/>
      <c r="AIT239" s="4"/>
      <c r="AIU239" s="4"/>
      <c r="AIV239" s="4"/>
      <c r="AIW239" s="4"/>
      <c r="AIX239" s="4"/>
      <c r="AIY239" s="4"/>
      <c r="AIZ239" s="4"/>
      <c r="AJA239" s="4"/>
      <c r="AJB239" s="4"/>
      <c r="AJC239" s="4"/>
      <c r="AJD239" s="4"/>
      <c r="AJE239" s="4"/>
      <c r="AJF239" s="4"/>
      <c r="AJG239" s="4"/>
      <c r="AJH239" s="4"/>
      <c r="AJI239" s="4"/>
      <c r="AJJ239" s="4"/>
      <c r="AJK239" s="4"/>
      <c r="AJL239" s="4"/>
      <c r="AJM239" s="4"/>
      <c r="AJN239" s="4"/>
      <c r="AJO239" s="4"/>
      <c r="AJP239" s="4"/>
      <c r="AJQ239" s="4"/>
      <c r="AJR239" s="4"/>
      <c r="AJS239" s="4"/>
      <c r="AJT239" s="4"/>
      <c r="AJU239" s="4"/>
      <c r="AJV239" s="4"/>
      <c r="AJW239" s="4"/>
      <c r="AJX239" s="4"/>
      <c r="AJY239" s="4"/>
      <c r="AJZ239" s="4"/>
      <c r="AKA239" s="4"/>
      <c r="AKB239" s="4"/>
      <c r="AKC239" s="4"/>
      <c r="AKD239" s="4"/>
      <c r="AKE239" s="4"/>
      <c r="AKF239" s="4"/>
      <c r="AKG239" s="4"/>
      <c r="AKH239" s="4"/>
      <c r="AKI239" s="4"/>
      <c r="AKJ239" s="4"/>
      <c r="AKK239" s="4"/>
      <c r="AKL239" s="4"/>
      <c r="AKM239" s="4"/>
      <c r="AKN239" s="4"/>
      <c r="AKO239" s="4"/>
      <c r="AKP239" s="4"/>
      <c r="AKQ239" s="4"/>
      <c r="AKR239" s="4"/>
      <c r="AKS239" s="4"/>
      <c r="AKT239" s="4"/>
      <c r="AKU239" s="4"/>
      <c r="AKV239" s="4"/>
      <c r="AKW239" s="4"/>
      <c r="AKX239" s="4"/>
      <c r="AKY239" s="4"/>
      <c r="AKZ239" s="4"/>
      <c r="ALA239" s="4"/>
      <c r="ALB239" s="4"/>
      <c r="ALC239" s="4"/>
      <c r="ALD239" s="4"/>
      <c r="ALE239" s="4"/>
      <c r="ALF239" s="4"/>
      <c r="ALG239" s="4"/>
      <c r="ALH239" s="4"/>
      <c r="ALI239" s="4"/>
      <c r="ALJ239" s="4"/>
      <c r="ALK239" s="4"/>
      <c r="ALL239" s="4"/>
      <c r="ALM239" s="4"/>
      <c r="ALN239" s="4"/>
      <c r="ALO239" s="4"/>
      <c r="ALP239" s="4"/>
      <c r="ALQ239" s="4"/>
      <c r="ALR239" s="4"/>
      <c r="ALS239" s="4"/>
      <c r="ALT239" s="4"/>
      <c r="ALU239" s="4"/>
      <c r="ALV239" s="4"/>
      <c r="ALW239" s="4"/>
      <c r="ALX239" s="4"/>
      <c r="ALY239" s="4"/>
      <c r="ALZ239" s="4"/>
      <c r="AMA239" s="4"/>
      <c r="AMB239" s="4"/>
      <c r="AMC239" s="4"/>
      <c r="AMD239" s="4"/>
      <c r="AME239" s="4"/>
      <c r="AMF239" s="4"/>
      <c r="AMG239" s="4"/>
      <c r="AMH239" s="4"/>
      <c r="AMI239" s="4"/>
      <c r="AMJ239" s="4"/>
      <c r="AMK239" s="4"/>
      <c r="AML239" s="4"/>
      <c r="AMM239" s="4"/>
      <c r="AMN239" s="4"/>
      <c r="AMO239" s="4"/>
      <c r="AMP239" s="4"/>
      <c r="AMQ239" s="4"/>
      <c r="AMR239" s="4"/>
      <c r="AMS239" s="4"/>
      <c r="AMT239" s="4"/>
      <c r="AMU239" s="4"/>
      <c r="AMV239" s="4"/>
      <c r="AMW239" s="4"/>
      <c r="AMX239" s="4"/>
      <c r="AMY239" s="4"/>
      <c r="AMZ239" s="4"/>
      <c r="ANA239" s="4"/>
      <c r="ANB239" s="4"/>
      <c r="ANC239" s="4"/>
      <c r="AND239" s="4"/>
      <c r="ANE239" s="4"/>
      <c r="ANF239" s="4"/>
      <c r="ANG239" s="4"/>
      <c r="ANH239" s="4"/>
      <c r="ANI239" s="4"/>
      <c r="ANJ239" s="4"/>
      <c r="ANK239" s="4"/>
      <c r="ANL239" s="4"/>
      <c r="ANM239" s="4"/>
      <c r="ANN239" s="4"/>
      <c r="ANO239" s="4"/>
      <c r="ANP239" s="4"/>
      <c r="ANQ239" s="4"/>
      <c r="ANR239" s="4"/>
      <c r="ANS239" s="4"/>
      <c r="ANT239" s="4"/>
      <c r="ANU239" s="4"/>
      <c r="ANV239" s="4"/>
      <c r="ANW239" s="4"/>
      <c r="ANX239" s="4"/>
      <c r="ANY239" s="4"/>
      <c r="ANZ239" s="4"/>
      <c r="AOA239" s="4"/>
      <c r="AOB239" s="4"/>
      <c r="AOC239" s="4"/>
      <c r="AOD239" s="4"/>
      <c r="AOE239" s="4"/>
      <c r="AOF239" s="4"/>
      <c r="AOG239" s="4"/>
      <c r="AOH239" s="4"/>
      <c r="AOI239" s="4"/>
      <c r="AOJ239" s="4"/>
      <c r="AOK239" s="4"/>
      <c r="AOL239" s="4"/>
      <c r="AOM239" s="4"/>
      <c r="AON239" s="4"/>
      <c r="AOO239" s="4"/>
      <c r="AOP239" s="4"/>
      <c r="AOQ239" s="4"/>
      <c r="AOR239" s="4"/>
      <c r="AOS239" s="4"/>
      <c r="AOT239" s="4"/>
      <c r="AOU239" s="4"/>
      <c r="AOV239" s="4"/>
      <c r="AOW239" s="4"/>
      <c r="AOX239" s="4"/>
      <c r="AOY239" s="4"/>
      <c r="AOZ239" s="4"/>
      <c r="APA239" s="4"/>
      <c r="APB239" s="4"/>
      <c r="APC239" s="4"/>
      <c r="APD239" s="4"/>
      <c r="APE239" s="4"/>
      <c r="APF239" s="4"/>
      <c r="APG239" s="4"/>
      <c r="APH239" s="4"/>
      <c r="API239" s="4"/>
      <c r="APJ239" s="4"/>
      <c r="APK239" s="4"/>
      <c r="APL239" s="4"/>
      <c r="APM239" s="4"/>
      <c r="APN239" s="4"/>
      <c r="APO239" s="4"/>
      <c r="APP239" s="4"/>
      <c r="APQ239" s="4"/>
      <c r="APR239" s="4"/>
      <c r="APS239" s="4"/>
      <c r="APT239" s="4"/>
      <c r="APU239" s="4"/>
      <c r="APV239" s="4"/>
      <c r="APW239" s="4"/>
      <c r="APX239" s="4"/>
      <c r="APY239" s="4"/>
      <c r="APZ239" s="4"/>
      <c r="AQA239" s="4"/>
      <c r="AQB239" s="4"/>
      <c r="AQC239" s="4"/>
      <c r="AQD239" s="4"/>
      <c r="AQE239" s="4"/>
      <c r="AQF239" s="4"/>
      <c r="AQG239" s="4"/>
      <c r="AQH239" s="4"/>
      <c r="AQI239" s="4"/>
      <c r="AQJ239" s="4"/>
      <c r="AQK239" s="4"/>
      <c r="AQL239" s="4"/>
      <c r="AQM239" s="4"/>
      <c r="AQN239" s="4"/>
      <c r="AQO239" s="4"/>
      <c r="AQP239" s="4"/>
      <c r="AQQ239" s="4"/>
      <c r="AQR239" s="4"/>
      <c r="AQS239" s="4"/>
      <c r="AQT239" s="4"/>
      <c r="AQU239" s="4"/>
      <c r="AQV239" s="4"/>
      <c r="AQW239" s="4"/>
      <c r="AQX239" s="4"/>
      <c r="AQY239" s="4"/>
      <c r="AQZ239" s="4"/>
      <c r="ARA239" s="4"/>
      <c r="ARB239" s="4"/>
      <c r="ARC239" s="4"/>
      <c r="ARD239" s="4"/>
      <c r="ARE239" s="4"/>
      <c r="ARF239" s="4"/>
      <c r="ARG239" s="4"/>
      <c r="ARH239" s="4"/>
      <c r="ARI239" s="4"/>
      <c r="ARJ239" s="4"/>
      <c r="ARK239" s="4"/>
      <c r="ARL239" s="4"/>
      <c r="ARM239" s="4"/>
      <c r="ARN239" s="4"/>
      <c r="ARO239" s="4"/>
      <c r="ARP239" s="4"/>
      <c r="ARQ239" s="4"/>
      <c r="ARR239" s="4"/>
      <c r="ARS239" s="4"/>
      <c r="ART239" s="4"/>
      <c r="ARU239" s="4"/>
      <c r="ARV239" s="4"/>
      <c r="ARW239" s="4"/>
      <c r="ARX239" s="4"/>
      <c r="ARY239" s="4"/>
      <c r="ARZ239" s="4"/>
      <c r="ASA239" s="4"/>
      <c r="ASB239" s="4"/>
      <c r="ASC239" s="4"/>
      <c r="ASD239" s="4"/>
      <c r="ASE239" s="4"/>
      <c r="ASF239" s="4"/>
      <c r="ASG239" s="4"/>
      <c r="ASH239" s="4"/>
      <c r="ASI239" s="4"/>
      <c r="ASJ239" s="4"/>
      <c r="ASK239" s="4"/>
      <c r="ASL239" s="4"/>
      <c r="ASM239" s="4"/>
      <c r="ASN239" s="4"/>
      <c r="ASO239" s="4"/>
      <c r="ASP239" s="4"/>
      <c r="ASQ239" s="4"/>
      <c r="ASR239" s="4"/>
      <c r="ASS239" s="4"/>
      <c r="AST239" s="4"/>
      <c r="ASU239" s="4"/>
      <c r="ASV239" s="4"/>
      <c r="ASW239" s="4"/>
      <c r="ASX239" s="4"/>
      <c r="ASY239" s="4"/>
      <c r="ASZ239" s="4"/>
      <c r="ATA239" s="4"/>
      <c r="ATB239" s="4"/>
      <c r="ATC239" s="4"/>
      <c r="ATD239" s="4"/>
      <c r="ATE239" s="4"/>
      <c r="ATF239" s="4"/>
      <c r="ATG239" s="4"/>
      <c r="ATH239" s="4"/>
      <c r="ATI239" s="4"/>
      <c r="ATJ239" s="4"/>
      <c r="ATK239" s="4"/>
      <c r="ATL239" s="4"/>
      <c r="ATM239" s="4"/>
      <c r="ATN239" s="4"/>
      <c r="ATO239" s="4"/>
      <c r="ATP239" s="4"/>
      <c r="ATQ239" s="4"/>
      <c r="ATR239" s="4"/>
      <c r="ATS239" s="4"/>
      <c r="ATT239" s="4"/>
      <c r="ATU239" s="4"/>
      <c r="ATV239" s="4"/>
      <c r="ATW239" s="4"/>
      <c r="ATX239" s="4"/>
      <c r="ATY239" s="4"/>
      <c r="ATZ239" s="4"/>
      <c r="AUA239" s="4"/>
      <c r="AUB239" s="4"/>
      <c r="AUC239" s="4"/>
      <c r="AUD239" s="4"/>
      <c r="AUE239" s="4"/>
      <c r="AUF239" s="4"/>
      <c r="AUG239" s="4"/>
      <c r="AUH239" s="4"/>
      <c r="AUI239" s="4"/>
      <c r="AUJ239" s="4"/>
      <c r="AUK239" s="4"/>
      <c r="AUL239" s="4"/>
      <c r="AUM239" s="4"/>
      <c r="AUN239" s="4"/>
      <c r="AUO239" s="4"/>
      <c r="AUP239" s="4"/>
      <c r="AUQ239" s="4"/>
      <c r="AUR239" s="4"/>
      <c r="AUS239" s="4"/>
      <c r="AUT239" s="4"/>
      <c r="AUU239" s="4"/>
      <c r="AUV239" s="4"/>
      <c r="AUW239" s="4"/>
      <c r="AUX239" s="4"/>
      <c r="AUY239" s="4"/>
      <c r="AUZ239" s="4"/>
      <c r="AVA239" s="4"/>
      <c r="AVB239" s="4"/>
      <c r="AVC239" s="4"/>
      <c r="AVD239" s="4"/>
      <c r="AVE239" s="4"/>
      <c r="AVF239" s="4"/>
      <c r="AVG239" s="4"/>
      <c r="AVH239" s="4"/>
      <c r="AVI239" s="4"/>
      <c r="AVJ239" s="4"/>
      <c r="AVK239" s="4"/>
      <c r="AVL239" s="4"/>
      <c r="AVM239" s="4"/>
      <c r="AVN239" s="4"/>
      <c r="AVO239" s="4"/>
      <c r="AVP239" s="4"/>
      <c r="AVQ239" s="4"/>
      <c r="AVR239" s="4"/>
      <c r="AVS239" s="4"/>
      <c r="AVT239" s="4"/>
      <c r="AVU239" s="4"/>
      <c r="AVV239" s="4"/>
      <c r="AVW239" s="4"/>
      <c r="AVX239" s="4"/>
      <c r="AVY239" s="4"/>
      <c r="AVZ239" s="4"/>
      <c r="AWA239" s="4"/>
      <c r="AWB239" s="4"/>
      <c r="AWC239" s="4"/>
      <c r="AWD239" s="4"/>
      <c r="AWE239" s="4"/>
      <c r="AWF239" s="4"/>
      <c r="AWG239" s="4"/>
      <c r="AWH239" s="4"/>
      <c r="AWI239" s="4"/>
      <c r="AWJ239" s="4"/>
      <c r="AWK239" s="4"/>
      <c r="AWL239" s="4"/>
      <c r="AWM239" s="4"/>
      <c r="AWN239" s="4"/>
      <c r="AWO239" s="4"/>
      <c r="AWP239" s="4"/>
      <c r="AWQ239" s="4"/>
      <c r="AWR239" s="4"/>
      <c r="AWS239" s="4"/>
      <c r="AWT239" s="4"/>
      <c r="AWU239" s="4"/>
      <c r="AWV239" s="4"/>
      <c r="AWW239" s="4"/>
      <c r="AWX239" s="4"/>
      <c r="AWY239" s="4"/>
      <c r="AWZ239" s="4"/>
      <c r="AXA239" s="4"/>
      <c r="AXB239" s="4"/>
      <c r="AXC239" s="4"/>
      <c r="AXD239" s="4"/>
      <c r="AXE239" s="4"/>
      <c r="AXF239" s="4"/>
      <c r="AXG239" s="4"/>
      <c r="AXH239" s="4"/>
      <c r="AXI239" s="4"/>
      <c r="AXJ239" s="4"/>
      <c r="AXK239" s="4"/>
      <c r="AXL239" s="4"/>
      <c r="AXM239" s="4"/>
      <c r="AXN239" s="4"/>
      <c r="AXO239" s="4"/>
      <c r="AXP239" s="4"/>
      <c r="AXQ239" s="4"/>
      <c r="AXR239" s="4"/>
      <c r="AXS239" s="4"/>
      <c r="AXT239" s="4"/>
      <c r="AXU239" s="4"/>
      <c r="AXV239" s="4"/>
      <c r="AXW239" s="4"/>
      <c r="AXX239" s="4"/>
      <c r="AXY239" s="4"/>
      <c r="AXZ239" s="4"/>
      <c r="AYA239" s="4"/>
      <c r="AYB239" s="4"/>
      <c r="AYC239" s="4"/>
      <c r="AYD239" s="4"/>
      <c r="AYE239" s="4"/>
      <c r="AYF239" s="4"/>
      <c r="AYG239" s="4"/>
      <c r="AYH239" s="4"/>
      <c r="AYI239" s="4"/>
      <c r="AYJ239" s="4"/>
      <c r="AYK239" s="4"/>
      <c r="AYL239" s="4"/>
      <c r="AYM239" s="4"/>
      <c r="AYN239" s="4"/>
      <c r="AYO239" s="4"/>
      <c r="AYP239" s="4"/>
      <c r="AYQ239" s="4"/>
      <c r="AYR239" s="4"/>
      <c r="AYS239" s="4"/>
      <c r="AYT239" s="4"/>
      <c r="AYU239" s="4"/>
      <c r="AYV239" s="4"/>
      <c r="AYW239" s="4"/>
      <c r="AYX239" s="4"/>
      <c r="AYY239" s="4"/>
      <c r="AYZ239" s="4"/>
      <c r="AZA239" s="4"/>
      <c r="AZB239" s="4"/>
      <c r="AZC239" s="4"/>
      <c r="AZD239" s="4"/>
      <c r="AZE239" s="4"/>
      <c r="AZF239" s="4"/>
      <c r="AZG239" s="4"/>
      <c r="AZH239" s="4"/>
      <c r="AZI239" s="4"/>
      <c r="AZJ239" s="4"/>
      <c r="AZK239" s="4"/>
      <c r="AZL239" s="4"/>
      <c r="AZM239" s="4"/>
      <c r="AZN239" s="4"/>
      <c r="AZO239" s="4"/>
      <c r="AZP239" s="4"/>
      <c r="AZQ239" s="4"/>
      <c r="AZR239" s="4"/>
      <c r="AZS239" s="4"/>
      <c r="AZT239" s="4"/>
      <c r="AZU239" s="4"/>
      <c r="AZV239" s="4"/>
      <c r="AZW239" s="4"/>
      <c r="AZX239" s="4"/>
      <c r="AZY239" s="4"/>
      <c r="AZZ239" s="4"/>
      <c r="BAA239" s="4"/>
      <c r="BAB239" s="4"/>
      <c r="BAC239" s="4"/>
      <c r="BAD239" s="4"/>
      <c r="BAE239" s="4"/>
      <c r="BAF239" s="4"/>
      <c r="BAG239" s="4"/>
      <c r="BAH239" s="4"/>
      <c r="BAI239" s="4"/>
      <c r="BAJ239" s="4"/>
      <c r="BAK239" s="4"/>
      <c r="BAL239" s="4"/>
      <c r="BAM239" s="4"/>
      <c r="BAN239" s="4"/>
      <c r="BAO239" s="4"/>
      <c r="BAP239" s="4"/>
      <c r="BAQ239" s="4"/>
      <c r="BAR239" s="4"/>
      <c r="BAS239" s="4"/>
      <c r="BAT239" s="4"/>
      <c r="BAU239" s="4"/>
      <c r="BAV239" s="4"/>
      <c r="BAW239" s="4"/>
      <c r="BAX239" s="4"/>
      <c r="BAY239" s="4"/>
      <c r="BAZ239" s="4"/>
      <c r="BBA239" s="4"/>
      <c r="BBB239" s="4"/>
      <c r="BBC239" s="4"/>
      <c r="BBD239" s="4"/>
      <c r="BBE239" s="4"/>
      <c r="BBF239" s="4"/>
      <c r="BBG239" s="4"/>
      <c r="BBH239" s="4"/>
      <c r="BBI239" s="4"/>
      <c r="BBJ239" s="4"/>
      <c r="BBK239" s="4"/>
      <c r="BBL239" s="4"/>
      <c r="BBM239" s="4"/>
      <c r="BBN239" s="4"/>
      <c r="BBO239" s="4"/>
      <c r="BBP239" s="4"/>
      <c r="BBQ239" s="4"/>
      <c r="BBR239" s="4"/>
      <c r="BBS239" s="4"/>
      <c r="BBT239" s="4"/>
      <c r="BBU239" s="4"/>
      <c r="BBV239" s="4"/>
      <c r="BBW239" s="4"/>
      <c r="BBX239" s="4"/>
      <c r="BBY239" s="4"/>
      <c r="BBZ239" s="4"/>
      <c r="BCA239" s="4"/>
      <c r="BCB239" s="4"/>
      <c r="BCC239" s="4"/>
      <c r="BCD239" s="4"/>
      <c r="BCE239" s="4"/>
      <c r="BCF239" s="4"/>
      <c r="BCG239" s="4"/>
      <c r="BCH239" s="4"/>
      <c r="BCI239" s="4"/>
      <c r="BCJ239" s="4"/>
      <c r="BCK239" s="4"/>
      <c r="BCL239" s="4"/>
      <c r="BCM239" s="4"/>
      <c r="BCN239" s="4"/>
      <c r="BCO239" s="4"/>
      <c r="BCP239" s="4"/>
      <c r="BCQ239" s="4"/>
      <c r="BCR239" s="4"/>
      <c r="BCS239" s="4"/>
      <c r="BCT239" s="4"/>
      <c r="BCU239" s="4"/>
      <c r="BCV239" s="4"/>
      <c r="BCW239" s="4"/>
      <c r="BCX239" s="4"/>
      <c r="BCY239" s="4"/>
      <c r="BCZ239" s="4"/>
      <c r="BDA239" s="4"/>
      <c r="BDB239" s="4"/>
      <c r="BDC239" s="4"/>
      <c r="BDD239" s="4"/>
      <c r="BDE239" s="4"/>
      <c r="BDF239" s="4"/>
      <c r="BDG239" s="4"/>
      <c r="BDH239" s="4"/>
      <c r="BDI239" s="4"/>
      <c r="BDJ239" s="4"/>
      <c r="BDK239" s="4"/>
      <c r="BDL239" s="4"/>
      <c r="BDM239" s="4"/>
      <c r="BDN239" s="4"/>
      <c r="BDO239" s="4"/>
      <c r="BDP239" s="4"/>
      <c r="BDQ239" s="4"/>
      <c r="BDR239" s="4"/>
      <c r="BDS239" s="4"/>
      <c r="BDT239" s="4"/>
      <c r="BDU239" s="4"/>
      <c r="BDV239" s="4"/>
      <c r="BDW239" s="4"/>
      <c r="BDX239" s="4"/>
      <c r="BDY239" s="4"/>
      <c r="BDZ239" s="4"/>
      <c r="BEA239" s="4"/>
      <c r="BEB239" s="4"/>
      <c r="BEC239" s="4"/>
      <c r="BED239" s="4"/>
      <c r="BEE239" s="4"/>
      <c r="BEF239" s="4"/>
      <c r="BEG239" s="4"/>
      <c r="BEH239" s="4"/>
      <c r="BEI239" s="4"/>
      <c r="BEJ239" s="4"/>
      <c r="BEK239" s="4"/>
      <c r="BEL239" s="4"/>
      <c r="BEM239" s="4"/>
      <c r="BEN239" s="4"/>
      <c r="BEO239" s="4"/>
      <c r="BEP239" s="4"/>
      <c r="BEQ239" s="4"/>
      <c r="BER239" s="4"/>
      <c r="BES239" s="4"/>
      <c r="BET239" s="4"/>
      <c r="BEU239" s="4"/>
      <c r="BEV239" s="4"/>
      <c r="BEW239" s="4"/>
      <c r="BEX239" s="4"/>
      <c r="BEY239" s="4"/>
      <c r="BEZ239" s="4"/>
      <c r="BFA239" s="4"/>
      <c r="BFB239" s="4"/>
      <c r="BFC239" s="4"/>
      <c r="BFD239" s="4"/>
      <c r="BFE239" s="4"/>
      <c r="BFF239" s="4"/>
      <c r="BFG239" s="4"/>
      <c r="BFH239" s="4"/>
      <c r="BFI239" s="4"/>
      <c r="BFJ239" s="4"/>
      <c r="BFK239" s="4"/>
      <c r="BFL239" s="4"/>
      <c r="BFM239" s="4"/>
      <c r="BFN239" s="4"/>
      <c r="BFO239" s="4"/>
      <c r="BFP239" s="4"/>
      <c r="BFQ239" s="4"/>
      <c r="BFR239" s="4"/>
      <c r="BFS239" s="4"/>
      <c r="BFT239" s="4"/>
      <c r="BFU239" s="4"/>
      <c r="BFV239" s="4"/>
      <c r="BFW239" s="4"/>
      <c r="BFX239" s="4"/>
      <c r="BFY239" s="4"/>
      <c r="BFZ239" s="4"/>
      <c r="BGA239" s="4"/>
      <c r="BGB239" s="4"/>
      <c r="BGC239" s="4"/>
      <c r="BGD239" s="4"/>
      <c r="BGE239" s="4"/>
      <c r="BGF239" s="4"/>
      <c r="BGG239" s="4"/>
      <c r="BGH239" s="4"/>
      <c r="BGI239" s="4"/>
      <c r="BGJ239" s="4"/>
      <c r="BGK239" s="4"/>
      <c r="BGL239" s="4"/>
      <c r="BGM239" s="4"/>
      <c r="BGN239" s="4"/>
      <c r="BGO239" s="4"/>
      <c r="BGP239" s="4"/>
      <c r="BGQ239" s="4"/>
      <c r="BGR239" s="4"/>
      <c r="BGS239" s="4"/>
      <c r="BGT239" s="4"/>
      <c r="BGU239" s="4"/>
      <c r="BGV239" s="4"/>
      <c r="BGW239" s="4"/>
      <c r="BGX239" s="4"/>
      <c r="BGY239" s="4"/>
      <c r="BGZ239" s="4"/>
      <c r="BHA239" s="4"/>
      <c r="BHB239" s="4"/>
      <c r="BHC239" s="4"/>
      <c r="BHD239" s="4"/>
      <c r="BHE239" s="4"/>
      <c r="BHF239" s="4"/>
      <c r="BHG239" s="4"/>
      <c r="BHH239" s="4"/>
      <c r="BHI239" s="4"/>
      <c r="BHJ239" s="4"/>
      <c r="BHK239" s="4"/>
      <c r="BHL239" s="4"/>
      <c r="BHM239" s="4"/>
      <c r="BHN239" s="4"/>
      <c r="BHO239" s="4"/>
      <c r="BHP239" s="4"/>
      <c r="BHQ239" s="4"/>
      <c r="BHR239" s="4"/>
      <c r="BHS239" s="4"/>
      <c r="BHT239" s="4"/>
      <c r="BHU239" s="4"/>
      <c r="BHV239" s="4"/>
      <c r="BHW239" s="4"/>
      <c r="BHX239" s="4"/>
      <c r="BHY239" s="4"/>
      <c r="BHZ239" s="4"/>
      <c r="BIA239" s="4"/>
      <c r="BIB239" s="4"/>
      <c r="BIC239" s="4"/>
      <c r="BID239" s="4"/>
      <c r="BIE239" s="4"/>
      <c r="BIF239" s="4"/>
      <c r="BIG239" s="4"/>
      <c r="BIH239" s="4"/>
      <c r="BII239" s="4"/>
      <c r="BIJ239" s="4"/>
      <c r="BIK239" s="4"/>
      <c r="BIL239" s="4"/>
      <c r="BIM239" s="4"/>
      <c r="BIN239" s="4"/>
      <c r="BIO239" s="4"/>
      <c r="BIP239" s="4"/>
      <c r="BIQ239" s="4"/>
      <c r="BIR239" s="4"/>
      <c r="BIS239" s="4"/>
      <c r="BIT239" s="4"/>
      <c r="BIU239" s="4"/>
      <c r="BIV239" s="4"/>
      <c r="BIW239" s="4"/>
      <c r="BIX239" s="4"/>
      <c r="BIY239" s="4"/>
      <c r="BIZ239" s="4"/>
      <c r="BJA239" s="4"/>
      <c r="BJB239" s="4"/>
      <c r="BJC239" s="4"/>
      <c r="BJD239" s="4"/>
      <c r="BJE239" s="4"/>
      <c r="BJF239" s="4"/>
      <c r="BJG239" s="4"/>
      <c r="BJH239" s="4"/>
      <c r="BJI239" s="4"/>
      <c r="BJJ239" s="4"/>
      <c r="BJK239" s="4"/>
      <c r="BJL239" s="4"/>
      <c r="BJM239" s="4"/>
      <c r="BJN239" s="4"/>
      <c r="BJO239" s="4"/>
      <c r="BJP239" s="4"/>
      <c r="BJQ239" s="4"/>
      <c r="BJR239" s="4"/>
      <c r="BJS239" s="4"/>
    </row>
    <row r="240" s="2" customFormat="1" ht="21.95" customHeight="1" spans="1:1631">
      <c r="A240" s="9"/>
      <c r="B240" s="9"/>
      <c r="C240" s="7" t="s">
        <v>30</v>
      </c>
      <c r="D240" s="8" t="s">
        <v>50</v>
      </c>
      <c r="E240" s="7" t="s">
        <v>13</v>
      </c>
      <c r="F240" s="14" t="s">
        <v>51</v>
      </c>
      <c r="G240" s="14" t="s">
        <v>26</v>
      </c>
      <c r="H240" s="6">
        <v>4.8</v>
      </c>
      <c r="I240" s="42" t="s">
        <v>52</v>
      </c>
      <c r="J240" s="36"/>
      <c r="K240" s="36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47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  <c r="CZ240" s="53"/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  <c r="DM240" s="53"/>
      <c r="DN240" s="53"/>
      <c r="DO240" s="53"/>
      <c r="DP240" s="53"/>
      <c r="DQ240" s="53"/>
      <c r="DR240" s="53"/>
      <c r="DS240" s="53"/>
      <c r="DT240" s="53"/>
      <c r="DU240" s="53"/>
      <c r="DV240" s="53"/>
      <c r="DW240" s="53"/>
      <c r="DX240" s="53"/>
      <c r="DY240" s="53"/>
      <c r="DZ240" s="53"/>
      <c r="EA240" s="53"/>
      <c r="EB240" s="53"/>
      <c r="EC240" s="53"/>
      <c r="ED240" s="53"/>
      <c r="EE240" s="53"/>
      <c r="EF240" s="53"/>
      <c r="EG240" s="53"/>
      <c r="EH240" s="53"/>
      <c r="EI240" s="53"/>
      <c r="EJ240" s="53"/>
      <c r="EK240" s="53"/>
      <c r="EL240" s="53"/>
      <c r="EM240" s="53"/>
      <c r="EN240" s="53"/>
      <c r="EO240" s="53"/>
      <c r="EP240" s="53"/>
      <c r="EQ240" s="53"/>
      <c r="ER240" s="53"/>
      <c r="ES240" s="53"/>
      <c r="ET240" s="53"/>
      <c r="EU240" s="53"/>
      <c r="EV240" s="53"/>
      <c r="EW240" s="53"/>
      <c r="EX240" s="53"/>
      <c r="EY240" s="53"/>
      <c r="EZ240" s="53"/>
      <c r="FA240" s="53"/>
      <c r="FB240" s="53"/>
      <c r="FC240" s="53"/>
      <c r="FD240" s="53"/>
      <c r="FE240" s="53"/>
      <c r="FF240" s="53"/>
      <c r="FG240" s="53"/>
      <c r="FH240" s="53"/>
      <c r="FI240" s="53"/>
      <c r="FJ240" s="53"/>
      <c r="FK240" s="53"/>
      <c r="FL240" s="53"/>
      <c r="FM240" s="53"/>
      <c r="FN240" s="53"/>
      <c r="FO240" s="53"/>
      <c r="FP240" s="53"/>
      <c r="FQ240" s="53"/>
      <c r="FR240" s="53"/>
      <c r="FS240" s="53"/>
      <c r="FT240" s="53"/>
      <c r="FU240" s="53"/>
      <c r="FV240" s="53"/>
      <c r="FW240" s="53"/>
      <c r="FX240" s="53"/>
      <c r="FY240" s="53"/>
      <c r="FZ240" s="53"/>
      <c r="GA240" s="53"/>
      <c r="GB240" s="53"/>
      <c r="GC240" s="53"/>
      <c r="GD240" s="53"/>
      <c r="GE240" s="53"/>
      <c r="GF240" s="53"/>
      <c r="GG240" s="53"/>
      <c r="GH240" s="53"/>
      <c r="GI240" s="53"/>
      <c r="GJ240" s="53"/>
      <c r="GK240" s="53"/>
      <c r="GL240" s="53"/>
      <c r="GM240" s="53"/>
      <c r="GN240" s="53"/>
      <c r="GO240" s="53"/>
      <c r="GP240" s="53"/>
      <c r="GQ240" s="53"/>
      <c r="GR240" s="53"/>
      <c r="GS240" s="53"/>
      <c r="GT240" s="53"/>
      <c r="GU240" s="53"/>
      <c r="GV240" s="53"/>
      <c r="GW240" s="53"/>
      <c r="GX240" s="53"/>
      <c r="GY240" s="53"/>
      <c r="GZ240" s="53"/>
      <c r="HA240" s="53"/>
      <c r="HB240" s="53"/>
      <c r="HC240" s="53"/>
      <c r="HD240" s="53"/>
      <c r="HE240" s="53"/>
      <c r="HF240" s="53"/>
      <c r="HG240" s="53"/>
      <c r="HH240" s="53"/>
      <c r="HI240" s="53"/>
      <c r="HJ240" s="53"/>
      <c r="HK240" s="53"/>
      <c r="HL240" s="53"/>
      <c r="HM240" s="53"/>
      <c r="HN240" s="53"/>
      <c r="HO240" s="53"/>
      <c r="HP240" s="53"/>
      <c r="HQ240" s="53"/>
      <c r="HR240" s="53"/>
      <c r="HS240" s="53"/>
      <c r="HT240" s="53"/>
      <c r="HU240" s="53"/>
      <c r="HV240" s="53"/>
      <c r="HW240" s="53"/>
      <c r="HX240" s="53"/>
      <c r="HY240" s="53"/>
      <c r="HZ240" s="53"/>
      <c r="IA240" s="53"/>
      <c r="IB240" s="53"/>
      <c r="IC240" s="53"/>
      <c r="ID240" s="53"/>
      <c r="IE240" s="53"/>
      <c r="IF240" s="53"/>
      <c r="IG240" s="53"/>
      <c r="IH240" s="53"/>
      <c r="II240" s="53"/>
      <c r="IJ240" s="53"/>
      <c r="IK240" s="53"/>
      <c r="IL240" s="53"/>
      <c r="IM240" s="53"/>
      <c r="IN240" s="53"/>
      <c r="IO240" s="53"/>
      <c r="IP240" s="53"/>
      <c r="IQ240" s="53"/>
      <c r="IR240" s="53"/>
      <c r="IS240" s="53"/>
      <c r="IT240" s="53"/>
      <c r="IU240" s="53"/>
      <c r="IV240" s="53"/>
      <c r="IW240" s="53"/>
      <c r="IX240" s="53"/>
      <c r="IY240" s="53"/>
      <c r="IZ240" s="53"/>
      <c r="JA240" s="53"/>
      <c r="JB240" s="53"/>
      <c r="JC240" s="53"/>
      <c r="JD240" s="53"/>
      <c r="JE240" s="53"/>
      <c r="JF240" s="53"/>
      <c r="JG240" s="53"/>
      <c r="JH240" s="53"/>
      <c r="JI240" s="53"/>
      <c r="JJ240" s="53"/>
      <c r="JK240" s="53"/>
      <c r="JL240" s="53"/>
      <c r="JM240" s="53"/>
      <c r="JN240" s="53"/>
      <c r="JO240" s="53"/>
      <c r="JP240" s="53"/>
      <c r="JQ240" s="53"/>
      <c r="JR240" s="53"/>
      <c r="JS240" s="53"/>
      <c r="JT240" s="53"/>
      <c r="JU240" s="53"/>
      <c r="JV240" s="53"/>
      <c r="JW240" s="53"/>
      <c r="JX240" s="53"/>
      <c r="JY240" s="53"/>
      <c r="JZ240" s="53"/>
      <c r="KA240" s="53"/>
      <c r="KB240" s="53"/>
      <c r="KC240" s="53"/>
      <c r="KD240" s="53"/>
      <c r="KE240" s="53"/>
      <c r="KF240" s="53"/>
      <c r="KG240" s="53"/>
      <c r="KH240" s="53"/>
      <c r="KI240" s="53"/>
      <c r="KJ240" s="53"/>
      <c r="KK240" s="53"/>
      <c r="KL240" s="53"/>
      <c r="KM240" s="53"/>
      <c r="KN240" s="53"/>
      <c r="KO240" s="53"/>
      <c r="KP240" s="53"/>
      <c r="KQ240" s="53"/>
      <c r="KR240" s="53"/>
      <c r="KS240" s="53"/>
      <c r="KT240" s="53"/>
      <c r="KU240" s="53"/>
      <c r="KV240" s="53"/>
      <c r="KW240" s="53"/>
      <c r="KX240" s="53"/>
      <c r="KY240" s="53"/>
      <c r="KZ240" s="53"/>
      <c r="LA240" s="53"/>
      <c r="LB240" s="53"/>
      <c r="LC240" s="53"/>
      <c r="LD240" s="53"/>
      <c r="LE240" s="53"/>
      <c r="LF240" s="53"/>
      <c r="LG240" s="53"/>
      <c r="LH240" s="53"/>
      <c r="LI240" s="53"/>
      <c r="LJ240" s="53"/>
      <c r="LK240" s="53"/>
      <c r="LL240" s="53"/>
      <c r="LM240" s="53"/>
      <c r="LN240" s="53"/>
      <c r="LO240" s="53"/>
      <c r="LP240" s="53"/>
      <c r="LQ240" s="53"/>
      <c r="LR240" s="53"/>
      <c r="LS240" s="53"/>
      <c r="LT240" s="53"/>
      <c r="LU240" s="53"/>
      <c r="LV240" s="53"/>
      <c r="LW240" s="53"/>
      <c r="LX240" s="53"/>
      <c r="LY240" s="53"/>
      <c r="LZ240" s="53"/>
      <c r="MA240" s="53"/>
      <c r="MB240" s="53"/>
      <c r="MC240" s="53"/>
      <c r="MD240" s="53"/>
      <c r="ME240" s="53"/>
      <c r="MF240" s="53"/>
      <c r="MG240" s="53"/>
      <c r="MH240" s="53"/>
      <c r="MI240" s="53"/>
      <c r="MJ240" s="53"/>
      <c r="MK240" s="53"/>
      <c r="ML240" s="53"/>
      <c r="MM240" s="53"/>
      <c r="MN240" s="53"/>
      <c r="MO240" s="53"/>
      <c r="MP240" s="53"/>
      <c r="MQ240" s="53"/>
      <c r="MR240" s="53"/>
      <c r="MS240" s="53"/>
      <c r="MT240" s="53"/>
      <c r="MU240" s="53"/>
      <c r="MV240" s="53"/>
      <c r="MW240" s="53"/>
      <c r="MX240" s="53"/>
      <c r="MY240" s="53"/>
      <c r="MZ240" s="53"/>
      <c r="NA240" s="53"/>
      <c r="NB240" s="53"/>
      <c r="NC240" s="53"/>
      <c r="ND240" s="53"/>
      <c r="NE240" s="53"/>
      <c r="NF240" s="53"/>
      <c r="NG240" s="53"/>
      <c r="NH240" s="53"/>
      <c r="NI240" s="53"/>
      <c r="NJ240" s="53"/>
      <c r="NK240" s="53"/>
      <c r="NL240" s="53"/>
      <c r="NM240" s="53"/>
      <c r="NN240" s="53"/>
      <c r="NO240" s="53"/>
      <c r="NP240" s="53"/>
      <c r="NQ240" s="53"/>
      <c r="NR240" s="53"/>
      <c r="NS240" s="53"/>
      <c r="NT240" s="53"/>
      <c r="NU240" s="53"/>
      <c r="NV240" s="53"/>
      <c r="NW240" s="53"/>
      <c r="NX240" s="53"/>
      <c r="NY240" s="53"/>
      <c r="NZ240" s="53"/>
      <c r="OA240" s="53"/>
      <c r="OB240" s="53"/>
      <c r="OC240" s="53"/>
      <c r="OD240" s="53"/>
      <c r="OE240" s="53"/>
      <c r="OF240" s="53"/>
      <c r="OG240" s="53"/>
      <c r="OH240" s="53"/>
      <c r="OI240" s="53"/>
      <c r="OJ240" s="53"/>
      <c r="OK240" s="53"/>
      <c r="OL240" s="53"/>
      <c r="OM240" s="53"/>
      <c r="ON240" s="53"/>
      <c r="OO240" s="53"/>
      <c r="OP240" s="53"/>
      <c r="OQ240" s="53"/>
      <c r="OR240" s="53"/>
      <c r="OS240" s="53"/>
      <c r="OT240" s="53"/>
      <c r="OU240" s="53"/>
      <c r="OV240" s="53"/>
      <c r="OW240" s="53"/>
      <c r="OX240" s="53"/>
      <c r="OY240" s="53"/>
      <c r="OZ240" s="53"/>
      <c r="PA240" s="53"/>
      <c r="PB240" s="53"/>
      <c r="PC240" s="53"/>
      <c r="PD240" s="53"/>
      <c r="PE240" s="53"/>
      <c r="PF240" s="53"/>
      <c r="PG240" s="53"/>
      <c r="PH240" s="53"/>
      <c r="PI240" s="53"/>
      <c r="PJ240" s="53"/>
      <c r="PK240" s="53"/>
      <c r="PL240" s="53"/>
      <c r="PM240" s="53"/>
      <c r="PN240" s="53"/>
      <c r="PO240" s="53"/>
      <c r="PP240" s="53"/>
      <c r="PQ240" s="53"/>
      <c r="PR240" s="53"/>
      <c r="PS240" s="53"/>
      <c r="PT240" s="53"/>
      <c r="PU240" s="53"/>
      <c r="PV240" s="53"/>
      <c r="PW240" s="53"/>
      <c r="PX240" s="53"/>
      <c r="PY240" s="53"/>
      <c r="PZ240" s="53"/>
      <c r="QA240" s="53"/>
      <c r="QB240" s="53"/>
      <c r="QC240" s="53"/>
      <c r="QD240" s="53"/>
      <c r="QE240" s="53"/>
      <c r="QF240" s="53"/>
      <c r="QG240" s="53"/>
      <c r="QH240" s="53"/>
      <c r="QI240" s="53"/>
      <c r="QJ240" s="53"/>
      <c r="QK240" s="53"/>
      <c r="QL240" s="53"/>
      <c r="QM240" s="53"/>
      <c r="QN240" s="53"/>
      <c r="QO240" s="53"/>
      <c r="QP240" s="53"/>
      <c r="QQ240" s="53"/>
      <c r="QR240" s="53"/>
      <c r="QS240" s="53"/>
      <c r="QT240" s="53"/>
      <c r="QU240" s="53"/>
      <c r="QV240" s="53"/>
      <c r="QW240" s="53"/>
      <c r="QX240" s="53"/>
      <c r="QY240" s="53"/>
      <c r="QZ240" s="53"/>
      <c r="RA240" s="53"/>
      <c r="RB240" s="53"/>
      <c r="RC240" s="53"/>
      <c r="RD240" s="53"/>
      <c r="RE240" s="53"/>
      <c r="RF240" s="53"/>
      <c r="RG240" s="53"/>
      <c r="RH240" s="53"/>
      <c r="RI240" s="53"/>
      <c r="RJ240" s="53"/>
      <c r="RK240" s="53"/>
      <c r="RL240" s="53"/>
      <c r="RM240" s="53"/>
      <c r="RN240" s="53"/>
      <c r="RO240" s="53"/>
      <c r="RP240" s="53"/>
      <c r="RQ240" s="53"/>
      <c r="RR240" s="53"/>
      <c r="RS240" s="53"/>
      <c r="RT240" s="53"/>
      <c r="RU240" s="53"/>
      <c r="RV240" s="53"/>
      <c r="RW240" s="53"/>
      <c r="RX240" s="53"/>
      <c r="RY240" s="53"/>
      <c r="RZ240" s="53"/>
      <c r="SA240" s="53"/>
      <c r="SB240" s="53"/>
      <c r="SC240" s="53"/>
      <c r="SD240" s="53"/>
      <c r="SE240" s="53"/>
      <c r="SF240" s="53"/>
      <c r="SG240" s="53"/>
      <c r="SH240" s="53"/>
      <c r="SI240" s="53"/>
      <c r="SJ240" s="53"/>
      <c r="SK240" s="53"/>
      <c r="SL240" s="53"/>
      <c r="SM240" s="53"/>
      <c r="SN240" s="53"/>
      <c r="SO240" s="53"/>
      <c r="SP240" s="53"/>
      <c r="SQ240" s="53"/>
      <c r="SR240" s="53"/>
      <c r="SS240" s="53"/>
      <c r="ST240" s="53"/>
      <c r="SU240" s="53"/>
      <c r="SV240" s="53"/>
      <c r="SW240" s="53"/>
      <c r="SX240" s="53"/>
      <c r="SY240" s="53"/>
      <c r="SZ240" s="53"/>
      <c r="TA240" s="53"/>
      <c r="TB240" s="53"/>
      <c r="TC240" s="53"/>
      <c r="TD240" s="53"/>
      <c r="TE240" s="53"/>
      <c r="TF240" s="53"/>
      <c r="TG240" s="53"/>
      <c r="TH240" s="53"/>
      <c r="TI240" s="53"/>
      <c r="TJ240" s="53"/>
      <c r="TK240" s="53"/>
      <c r="TL240" s="53"/>
      <c r="TM240" s="53"/>
      <c r="TN240" s="53"/>
      <c r="TO240" s="53"/>
      <c r="TP240" s="53"/>
      <c r="TQ240" s="53"/>
      <c r="TR240" s="53"/>
      <c r="TS240" s="53"/>
      <c r="TT240" s="53"/>
      <c r="TU240" s="53"/>
      <c r="TV240" s="53"/>
      <c r="TW240" s="53"/>
      <c r="TX240" s="53"/>
      <c r="TY240" s="53"/>
      <c r="TZ240" s="53"/>
      <c r="UA240" s="53"/>
      <c r="UB240" s="53"/>
      <c r="UC240" s="53"/>
      <c r="UD240" s="53"/>
      <c r="UE240" s="53"/>
      <c r="UF240" s="53"/>
      <c r="UG240" s="53"/>
      <c r="UH240" s="53"/>
      <c r="UI240" s="53"/>
      <c r="UJ240" s="53"/>
      <c r="UK240" s="53"/>
      <c r="UL240" s="53"/>
      <c r="UM240" s="53"/>
      <c r="UN240" s="53"/>
      <c r="UO240" s="53"/>
      <c r="UP240" s="53"/>
      <c r="UQ240" s="53"/>
      <c r="UR240" s="53"/>
      <c r="US240" s="53"/>
      <c r="UT240" s="53"/>
      <c r="UU240" s="53"/>
      <c r="UV240" s="53"/>
      <c r="UW240" s="53"/>
      <c r="UX240" s="53"/>
      <c r="UY240" s="53"/>
      <c r="UZ240" s="53"/>
      <c r="VA240" s="53"/>
      <c r="VB240" s="53"/>
      <c r="VC240" s="53"/>
      <c r="VD240" s="53"/>
      <c r="VE240" s="53"/>
      <c r="VF240" s="53"/>
      <c r="VG240" s="53"/>
      <c r="VH240" s="53"/>
      <c r="VI240" s="53"/>
      <c r="VJ240" s="53"/>
      <c r="VK240" s="53"/>
      <c r="VL240" s="53"/>
      <c r="VM240" s="53"/>
      <c r="VN240" s="53"/>
      <c r="VO240" s="53"/>
      <c r="VP240" s="53"/>
      <c r="VQ240" s="53"/>
      <c r="VR240" s="53"/>
      <c r="VS240" s="53"/>
      <c r="VT240" s="53"/>
      <c r="VU240" s="53"/>
      <c r="VV240" s="53"/>
      <c r="VW240" s="53"/>
      <c r="VX240" s="53"/>
      <c r="VY240" s="53"/>
      <c r="VZ240" s="53"/>
      <c r="WA240" s="53"/>
      <c r="WB240" s="53"/>
      <c r="WC240" s="53"/>
      <c r="WD240" s="53"/>
      <c r="WE240" s="53"/>
      <c r="WF240" s="53"/>
      <c r="WG240" s="53"/>
      <c r="WH240" s="53"/>
      <c r="WI240" s="53"/>
      <c r="WJ240" s="53"/>
      <c r="WK240" s="53"/>
      <c r="WL240" s="53"/>
      <c r="WM240" s="53"/>
      <c r="WN240" s="53"/>
      <c r="WO240" s="53"/>
      <c r="WP240" s="53"/>
      <c r="WQ240" s="53"/>
      <c r="WR240" s="53"/>
      <c r="WS240" s="53"/>
      <c r="WT240" s="53"/>
      <c r="WU240" s="53"/>
      <c r="WV240" s="53"/>
      <c r="WW240" s="53"/>
      <c r="WX240" s="53"/>
      <c r="WY240" s="53"/>
      <c r="WZ240" s="53"/>
      <c r="XA240" s="53"/>
      <c r="XB240" s="53"/>
      <c r="XC240" s="53"/>
      <c r="XD240" s="53"/>
      <c r="XE240" s="53"/>
      <c r="XF240" s="53"/>
      <c r="XG240" s="53"/>
      <c r="XH240" s="53"/>
      <c r="XI240" s="53"/>
      <c r="XJ240" s="53"/>
      <c r="XK240" s="53"/>
      <c r="XL240" s="53"/>
      <c r="XM240" s="53"/>
      <c r="XN240" s="53"/>
      <c r="XO240" s="53"/>
      <c r="XP240" s="53"/>
      <c r="XQ240" s="53"/>
      <c r="XR240" s="53"/>
      <c r="XS240" s="53"/>
      <c r="XT240" s="53"/>
      <c r="XU240" s="53"/>
      <c r="XV240" s="53"/>
      <c r="XW240" s="53"/>
      <c r="XX240" s="53"/>
      <c r="XY240" s="53"/>
      <c r="XZ240" s="53"/>
      <c r="YA240" s="53"/>
      <c r="YB240" s="53"/>
      <c r="YC240" s="53"/>
      <c r="YD240" s="53"/>
      <c r="YE240" s="53"/>
      <c r="YF240" s="53"/>
      <c r="YG240" s="53"/>
      <c r="YH240" s="53"/>
      <c r="YI240" s="53"/>
      <c r="YJ240" s="53"/>
      <c r="YK240" s="53"/>
      <c r="YL240" s="53"/>
      <c r="YM240" s="53"/>
      <c r="YN240" s="53"/>
      <c r="YO240" s="53"/>
      <c r="YP240" s="53"/>
      <c r="YQ240" s="53"/>
      <c r="YR240" s="53"/>
      <c r="YS240" s="53"/>
      <c r="YT240" s="53"/>
      <c r="YU240" s="53"/>
      <c r="YV240" s="53"/>
      <c r="YW240" s="53"/>
      <c r="YX240" s="53"/>
      <c r="YY240" s="53"/>
      <c r="YZ240" s="53"/>
      <c r="ZA240" s="53"/>
      <c r="ZB240" s="53"/>
      <c r="ZC240" s="53"/>
      <c r="ZD240" s="53"/>
      <c r="ZE240" s="53"/>
      <c r="ZF240" s="53"/>
      <c r="ZG240" s="53"/>
      <c r="ZH240" s="53"/>
      <c r="ZI240" s="53"/>
      <c r="ZJ240" s="53"/>
      <c r="ZK240" s="53"/>
      <c r="ZL240" s="53"/>
      <c r="ZM240" s="53"/>
      <c r="ZN240" s="53"/>
      <c r="ZO240" s="53"/>
      <c r="ZP240" s="53"/>
      <c r="ZQ240" s="53"/>
      <c r="ZR240" s="53"/>
      <c r="ZS240" s="53"/>
      <c r="ZT240" s="53"/>
      <c r="ZU240" s="53"/>
      <c r="ZV240" s="53"/>
      <c r="ZW240" s="53"/>
      <c r="ZX240" s="53"/>
      <c r="ZY240" s="53"/>
      <c r="ZZ240" s="53"/>
      <c r="AAA240" s="53"/>
      <c r="AAB240" s="53"/>
      <c r="AAC240" s="53"/>
      <c r="AAD240" s="53"/>
      <c r="AAE240" s="53"/>
      <c r="AAF240" s="53"/>
      <c r="AAG240" s="53"/>
      <c r="AAH240" s="53"/>
      <c r="AAI240" s="53"/>
      <c r="AAJ240" s="53"/>
      <c r="AAK240" s="53"/>
      <c r="AAL240" s="53"/>
      <c r="AAM240" s="53"/>
      <c r="AAN240" s="53"/>
      <c r="AAO240" s="53"/>
      <c r="AAP240" s="53"/>
      <c r="AAQ240" s="53"/>
      <c r="AAR240" s="53"/>
      <c r="AAS240" s="53"/>
      <c r="AAT240" s="53"/>
      <c r="AAU240" s="53"/>
      <c r="AAV240" s="53"/>
      <c r="AAW240" s="53"/>
      <c r="AAX240" s="53"/>
      <c r="AAY240" s="53"/>
      <c r="AAZ240" s="53"/>
      <c r="ABA240" s="53"/>
      <c r="ABB240" s="53"/>
      <c r="ABC240" s="53"/>
      <c r="ABD240" s="53"/>
      <c r="ABE240" s="53"/>
      <c r="ABF240" s="53"/>
      <c r="ABG240" s="53"/>
      <c r="ABH240" s="53"/>
      <c r="ABI240" s="53"/>
      <c r="ABJ240" s="53"/>
      <c r="ABK240" s="53"/>
      <c r="ABL240" s="53"/>
      <c r="ABM240" s="53"/>
      <c r="ABN240" s="53"/>
      <c r="ABO240" s="53"/>
      <c r="ABP240" s="53"/>
      <c r="ABQ240" s="53"/>
      <c r="ABR240" s="53"/>
      <c r="ABS240" s="53"/>
      <c r="ABT240" s="53"/>
      <c r="ABU240" s="53"/>
      <c r="ABV240" s="53"/>
      <c r="ABW240" s="53"/>
      <c r="ABX240" s="53"/>
      <c r="ABY240" s="53"/>
      <c r="ABZ240" s="53"/>
      <c r="ACA240" s="53"/>
      <c r="ACB240" s="53"/>
      <c r="ACC240" s="53"/>
      <c r="ACD240" s="53"/>
      <c r="ACE240" s="53"/>
      <c r="ACF240" s="53"/>
      <c r="ACG240" s="53"/>
      <c r="ACH240" s="53"/>
      <c r="ACI240" s="53"/>
      <c r="ACJ240" s="53"/>
      <c r="ACK240" s="53"/>
      <c r="ACL240" s="53"/>
      <c r="ACM240" s="53"/>
      <c r="ACN240" s="53"/>
      <c r="ACO240" s="53"/>
      <c r="ACP240" s="53"/>
      <c r="ACQ240" s="53"/>
      <c r="ACR240" s="53"/>
      <c r="ACS240" s="53"/>
      <c r="ACT240" s="53"/>
      <c r="ACU240" s="53"/>
      <c r="ACV240" s="53"/>
      <c r="ACW240" s="53"/>
      <c r="ACX240" s="53"/>
      <c r="ACY240" s="53"/>
      <c r="ACZ240" s="53"/>
      <c r="ADA240" s="53"/>
      <c r="ADB240" s="53"/>
      <c r="ADC240" s="53"/>
      <c r="ADD240" s="53"/>
      <c r="ADE240" s="53"/>
      <c r="ADF240" s="53"/>
      <c r="ADG240" s="53"/>
      <c r="ADH240" s="53"/>
      <c r="ADI240" s="53"/>
      <c r="ADJ240" s="53"/>
      <c r="ADK240" s="53"/>
      <c r="ADL240" s="53"/>
      <c r="ADM240" s="53"/>
      <c r="ADN240" s="53"/>
      <c r="ADO240" s="53"/>
      <c r="ADP240" s="53"/>
      <c r="ADQ240" s="53"/>
      <c r="ADR240" s="53"/>
      <c r="ADS240" s="53"/>
      <c r="ADT240" s="53"/>
      <c r="ADU240" s="53"/>
      <c r="ADV240" s="53"/>
      <c r="ADW240" s="53"/>
      <c r="ADX240" s="53"/>
      <c r="ADY240" s="53"/>
      <c r="ADZ240" s="53"/>
      <c r="AEA240" s="53"/>
      <c r="AEB240" s="53"/>
      <c r="AEC240" s="53"/>
      <c r="AED240" s="53"/>
      <c r="AEE240" s="53"/>
      <c r="AEF240" s="53"/>
      <c r="AEG240" s="53"/>
      <c r="AEH240" s="53"/>
      <c r="AEI240" s="53"/>
      <c r="AEJ240" s="53"/>
      <c r="AEK240" s="53"/>
      <c r="AEL240" s="53"/>
      <c r="AEM240" s="53"/>
      <c r="AEN240" s="53"/>
      <c r="AEO240" s="53"/>
      <c r="AEP240" s="53"/>
      <c r="AEQ240" s="53"/>
      <c r="AER240" s="53"/>
      <c r="AES240" s="53"/>
      <c r="AET240" s="53"/>
      <c r="AEU240" s="53"/>
      <c r="AEV240" s="53"/>
      <c r="AEW240" s="53"/>
      <c r="AEX240" s="53"/>
      <c r="AEY240" s="53"/>
      <c r="AEZ240" s="53"/>
      <c r="AFA240" s="53"/>
      <c r="AFB240" s="53"/>
      <c r="AFC240" s="53"/>
      <c r="AFD240" s="53"/>
      <c r="AFE240" s="53"/>
      <c r="AFF240" s="53"/>
      <c r="AFG240" s="53"/>
      <c r="AFH240" s="53"/>
      <c r="AFI240" s="53"/>
      <c r="AFJ240" s="53"/>
      <c r="AFK240" s="53"/>
      <c r="AFL240" s="53"/>
      <c r="AFM240" s="53"/>
      <c r="AFN240" s="53"/>
      <c r="AFO240" s="53"/>
      <c r="AFP240" s="53"/>
      <c r="AFQ240" s="53"/>
      <c r="AFR240" s="53"/>
      <c r="AFS240" s="53"/>
      <c r="AFT240" s="53"/>
      <c r="AFU240" s="53"/>
      <c r="AFV240" s="53"/>
      <c r="AFW240" s="53"/>
      <c r="AFX240" s="53"/>
      <c r="AFY240" s="53"/>
      <c r="AFZ240" s="53"/>
      <c r="AGA240" s="53"/>
      <c r="AGB240" s="53"/>
      <c r="AGC240" s="53"/>
      <c r="AGD240" s="53"/>
      <c r="AGE240" s="53"/>
      <c r="AGF240" s="53"/>
      <c r="AGG240" s="53"/>
      <c r="AGH240" s="53"/>
      <c r="AGI240" s="53"/>
      <c r="AGJ240" s="53"/>
      <c r="AGK240" s="53"/>
      <c r="AGL240" s="53"/>
      <c r="AGM240" s="53"/>
      <c r="AGN240" s="53"/>
      <c r="AGO240" s="53"/>
      <c r="AGP240" s="53"/>
      <c r="AGQ240" s="53"/>
      <c r="AGR240" s="53"/>
      <c r="AGS240" s="53"/>
      <c r="AGT240" s="53"/>
      <c r="AGU240" s="53"/>
      <c r="AGV240" s="53"/>
      <c r="AGW240" s="53"/>
      <c r="AGX240" s="53"/>
      <c r="AGY240" s="53"/>
      <c r="AGZ240" s="53"/>
      <c r="AHA240" s="53"/>
      <c r="AHB240" s="53"/>
      <c r="AHC240" s="53"/>
      <c r="AHD240" s="53"/>
      <c r="AHE240" s="53"/>
      <c r="AHF240" s="53"/>
      <c r="AHG240" s="53"/>
      <c r="AHH240" s="53"/>
      <c r="AHI240" s="53"/>
      <c r="AHJ240" s="53"/>
      <c r="AHK240" s="53"/>
      <c r="AHL240" s="53"/>
      <c r="AHM240" s="53"/>
      <c r="AHN240" s="53"/>
      <c r="AHO240" s="53"/>
      <c r="AHP240" s="53"/>
      <c r="AHQ240" s="53"/>
      <c r="AHR240" s="53"/>
      <c r="AHS240" s="53"/>
      <c r="AHT240" s="53"/>
      <c r="AHU240" s="53"/>
      <c r="AHV240" s="53"/>
      <c r="AHW240" s="53"/>
      <c r="AHX240" s="53"/>
      <c r="AHY240" s="53"/>
      <c r="AHZ240" s="53"/>
      <c r="AIA240" s="53"/>
      <c r="AIB240" s="53"/>
      <c r="AIC240" s="53"/>
      <c r="AID240" s="53"/>
      <c r="AIE240" s="53"/>
      <c r="AIF240" s="53"/>
      <c r="AIG240" s="53"/>
      <c r="AIH240" s="53"/>
      <c r="AII240" s="53"/>
      <c r="AIJ240" s="53"/>
      <c r="AIK240" s="53"/>
      <c r="AIL240" s="53"/>
      <c r="AIM240" s="53"/>
      <c r="AIN240" s="53"/>
      <c r="AIO240" s="53"/>
      <c r="AIP240" s="53"/>
      <c r="AIQ240" s="53"/>
      <c r="AIR240" s="53"/>
      <c r="AIS240" s="53"/>
      <c r="AIT240" s="53"/>
      <c r="AIU240" s="53"/>
      <c r="AIV240" s="53"/>
      <c r="AIW240" s="53"/>
      <c r="AIX240" s="53"/>
      <c r="AIY240" s="53"/>
      <c r="AIZ240" s="53"/>
      <c r="AJA240" s="53"/>
      <c r="AJB240" s="53"/>
      <c r="AJC240" s="53"/>
      <c r="AJD240" s="53"/>
      <c r="AJE240" s="53"/>
      <c r="AJF240" s="53"/>
      <c r="AJG240" s="53"/>
      <c r="AJH240" s="53"/>
      <c r="AJI240" s="53"/>
      <c r="AJJ240" s="53"/>
      <c r="AJK240" s="53"/>
      <c r="AJL240" s="53"/>
      <c r="AJM240" s="53"/>
      <c r="AJN240" s="53"/>
      <c r="AJO240" s="53"/>
      <c r="AJP240" s="53"/>
      <c r="AJQ240" s="53"/>
      <c r="AJR240" s="53"/>
      <c r="AJS240" s="53"/>
      <c r="AJT240" s="53"/>
      <c r="AJU240" s="53"/>
      <c r="AJV240" s="53"/>
      <c r="AJW240" s="53"/>
      <c r="AJX240" s="53"/>
      <c r="AJY240" s="53"/>
      <c r="AJZ240" s="53"/>
      <c r="AKA240" s="53"/>
      <c r="AKB240" s="53"/>
      <c r="AKC240" s="53"/>
      <c r="AKD240" s="53"/>
      <c r="AKE240" s="53"/>
      <c r="AKF240" s="53"/>
      <c r="AKG240" s="53"/>
      <c r="AKH240" s="53"/>
      <c r="AKI240" s="53"/>
      <c r="AKJ240" s="53"/>
      <c r="AKK240" s="53"/>
      <c r="AKL240" s="53"/>
      <c r="AKM240" s="53"/>
      <c r="AKN240" s="53"/>
      <c r="AKO240" s="53"/>
      <c r="AKP240" s="53"/>
      <c r="AKQ240" s="53"/>
      <c r="AKR240" s="53"/>
      <c r="AKS240" s="53"/>
      <c r="AKT240" s="53"/>
      <c r="AKU240" s="53"/>
      <c r="AKV240" s="53"/>
      <c r="AKW240" s="53"/>
      <c r="AKX240" s="53"/>
      <c r="AKY240" s="53"/>
      <c r="AKZ240" s="53"/>
      <c r="ALA240" s="53"/>
      <c r="ALB240" s="53"/>
      <c r="ALC240" s="53"/>
      <c r="ALD240" s="53"/>
      <c r="ALE240" s="53"/>
      <c r="ALF240" s="53"/>
      <c r="ALG240" s="53"/>
      <c r="ALH240" s="53"/>
      <c r="ALI240" s="53"/>
      <c r="ALJ240" s="53"/>
      <c r="ALK240" s="53"/>
      <c r="ALL240" s="53"/>
      <c r="ALM240" s="53"/>
      <c r="ALN240" s="53"/>
      <c r="ALO240" s="53"/>
      <c r="ALP240" s="53"/>
      <c r="ALQ240" s="53"/>
      <c r="ALR240" s="53"/>
      <c r="ALS240" s="53"/>
      <c r="ALT240" s="53"/>
      <c r="ALU240" s="53"/>
      <c r="ALV240" s="53"/>
      <c r="ALW240" s="53"/>
      <c r="ALX240" s="53"/>
      <c r="ALY240" s="53"/>
      <c r="ALZ240" s="53"/>
      <c r="AMA240" s="53"/>
      <c r="AMB240" s="53"/>
      <c r="AMC240" s="53"/>
      <c r="AMD240" s="53"/>
      <c r="AME240" s="53"/>
      <c r="AMF240" s="53"/>
      <c r="AMG240" s="53"/>
      <c r="AMH240" s="53"/>
      <c r="AMI240" s="53"/>
      <c r="AMJ240" s="53"/>
      <c r="AMK240" s="53"/>
      <c r="AML240" s="53"/>
      <c r="AMM240" s="53"/>
      <c r="AMN240" s="53"/>
      <c r="AMO240" s="53"/>
      <c r="AMP240" s="53"/>
      <c r="AMQ240" s="53"/>
      <c r="AMR240" s="53"/>
      <c r="AMS240" s="53"/>
      <c r="AMT240" s="53"/>
      <c r="AMU240" s="53"/>
      <c r="AMV240" s="53"/>
      <c r="AMW240" s="53"/>
      <c r="AMX240" s="53"/>
      <c r="AMY240" s="53"/>
      <c r="AMZ240" s="53"/>
      <c r="ANA240" s="53"/>
      <c r="ANB240" s="53"/>
      <c r="ANC240" s="53"/>
      <c r="AND240" s="53"/>
      <c r="ANE240" s="53"/>
      <c r="ANF240" s="53"/>
      <c r="ANG240" s="53"/>
      <c r="ANH240" s="53"/>
      <c r="ANI240" s="53"/>
      <c r="ANJ240" s="53"/>
      <c r="ANK240" s="53"/>
      <c r="ANL240" s="53"/>
      <c r="ANM240" s="53"/>
      <c r="ANN240" s="53"/>
      <c r="ANO240" s="53"/>
      <c r="ANP240" s="53"/>
      <c r="ANQ240" s="53"/>
      <c r="ANR240" s="53"/>
      <c r="ANS240" s="53"/>
      <c r="ANT240" s="53"/>
      <c r="ANU240" s="53"/>
      <c r="ANV240" s="53"/>
      <c r="ANW240" s="53"/>
      <c r="ANX240" s="53"/>
      <c r="ANY240" s="53"/>
      <c r="ANZ240" s="53"/>
      <c r="AOA240" s="53"/>
      <c r="AOB240" s="53"/>
      <c r="AOC240" s="53"/>
      <c r="AOD240" s="53"/>
      <c r="AOE240" s="53"/>
      <c r="AOF240" s="53"/>
      <c r="AOG240" s="53"/>
      <c r="AOH240" s="53"/>
      <c r="AOI240" s="53"/>
      <c r="AOJ240" s="53"/>
      <c r="AOK240" s="53"/>
      <c r="AOL240" s="53"/>
      <c r="AOM240" s="53"/>
      <c r="AON240" s="53"/>
      <c r="AOO240" s="53"/>
      <c r="AOP240" s="53"/>
      <c r="AOQ240" s="53"/>
      <c r="AOR240" s="53"/>
      <c r="AOS240" s="53"/>
      <c r="AOT240" s="53"/>
      <c r="AOU240" s="53"/>
      <c r="AOV240" s="53"/>
      <c r="AOW240" s="53"/>
      <c r="AOX240" s="53"/>
      <c r="AOY240" s="53"/>
      <c r="AOZ240" s="53"/>
      <c r="APA240" s="53"/>
      <c r="APB240" s="53"/>
      <c r="APC240" s="53"/>
      <c r="APD240" s="53"/>
      <c r="APE240" s="53"/>
      <c r="APF240" s="53"/>
      <c r="APG240" s="53"/>
      <c r="APH240" s="53"/>
      <c r="API240" s="53"/>
      <c r="APJ240" s="53"/>
      <c r="APK240" s="53"/>
      <c r="APL240" s="53"/>
      <c r="APM240" s="53"/>
      <c r="APN240" s="53"/>
      <c r="APO240" s="53"/>
      <c r="APP240" s="53"/>
      <c r="APQ240" s="53"/>
      <c r="APR240" s="53"/>
      <c r="APS240" s="53"/>
      <c r="APT240" s="53"/>
      <c r="APU240" s="53"/>
      <c r="APV240" s="53"/>
      <c r="APW240" s="53"/>
      <c r="APX240" s="53"/>
      <c r="APY240" s="53"/>
      <c r="APZ240" s="53"/>
      <c r="AQA240" s="53"/>
      <c r="AQB240" s="53"/>
      <c r="AQC240" s="53"/>
      <c r="AQD240" s="53"/>
      <c r="AQE240" s="53"/>
      <c r="AQF240" s="53"/>
      <c r="AQG240" s="53"/>
      <c r="AQH240" s="53"/>
      <c r="AQI240" s="53"/>
      <c r="AQJ240" s="53"/>
      <c r="AQK240" s="53"/>
      <c r="AQL240" s="53"/>
      <c r="AQM240" s="53"/>
      <c r="AQN240" s="53"/>
      <c r="AQO240" s="53"/>
      <c r="AQP240" s="53"/>
      <c r="AQQ240" s="53"/>
      <c r="AQR240" s="53"/>
      <c r="AQS240" s="53"/>
      <c r="AQT240" s="53"/>
      <c r="AQU240" s="53"/>
      <c r="AQV240" s="53"/>
      <c r="AQW240" s="53"/>
      <c r="AQX240" s="53"/>
      <c r="AQY240" s="53"/>
      <c r="AQZ240" s="53"/>
      <c r="ARA240" s="53"/>
      <c r="ARB240" s="53"/>
      <c r="ARC240" s="53"/>
      <c r="ARD240" s="53"/>
      <c r="ARE240" s="53"/>
      <c r="ARF240" s="53"/>
      <c r="ARG240" s="53"/>
      <c r="ARH240" s="53"/>
      <c r="ARI240" s="53"/>
      <c r="ARJ240" s="53"/>
      <c r="ARK240" s="53"/>
      <c r="ARL240" s="53"/>
      <c r="ARM240" s="53"/>
      <c r="ARN240" s="53"/>
      <c r="ARO240" s="53"/>
      <c r="ARP240" s="53"/>
      <c r="ARQ240" s="53"/>
      <c r="ARR240" s="53"/>
      <c r="ARS240" s="53"/>
      <c r="ART240" s="53"/>
      <c r="ARU240" s="53"/>
      <c r="ARV240" s="53"/>
      <c r="ARW240" s="53"/>
      <c r="ARX240" s="53"/>
      <c r="ARY240" s="53"/>
      <c r="ARZ240" s="53"/>
      <c r="ASA240" s="53"/>
      <c r="ASB240" s="53"/>
      <c r="ASC240" s="53"/>
      <c r="ASD240" s="53"/>
      <c r="ASE240" s="53"/>
      <c r="ASF240" s="53"/>
      <c r="ASG240" s="53"/>
      <c r="ASH240" s="53"/>
      <c r="ASI240" s="53"/>
      <c r="ASJ240" s="53"/>
      <c r="ASK240" s="53"/>
      <c r="ASL240" s="53"/>
      <c r="ASM240" s="53"/>
      <c r="ASN240" s="53"/>
      <c r="ASO240" s="53"/>
      <c r="ASP240" s="53"/>
      <c r="ASQ240" s="53"/>
      <c r="ASR240" s="53"/>
      <c r="ASS240" s="53"/>
      <c r="AST240" s="53"/>
      <c r="ASU240" s="53"/>
      <c r="ASV240" s="53"/>
      <c r="ASW240" s="53"/>
      <c r="ASX240" s="53"/>
      <c r="ASY240" s="53"/>
      <c r="ASZ240" s="53"/>
      <c r="ATA240" s="53"/>
      <c r="ATB240" s="53"/>
      <c r="ATC240" s="53"/>
      <c r="ATD240" s="53"/>
      <c r="ATE240" s="53"/>
      <c r="ATF240" s="53"/>
      <c r="ATG240" s="53"/>
      <c r="ATH240" s="53"/>
      <c r="ATI240" s="53"/>
      <c r="ATJ240" s="53"/>
      <c r="ATK240" s="53"/>
      <c r="ATL240" s="53"/>
      <c r="ATM240" s="53"/>
      <c r="ATN240" s="53"/>
      <c r="ATO240" s="53"/>
      <c r="ATP240" s="53"/>
      <c r="ATQ240" s="53"/>
      <c r="ATR240" s="53"/>
      <c r="ATS240" s="53"/>
      <c r="ATT240" s="53"/>
      <c r="ATU240" s="53"/>
      <c r="ATV240" s="53"/>
      <c r="ATW240" s="53"/>
      <c r="ATX240" s="53"/>
      <c r="ATY240" s="53"/>
      <c r="ATZ240" s="53"/>
      <c r="AUA240" s="53"/>
      <c r="AUB240" s="53"/>
      <c r="AUC240" s="53"/>
      <c r="AUD240" s="53"/>
      <c r="AUE240" s="53"/>
      <c r="AUF240" s="53"/>
      <c r="AUG240" s="53"/>
      <c r="AUH240" s="53"/>
      <c r="AUI240" s="53"/>
      <c r="AUJ240" s="53"/>
      <c r="AUK240" s="53"/>
      <c r="AUL240" s="53"/>
      <c r="AUM240" s="53"/>
      <c r="AUN240" s="53"/>
      <c r="AUO240" s="53"/>
      <c r="AUP240" s="53"/>
      <c r="AUQ240" s="53"/>
      <c r="AUR240" s="53"/>
      <c r="AUS240" s="53"/>
      <c r="AUT240" s="53"/>
      <c r="AUU240" s="53"/>
      <c r="AUV240" s="53"/>
      <c r="AUW240" s="53"/>
      <c r="AUX240" s="53"/>
      <c r="AUY240" s="53"/>
      <c r="AUZ240" s="53"/>
      <c r="AVA240" s="53"/>
      <c r="AVB240" s="53"/>
      <c r="AVC240" s="53"/>
      <c r="AVD240" s="53"/>
      <c r="AVE240" s="53"/>
      <c r="AVF240" s="53"/>
      <c r="AVG240" s="53"/>
      <c r="AVH240" s="53"/>
      <c r="AVI240" s="53"/>
      <c r="AVJ240" s="53"/>
      <c r="AVK240" s="53"/>
      <c r="AVL240" s="53"/>
      <c r="AVM240" s="53"/>
      <c r="AVN240" s="53"/>
      <c r="AVO240" s="53"/>
      <c r="AVP240" s="53"/>
      <c r="AVQ240" s="53"/>
      <c r="AVR240" s="53"/>
      <c r="AVS240" s="53"/>
      <c r="AVT240" s="53"/>
      <c r="AVU240" s="53"/>
      <c r="AVV240" s="53"/>
      <c r="AVW240" s="53"/>
      <c r="AVX240" s="53"/>
      <c r="AVY240" s="53"/>
      <c r="AVZ240" s="53"/>
      <c r="AWA240" s="53"/>
      <c r="AWB240" s="53"/>
      <c r="AWC240" s="53"/>
      <c r="AWD240" s="53"/>
      <c r="AWE240" s="53"/>
      <c r="AWF240" s="53"/>
      <c r="AWG240" s="53"/>
      <c r="AWH240" s="53"/>
      <c r="AWI240" s="53"/>
      <c r="AWJ240" s="53"/>
      <c r="AWK240" s="53"/>
      <c r="AWL240" s="53"/>
      <c r="AWM240" s="53"/>
      <c r="AWN240" s="53"/>
      <c r="AWO240" s="53"/>
      <c r="AWP240" s="53"/>
      <c r="AWQ240" s="53"/>
      <c r="AWR240" s="53"/>
      <c r="AWS240" s="53"/>
      <c r="AWT240" s="53"/>
      <c r="AWU240" s="53"/>
      <c r="AWV240" s="53"/>
      <c r="AWW240" s="53"/>
      <c r="AWX240" s="53"/>
      <c r="AWY240" s="53"/>
      <c r="AWZ240" s="53"/>
      <c r="AXA240" s="53"/>
      <c r="AXB240" s="53"/>
      <c r="AXC240" s="53"/>
      <c r="AXD240" s="53"/>
      <c r="AXE240" s="53"/>
      <c r="AXF240" s="53"/>
      <c r="AXG240" s="53"/>
      <c r="AXH240" s="53"/>
      <c r="AXI240" s="53"/>
      <c r="AXJ240" s="53"/>
      <c r="AXK240" s="53"/>
      <c r="AXL240" s="53"/>
      <c r="AXM240" s="53"/>
      <c r="AXN240" s="53"/>
      <c r="AXO240" s="53"/>
      <c r="AXP240" s="53"/>
      <c r="AXQ240" s="53"/>
      <c r="AXR240" s="53"/>
      <c r="AXS240" s="53"/>
      <c r="AXT240" s="53"/>
      <c r="AXU240" s="53"/>
      <c r="AXV240" s="53"/>
      <c r="AXW240" s="53"/>
      <c r="AXX240" s="53"/>
      <c r="AXY240" s="53"/>
      <c r="AXZ240" s="53"/>
      <c r="AYA240" s="53"/>
      <c r="AYB240" s="53"/>
      <c r="AYC240" s="53"/>
      <c r="AYD240" s="53"/>
      <c r="AYE240" s="53"/>
      <c r="AYF240" s="53"/>
      <c r="AYG240" s="53"/>
      <c r="AYH240" s="53"/>
      <c r="AYI240" s="53"/>
      <c r="AYJ240" s="53"/>
      <c r="AYK240" s="53"/>
      <c r="AYL240" s="53"/>
      <c r="AYM240" s="53"/>
      <c r="AYN240" s="53"/>
      <c r="AYO240" s="53"/>
      <c r="AYP240" s="53"/>
      <c r="AYQ240" s="53"/>
      <c r="AYR240" s="53"/>
      <c r="AYS240" s="53"/>
      <c r="AYT240" s="53"/>
      <c r="AYU240" s="53"/>
      <c r="AYV240" s="53"/>
      <c r="AYW240" s="53"/>
      <c r="AYX240" s="53"/>
      <c r="AYY240" s="53"/>
      <c r="AYZ240" s="53"/>
      <c r="AZA240" s="53"/>
      <c r="AZB240" s="53"/>
      <c r="AZC240" s="53"/>
      <c r="AZD240" s="53"/>
      <c r="AZE240" s="53"/>
      <c r="AZF240" s="53"/>
      <c r="AZG240" s="53"/>
      <c r="AZH240" s="53"/>
      <c r="AZI240" s="53"/>
      <c r="AZJ240" s="53"/>
      <c r="AZK240" s="53"/>
      <c r="AZL240" s="53"/>
      <c r="AZM240" s="53"/>
      <c r="AZN240" s="53"/>
      <c r="AZO240" s="53"/>
      <c r="AZP240" s="53"/>
      <c r="AZQ240" s="53"/>
      <c r="AZR240" s="53"/>
      <c r="AZS240" s="53"/>
      <c r="AZT240" s="53"/>
      <c r="AZU240" s="53"/>
      <c r="AZV240" s="53"/>
      <c r="AZW240" s="53"/>
      <c r="AZX240" s="53"/>
      <c r="AZY240" s="53"/>
      <c r="AZZ240" s="53"/>
      <c r="BAA240" s="53"/>
      <c r="BAB240" s="53"/>
      <c r="BAC240" s="53"/>
      <c r="BAD240" s="53"/>
      <c r="BAE240" s="53"/>
      <c r="BAF240" s="53"/>
      <c r="BAG240" s="53"/>
      <c r="BAH240" s="53"/>
      <c r="BAI240" s="53"/>
      <c r="BAJ240" s="53"/>
      <c r="BAK240" s="53"/>
      <c r="BAL240" s="53"/>
      <c r="BAM240" s="53"/>
      <c r="BAN240" s="53"/>
      <c r="BAO240" s="53"/>
      <c r="BAP240" s="53"/>
      <c r="BAQ240" s="53"/>
      <c r="BAR240" s="53"/>
      <c r="BAS240" s="53"/>
      <c r="BAT240" s="53"/>
      <c r="BAU240" s="53"/>
      <c r="BAV240" s="53"/>
      <c r="BAW240" s="53"/>
      <c r="BAX240" s="53"/>
      <c r="BAY240" s="53"/>
      <c r="BAZ240" s="53"/>
      <c r="BBA240" s="53"/>
      <c r="BBB240" s="53"/>
      <c r="BBC240" s="53"/>
      <c r="BBD240" s="53"/>
      <c r="BBE240" s="53"/>
      <c r="BBF240" s="53"/>
      <c r="BBG240" s="53"/>
      <c r="BBH240" s="53"/>
      <c r="BBI240" s="53"/>
      <c r="BBJ240" s="53"/>
      <c r="BBK240" s="53"/>
      <c r="BBL240" s="53"/>
      <c r="BBM240" s="53"/>
      <c r="BBN240" s="53"/>
      <c r="BBO240" s="53"/>
      <c r="BBP240" s="53"/>
      <c r="BBQ240" s="53"/>
      <c r="BBR240" s="53"/>
      <c r="BBS240" s="53"/>
      <c r="BBT240" s="53"/>
      <c r="BBU240" s="53"/>
      <c r="BBV240" s="53"/>
      <c r="BBW240" s="53"/>
      <c r="BBX240" s="53"/>
      <c r="BBY240" s="53"/>
      <c r="BBZ240" s="53"/>
      <c r="BCA240" s="53"/>
      <c r="BCB240" s="53"/>
      <c r="BCC240" s="53"/>
      <c r="BCD240" s="53"/>
      <c r="BCE240" s="53"/>
      <c r="BCF240" s="53"/>
      <c r="BCG240" s="53"/>
      <c r="BCH240" s="53"/>
      <c r="BCI240" s="53"/>
      <c r="BCJ240" s="53"/>
      <c r="BCK240" s="53"/>
      <c r="BCL240" s="53"/>
      <c r="BCM240" s="53"/>
      <c r="BCN240" s="53"/>
      <c r="BCO240" s="53"/>
      <c r="BCP240" s="53"/>
      <c r="BCQ240" s="53"/>
      <c r="BCR240" s="53"/>
      <c r="BCS240" s="53"/>
      <c r="BCT240" s="53"/>
      <c r="BCU240" s="53"/>
      <c r="BCV240" s="53"/>
      <c r="BCW240" s="53"/>
      <c r="BCX240" s="53"/>
      <c r="BCY240" s="53"/>
      <c r="BCZ240" s="53"/>
      <c r="BDA240" s="53"/>
      <c r="BDB240" s="53"/>
      <c r="BDC240" s="53"/>
      <c r="BDD240" s="53"/>
      <c r="BDE240" s="53"/>
      <c r="BDF240" s="53"/>
      <c r="BDG240" s="53"/>
      <c r="BDH240" s="53"/>
      <c r="BDI240" s="53"/>
      <c r="BDJ240" s="53"/>
      <c r="BDK240" s="53"/>
      <c r="BDL240" s="53"/>
      <c r="BDM240" s="53"/>
      <c r="BDN240" s="53"/>
      <c r="BDO240" s="53"/>
      <c r="BDP240" s="53"/>
      <c r="BDQ240" s="53"/>
      <c r="BDR240" s="53"/>
      <c r="BDS240" s="53"/>
      <c r="BDT240" s="53"/>
      <c r="BDU240" s="53"/>
      <c r="BDV240" s="53"/>
      <c r="BDW240" s="53"/>
      <c r="BDX240" s="53"/>
      <c r="BDY240" s="53"/>
      <c r="BDZ240" s="53"/>
      <c r="BEA240" s="53"/>
      <c r="BEB240" s="53"/>
      <c r="BEC240" s="53"/>
      <c r="BED240" s="53"/>
      <c r="BEE240" s="53"/>
      <c r="BEF240" s="53"/>
      <c r="BEG240" s="53"/>
      <c r="BEH240" s="53"/>
      <c r="BEI240" s="53"/>
      <c r="BEJ240" s="53"/>
      <c r="BEK240" s="53"/>
      <c r="BEL240" s="53"/>
      <c r="BEM240" s="53"/>
      <c r="BEN240" s="53"/>
      <c r="BEO240" s="53"/>
      <c r="BEP240" s="53"/>
      <c r="BEQ240" s="53"/>
      <c r="BER240" s="53"/>
      <c r="BES240" s="53"/>
      <c r="BET240" s="53"/>
      <c r="BEU240" s="53"/>
      <c r="BEV240" s="53"/>
      <c r="BEW240" s="53"/>
      <c r="BEX240" s="53"/>
      <c r="BEY240" s="53"/>
      <c r="BEZ240" s="53"/>
      <c r="BFA240" s="53"/>
      <c r="BFB240" s="53"/>
      <c r="BFC240" s="53"/>
      <c r="BFD240" s="53"/>
      <c r="BFE240" s="53"/>
      <c r="BFF240" s="53"/>
      <c r="BFG240" s="53"/>
      <c r="BFH240" s="53"/>
      <c r="BFI240" s="53"/>
      <c r="BFJ240" s="53"/>
      <c r="BFK240" s="53"/>
      <c r="BFL240" s="53"/>
      <c r="BFM240" s="53"/>
      <c r="BFN240" s="53"/>
      <c r="BFO240" s="53"/>
      <c r="BFP240" s="53"/>
      <c r="BFQ240" s="53"/>
      <c r="BFR240" s="53"/>
      <c r="BFS240" s="53"/>
      <c r="BFT240" s="53"/>
      <c r="BFU240" s="53"/>
      <c r="BFV240" s="53"/>
      <c r="BFW240" s="53"/>
      <c r="BFX240" s="53"/>
      <c r="BFY240" s="53"/>
      <c r="BFZ240" s="53"/>
      <c r="BGA240" s="53"/>
      <c r="BGB240" s="53"/>
      <c r="BGC240" s="53"/>
      <c r="BGD240" s="53"/>
      <c r="BGE240" s="53"/>
      <c r="BGF240" s="53"/>
      <c r="BGG240" s="53"/>
      <c r="BGH240" s="53"/>
      <c r="BGI240" s="53"/>
      <c r="BGJ240" s="53"/>
      <c r="BGK240" s="53"/>
      <c r="BGL240" s="53"/>
      <c r="BGM240" s="53"/>
      <c r="BGN240" s="53"/>
      <c r="BGO240" s="53"/>
      <c r="BGP240" s="53"/>
      <c r="BGQ240" s="53"/>
      <c r="BGR240" s="53"/>
      <c r="BGS240" s="53"/>
      <c r="BGT240" s="53"/>
      <c r="BGU240" s="53"/>
      <c r="BGV240" s="53"/>
      <c r="BGW240" s="53"/>
      <c r="BGX240" s="53"/>
      <c r="BGY240" s="53"/>
      <c r="BGZ240" s="53"/>
      <c r="BHA240" s="53"/>
      <c r="BHB240" s="53"/>
      <c r="BHC240" s="53"/>
      <c r="BHD240" s="53"/>
      <c r="BHE240" s="53"/>
      <c r="BHF240" s="53"/>
      <c r="BHG240" s="53"/>
      <c r="BHH240" s="53"/>
      <c r="BHI240" s="53"/>
      <c r="BHJ240" s="53"/>
      <c r="BHK240" s="53"/>
      <c r="BHL240" s="53"/>
      <c r="BHM240" s="53"/>
      <c r="BHN240" s="53"/>
      <c r="BHO240" s="53"/>
      <c r="BHP240" s="53"/>
      <c r="BHQ240" s="53"/>
      <c r="BHR240" s="53"/>
      <c r="BHS240" s="53"/>
      <c r="BHT240" s="53"/>
      <c r="BHU240" s="53"/>
      <c r="BHV240" s="53"/>
      <c r="BHW240" s="53"/>
      <c r="BHX240" s="53"/>
      <c r="BHY240" s="53"/>
      <c r="BHZ240" s="53"/>
      <c r="BIA240" s="53"/>
      <c r="BIB240" s="53"/>
      <c r="BIC240" s="53"/>
      <c r="BID240" s="53"/>
      <c r="BIE240" s="53"/>
      <c r="BIF240" s="53"/>
      <c r="BIG240" s="53"/>
      <c r="BIH240" s="53"/>
      <c r="BII240" s="53"/>
      <c r="BIJ240" s="53"/>
      <c r="BIK240" s="53"/>
      <c r="BIL240" s="53"/>
      <c r="BIM240" s="53"/>
      <c r="BIN240" s="53"/>
      <c r="BIO240" s="53"/>
      <c r="BIP240" s="53"/>
      <c r="BIQ240" s="53"/>
      <c r="BIR240" s="53"/>
      <c r="BIS240" s="53"/>
      <c r="BIT240" s="53"/>
      <c r="BIU240" s="53"/>
      <c r="BIV240" s="53"/>
      <c r="BIW240" s="53"/>
      <c r="BIX240" s="53"/>
      <c r="BIY240" s="53"/>
      <c r="BIZ240" s="53"/>
      <c r="BJA240" s="53"/>
      <c r="BJB240" s="53"/>
      <c r="BJC240" s="53"/>
      <c r="BJD240" s="53"/>
      <c r="BJE240" s="53"/>
      <c r="BJF240" s="53"/>
      <c r="BJG240" s="53"/>
      <c r="BJH240" s="53"/>
      <c r="BJI240" s="53"/>
      <c r="BJJ240" s="53"/>
      <c r="BJK240" s="53"/>
      <c r="BJL240" s="53"/>
      <c r="BJM240" s="53"/>
      <c r="BJN240" s="53"/>
      <c r="BJO240" s="53"/>
      <c r="BJP240" s="53"/>
      <c r="BJQ240" s="53"/>
      <c r="BJR240" s="53"/>
      <c r="BJS240" s="53"/>
    </row>
    <row r="241" customFormat="1" ht="39" customHeight="1" spans="1:1631">
      <c r="A241" s="9"/>
      <c r="B241" s="9"/>
      <c r="C241" s="7" t="s">
        <v>11</v>
      </c>
      <c r="D241" s="8" t="s">
        <v>65</v>
      </c>
      <c r="E241" s="7" t="s">
        <v>99</v>
      </c>
      <c r="F241" s="7" t="s">
        <v>100</v>
      </c>
      <c r="G241" s="7" t="s">
        <v>15</v>
      </c>
      <c r="H241" s="7">
        <f>41.1*3</f>
        <v>123.3</v>
      </c>
      <c r="I241" s="32" t="s">
        <v>68</v>
      </c>
      <c r="J241" s="36"/>
      <c r="K241" s="36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47"/>
      <c r="AG241" s="53"/>
      <c r="AH241" s="53"/>
      <c r="AI241" s="53"/>
      <c r="AJ241" s="53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/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/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/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/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4"/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/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/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/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/>
      <c r="OE241" s="4"/>
      <c r="OF241" s="4"/>
      <c r="OG241" s="4"/>
      <c r="OH241" s="4"/>
      <c r="OI241" s="4"/>
      <c r="OJ241" s="4"/>
      <c r="OK241" s="4"/>
      <c r="OL241" s="4"/>
      <c r="OM241" s="4"/>
      <c r="ON241" s="4"/>
      <c r="OO241" s="4"/>
      <c r="OP241" s="4"/>
      <c r="OQ241" s="4"/>
      <c r="OR241" s="4"/>
      <c r="OS241" s="4"/>
      <c r="OT241" s="4"/>
      <c r="OU241" s="4"/>
      <c r="OV241" s="4"/>
      <c r="OW241" s="4"/>
      <c r="OX241" s="4"/>
      <c r="OY241" s="4"/>
      <c r="OZ241" s="4"/>
      <c r="PA241" s="4"/>
      <c r="PB241" s="4"/>
      <c r="PC241" s="4"/>
      <c r="PD241" s="4"/>
      <c r="PE241" s="4"/>
      <c r="PF241" s="4"/>
      <c r="PG241" s="4"/>
      <c r="PH241" s="4"/>
      <c r="PI241" s="4"/>
      <c r="PJ241" s="4"/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  <c r="VW241" s="4"/>
      <c r="VX241" s="4"/>
      <c r="VY241" s="4"/>
      <c r="VZ241" s="4"/>
      <c r="WA241" s="4"/>
      <c r="WB241" s="4"/>
      <c r="WC241" s="4"/>
      <c r="WD241" s="4"/>
      <c r="WE241" s="4"/>
      <c r="WF241" s="4"/>
      <c r="WG241" s="4"/>
      <c r="WH241" s="4"/>
      <c r="WI241" s="4"/>
      <c r="WJ241" s="4"/>
      <c r="WK241" s="4"/>
      <c r="WL241" s="4"/>
      <c r="WM241" s="4"/>
      <c r="WN241" s="4"/>
      <c r="WO241" s="4"/>
      <c r="WP241" s="4"/>
      <c r="WQ241" s="4"/>
      <c r="WR241" s="4"/>
      <c r="WS241" s="4"/>
      <c r="WT241" s="4"/>
      <c r="WU241" s="4"/>
      <c r="WV241" s="4"/>
      <c r="WW241" s="4"/>
      <c r="WX241" s="4"/>
      <c r="WY241" s="4"/>
      <c r="WZ241" s="4"/>
      <c r="XA241" s="4"/>
      <c r="XB241" s="4"/>
      <c r="XC241" s="4"/>
      <c r="XD241" s="4"/>
      <c r="XE241" s="4"/>
      <c r="XF241" s="4"/>
      <c r="XG241" s="4"/>
      <c r="XH241" s="4"/>
      <c r="XI241" s="4"/>
      <c r="XJ241" s="4"/>
      <c r="XK241" s="4"/>
      <c r="XL241" s="4"/>
      <c r="XM241" s="4"/>
      <c r="XN241" s="4"/>
      <c r="XO241" s="4"/>
      <c r="XP241" s="4"/>
      <c r="XQ241" s="4"/>
      <c r="XR241" s="4"/>
      <c r="XS241" s="4"/>
      <c r="XT241" s="4"/>
      <c r="XU241" s="4"/>
      <c r="XV241" s="4"/>
      <c r="XW241" s="4"/>
      <c r="XX241" s="4"/>
      <c r="XY241" s="4"/>
      <c r="XZ241" s="4"/>
      <c r="YA241" s="4"/>
      <c r="YB241" s="4"/>
      <c r="YC241" s="4"/>
      <c r="YD241" s="4"/>
      <c r="YE241" s="4"/>
      <c r="YF241" s="4"/>
      <c r="YG241" s="4"/>
      <c r="YH241" s="4"/>
      <c r="YI241" s="4"/>
      <c r="YJ241" s="4"/>
      <c r="YK241" s="4"/>
      <c r="YL241" s="4"/>
      <c r="YM241" s="4"/>
      <c r="YN241" s="4"/>
      <c r="YO241" s="4"/>
      <c r="YP241" s="4"/>
      <c r="YQ241" s="4"/>
      <c r="YR241" s="4"/>
      <c r="YS241" s="4"/>
      <c r="YT241" s="4"/>
      <c r="YU241" s="4"/>
      <c r="YV241" s="4"/>
      <c r="YW241" s="4"/>
      <c r="YX241" s="4"/>
      <c r="YY241" s="4"/>
      <c r="YZ241" s="4"/>
      <c r="ZA241" s="4"/>
      <c r="ZB241" s="4"/>
      <c r="ZC241" s="4"/>
      <c r="ZD241" s="4"/>
      <c r="ZE241" s="4"/>
      <c r="ZF241" s="4"/>
      <c r="ZG241" s="4"/>
      <c r="ZH241" s="4"/>
      <c r="ZI241" s="4"/>
      <c r="ZJ241" s="4"/>
      <c r="ZK241" s="4"/>
      <c r="ZL241" s="4"/>
      <c r="ZM241" s="4"/>
      <c r="ZN241" s="4"/>
      <c r="ZO241" s="4"/>
      <c r="ZP241" s="4"/>
      <c r="ZQ241" s="4"/>
      <c r="ZR241" s="4"/>
      <c r="ZS241" s="4"/>
      <c r="ZT241" s="4"/>
      <c r="ZU241" s="4"/>
      <c r="ZV241" s="4"/>
      <c r="ZW241" s="4"/>
      <c r="ZX241" s="4"/>
      <c r="ZY241" s="4"/>
      <c r="ZZ241" s="4"/>
      <c r="AAA241" s="4"/>
      <c r="AAB241" s="4"/>
      <c r="AAC241" s="4"/>
      <c r="AAD241" s="4"/>
      <c r="AAE241" s="4"/>
      <c r="AAF241" s="4"/>
      <c r="AAG241" s="4"/>
      <c r="AAH241" s="4"/>
      <c r="AAI241" s="4"/>
      <c r="AAJ241" s="4"/>
      <c r="AAK241" s="4"/>
      <c r="AAL241" s="4"/>
      <c r="AAM241" s="4"/>
      <c r="AAN241" s="4"/>
      <c r="AAO241" s="4"/>
      <c r="AAP241" s="4"/>
      <c r="AAQ241" s="4"/>
      <c r="AAR241" s="4"/>
      <c r="AAS241" s="4"/>
      <c r="AAT241" s="4"/>
      <c r="AAU241" s="4"/>
      <c r="AAV241" s="4"/>
      <c r="AAW241" s="4"/>
      <c r="AAX241" s="4"/>
      <c r="AAY241" s="4"/>
      <c r="AAZ241" s="4"/>
      <c r="ABA241" s="4"/>
      <c r="ABB241" s="4"/>
      <c r="ABC241" s="4"/>
      <c r="ABD241" s="4"/>
      <c r="ABE241" s="4"/>
      <c r="ABF241" s="4"/>
      <c r="ABG241" s="4"/>
      <c r="ABH241" s="4"/>
      <c r="ABI241" s="4"/>
      <c r="ABJ241" s="4"/>
      <c r="ABK241" s="4"/>
      <c r="ABL241" s="4"/>
      <c r="ABM241" s="4"/>
      <c r="ABN241" s="4"/>
      <c r="ABO241" s="4"/>
      <c r="ABP241" s="4"/>
      <c r="ABQ241" s="4"/>
      <c r="ABR241" s="4"/>
      <c r="ABS241" s="4"/>
      <c r="ABT241" s="4"/>
      <c r="ABU241" s="4"/>
      <c r="ABV241" s="4"/>
      <c r="ABW241" s="4"/>
      <c r="ABX241" s="4"/>
      <c r="ABY241" s="4"/>
      <c r="ABZ241" s="4"/>
      <c r="ACA241" s="4"/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/>
      <c r="ADH241" s="4"/>
      <c r="ADI241" s="4"/>
      <c r="ADJ241" s="4"/>
      <c r="ADK241" s="4"/>
      <c r="ADL241" s="4"/>
      <c r="ADM241" s="4"/>
      <c r="ADN241" s="4"/>
      <c r="ADO241" s="4"/>
      <c r="ADP241" s="4"/>
      <c r="ADQ241" s="4"/>
      <c r="ADR241" s="4"/>
      <c r="ADS241" s="4"/>
      <c r="ADT241" s="4"/>
      <c r="ADU241" s="4"/>
      <c r="ADV241" s="4"/>
      <c r="ADW241" s="4"/>
      <c r="ADX241" s="4"/>
      <c r="ADY241" s="4"/>
      <c r="ADZ241" s="4"/>
      <c r="AEA241" s="4"/>
      <c r="AEB241" s="4"/>
      <c r="AEC241" s="4"/>
      <c r="AED241" s="4"/>
      <c r="AEE241" s="4"/>
      <c r="AEF241" s="4"/>
      <c r="AEG241" s="4"/>
      <c r="AEH241" s="4"/>
      <c r="AEI241" s="4"/>
      <c r="AEJ241" s="4"/>
      <c r="AEK241" s="4"/>
      <c r="AEL241" s="4"/>
      <c r="AEM241" s="4"/>
      <c r="AEN241" s="4"/>
      <c r="AEO241" s="4"/>
      <c r="AEP241" s="4"/>
      <c r="AEQ241" s="4"/>
      <c r="AER241" s="4"/>
      <c r="AES241" s="4"/>
      <c r="AET241" s="4"/>
      <c r="AEU241" s="4"/>
      <c r="AEV241" s="4"/>
      <c r="AEW241" s="4"/>
      <c r="AEX241" s="4"/>
      <c r="AEY241" s="4"/>
      <c r="AEZ241" s="4"/>
      <c r="AFA241" s="4"/>
      <c r="AFB241" s="4"/>
      <c r="AFC241" s="4"/>
      <c r="AFD241" s="4"/>
      <c r="AFE241" s="4"/>
      <c r="AFF241" s="4"/>
      <c r="AFG241" s="4"/>
      <c r="AFH241" s="4"/>
      <c r="AFI241" s="4"/>
      <c r="AFJ241" s="4"/>
      <c r="AFK241" s="4"/>
      <c r="AFL241" s="4"/>
      <c r="AFM241" s="4"/>
      <c r="AFN241" s="4"/>
      <c r="AFO241" s="4"/>
      <c r="AFP241" s="4"/>
      <c r="AFQ241" s="4"/>
      <c r="AFR241" s="4"/>
      <c r="AFS241" s="4"/>
      <c r="AFT241" s="4"/>
      <c r="AFU241" s="4"/>
      <c r="AFV241" s="4"/>
      <c r="AFW241" s="4"/>
      <c r="AFX241" s="4"/>
      <c r="AFY241" s="4"/>
      <c r="AFZ241" s="4"/>
      <c r="AGA241" s="4"/>
      <c r="AGB241" s="4"/>
      <c r="AGC241" s="4"/>
      <c r="AGD241" s="4"/>
      <c r="AGE241" s="4"/>
      <c r="AGF241" s="4"/>
      <c r="AGG241" s="4"/>
      <c r="AGH241" s="4"/>
      <c r="AGI241" s="4"/>
      <c r="AGJ241" s="4"/>
      <c r="AGK241" s="4"/>
      <c r="AGL241" s="4"/>
      <c r="AGM241" s="4"/>
      <c r="AGN241" s="4"/>
      <c r="AGO241" s="4"/>
      <c r="AGP241" s="4"/>
      <c r="AGQ241" s="4"/>
      <c r="AGR241" s="4"/>
      <c r="AGS241" s="4"/>
      <c r="AGT241" s="4"/>
      <c r="AGU241" s="4"/>
      <c r="AGV241" s="4"/>
      <c r="AGW241" s="4"/>
      <c r="AGX241" s="4"/>
      <c r="AGY241" s="4"/>
      <c r="AGZ241" s="4"/>
      <c r="AHA241" s="4"/>
      <c r="AHB241" s="4"/>
      <c r="AHC241" s="4"/>
      <c r="AHD241" s="4"/>
      <c r="AHE241" s="4"/>
      <c r="AHF241" s="4"/>
      <c r="AHG241" s="4"/>
      <c r="AHH241" s="4"/>
      <c r="AHI241" s="4"/>
      <c r="AHJ241" s="4"/>
      <c r="AHK241" s="4"/>
      <c r="AHL241" s="4"/>
      <c r="AHM241" s="4"/>
      <c r="AHN241" s="4"/>
      <c r="AHO241" s="4"/>
      <c r="AHP241" s="4"/>
      <c r="AHQ241" s="4"/>
      <c r="AHR241" s="4"/>
      <c r="AHS241" s="4"/>
      <c r="AHT241" s="4"/>
      <c r="AHU241" s="4"/>
      <c r="AHV241" s="4"/>
      <c r="AHW241" s="4"/>
      <c r="AHX241" s="4"/>
      <c r="AHY241" s="4"/>
      <c r="AHZ241" s="4"/>
      <c r="AIA241" s="4"/>
      <c r="AIB241" s="4"/>
      <c r="AIC241" s="4"/>
      <c r="AID241" s="4"/>
      <c r="AIE241" s="4"/>
      <c r="AIF241" s="4"/>
      <c r="AIG241" s="4"/>
      <c r="AIH241" s="4"/>
      <c r="AII241" s="4"/>
      <c r="AIJ241" s="4"/>
      <c r="AIK241" s="4"/>
      <c r="AIL241" s="4"/>
      <c r="AIM241" s="4"/>
      <c r="AIN241" s="4"/>
      <c r="AIO241" s="4"/>
      <c r="AIP241" s="4"/>
      <c r="AIQ241" s="4"/>
      <c r="AIR241" s="4"/>
      <c r="AIS241" s="4"/>
      <c r="AIT241" s="4"/>
      <c r="AIU241" s="4"/>
      <c r="AIV241" s="4"/>
      <c r="AIW241" s="4"/>
      <c r="AIX241" s="4"/>
      <c r="AIY241" s="4"/>
      <c r="AIZ241" s="4"/>
      <c r="AJA241" s="4"/>
      <c r="AJB241" s="4"/>
      <c r="AJC241" s="4"/>
      <c r="AJD241" s="4"/>
      <c r="AJE241" s="4"/>
      <c r="AJF241" s="4"/>
      <c r="AJG241" s="4"/>
      <c r="AJH241" s="4"/>
      <c r="AJI241" s="4"/>
      <c r="AJJ241" s="4"/>
      <c r="AJK241" s="4"/>
      <c r="AJL241" s="4"/>
      <c r="AJM241" s="4"/>
      <c r="AJN241" s="4"/>
      <c r="AJO241" s="4"/>
      <c r="AJP241" s="4"/>
      <c r="AJQ241" s="4"/>
      <c r="AJR241" s="4"/>
      <c r="AJS241" s="4"/>
      <c r="AJT241" s="4"/>
      <c r="AJU241" s="4"/>
      <c r="AJV241" s="4"/>
      <c r="AJW241" s="4"/>
      <c r="AJX241" s="4"/>
      <c r="AJY241" s="4"/>
      <c r="AJZ241" s="4"/>
      <c r="AKA241" s="4"/>
      <c r="AKB241" s="4"/>
      <c r="AKC241" s="4"/>
      <c r="AKD241" s="4"/>
      <c r="AKE241" s="4"/>
      <c r="AKF241" s="4"/>
      <c r="AKG241" s="4"/>
      <c r="AKH241" s="4"/>
      <c r="AKI241" s="4"/>
      <c r="AKJ241" s="4"/>
      <c r="AKK241" s="4"/>
      <c r="AKL241" s="4"/>
      <c r="AKM241" s="4"/>
      <c r="AKN241" s="4"/>
      <c r="AKO241" s="4"/>
      <c r="AKP241" s="4"/>
      <c r="AKQ241" s="4"/>
      <c r="AKR241" s="4"/>
      <c r="AKS241" s="4"/>
      <c r="AKT241" s="4"/>
      <c r="AKU241" s="4"/>
      <c r="AKV241" s="4"/>
      <c r="AKW241" s="4"/>
      <c r="AKX241" s="4"/>
      <c r="AKY241" s="4"/>
      <c r="AKZ241" s="4"/>
      <c r="ALA241" s="4"/>
      <c r="ALB241" s="4"/>
      <c r="ALC241" s="4"/>
      <c r="ALD241" s="4"/>
      <c r="ALE241" s="4"/>
      <c r="ALF241" s="4"/>
      <c r="ALG241" s="4"/>
      <c r="ALH241" s="4"/>
      <c r="ALI241" s="4"/>
      <c r="ALJ241" s="4"/>
      <c r="ALK241" s="4"/>
      <c r="ALL241" s="4"/>
      <c r="ALM241" s="4"/>
      <c r="ALN241" s="4"/>
      <c r="ALO241" s="4"/>
      <c r="ALP241" s="4"/>
      <c r="ALQ241" s="4"/>
      <c r="ALR241" s="4"/>
      <c r="ALS241" s="4"/>
      <c r="ALT241" s="4"/>
      <c r="ALU241" s="4"/>
      <c r="ALV241" s="4"/>
      <c r="ALW241" s="4"/>
      <c r="ALX241" s="4"/>
      <c r="ALY241" s="4"/>
      <c r="ALZ241" s="4"/>
      <c r="AMA241" s="4"/>
      <c r="AMB241" s="4"/>
      <c r="AMC241" s="4"/>
      <c r="AMD241" s="4"/>
      <c r="AME241" s="4"/>
      <c r="AMF241" s="4"/>
      <c r="AMG241" s="4"/>
      <c r="AMH241" s="4"/>
      <c r="AMI241" s="4"/>
      <c r="AMJ241" s="4"/>
      <c r="AMK241" s="4"/>
      <c r="AML241" s="4"/>
      <c r="AMM241" s="4"/>
      <c r="AMN241" s="4"/>
      <c r="AMO241" s="4"/>
      <c r="AMP241" s="4"/>
      <c r="AMQ241" s="4"/>
      <c r="AMR241" s="4"/>
      <c r="AMS241" s="4"/>
      <c r="AMT241" s="4"/>
      <c r="AMU241" s="4"/>
      <c r="AMV241" s="4"/>
      <c r="AMW241" s="4"/>
      <c r="AMX241" s="4"/>
      <c r="AMY241" s="4"/>
      <c r="AMZ241" s="4"/>
      <c r="ANA241" s="4"/>
      <c r="ANB241" s="4"/>
      <c r="ANC241" s="4"/>
      <c r="AND241" s="4"/>
      <c r="ANE241" s="4"/>
      <c r="ANF241" s="4"/>
      <c r="ANG241" s="4"/>
      <c r="ANH241" s="4"/>
      <c r="ANI241" s="4"/>
      <c r="ANJ241" s="4"/>
      <c r="ANK241" s="4"/>
      <c r="ANL241" s="4"/>
      <c r="ANM241" s="4"/>
      <c r="ANN241" s="4"/>
      <c r="ANO241" s="4"/>
      <c r="ANP241" s="4"/>
      <c r="ANQ241" s="4"/>
      <c r="ANR241" s="4"/>
      <c r="ANS241" s="4"/>
      <c r="ANT241" s="4"/>
      <c r="ANU241" s="4"/>
      <c r="ANV241" s="4"/>
      <c r="ANW241" s="4"/>
      <c r="ANX241" s="4"/>
      <c r="ANY241" s="4"/>
      <c r="ANZ241" s="4"/>
      <c r="AOA241" s="4"/>
      <c r="AOB241" s="4"/>
      <c r="AOC241" s="4"/>
      <c r="AOD241" s="4"/>
      <c r="AOE241" s="4"/>
      <c r="AOF241" s="4"/>
      <c r="AOG241" s="4"/>
      <c r="AOH241" s="4"/>
      <c r="AOI241" s="4"/>
      <c r="AOJ241" s="4"/>
      <c r="AOK241" s="4"/>
      <c r="AOL241" s="4"/>
      <c r="AOM241" s="4"/>
      <c r="AON241" s="4"/>
      <c r="AOO241" s="4"/>
      <c r="AOP241" s="4"/>
      <c r="AOQ241" s="4"/>
      <c r="AOR241" s="4"/>
      <c r="AOS241" s="4"/>
      <c r="AOT241" s="4"/>
      <c r="AOU241" s="4"/>
      <c r="AOV241" s="4"/>
      <c r="AOW241" s="4"/>
      <c r="AOX241" s="4"/>
      <c r="AOY241" s="4"/>
      <c r="AOZ241" s="4"/>
      <c r="APA241" s="4"/>
      <c r="APB241" s="4"/>
      <c r="APC241" s="4"/>
      <c r="APD241" s="4"/>
      <c r="APE241" s="4"/>
      <c r="APF241" s="4"/>
      <c r="APG241" s="4"/>
      <c r="APH241" s="4"/>
      <c r="API241" s="4"/>
      <c r="APJ241" s="4"/>
      <c r="APK241" s="4"/>
      <c r="APL241" s="4"/>
      <c r="APM241" s="4"/>
      <c r="APN241" s="4"/>
      <c r="APO241" s="4"/>
      <c r="APP241" s="4"/>
      <c r="APQ241" s="4"/>
      <c r="APR241" s="4"/>
      <c r="APS241" s="4"/>
      <c r="APT241" s="4"/>
      <c r="APU241" s="4"/>
      <c r="APV241" s="4"/>
      <c r="APW241" s="4"/>
      <c r="APX241" s="4"/>
      <c r="APY241" s="4"/>
      <c r="APZ241" s="4"/>
      <c r="AQA241" s="4"/>
      <c r="AQB241" s="4"/>
      <c r="AQC241" s="4"/>
      <c r="AQD241" s="4"/>
      <c r="AQE241" s="4"/>
      <c r="AQF241" s="4"/>
      <c r="AQG241" s="4"/>
      <c r="AQH241" s="4"/>
      <c r="AQI241" s="4"/>
      <c r="AQJ241" s="4"/>
      <c r="AQK241" s="4"/>
      <c r="AQL241" s="4"/>
      <c r="AQM241" s="4"/>
      <c r="AQN241" s="4"/>
      <c r="AQO241" s="4"/>
      <c r="AQP241" s="4"/>
      <c r="AQQ241" s="4"/>
      <c r="AQR241" s="4"/>
      <c r="AQS241" s="4"/>
      <c r="AQT241" s="4"/>
      <c r="AQU241" s="4"/>
      <c r="AQV241" s="4"/>
      <c r="AQW241" s="4"/>
      <c r="AQX241" s="4"/>
      <c r="AQY241" s="4"/>
      <c r="AQZ241" s="4"/>
      <c r="ARA241" s="4"/>
      <c r="ARB241" s="4"/>
      <c r="ARC241" s="4"/>
      <c r="ARD241" s="4"/>
      <c r="ARE241" s="4"/>
      <c r="ARF241" s="4"/>
      <c r="ARG241" s="4"/>
      <c r="ARH241" s="4"/>
      <c r="ARI241" s="4"/>
      <c r="ARJ241" s="4"/>
      <c r="ARK241" s="4"/>
      <c r="ARL241" s="4"/>
      <c r="ARM241" s="4"/>
      <c r="ARN241" s="4"/>
      <c r="ARO241" s="4"/>
      <c r="ARP241" s="4"/>
      <c r="ARQ241" s="4"/>
      <c r="ARR241" s="4"/>
      <c r="ARS241" s="4"/>
      <c r="ART241" s="4"/>
      <c r="ARU241" s="4"/>
      <c r="ARV241" s="4"/>
      <c r="ARW241" s="4"/>
      <c r="ARX241" s="4"/>
      <c r="ARY241" s="4"/>
      <c r="ARZ241" s="4"/>
      <c r="ASA241" s="4"/>
      <c r="ASB241" s="4"/>
      <c r="ASC241" s="4"/>
      <c r="ASD241" s="4"/>
      <c r="ASE241" s="4"/>
      <c r="ASF241" s="4"/>
      <c r="ASG241" s="4"/>
      <c r="ASH241" s="4"/>
      <c r="ASI241" s="4"/>
      <c r="ASJ241" s="4"/>
      <c r="ASK241" s="4"/>
      <c r="ASL241" s="4"/>
      <c r="ASM241" s="4"/>
      <c r="ASN241" s="4"/>
      <c r="ASO241" s="4"/>
      <c r="ASP241" s="4"/>
      <c r="ASQ241" s="4"/>
      <c r="ASR241" s="4"/>
      <c r="ASS241" s="4"/>
      <c r="AST241" s="4"/>
      <c r="ASU241" s="4"/>
      <c r="ASV241" s="4"/>
      <c r="ASW241" s="4"/>
      <c r="ASX241" s="4"/>
      <c r="ASY241" s="4"/>
      <c r="ASZ241" s="4"/>
      <c r="ATA241" s="4"/>
      <c r="ATB241" s="4"/>
      <c r="ATC241" s="4"/>
      <c r="ATD241" s="4"/>
      <c r="ATE241" s="4"/>
      <c r="ATF241" s="4"/>
      <c r="ATG241" s="4"/>
      <c r="ATH241" s="4"/>
      <c r="ATI241" s="4"/>
      <c r="ATJ241" s="4"/>
      <c r="ATK241" s="4"/>
      <c r="ATL241" s="4"/>
      <c r="ATM241" s="4"/>
      <c r="ATN241" s="4"/>
      <c r="ATO241" s="4"/>
      <c r="ATP241" s="4"/>
      <c r="ATQ241" s="4"/>
      <c r="ATR241" s="4"/>
      <c r="ATS241" s="4"/>
      <c r="ATT241" s="4"/>
      <c r="ATU241" s="4"/>
      <c r="ATV241" s="4"/>
      <c r="ATW241" s="4"/>
      <c r="ATX241" s="4"/>
      <c r="ATY241" s="4"/>
      <c r="ATZ241" s="4"/>
      <c r="AUA241" s="4"/>
      <c r="AUB241" s="4"/>
      <c r="AUC241" s="4"/>
      <c r="AUD241" s="4"/>
      <c r="AUE241" s="4"/>
      <c r="AUF241" s="4"/>
      <c r="AUG241" s="4"/>
      <c r="AUH241" s="4"/>
      <c r="AUI241" s="4"/>
      <c r="AUJ241" s="4"/>
      <c r="AUK241" s="4"/>
      <c r="AUL241" s="4"/>
      <c r="AUM241" s="4"/>
      <c r="AUN241" s="4"/>
      <c r="AUO241" s="4"/>
      <c r="AUP241" s="4"/>
      <c r="AUQ241" s="4"/>
      <c r="AUR241" s="4"/>
      <c r="AUS241" s="4"/>
      <c r="AUT241" s="4"/>
      <c r="AUU241" s="4"/>
      <c r="AUV241" s="4"/>
      <c r="AUW241" s="4"/>
      <c r="AUX241" s="4"/>
      <c r="AUY241" s="4"/>
      <c r="AUZ241" s="4"/>
      <c r="AVA241" s="4"/>
      <c r="AVB241" s="4"/>
      <c r="AVC241" s="4"/>
      <c r="AVD241" s="4"/>
      <c r="AVE241" s="4"/>
      <c r="AVF241" s="4"/>
      <c r="AVG241" s="4"/>
      <c r="AVH241" s="4"/>
      <c r="AVI241" s="4"/>
      <c r="AVJ241" s="4"/>
      <c r="AVK241" s="4"/>
      <c r="AVL241" s="4"/>
      <c r="AVM241" s="4"/>
      <c r="AVN241" s="4"/>
      <c r="AVO241" s="4"/>
      <c r="AVP241" s="4"/>
      <c r="AVQ241" s="4"/>
      <c r="AVR241" s="4"/>
      <c r="AVS241" s="4"/>
      <c r="AVT241" s="4"/>
      <c r="AVU241" s="4"/>
      <c r="AVV241" s="4"/>
      <c r="AVW241" s="4"/>
      <c r="AVX241" s="4"/>
      <c r="AVY241" s="4"/>
      <c r="AVZ241" s="4"/>
      <c r="AWA241" s="4"/>
      <c r="AWB241" s="4"/>
      <c r="AWC241" s="4"/>
      <c r="AWD241" s="4"/>
      <c r="AWE241" s="4"/>
      <c r="AWF241" s="4"/>
      <c r="AWG241" s="4"/>
      <c r="AWH241" s="4"/>
      <c r="AWI241" s="4"/>
      <c r="AWJ241" s="4"/>
      <c r="AWK241" s="4"/>
      <c r="AWL241" s="4"/>
      <c r="AWM241" s="4"/>
      <c r="AWN241" s="4"/>
      <c r="AWO241" s="4"/>
      <c r="AWP241" s="4"/>
      <c r="AWQ241" s="4"/>
      <c r="AWR241" s="4"/>
      <c r="AWS241" s="4"/>
      <c r="AWT241" s="4"/>
      <c r="AWU241" s="4"/>
      <c r="AWV241" s="4"/>
      <c r="AWW241" s="4"/>
      <c r="AWX241" s="4"/>
      <c r="AWY241" s="4"/>
      <c r="AWZ241" s="4"/>
      <c r="AXA241" s="4"/>
      <c r="AXB241" s="4"/>
      <c r="AXC241" s="4"/>
      <c r="AXD241" s="4"/>
      <c r="AXE241" s="4"/>
      <c r="AXF241" s="4"/>
      <c r="AXG241" s="4"/>
      <c r="AXH241" s="4"/>
      <c r="AXI241" s="4"/>
      <c r="AXJ241" s="4"/>
      <c r="AXK241" s="4"/>
      <c r="AXL241" s="4"/>
      <c r="AXM241" s="4"/>
      <c r="AXN241" s="4"/>
      <c r="AXO241" s="4"/>
      <c r="AXP241" s="4"/>
      <c r="AXQ241" s="4"/>
      <c r="AXR241" s="4"/>
      <c r="AXS241" s="4"/>
      <c r="AXT241" s="4"/>
      <c r="AXU241" s="4"/>
      <c r="AXV241" s="4"/>
      <c r="AXW241" s="4"/>
      <c r="AXX241" s="4"/>
      <c r="AXY241" s="4"/>
      <c r="AXZ241" s="4"/>
      <c r="AYA241" s="4"/>
      <c r="AYB241" s="4"/>
      <c r="AYC241" s="4"/>
      <c r="AYD241" s="4"/>
      <c r="AYE241" s="4"/>
      <c r="AYF241" s="4"/>
      <c r="AYG241" s="4"/>
      <c r="AYH241" s="4"/>
      <c r="AYI241" s="4"/>
      <c r="AYJ241" s="4"/>
      <c r="AYK241" s="4"/>
      <c r="AYL241" s="4"/>
      <c r="AYM241" s="4"/>
      <c r="AYN241" s="4"/>
      <c r="AYO241" s="4"/>
      <c r="AYP241" s="4"/>
      <c r="AYQ241" s="4"/>
      <c r="AYR241" s="4"/>
      <c r="AYS241" s="4"/>
      <c r="AYT241" s="4"/>
      <c r="AYU241" s="4"/>
      <c r="AYV241" s="4"/>
      <c r="AYW241" s="4"/>
      <c r="AYX241" s="4"/>
      <c r="AYY241" s="4"/>
      <c r="AYZ241" s="4"/>
      <c r="AZA241" s="4"/>
      <c r="AZB241" s="4"/>
      <c r="AZC241" s="4"/>
      <c r="AZD241" s="4"/>
      <c r="AZE241" s="4"/>
      <c r="AZF241" s="4"/>
      <c r="AZG241" s="4"/>
      <c r="AZH241" s="4"/>
      <c r="AZI241" s="4"/>
      <c r="AZJ241" s="4"/>
      <c r="AZK241" s="4"/>
      <c r="AZL241" s="4"/>
      <c r="AZM241" s="4"/>
      <c r="AZN241" s="4"/>
      <c r="AZO241" s="4"/>
      <c r="AZP241" s="4"/>
      <c r="AZQ241" s="4"/>
      <c r="AZR241" s="4"/>
      <c r="AZS241" s="4"/>
      <c r="AZT241" s="4"/>
      <c r="AZU241" s="4"/>
      <c r="AZV241" s="4"/>
      <c r="AZW241" s="4"/>
      <c r="AZX241" s="4"/>
      <c r="AZY241" s="4"/>
      <c r="AZZ241" s="4"/>
      <c r="BAA241" s="4"/>
      <c r="BAB241" s="4"/>
      <c r="BAC241" s="4"/>
      <c r="BAD241" s="4"/>
      <c r="BAE241" s="4"/>
      <c r="BAF241" s="4"/>
      <c r="BAG241" s="4"/>
      <c r="BAH241" s="4"/>
      <c r="BAI241" s="4"/>
      <c r="BAJ241" s="4"/>
      <c r="BAK241" s="4"/>
      <c r="BAL241" s="4"/>
      <c r="BAM241" s="4"/>
      <c r="BAN241" s="4"/>
      <c r="BAO241" s="4"/>
      <c r="BAP241" s="4"/>
      <c r="BAQ241" s="4"/>
      <c r="BAR241" s="4"/>
      <c r="BAS241" s="4"/>
      <c r="BAT241" s="4"/>
      <c r="BAU241" s="4"/>
      <c r="BAV241" s="4"/>
      <c r="BAW241" s="4"/>
      <c r="BAX241" s="4"/>
      <c r="BAY241" s="4"/>
      <c r="BAZ241" s="4"/>
      <c r="BBA241" s="4"/>
      <c r="BBB241" s="4"/>
      <c r="BBC241" s="4"/>
      <c r="BBD241" s="4"/>
      <c r="BBE241" s="4"/>
      <c r="BBF241" s="4"/>
      <c r="BBG241" s="4"/>
      <c r="BBH241" s="4"/>
      <c r="BBI241" s="4"/>
      <c r="BBJ241" s="4"/>
      <c r="BBK241" s="4"/>
      <c r="BBL241" s="4"/>
      <c r="BBM241" s="4"/>
      <c r="BBN241" s="4"/>
      <c r="BBO241" s="4"/>
      <c r="BBP241" s="4"/>
      <c r="BBQ241" s="4"/>
      <c r="BBR241" s="4"/>
      <c r="BBS241" s="4"/>
      <c r="BBT241" s="4"/>
      <c r="BBU241" s="4"/>
      <c r="BBV241" s="4"/>
      <c r="BBW241" s="4"/>
      <c r="BBX241" s="4"/>
      <c r="BBY241" s="4"/>
      <c r="BBZ241" s="4"/>
      <c r="BCA241" s="4"/>
      <c r="BCB241" s="4"/>
      <c r="BCC241" s="4"/>
      <c r="BCD241" s="4"/>
      <c r="BCE241" s="4"/>
      <c r="BCF241" s="4"/>
      <c r="BCG241" s="4"/>
      <c r="BCH241" s="4"/>
      <c r="BCI241" s="4"/>
      <c r="BCJ241" s="4"/>
      <c r="BCK241" s="4"/>
      <c r="BCL241" s="4"/>
      <c r="BCM241" s="4"/>
      <c r="BCN241" s="4"/>
      <c r="BCO241" s="4"/>
      <c r="BCP241" s="4"/>
      <c r="BCQ241" s="4"/>
      <c r="BCR241" s="4"/>
      <c r="BCS241" s="4"/>
      <c r="BCT241" s="4"/>
      <c r="BCU241" s="4"/>
      <c r="BCV241" s="4"/>
      <c r="BCW241" s="4"/>
      <c r="BCX241" s="4"/>
      <c r="BCY241" s="4"/>
      <c r="BCZ241" s="4"/>
      <c r="BDA241" s="4"/>
      <c r="BDB241" s="4"/>
      <c r="BDC241" s="4"/>
      <c r="BDD241" s="4"/>
      <c r="BDE241" s="4"/>
      <c r="BDF241" s="4"/>
      <c r="BDG241" s="4"/>
      <c r="BDH241" s="4"/>
      <c r="BDI241" s="4"/>
      <c r="BDJ241" s="4"/>
      <c r="BDK241" s="4"/>
      <c r="BDL241" s="4"/>
      <c r="BDM241" s="4"/>
      <c r="BDN241" s="4"/>
      <c r="BDO241" s="4"/>
      <c r="BDP241" s="4"/>
      <c r="BDQ241" s="4"/>
      <c r="BDR241" s="4"/>
      <c r="BDS241" s="4"/>
      <c r="BDT241" s="4"/>
      <c r="BDU241" s="4"/>
      <c r="BDV241" s="4"/>
      <c r="BDW241" s="4"/>
      <c r="BDX241" s="4"/>
      <c r="BDY241" s="4"/>
      <c r="BDZ241" s="4"/>
      <c r="BEA241" s="4"/>
      <c r="BEB241" s="4"/>
      <c r="BEC241" s="4"/>
      <c r="BED241" s="4"/>
      <c r="BEE241" s="4"/>
      <c r="BEF241" s="4"/>
      <c r="BEG241" s="4"/>
      <c r="BEH241" s="4"/>
      <c r="BEI241" s="4"/>
      <c r="BEJ241" s="4"/>
      <c r="BEK241" s="4"/>
      <c r="BEL241" s="4"/>
      <c r="BEM241" s="4"/>
      <c r="BEN241" s="4"/>
      <c r="BEO241" s="4"/>
      <c r="BEP241" s="4"/>
      <c r="BEQ241" s="4"/>
      <c r="BER241" s="4"/>
      <c r="BES241" s="4"/>
      <c r="BET241" s="4"/>
      <c r="BEU241" s="4"/>
      <c r="BEV241" s="4"/>
      <c r="BEW241" s="4"/>
      <c r="BEX241" s="4"/>
      <c r="BEY241" s="4"/>
      <c r="BEZ241" s="4"/>
      <c r="BFA241" s="4"/>
      <c r="BFB241" s="4"/>
      <c r="BFC241" s="4"/>
      <c r="BFD241" s="4"/>
      <c r="BFE241" s="4"/>
      <c r="BFF241" s="4"/>
      <c r="BFG241" s="4"/>
      <c r="BFH241" s="4"/>
      <c r="BFI241" s="4"/>
      <c r="BFJ241" s="4"/>
      <c r="BFK241" s="4"/>
      <c r="BFL241" s="4"/>
      <c r="BFM241" s="4"/>
      <c r="BFN241" s="4"/>
      <c r="BFO241" s="4"/>
      <c r="BFP241" s="4"/>
      <c r="BFQ241" s="4"/>
      <c r="BFR241" s="4"/>
      <c r="BFS241" s="4"/>
      <c r="BFT241" s="4"/>
      <c r="BFU241" s="4"/>
      <c r="BFV241" s="4"/>
      <c r="BFW241" s="4"/>
      <c r="BFX241" s="4"/>
      <c r="BFY241" s="4"/>
      <c r="BFZ241" s="4"/>
      <c r="BGA241" s="4"/>
      <c r="BGB241" s="4"/>
      <c r="BGC241" s="4"/>
      <c r="BGD241" s="4"/>
      <c r="BGE241" s="4"/>
      <c r="BGF241" s="4"/>
      <c r="BGG241" s="4"/>
      <c r="BGH241" s="4"/>
      <c r="BGI241" s="4"/>
      <c r="BGJ241" s="4"/>
      <c r="BGK241" s="4"/>
      <c r="BGL241" s="4"/>
      <c r="BGM241" s="4"/>
      <c r="BGN241" s="4"/>
      <c r="BGO241" s="4"/>
      <c r="BGP241" s="4"/>
      <c r="BGQ241" s="4"/>
      <c r="BGR241" s="4"/>
      <c r="BGS241" s="4"/>
      <c r="BGT241" s="4"/>
      <c r="BGU241" s="4"/>
      <c r="BGV241" s="4"/>
      <c r="BGW241" s="4"/>
      <c r="BGX241" s="4"/>
      <c r="BGY241" s="4"/>
      <c r="BGZ241" s="4"/>
      <c r="BHA241" s="4"/>
      <c r="BHB241" s="4"/>
      <c r="BHC241" s="4"/>
      <c r="BHD241" s="4"/>
      <c r="BHE241" s="4"/>
      <c r="BHF241" s="4"/>
      <c r="BHG241" s="4"/>
      <c r="BHH241" s="4"/>
      <c r="BHI241" s="4"/>
      <c r="BHJ241" s="4"/>
      <c r="BHK241" s="4"/>
      <c r="BHL241" s="4"/>
      <c r="BHM241" s="4"/>
      <c r="BHN241" s="4"/>
      <c r="BHO241" s="4"/>
      <c r="BHP241" s="4"/>
      <c r="BHQ241" s="4"/>
      <c r="BHR241" s="4"/>
      <c r="BHS241" s="4"/>
      <c r="BHT241" s="4"/>
      <c r="BHU241" s="4"/>
      <c r="BHV241" s="4"/>
      <c r="BHW241" s="4"/>
      <c r="BHX241" s="4"/>
      <c r="BHY241" s="4"/>
      <c r="BHZ241" s="4"/>
      <c r="BIA241" s="4"/>
      <c r="BIB241" s="4"/>
      <c r="BIC241" s="4"/>
      <c r="BID241" s="4"/>
      <c r="BIE241" s="4"/>
      <c r="BIF241" s="4"/>
      <c r="BIG241" s="4"/>
      <c r="BIH241" s="4"/>
      <c r="BII241" s="4"/>
      <c r="BIJ241" s="4"/>
      <c r="BIK241" s="4"/>
      <c r="BIL241" s="4"/>
      <c r="BIM241" s="4"/>
      <c r="BIN241" s="4"/>
      <c r="BIO241" s="4"/>
      <c r="BIP241" s="4"/>
      <c r="BIQ241" s="4"/>
      <c r="BIR241" s="4"/>
      <c r="BIS241" s="4"/>
      <c r="BIT241" s="4"/>
      <c r="BIU241" s="4"/>
      <c r="BIV241" s="4"/>
      <c r="BIW241" s="4"/>
      <c r="BIX241" s="4"/>
      <c r="BIY241" s="4"/>
      <c r="BIZ241" s="4"/>
      <c r="BJA241" s="4"/>
      <c r="BJB241" s="4"/>
      <c r="BJC241" s="4"/>
      <c r="BJD241" s="4"/>
      <c r="BJE241" s="4"/>
      <c r="BJF241" s="4"/>
      <c r="BJG241" s="4"/>
      <c r="BJH241" s="4"/>
      <c r="BJI241" s="4"/>
      <c r="BJJ241" s="4"/>
      <c r="BJK241" s="4"/>
      <c r="BJL241" s="4"/>
      <c r="BJM241" s="4"/>
      <c r="BJN241" s="4"/>
      <c r="BJO241" s="4"/>
      <c r="BJP241" s="4"/>
      <c r="BJQ241" s="4"/>
      <c r="BJR241" s="4"/>
      <c r="BJS241" s="4"/>
    </row>
    <row r="242" customFormat="1" ht="38" customHeight="1" spans="1:1631">
      <c r="A242" s="9"/>
      <c r="B242" s="9"/>
      <c r="C242" s="7" t="s">
        <v>18</v>
      </c>
      <c r="D242" s="8" t="s">
        <v>70</v>
      </c>
      <c r="E242" s="7" t="s">
        <v>101</v>
      </c>
      <c r="F242" s="24" t="s">
        <v>102</v>
      </c>
      <c r="G242" s="7" t="s">
        <v>15</v>
      </c>
      <c r="H242" s="7">
        <f>H241</f>
        <v>123.3</v>
      </c>
      <c r="I242" s="32" t="s">
        <v>73</v>
      </c>
      <c r="J242" s="36"/>
      <c r="K242" s="36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47"/>
      <c r="AG242" s="53"/>
      <c r="AH242" s="53"/>
      <c r="AI242" s="53"/>
      <c r="AJ242" s="53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/>
      <c r="ON242" s="4"/>
      <c r="OO242" s="4"/>
      <c r="OP242" s="4"/>
      <c r="OQ242" s="4"/>
      <c r="OR242" s="4"/>
      <c r="OS242" s="4"/>
      <c r="OT242" s="4"/>
      <c r="OU242" s="4"/>
      <c r="OV242" s="4"/>
      <c r="OW242" s="4"/>
      <c r="OX242" s="4"/>
      <c r="OY242" s="4"/>
      <c r="OZ242" s="4"/>
      <c r="PA242" s="4"/>
      <c r="PB242" s="4"/>
      <c r="PC242" s="4"/>
      <c r="PD242" s="4"/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/>
      <c r="VY242" s="4"/>
      <c r="VZ242" s="4"/>
      <c r="WA242" s="4"/>
      <c r="WB242" s="4"/>
      <c r="WC242" s="4"/>
      <c r="WD242" s="4"/>
      <c r="WE242" s="4"/>
      <c r="WF242" s="4"/>
      <c r="WG242" s="4"/>
      <c r="WH242" s="4"/>
      <c r="WI242" s="4"/>
      <c r="WJ242" s="4"/>
      <c r="WK242" s="4"/>
      <c r="WL242" s="4"/>
      <c r="WM242" s="4"/>
      <c r="WN242" s="4"/>
      <c r="WO242" s="4"/>
      <c r="WP242" s="4"/>
      <c r="WQ242" s="4"/>
      <c r="WR242" s="4"/>
      <c r="WS242" s="4"/>
      <c r="WT242" s="4"/>
      <c r="WU242" s="4"/>
      <c r="WV242" s="4"/>
      <c r="WW242" s="4"/>
      <c r="WX242" s="4"/>
      <c r="WY242" s="4"/>
      <c r="WZ242" s="4"/>
      <c r="XA242" s="4"/>
      <c r="XB242" s="4"/>
      <c r="XC242" s="4"/>
      <c r="XD242" s="4"/>
      <c r="XE242" s="4"/>
      <c r="XF242" s="4"/>
      <c r="XG242" s="4"/>
      <c r="XH242" s="4"/>
      <c r="XI242" s="4"/>
      <c r="XJ242" s="4"/>
      <c r="XK242" s="4"/>
      <c r="XL242" s="4"/>
      <c r="XM242" s="4"/>
      <c r="XN242" s="4"/>
      <c r="XO242" s="4"/>
      <c r="XP242" s="4"/>
      <c r="XQ242" s="4"/>
      <c r="XR242" s="4"/>
      <c r="XS242" s="4"/>
      <c r="XT242" s="4"/>
      <c r="XU242" s="4"/>
      <c r="XV242" s="4"/>
      <c r="XW242" s="4"/>
      <c r="XX242" s="4"/>
      <c r="XY242" s="4"/>
      <c r="XZ242" s="4"/>
      <c r="YA242" s="4"/>
      <c r="YB242" s="4"/>
      <c r="YC242" s="4"/>
      <c r="YD242" s="4"/>
      <c r="YE242" s="4"/>
      <c r="YF242" s="4"/>
      <c r="YG242" s="4"/>
      <c r="YH242" s="4"/>
      <c r="YI242" s="4"/>
      <c r="YJ242" s="4"/>
      <c r="YK242" s="4"/>
      <c r="YL242" s="4"/>
      <c r="YM242" s="4"/>
      <c r="YN242" s="4"/>
      <c r="YO242" s="4"/>
      <c r="YP242" s="4"/>
      <c r="YQ242" s="4"/>
      <c r="YR242" s="4"/>
      <c r="YS242" s="4"/>
      <c r="YT242" s="4"/>
      <c r="YU242" s="4"/>
      <c r="YV242" s="4"/>
      <c r="YW242" s="4"/>
      <c r="YX242" s="4"/>
      <c r="YY242" s="4"/>
      <c r="YZ242" s="4"/>
      <c r="ZA242" s="4"/>
      <c r="ZB242" s="4"/>
      <c r="ZC242" s="4"/>
      <c r="ZD242" s="4"/>
      <c r="ZE242" s="4"/>
      <c r="ZF242" s="4"/>
      <c r="ZG242" s="4"/>
      <c r="ZH242" s="4"/>
      <c r="ZI242" s="4"/>
      <c r="ZJ242" s="4"/>
      <c r="ZK242" s="4"/>
      <c r="ZL242" s="4"/>
      <c r="ZM242" s="4"/>
      <c r="ZN242" s="4"/>
      <c r="ZO242" s="4"/>
      <c r="ZP242" s="4"/>
      <c r="ZQ242" s="4"/>
      <c r="ZR242" s="4"/>
      <c r="ZS242" s="4"/>
      <c r="ZT242" s="4"/>
      <c r="ZU242" s="4"/>
      <c r="ZV242" s="4"/>
      <c r="ZW242" s="4"/>
      <c r="ZX242" s="4"/>
      <c r="ZY242" s="4"/>
      <c r="ZZ242" s="4"/>
      <c r="AAA242" s="4"/>
      <c r="AAB242" s="4"/>
      <c r="AAC242" s="4"/>
      <c r="AAD242" s="4"/>
      <c r="AAE242" s="4"/>
      <c r="AAF242" s="4"/>
      <c r="AAG242" s="4"/>
      <c r="AAH242" s="4"/>
      <c r="AAI242" s="4"/>
      <c r="AAJ242" s="4"/>
      <c r="AAK242" s="4"/>
      <c r="AAL242" s="4"/>
      <c r="AAM242" s="4"/>
      <c r="AAN242" s="4"/>
      <c r="AAO242" s="4"/>
      <c r="AAP242" s="4"/>
      <c r="AAQ242" s="4"/>
      <c r="AAR242" s="4"/>
      <c r="AAS242" s="4"/>
      <c r="AAT242" s="4"/>
      <c r="AAU242" s="4"/>
      <c r="AAV242" s="4"/>
      <c r="AAW242" s="4"/>
      <c r="AAX242" s="4"/>
      <c r="AAY242" s="4"/>
      <c r="AAZ242" s="4"/>
      <c r="ABA242" s="4"/>
      <c r="ABB242" s="4"/>
      <c r="ABC242" s="4"/>
      <c r="ABD242" s="4"/>
      <c r="ABE242" s="4"/>
      <c r="ABF242" s="4"/>
      <c r="ABG242" s="4"/>
      <c r="ABH242" s="4"/>
      <c r="ABI242" s="4"/>
      <c r="ABJ242" s="4"/>
      <c r="ABK242" s="4"/>
      <c r="ABL242" s="4"/>
      <c r="ABM242" s="4"/>
      <c r="ABN242" s="4"/>
      <c r="ABO242" s="4"/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  <c r="ADQ242" s="4"/>
      <c r="ADR242" s="4"/>
      <c r="ADS242" s="4"/>
      <c r="ADT242" s="4"/>
      <c r="ADU242" s="4"/>
      <c r="ADV242" s="4"/>
      <c r="ADW242" s="4"/>
      <c r="ADX242" s="4"/>
      <c r="ADY242" s="4"/>
      <c r="ADZ242" s="4"/>
      <c r="AEA242" s="4"/>
      <c r="AEB242" s="4"/>
      <c r="AEC242" s="4"/>
      <c r="AED242" s="4"/>
      <c r="AEE242" s="4"/>
      <c r="AEF242" s="4"/>
      <c r="AEG242" s="4"/>
      <c r="AEH242" s="4"/>
      <c r="AEI242" s="4"/>
      <c r="AEJ242" s="4"/>
      <c r="AEK242" s="4"/>
      <c r="AEL242" s="4"/>
      <c r="AEM242" s="4"/>
      <c r="AEN242" s="4"/>
      <c r="AEO242" s="4"/>
      <c r="AEP242" s="4"/>
      <c r="AEQ242" s="4"/>
      <c r="AER242" s="4"/>
      <c r="AES242" s="4"/>
      <c r="AET242" s="4"/>
      <c r="AEU242" s="4"/>
      <c r="AEV242" s="4"/>
      <c r="AEW242" s="4"/>
      <c r="AEX242" s="4"/>
      <c r="AEY242" s="4"/>
      <c r="AEZ242" s="4"/>
      <c r="AFA242" s="4"/>
      <c r="AFB242" s="4"/>
      <c r="AFC242" s="4"/>
      <c r="AFD242" s="4"/>
      <c r="AFE242" s="4"/>
      <c r="AFF242" s="4"/>
      <c r="AFG242" s="4"/>
      <c r="AFH242" s="4"/>
      <c r="AFI242" s="4"/>
      <c r="AFJ242" s="4"/>
      <c r="AFK242" s="4"/>
      <c r="AFL242" s="4"/>
      <c r="AFM242" s="4"/>
      <c r="AFN242" s="4"/>
      <c r="AFO242" s="4"/>
      <c r="AFP242" s="4"/>
      <c r="AFQ242" s="4"/>
      <c r="AFR242" s="4"/>
      <c r="AFS242" s="4"/>
      <c r="AFT242" s="4"/>
      <c r="AFU242" s="4"/>
      <c r="AFV242" s="4"/>
      <c r="AFW242" s="4"/>
      <c r="AFX242" s="4"/>
      <c r="AFY242" s="4"/>
      <c r="AFZ242" s="4"/>
      <c r="AGA242" s="4"/>
      <c r="AGB242" s="4"/>
      <c r="AGC242" s="4"/>
      <c r="AGD242" s="4"/>
      <c r="AGE242" s="4"/>
      <c r="AGF242" s="4"/>
      <c r="AGG242" s="4"/>
      <c r="AGH242" s="4"/>
      <c r="AGI242" s="4"/>
      <c r="AGJ242" s="4"/>
      <c r="AGK242" s="4"/>
      <c r="AGL242" s="4"/>
      <c r="AGM242" s="4"/>
      <c r="AGN242" s="4"/>
      <c r="AGO242" s="4"/>
      <c r="AGP242" s="4"/>
      <c r="AGQ242" s="4"/>
      <c r="AGR242" s="4"/>
      <c r="AGS242" s="4"/>
      <c r="AGT242" s="4"/>
      <c r="AGU242" s="4"/>
      <c r="AGV242" s="4"/>
      <c r="AGW242" s="4"/>
      <c r="AGX242" s="4"/>
      <c r="AGY242" s="4"/>
      <c r="AGZ242" s="4"/>
      <c r="AHA242" s="4"/>
      <c r="AHB242" s="4"/>
      <c r="AHC242" s="4"/>
      <c r="AHD242" s="4"/>
      <c r="AHE242" s="4"/>
      <c r="AHF242" s="4"/>
      <c r="AHG242" s="4"/>
      <c r="AHH242" s="4"/>
      <c r="AHI242" s="4"/>
      <c r="AHJ242" s="4"/>
      <c r="AHK242" s="4"/>
      <c r="AHL242" s="4"/>
      <c r="AHM242" s="4"/>
      <c r="AHN242" s="4"/>
      <c r="AHO242" s="4"/>
      <c r="AHP242" s="4"/>
      <c r="AHQ242" s="4"/>
      <c r="AHR242" s="4"/>
      <c r="AHS242" s="4"/>
      <c r="AHT242" s="4"/>
      <c r="AHU242" s="4"/>
      <c r="AHV242" s="4"/>
      <c r="AHW242" s="4"/>
      <c r="AHX242" s="4"/>
      <c r="AHY242" s="4"/>
      <c r="AHZ242" s="4"/>
      <c r="AIA242" s="4"/>
      <c r="AIB242" s="4"/>
      <c r="AIC242" s="4"/>
      <c r="AID242" s="4"/>
      <c r="AIE242" s="4"/>
      <c r="AIF242" s="4"/>
      <c r="AIG242" s="4"/>
      <c r="AIH242" s="4"/>
      <c r="AII242" s="4"/>
      <c r="AIJ242" s="4"/>
      <c r="AIK242" s="4"/>
      <c r="AIL242" s="4"/>
      <c r="AIM242" s="4"/>
      <c r="AIN242" s="4"/>
      <c r="AIO242" s="4"/>
      <c r="AIP242" s="4"/>
      <c r="AIQ242" s="4"/>
      <c r="AIR242" s="4"/>
      <c r="AIS242" s="4"/>
      <c r="AIT242" s="4"/>
      <c r="AIU242" s="4"/>
      <c r="AIV242" s="4"/>
      <c r="AIW242" s="4"/>
      <c r="AIX242" s="4"/>
      <c r="AIY242" s="4"/>
      <c r="AIZ242" s="4"/>
      <c r="AJA242" s="4"/>
      <c r="AJB242" s="4"/>
      <c r="AJC242" s="4"/>
      <c r="AJD242" s="4"/>
      <c r="AJE242" s="4"/>
      <c r="AJF242" s="4"/>
      <c r="AJG242" s="4"/>
      <c r="AJH242" s="4"/>
      <c r="AJI242" s="4"/>
      <c r="AJJ242" s="4"/>
      <c r="AJK242" s="4"/>
      <c r="AJL242" s="4"/>
      <c r="AJM242" s="4"/>
      <c r="AJN242" s="4"/>
      <c r="AJO242" s="4"/>
      <c r="AJP242" s="4"/>
      <c r="AJQ242" s="4"/>
      <c r="AJR242" s="4"/>
      <c r="AJS242" s="4"/>
      <c r="AJT242" s="4"/>
      <c r="AJU242" s="4"/>
      <c r="AJV242" s="4"/>
      <c r="AJW242" s="4"/>
      <c r="AJX242" s="4"/>
      <c r="AJY242" s="4"/>
      <c r="AJZ242" s="4"/>
      <c r="AKA242" s="4"/>
      <c r="AKB242" s="4"/>
      <c r="AKC242" s="4"/>
      <c r="AKD242" s="4"/>
      <c r="AKE242" s="4"/>
      <c r="AKF242" s="4"/>
      <c r="AKG242" s="4"/>
      <c r="AKH242" s="4"/>
      <c r="AKI242" s="4"/>
      <c r="AKJ242" s="4"/>
      <c r="AKK242" s="4"/>
      <c r="AKL242" s="4"/>
      <c r="AKM242" s="4"/>
      <c r="AKN242" s="4"/>
      <c r="AKO242" s="4"/>
      <c r="AKP242" s="4"/>
      <c r="AKQ242" s="4"/>
      <c r="AKR242" s="4"/>
      <c r="AKS242" s="4"/>
      <c r="AKT242" s="4"/>
      <c r="AKU242" s="4"/>
      <c r="AKV242" s="4"/>
      <c r="AKW242" s="4"/>
      <c r="AKX242" s="4"/>
      <c r="AKY242" s="4"/>
      <c r="AKZ242" s="4"/>
      <c r="ALA242" s="4"/>
      <c r="ALB242" s="4"/>
      <c r="ALC242" s="4"/>
      <c r="ALD242" s="4"/>
      <c r="ALE242" s="4"/>
      <c r="ALF242" s="4"/>
      <c r="ALG242" s="4"/>
      <c r="ALH242" s="4"/>
      <c r="ALI242" s="4"/>
      <c r="ALJ242" s="4"/>
      <c r="ALK242" s="4"/>
      <c r="ALL242" s="4"/>
      <c r="ALM242" s="4"/>
      <c r="ALN242" s="4"/>
      <c r="ALO242" s="4"/>
      <c r="ALP242" s="4"/>
      <c r="ALQ242" s="4"/>
      <c r="ALR242" s="4"/>
      <c r="ALS242" s="4"/>
      <c r="ALT242" s="4"/>
      <c r="ALU242" s="4"/>
      <c r="ALV242" s="4"/>
      <c r="ALW242" s="4"/>
      <c r="ALX242" s="4"/>
      <c r="ALY242" s="4"/>
      <c r="ALZ242" s="4"/>
      <c r="AMA242" s="4"/>
      <c r="AMB242" s="4"/>
      <c r="AMC242" s="4"/>
      <c r="AMD242" s="4"/>
      <c r="AME242" s="4"/>
      <c r="AMF242" s="4"/>
      <c r="AMG242" s="4"/>
      <c r="AMH242" s="4"/>
      <c r="AMI242" s="4"/>
      <c r="AMJ242" s="4"/>
      <c r="AMK242" s="4"/>
      <c r="AML242" s="4"/>
      <c r="AMM242" s="4"/>
      <c r="AMN242" s="4"/>
      <c r="AMO242" s="4"/>
      <c r="AMP242" s="4"/>
      <c r="AMQ242" s="4"/>
      <c r="AMR242" s="4"/>
      <c r="AMS242" s="4"/>
      <c r="AMT242" s="4"/>
      <c r="AMU242" s="4"/>
      <c r="AMV242" s="4"/>
      <c r="AMW242" s="4"/>
      <c r="AMX242" s="4"/>
      <c r="AMY242" s="4"/>
      <c r="AMZ242" s="4"/>
      <c r="ANA242" s="4"/>
      <c r="ANB242" s="4"/>
      <c r="ANC242" s="4"/>
      <c r="AND242" s="4"/>
      <c r="ANE242" s="4"/>
      <c r="ANF242" s="4"/>
      <c r="ANG242" s="4"/>
      <c r="ANH242" s="4"/>
      <c r="ANI242" s="4"/>
      <c r="ANJ242" s="4"/>
      <c r="ANK242" s="4"/>
      <c r="ANL242" s="4"/>
      <c r="ANM242" s="4"/>
      <c r="ANN242" s="4"/>
      <c r="ANO242" s="4"/>
      <c r="ANP242" s="4"/>
      <c r="ANQ242" s="4"/>
      <c r="ANR242" s="4"/>
      <c r="ANS242" s="4"/>
      <c r="ANT242" s="4"/>
      <c r="ANU242" s="4"/>
      <c r="ANV242" s="4"/>
      <c r="ANW242" s="4"/>
      <c r="ANX242" s="4"/>
      <c r="ANY242" s="4"/>
      <c r="ANZ242" s="4"/>
      <c r="AOA242" s="4"/>
      <c r="AOB242" s="4"/>
      <c r="AOC242" s="4"/>
      <c r="AOD242" s="4"/>
      <c r="AOE242" s="4"/>
      <c r="AOF242" s="4"/>
      <c r="AOG242" s="4"/>
      <c r="AOH242" s="4"/>
      <c r="AOI242" s="4"/>
      <c r="AOJ242" s="4"/>
      <c r="AOK242" s="4"/>
      <c r="AOL242" s="4"/>
      <c r="AOM242" s="4"/>
      <c r="AON242" s="4"/>
      <c r="AOO242" s="4"/>
      <c r="AOP242" s="4"/>
      <c r="AOQ242" s="4"/>
      <c r="AOR242" s="4"/>
      <c r="AOS242" s="4"/>
      <c r="AOT242" s="4"/>
      <c r="AOU242" s="4"/>
      <c r="AOV242" s="4"/>
      <c r="AOW242" s="4"/>
      <c r="AOX242" s="4"/>
      <c r="AOY242" s="4"/>
      <c r="AOZ242" s="4"/>
      <c r="APA242" s="4"/>
      <c r="APB242" s="4"/>
      <c r="APC242" s="4"/>
      <c r="APD242" s="4"/>
      <c r="APE242" s="4"/>
      <c r="APF242" s="4"/>
      <c r="APG242" s="4"/>
      <c r="APH242" s="4"/>
      <c r="API242" s="4"/>
      <c r="APJ242" s="4"/>
      <c r="APK242" s="4"/>
      <c r="APL242" s="4"/>
      <c r="APM242" s="4"/>
      <c r="APN242" s="4"/>
      <c r="APO242" s="4"/>
      <c r="APP242" s="4"/>
      <c r="APQ242" s="4"/>
      <c r="APR242" s="4"/>
      <c r="APS242" s="4"/>
      <c r="APT242" s="4"/>
      <c r="APU242" s="4"/>
      <c r="APV242" s="4"/>
      <c r="APW242" s="4"/>
      <c r="APX242" s="4"/>
      <c r="APY242" s="4"/>
      <c r="APZ242" s="4"/>
      <c r="AQA242" s="4"/>
      <c r="AQB242" s="4"/>
      <c r="AQC242" s="4"/>
      <c r="AQD242" s="4"/>
      <c r="AQE242" s="4"/>
      <c r="AQF242" s="4"/>
      <c r="AQG242" s="4"/>
      <c r="AQH242" s="4"/>
      <c r="AQI242" s="4"/>
      <c r="AQJ242" s="4"/>
      <c r="AQK242" s="4"/>
      <c r="AQL242" s="4"/>
      <c r="AQM242" s="4"/>
      <c r="AQN242" s="4"/>
      <c r="AQO242" s="4"/>
      <c r="AQP242" s="4"/>
      <c r="AQQ242" s="4"/>
      <c r="AQR242" s="4"/>
      <c r="AQS242" s="4"/>
      <c r="AQT242" s="4"/>
      <c r="AQU242" s="4"/>
      <c r="AQV242" s="4"/>
      <c r="AQW242" s="4"/>
      <c r="AQX242" s="4"/>
      <c r="AQY242" s="4"/>
      <c r="AQZ242" s="4"/>
      <c r="ARA242" s="4"/>
      <c r="ARB242" s="4"/>
      <c r="ARC242" s="4"/>
      <c r="ARD242" s="4"/>
      <c r="ARE242" s="4"/>
      <c r="ARF242" s="4"/>
      <c r="ARG242" s="4"/>
      <c r="ARH242" s="4"/>
      <c r="ARI242" s="4"/>
      <c r="ARJ242" s="4"/>
      <c r="ARK242" s="4"/>
      <c r="ARL242" s="4"/>
      <c r="ARM242" s="4"/>
      <c r="ARN242" s="4"/>
      <c r="ARO242" s="4"/>
      <c r="ARP242" s="4"/>
      <c r="ARQ242" s="4"/>
      <c r="ARR242" s="4"/>
      <c r="ARS242" s="4"/>
      <c r="ART242" s="4"/>
      <c r="ARU242" s="4"/>
      <c r="ARV242" s="4"/>
      <c r="ARW242" s="4"/>
      <c r="ARX242" s="4"/>
      <c r="ARY242" s="4"/>
      <c r="ARZ242" s="4"/>
      <c r="ASA242" s="4"/>
      <c r="ASB242" s="4"/>
      <c r="ASC242" s="4"/>
      <c r="ASD242" s="4"/>
      <c r="ASE242" s="4"/>
      <c r="ASF242" s="4"/>
      <c r="ASG242" s="4"/>
      <c r="ASH242" s="4"/>
      <c r="ASI242" s="4"/>
      <c r="ASJ242" s="4"/>
      <c r="ASK242" s="4"/>
      <c r="ASL242" s="4"/>
      <c r="ASM242" s="4"/>
      <c r="ASN242" s="4"/>
      <c r="ASO242" s="4"/>
      <c r="ASP242" s="4"/>
      <c r="ASQ242" s="4"/>
      <c r="ASR242" s="4"/>
      <c r="ASS242" s="4"/>
      <c r="AST242" s="4"/>
      <c r="ASU242" s="4"/>
      <c r="ASV242" s="4"/>
      <c r="ASW242" s="4"/>
      <c r="ASX242" s="4"/>
      <c r="ASY242" s="4"/>
      <c r="ASZ242" s="4"/>
      <c r="ATA242" s="4"/>
      <c r="ATB242" s="4"/>
      <c r="ATC242" s="4"/>
      <c r="ATD242" s="4"/>
      <c r="ATE242" s="4"/>
      <c r="ATF242" s="4"/>
      <c r="ATG242" s="4"/>
      <c r="ATH242" s="4"/>
      <c r="ATI242" s="4"/>
      <c r="ATJ242" s="4"/>
      <c r="ATK242" s="4"/>
      <c r="ATL242" s="4"/>
      <c r="ATM242" s="4"/>
      <c r="ATN242" s="4"/>
      <c r="ATO242" s="4"/>
      <c r="ATP242" s="4"/>
      <c r="ATQ242" s="4"/>
      <c r="ATR242" s="4"/>
      <c r="ATS242" s="4"/>
      <c r="ATT242" s="4"/>
      <c r="ATU242" s="4"/>
      <c r="ATV242" s="4"/>
      <c r="ATW242" s="4"/>
      <c r="ATX242" s="4"/>
      <c r="ATY242" s="4"/>
      <c r="ATZ242" s="4"/>
      <c r="AUA242" s="4"/>
      <c r="AUB242" s="4"/>
      <c r="AUC242" s="4"/>
      <c r="AUD242" s="4"/>
      <c r="AUE242" s="4"/>
      <c r="AUF242" s="4"/>
      <c r="AUG242" s="4"/>
      <c r="AUH242" s="4"/>
      <c r="AUI242" s="4"/>
      <c r="AUJ242" s="4"/>
      <c r="AUK242" s="4"/>
      <c r="AUL242" s="4"/>
      <c r="AUM242" s="4"/>
      <c r="AUN242" s="4"/>
      <c r="AUO242" s="4"/>
      <c r="AUP242" s="4"/>
      <c r="AUQ242" s="4"/>
      <c r="AUR242" s="4"/>
      <c r="AUS242" s="4"/>
      <c r="AUT242" s="4"/>
      <c r="AUU242" s="4"/>
      <c r="AUV242" s="4"/>
      <c r="AUW242" s="4"/>
      <c r="AUX242" s="4"/>
      <c r="AUY242" s="4"/>
      <c r="AUZ242" s="4"/>
      <c r="AVA242" s="4"/>
      <c r="AVB242" s="4"/>
      <c r="AVC242" s="4"/>
      <c r="AVD242" s="4"/>
      <c r="AVE242" s="4"/>
      <c r="AVF242" s="4"/>
      <c r="AVG242" s="4"/>
      <c r="AVH242" s="4"/>
      <c r="AVI242" s="4"/>
      <c r="AVJ242" s="4"/>
      <c r="AVK242" s="4"/>
      <c r="AVL242" s="4"/>
      <c r="AVM242" s="4"/>
      <c r="AVN242" s="4"/>
      <c r="AVO242" s="4"/>
      <c r="AVP242" s="4"/>
      <c r="AVQ242" s="4"/>
      <c r="AVR242" s="4"/>
      <c r="AVS242" s="4"/>
      <c r="AVT242" s="4"/>
      <c r="AVU242" s="4"/>
      <c r="AVV242" s="4"/>
      <c r="AVW242" s="4"/>
      <c r="AVX242" s="4"/>
      <c r="AVY242" s="4"/>
      <c r="AVZ242" s="4"/>
      <c r="AWA242" s="4"/>
      <c r="AWB242" s="4"/>
      <c r="AWC242" s="4"/>
      <c r="AWD242" s="4"/>
      <c r="AWE242" s="4"/>
      <c r="AWF242" s="4"/>
      <c r="AWG242" s="4"/>
      <c r="AWH242" s="4"/>
      <c r="AWI242" s="4"/>
      <c r="AWJ242" s="4"/>
      <c r="AWK242" s="4"/>
      <c r="AWL242" s="4"/>
      <c r="AWM242" s="4"/>
      <c r="AWN242" s="4"/>
      <c r="AWO242" s="4"/>
      <c r="AWP242" s="4"/>
      <c r="AWQ242" s="4"/>
      <c r="AWR242" s="4"/>
      <c r="AWS242" s="4"/>
      <c r="AWT242" s="4"/>
      <c r="AWU242" s="4"/>
      <c r="AWV242" s="4"/>
      <c r="AWW242" s="4"/>
      <c r="AWX242" s="4"/>
      <c r="AWY242" s="4"/>
      <c r="AWZ242" s="4"/>
      <c r="AXA242" s="4"/>
      <c r="AXB242" s="4"/>
      <c r="AXC242" s="4"/>
      <c r="AXD242" s="4"/>
      <c r="AXE242" s="4"/>
      <c r="AXF242" s="4"/>
      <c r="AXG242" s="4"/>
      <c r="AXH242" s="4"/>
      <c r="AXI242" s="4"/>
      <c r="AXJ242" s="4"/>
      <c r="AXK242" s="4"/>
      <c r="AXL242" s="4"/>
      <c r="AXM242" s="4"/>
      <c r="AXN242" s="4"/>
      <c r="AXO242" s="4"/>
      <c r="AXP242" s="4"/>
      <c r="AXQ242" s="4"/>
      <c r="AXR242" s="4"/>
      <c r="AXS242" s="4"/>
      <c r="AXT242" s="4"/>
      <c r="AXU242" s="4"/>
      <c r="AXV242" s="4"/>
      <c r="AXW242" s="4"/>
      <c r="AXX242" s="4"/>
      <c r="AXY242" s="4"/>
      <c r="AXZ242" s="4"/>
      <c r="AYA242" s="4"/>
      <c r="AYB242" s="4"/>
      <c r="AYC242" s="4"/>
      <c r="AYD242" s="4"/>
      <c r="AYE242" s="4"/>
      <c r="AYF242" s="4"/>
      <c r="AYG242" s="4"/>
      <c r="AYH242" s="4"/>
      <c r="AYI242" s="4"/>
      <c r="AYJ242" s="4"/>
      <c r="AYK242" s="4"/>
      <c r="AYL242" s="4"/>
      <c r="AYM242" s="4"/>
      <c r="AYN242" s="4"/>
      <c r="AYO242" s="4"/>
      <c r="AYP242" s="4"/>
      <c r="AYQ242" s="4"/>
      <c r="AYR242" s="4"/>
      <c r="AYS242" s="4"/>
      <c r="AYT242" s="4"/>
      <c r="AYU242" s="4"/>
      <c r="AYV242" s="4"/>
      <c r="AYW242" s="4"/>
      <c r="AYX242" s="4"/>
      <c r="AYY242" s="4"/>
      <c r="AYZ242" s="4"/>
      <c r="AZA242" s="4"/>
      <c r="AZB242" s="4"/>
      <c r="AZC242" s="4"/>
      <c r="AZD242" s="4"/>
      <c r="AZE242" s="4"/>
      <c r="AZF242" s="4"/>
      <c r="AZG242" s="4"/>
      <c r="AZH242" s="4"/>
      <c r="AZI242" s="4"/>
      <c r="AZJ242" s="4"/>
      <c r="AZK242" s="4"/>
      <c r="AZL242" s="4"/>
      <c r="AZM242" s="4"/>
      <c r="AZN242" s="4"/>
      <c r="AZO242" s="4"/>
      <c r="AZP242" s="4"/>
      <c r="AZQ242" s="4"/>
      <c r="AZR242" s="4"/>
      <c r="AZS242" s="4"/>
      <c r="AZT242" s="4"/>
      <c r="AZU242" s="4"/>
      <c r="AZV242" s="4"/>
      <c r="AZW242" s="4"/>
      <c r="AZX242" s="4"/>
      <c r="AZY242" s="4"/>
      <c r="AZZ242" s="4"/>
      <c r="BAA242" s="4"/>
      <c r="BAB242" s="4"/>
      <c r="BAC242" s="4"/>
      <c r="BAD242" s="4"/>
      <c r="BAE242" s="4"/>
      <c r="BAF242" s="4"/>
      <c r="BAG242" s="4"/>
      <c r="BAH242" s="4"/>
      <c r="BAI242" s="4"/>
      <c r="BAJ242" s="4"/>
      <c r="BAK242" s="4"/>
      <c r="BAL242" s="4"/>
      <c r="BAM242" s="4"/>
      <c r="BAN242" s="4"/>
      <c r="BAO242" s="4"/>
      <c r="BAP242" s="4"/>
      <c r="BAQ242" s="4"/>
      <c r="BAR242" s="4"/>
      <c r="BAS242" s="4"/>
      <c r="BAT242" s="4"/>
      <c r="BAU242" s="4"/>
      <c r="BAV242" s="4"/>
      <c r="BAW242" s="4"/>
      <c r="BAX242" s="4"/>
      <c r="BAY242" s="4"/>
      <c r="BAZ242" s="4"/>
      <c r="BBA242" s="4"/>
      <c r="BBB242" s="4"/>
      <c r="BBC242" s="4"/>
      <c r="BBD242" s="4"/>
      <c r="BBE242" s="4"/>
      <c r="BBF242" s="4"/>
      <c r="BBG242" s="4"/>
      <c r="BBH242" s="4"/>
      <c r="BBI242" s="4"/>
      <c r="BBJ242" s="4"/>
      <c r="BBK242" s="4"/>
      <c r="BBL242" s="4"/>
      <c r="BBM242" s="4"/>
      <c r="BBN242" s="4"/>
      <c r="BBO242" s="4"/>
      <c r="BBP242" s="4"/>
      <c r="BBQ242" s="4"/>
      <c r="BBR242" s="4"/>
      <c r="BBS242" s="4"/>
      <c r="BBT242" s="4"/>
      <c r="BBU242" s="4"/>
      <c r="BBV242" s="4"/>
      <c r="BBW242" s="4"/>
      <c r="BBX242" s="4"/>
      <c r="BBY242" s="4"/>
      <c r="BBZ242" s="4"/>
      <c r="BCA242" s="4"/>
      <c r="BCB242" s="4"/>
      <c r="BCC242" s="4"/>
      <c r="BCD242" s="4"/>
      <c r="BCE242" s="4"/>
      <c r="BCF242" s="4"/>
      <c r="BCG242" s="4"/>
      <c r="BCH242" s="4"/>
      <c r="BCI242" s="4"/>
      <c r="BCJ242" s="4"/>
      <c r="BCK242" s="4"/>
      <c r="BCL242" s="4"/>
      <c r="BCM242" s="4"/>
      <c r="BCN242" s="4"/>
      <c r="BCO242" s="4"/>
      <c r="BCP242" s="4"/>
      <c r="BCQ242" s="4"/>
      <c r="BCR242" s="4"/>
      <c r="BCS242" s="4"/>
      <c r="BCT242" s="4"/>
      <c r="BCU242" s="4"/>
      <c r="BCV242" s="4"/>
      <c r="BCW242" s="4"/>
      <c r="BCX242" s="4"/>
      <c r="BCY242" s="4"/>
      <c r="BCZ242" s="4"/>
      <c r="BDA242" s="4"/>
      <c r="BDB242" s="4"/>
      <c r="BDC242" s="4"/>
      <c r="BDD242" s="4"/>
      <c r="BDE242" s="4"/>
      <c r="BDF242" s="4"/>
      <c r="BDG242" s="4"/>
      <c r="BDH242" s="4"/>
      <c r="BDI242" s="4"/>
      <c r="BDJ242" s="4"/>
      <c r="BDK242" s="4"/>
      <c r="BDL242" s="4"/>
      <c r="BDM242" s="4"/>
      <c r="BDN242" s="4"/>
      <c r="BDO242" s="4"/>
      <c r="BDP242" s="4"/>
      <c r="BDQ242" s="4"/>
      <c r="BDR242" s="4"/>
      <c r="BDS242" s="4"/>
      <c r="BDT242" s="4"/>
      <c r="BDU242" s="4"/>
      <c r="BDV242" s="4"/>
      <c r="BDW242" s="4"/>
      <c r="BDX242" s="4"/>
      <c r="BDY242" s="4"/>
      <c r="BDZ242" s="4"/>
      <c r="BEA242" s="4"/>
      <c r="BEB242" s="4"/>
      <c r="BEC242" s="4"/>
      <c r="BED242" s="4"/>
      <c r="BEE242" s="4"/>
      <c r="BEF242" s="4"/>
      <c r="BEG242" s="4"/>
      <c r="BEH242" s="4"/>
      <c r="BEI242" s="4"/>
      <c r="BEJ242" s="4"/>
      <c r="BEK242" s="4"/>
      <c r="BEL242" s="4"/>
      <c r="BEM242" s="4"/>
      <c r="BEN242" s="4"/>
      <c r="BEO242" s="4"/>
      <c r="BEP242" s="4"/>
      <c r="BEQ242" s="4"/>
      <c r="BER242" s="4"/>
      <c r="BES242" s="4"/>
      <c r="BET242" s="4"/>
      <c r="BEU242" s="4"/>
      <c r="BEV242" s="4"/>
      <c r="BEW242" s="4"/>
      <c r="BEX242" s="4"/>
      <c r="BEY242" s="4"/>
      <c r="BEZ242" s="4"/>
      <c r="BFA242" s="4"/>
      <c r="BFB242" s="4"/>
      <c r="BFC242" s="4"/>
      <c r="BFD242" s="4"/>
      <c r="BFE242" s="4"/>
      <c r="BFF242" s="4"/>
      <c r="BFG242" s="4"/>
      <c r="BFH242" s="4"/>
      <c r="BFI242" s="4"/>
      <c r="BFJ242" s="4"/>
      <c r="BFK242" s="4"/>
      <c r="BFL242" s="4"/>
      <c r="BFM242" s="4"/>
      <c r="BFN242" s="4"/>
      <c r="BFO242" s="4"/>
      <c r="BFP242" s="4"/>
      <c r="BFQ242" s="4"/>
      <c r="BFR242" s="4"/>
      <c r="BFS242" s="4"/>
      <c r="BFT242" s="4"/>
      <c r="BFU242" s="4"/>
      <c r="BFV242" s="4"/>
      <c r="BFW242" s="4"/>
      <c r="BFX242" s="4"/>
      <c r="BFY242" s="4"/>
      <c r="BFZ242" s="4"/>
      <c r="BGA242" s="4"/>
      <c r="BGB242" s="4"/>
      <c r="BGC242" s="4"/>
      <c r="BGD242" s="4"/>
      <c r="BGE242" s="4"/>
      <c r="BGF242" s="4"/>
      <c r="BGG242" s="4"/>
      <c r="BGH242" s="4"/>
      <c r="BGI242" s="4"/>
      <c r="BGJ242" s="4"/>
      <c r="BGK242" s="4"/>
      <c r="BGL242" s="4"/>
      <c r="BGM242" s="4"/>
      <c r="BGN242" s="4"/>
      <c r="BGO242" s="4"/>
      <c r="BGP242" s="4"/>
      <c r="BGQ242" s="4"/>
      <c r="BGR242" s="4"/>
      <c r="BGS242" s="4"/>
      <c r="BGT242" s="4"/>
      <c r="BGU242" s="4"/>
      <c r="BGV242" s="4"/>
      <c r="BGW242" s="4"/>
      <c r="BGX242" s="4"/>
      <c r="BGY242" s="4"/>
      <c r="BGZ242" s="4"/>
      <c r="BHA242" s="4"/>
      <c r="BHB242" s="4"/>
      <c r="BHC242" s="4"/>
      <c r="BHD242" s="4"/>
      <c r="BHE242" s="4"/>
      <c r="BHF242" s="4"/>
      <c r="BHG242" s="4"/>
      <c r="BHH242" s="4"/>
      <c r="BHI242" s="4"/>
      <c r="BHJ242" s="4"/>
      <c r="BHK242" s="4"/>
      <c r="BHL242" s="4"/>
      <c r="BHM242" s="4"/>
      <c r="BHN242" s="4"/>
      <c r="BHO242" s="4"/>
      <c r="BHP242" s="4"/>
      <c r="BHQ242" s="4"/>
      <c r="BHR242" s="4"/>
      <c r="BHS242" s="4"/>
      <c r="BHT242" s="4"/>
      <c r="BHU242" s="4"/>
      <c r="BHV242" s="4"/>
      <c r="BHW242" s="4"/>
      <c r="BHX242" s="4"/>
      <c r="BHY242" s="4"/>
      <c r="BHZ242" s="4"/>
      <c r="BIA242" s="4"/>
      <c r="BIB242" s="4"/>
      <c r="BIC242" s="4"/>
      <c r="BID242" s="4"/>
      <c r="BIE242" s="4"/>
      <c r="BIF242" s="4"/>
      <c r="BIG242" s="4"/>
      <c r="BIH242" s="4"/>
      <c r="BII242" s="4"/>
      <c r="BIJ242" s="4"/>
      <c r="BIK242" s="4"/>
      <c r="BIL242" s="4"/>
      <c r="BIM242" s="4"/>
      <c r="BIN242" s="4"/>
      <c r="BIO242" s="4"/>
      <c r="BIP242" s="4"/>
      <c r="BIQ242" s="4"/>
      <c r="BIR242" s="4"/>
      <c r="BIS242" s="4"/>
      <c r="BIT242" s="4"/>
      <c r="BIU242" s="4"/>
      <c r="BIV242" s="4"/>
      <c r="BIW242" s="4"/>
      <c r="BIX242" s="4"/>
      <c r="BIY242" s="4"/>
      <c r="BIZ242" s="4"/>
      <c r="BJA242" s="4"/>
      <c r="BJB242" s="4"/>
      <c r="BJC242" s="4"/>
      <c r="BJD242" s="4"/>
      <c r="BJE242" s="4"/>
      <c r="BJF242" s="4"/>
      <c r="BJG242" s="4"/>
      <c r="BJH242" s="4"/>
      <c r="BJI242" s="4"/>
      <c r="BJJ242" s="4"/>
      <c r="BJK242" s="4"/>
      <c r="BJL242" s="4"/>
      <c r="BJM242" s="4"/>
      <c r="BJN242" s="4"/>
      <c r="BJO242" s="4"/>
      <c r="BJP242" s="4"/>
      <c r="BJQ242" s="4"/>
      <c r="BJR242" s="4"/>
      <c r="BJS242" s="4"/>
    </row>
    <row r="243" s="2" customFormat="1" ht="21.95" customHeight="1" spans="1:1631">
      <c r="A243" s="9"/>
      <c r="B243" s="9"/>
      <c r="C243" s="7" t="s">
        <v>42</v>
      </c>
      <c r="D243" s="8" t="s">
        <v>182</v>
      </c>
      <c r="E243" s="14" t="s">
        <v>39</v>
      </c>
      <c r="F243" s="14" t="s">
        <v>182</v>
      </c>
      <c r="G243" s="14" t="s">
        <v>15</v>
      </c>
      <c r="H243" s="6">
        <f>6.1*2.4</f>
        <v>14.64</v>
      </c>
      <c r="I243" s="42" t="s">
        <v>63</v>
      </c>
      <c r="J243" s="36"/>
      <c r="K243" s="36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47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  <c r="DN243" s="53"/>
      <c r="DO243" s="53"/>
      <c r="DP243" s="53"/>
      <c r="DQ243" s="53"/>
      <c r="DR243" s="53"/>
      <c r="DS243" s="53"/>
      <c r="DT243" s="53"/>
      <c r="DU243" s="53"/>
      <c r="DV243" s="53"/>
      <c r="DW243" s="53"/>
      <c r="DX243" s="53"/>
      <c r="DY243" s="53"/>
      <c r="DZ243" s="53"/>
      <c r="EA243" s="53"/>
      <c r="EB243" s="53"/>
      <c r="EC243" s="53"/>
      <c r="ED243" s="53"/>
      <c r="EE243" s="53"/>
      <c r="EF243" s="53"/>
      <c r="EG243" s="53"/>
      <c r="EH243" s="53"/>
      <c r="EI243" s="53"/>
      <c r="EJ243" s="53"/>
      <c r="EK243" s="53"/>
      <c r="EL243" s="53"/>
      <c r="EM243" s="53"/>
      <c r="EN243" s="53"/>
      <c r="EO243" s="53"/>
      <c r="EP243" s="53"/>
      <c r="EQ243" s="53"/>
      <c r="ER243" s="53"/>
      <c r="ES243" s="53"/>
      <c r="ET243" s="53"/>
      <c r="EU243" s="53"/>
      <c r="EV243" s="53"/>
      <c r="EW243" s="53"/>
      <c r="EX243" s="53"/>
      <c r="EY243" s="53"/>
      <c r="EZ243" s="53"/>
      <c r="FA243" s="53"/>
      <c r="FB243" s="53"/>
      <c r="FC243" s="53"/>
      <c r="FD243" s="53"/>
      <c r="FE243" s="53"/>
      <c r="FF243" s="53"/>
      <c r="FG243" s="53"/>
      <c r="FH243" s="53"/>
      <c r="FI243" s="53"/>
      <c r="FJ243" s="53"/>
      <c r="FK243" s="53"/>
      <c r="FL243" s="53"/>
      <c r="FM243" s="53"/>
      <c r="FN243" s="53"/>
      <c r="FO243" s="53"/>
      <c r="FP243" s="53"/>
      <c r="FQ243" s="53"/>
      <c r="FR243" s="53"/>
      <c r="FS243" s="53"/>
      <c r="FT243" s="53"/>
      <c r="FU243" s="53"/>
      <c r="FV243" s="53"/>
      <c r="FW243" s="53"/>
      <c r="FX243" s="53"/>
      <c r="FY243" s="53"/>
      <c r="FZ243" s="53"/>
      <c r="GA243" s="53"/>
      <c r="GB243" s="53"/>
      <c r="GC243" s="53"/>
      <c r="GD243" s="53"/>
      <c r="GE243" s="53"/>
      <c r="GF243" s="53"/>
      <c r="GG243" s="53"/>
      <c r="GH243" s="53"/>
      <c r="GI243" s="53"/>
      <c r="GJ243" s="53"/>
      <c r="GK243" s="53"/>
      <c r="GL243" s="53"/>
      <c r="GM243" s="53"/>
      <c r="GN243" s="53"/>
      <c r="GO243" s="53"/>
      <c r="GP243" s="53"/>
      <c r="GQ243" s="53"/>
      <c r="GR243" s="53"/>
      <c r="GS243" s="53"/>
      <c r="GT243" s="53"/>
      <c r="GU243" s="53"/>
      <c r="GV243" s="53"/>
      <c r="GW243" s="53"/>
      <c r="GX243" s="53"/>
      <c r="GY243" s="53"/>
      <c r="GZ243" s="53"/>
      <c r="HA243" s="53"/>
      <c r="HB243" s="53"/>
      <c r="HC243" s="53"/>
      <c r="HD243" s="53"/>
      <c r="HE243" s="53"/>
      <c r="HF243" s="53"/>
      <c r="HG243" s="53"/>
      <c r="HH243" s="53"/>
      <c r="HI243" s="53"/>
      <c r="HJ243" s="53"/>
      <c r="HK243" s="53"/>
      <c r="HL243" s="53"/>
      <c r="HM243" s="53"/>
      <c r="HN243" s="53"/>
      <c r="HO243" s="53"/>
      <c r="HP243" s="53"/>
      <c r="HQ243" s="53"/>
      <c r="HR243" s="53"/>
      <c r="HS243" s="53"/>
      <c r="HT243" s="53"/>
      <c r="HU243" s="53"/>
      <c r="HV243" s="53"/>
      <c r="HW243" s="53"/>
      <c r="HX243" s="53"/>
      <c r="HY243" s="53"/>
      <c r="HZ243" s="53"/>
      <c r="IA243" s="53"/>
      <c r="IB243" s="53"/>
      <c r="IC243" s="53"/>
      <c r="ID243" s="53"/>
      <c r="IE243" s="53"/>
      <c r="IF243" s="53"/>
      <c r="IG243" s="53"/>
      <c r="IH243" s="53"/>
      <c r="II243" s="53"/>
      <c r="IJ243" s="53"/>
      <c r="IK243" s="53"/>
      <c r="IL243" s="53"/>
      <c r="IM243" s="53"/>
      <c r="IN243" s="53"/>
      <c r="IO243" s="53"/>
      <c r="IP243" s="53"/>
      <c r="IQ243" s="53"/>
      <c r="IR243" s="53"/>
      <c r="IS243" s="53"/>
      <c r="IT243" s="53"/>
      <c r="IU243" s="53"/>
      <c r="IV243" s="53"/>
      <c r="IW243" s="53"/>
      <c r="IX243" s="53"/>
      <c r="IY243" s="53"/>
      <c r="IZ243" s="53"/>
      <c r="JA243" s="53"/>
      <c r="JB243" s="53"/>
      <c r="JC243" s="53"/>
      <c r="JD243" s="53"/>
      <c r="JE243" s="53"/>
      <c r="JF243" s="53"/>
      <c r="JG243" s="53"/>
      <c r="JH243" s="53"/>
      <c r="JI243" s="53"/>
      <c r="JJ243" s="53"/>
      <c r="JK243" s="53"/>
      <c r="JL243" s="53"/>
      <c r="JM243" s="53"/>
      <c r="JN243" s="53"/>
      <c r="JO243" s="53"/>
      <c r="JP243" s="53"/>
      <c r="JQ243" s="53"/>
      <c r="JR243" s="53"/>
      <c r="JS243" s="53"/>
      <c r="JT243" s="53"/>
      <c r="JU243" s="53"/>
      <c r="JV243" s="53"/>
      <c r="JW243" s="53"/>
      <c r="JX243" s="53"/>
      <c r="JY243" s="53"/>
      <c r="JZ243" s="53"/>
      <c r="KA243" s="53"/>
      <c r="KB243" s="53"/>
      <c r="KC243" s="53"/>
      <c r="KD243" s="53"/>
      <c r="KE243" s="53"/>
      <c r="KF243" s="53"/>
      <c r="KG243" s="53"/>
      <c r="KH243" s="53"/>
      <c r="KI243" s="53"/>
      <c r="KJ243" s="53"/>
      <c r="KK243" s="53"/>
      <c r="KL243" s="53"/>
      <c r="KM243" s="53"/>
      <c r="KN243" s="53"/>
      <c r="KO243" s="53"/>
      <c r="KP243" s="53"/>
      <c r="KQ243" s="53"/>
      <c r="KR243" s="53"/>
      <c r="KS243" s="53"/>
      <c r="KT243" s="53"/>
      <c r="KU243" s="53"/>
      <c r="KV243" s="53"/>
      <c r="KW243" s="53"/>
      <c r="KX243" s="53"/>
      <c r="KY243" s="53"/>
      <c r="KZ243" s="53"/>
      <c r="LA243" s="53"/>
      <c r="LB243" s="53"/>
      <c r="LC243" s="53"/>
      <c r="LD243" s="53"/>
      <c r="LE243" s="53"/>
      <c r="LF243" s="53"/>
      <c r="LG243" s="53"/>
      <c r="LH243" s="53"/>
      <c r="LI243" s="53"/>
      <c r="LJ243" s="53"/>
      <c r="LK243" s="53"/>
      <c r="LL243" s="53"/>
      <c r="LM243" s="53"/>
      <c r="LN243" s="53"/>
      <c r="LO243" s="53"/>
      <c r="LP243" s="53"/>
      <c r="LQ243" s="53"/>
      <c r="LR243" s="53"/>
      <c r="LS243" s="53"/>
      <c r="LT243" s="53"/>
      <c r="LU243" s="53"/>
      <c r="LV243" s="53"/>
      <c r="LW243" s="53"/>
      <c r="LX243" s="53"/>
      <c r="LY243" s="53"/>
      <c r="LZ243" s="53"/>
      <c r="MA243" s="53"/>
      <c r="MB243" s="53"/>
      <c r="MC243" s="53"/>
      <c r="MD243" s="53"/>
      <c r="ME243" s="53"/>
      <c r="MF243" s="53"/>
      <c r="MG243" s="53"/>
      <c r="MH243" s="53"/>
      <c r="MI243" s="53"/>
      <c r="MJ243" s="53"/>
      <c r="MK243" s="53"/>
      <c r="ML243" s="53"/>
      <c r="MM243" s="53"/>
      <c r="MN243" s="53"/>
      <c r="MO243" s="53"/>
      <c r="MP243" s="53"/>
      <c r="MQ243" s="53"/>
      <c r="MR243" s="53"/>
      <c r="MS243" s="53"/>
      <c r="MT243" s="53"/>
      <c r="MU243" s="53"/>
      <c r="MV243" s="53"/>
      <c r="MW243" s="53"/>
      <c r="MX243" s="53"/>
      <c r="MY243" s="53"/>
      <c r="MZ243" s="53"/>
      <c r="NA243" s="53"/>
      <c r="NB243" s="53"/>
      <c r="NC243" s="53"/>
      <c r="ND243" s="53"/>
      <c r="NE243" s="53"/>
      <c r="NF243" s="53"/>
      <c r="NG243" s="53"/>
      <c r="NH243" s="53"/>
      <c r="NI243" s="53"/>
      <c r="NJ243" s="53"/>
      <c r="NK243" s="53"/>
      <c r="NL243" s="53"/>
      <c r="NM243" s="53"/>
      <c r="NN243" s="53"/>
      <c r="NO243" s="53"/>
      <c r="NP243" s="53"/>
      <c r="NQ243" s="53"/>
      <c r="NR243" s="53"/>
      <c r="NS243" s="53"/>
      <c r="NT243" s="53"/>
      <c r="NU243" s="53"/>
      <c r="NV243" s="53"/>
      <c r="NW243" s="53"/>
      <c r="NX243" s="53"/>
      <c r="NY243" s="53"/>
      <c r="NZ243" s="53"/>
      <c r="OA243" s="53"/>
      <c r="OB243" s="53"/>
      <c r="OC243" s="53"/>
      <c r="OD243" s="53"/>
      <c r="OE243" s="53"/>
      <c r="OF243" s="53"/>
      <c r="OG243" s="53"/>
      <c r="OH243" s="53"/>
      <c r="OI243" s="53"/>
      <c r="OJ243" s="53"/>
      <c r="OK243" s="53"/>
      <c r="OL243" s="53"/>
      <c r="OM243" s="53"/>
      <c r="ON243" s="53"/>
      <c r="OO243" s="53"/>
      <c r="OP243" s="53"/>
      <c r="OQ243" s="53"/>
      <c r="OR243" s="53"/>
      <c r="OS243" s="53"/>
      <c r="OT243" s="53"/>
      <c r="OU243" s="53"/>
      <c r="OV243" s="53"/>
      <c r="OW243" s="53"/>
      <c r="OX243" s="53"/>
      <c r="OY243" s="53"/>
      <c r="OZ243" s="53"/>
      <c r="PA243" s="53"/>
      <c r="PB243" s="53"/>
      <c r="PC243" s="53"/>
      <c r="PD243" s="53"/>
      <c r="PE243" s="53"/>
      <c r="PF243" s="53"/>
      <c r="PG243" s="53"/>
      <c r="PH243" s="53"/>
      <c r="PI243" s="53"/>
      <c r="PJ243" s="53"/>
      <c r="PK243" s="53"/>
      <c r="PL243" s="53"/>
      <c r="PM243" s="53"/>
      <c r="PN243" s="53"/>
      <c r="PO243" s="53"/>
      <c r="PP243" s="53"/>
      <c r="PQ243" s="53"/>
      <c r="PR243" s="53"/>
      <c r="PS243" s="53"/>
      <c r="PT243" s="53"/>
      <c r="PU243" s="53"/>
      <c r="PV243" s="53"/>
      <c r="PW243" s="53"/>
      <c r="PX243" s="53"/>
      <c r="PY243" s="53"/>
      <c r="PZ243" s="53"/>
      <c r="QA243" s="53"/>
      <c r="QB243" s="53"/>
      <c r="QC243" s="53"/>
      <c r="QD243" s="53"/>
      <c r="QE243" s="53"/>
      <c r="QF243" s="53"/>
      <c r="QG243" s="53"/>
      <c r="QH243" s="53"/>
      <c r="QI243" s="53"/>
      <c r="QJ243" s="53"/>
      <c r="QK243" s="53"/>
      <c r="QL243" s="53"/>
      <c r="QM243" s="53"/>
      <c r="QN243" s="53"/>
      <c r="QO243" s="53"/>
      <c r="QP243" s="53"/>
      <c r="QQ243" s="53"/>
      <c r="QR243" s="53"/>
      <c r="QS243" s="53"/>
      <c r="QT243" s="53"/>
      <c r="QU243" s="53"/>
      <c r="QV243" s="53"/>
      <c r="QW243" s="53"/>
      <c r="QX243" s="53"/>
      <c r="QY243" s="53"/>
      <c r="QZ243" s="53"/>
      <c r="RA243" s="53"/>
      <c r="RB243" s="53"/>
      <c r="RC243" s="53"/>
      <c r="RD243" s="53"/>
      <c r="RE243" s="53"/>
      <c r="RF243" s="53"/>
      <c r="RG243" s="53"/>
      <c r="RH243" s="53"/>
      <c r="RI243" s="53"/>
      <c r="RJ243" s="53"/>
      <c r="RK243" s="53"/>
      <c r="RL243" s="53"/>
      <c r="RM243" s="53"/>
      <c r="RN243" s="53"/>
      <c r="RO243" s="53"/>
      <c r="RP243" s="53"/>
      <c r="RQ243" s="53"/>
      <c r="RR243" s="53"/>
      <c r="RS243" s="53"/>
      <c r="RT243" s="53"/>
      <c r="RU243" s="53"/>
      <c r="RV243" s="53"/>
      <c r="RW243" s="53"/>
      <c r="RX243" s="53"/>
      <c r="RY243" s="53"/>
      <c r="RZ243" s="53"/>
      <c r="SA243" s="53"/>
      <c r="SB243" s="53"/>
      <c r="SC243" s="53"/>
      <c r="SD243" s="53"/>
      <c r="SE243" s="53"/>
      <c r="SF243" s="53"/>
      <c r="SG243" s="53"/>
      <c r="SH243" s="53"/>
      <c r="SI243" s="53"/>
      <c r="SJ243" s="53"/>
      <c r="SK243" s="53"/>
      <c r="SL243" s="53"/>
      <c r="SM243" s="53"/>
      <c r="SN243" s="53"/>
      <c r="SO243" s="53"/>
      <c r="SP243" s="53"/>
      <c r="SQ243" s="53"/>
      <c r="SR243" s="53"/>
      <c r="SS243" s="53"/>
      <c r="ST243" s="53"/>
      <c r="SU243" s="53"/>
      <c r="SV243" s="53"/>
      <c r="SW243" s="53"/>
      <c r="SX243" s="53"/>
      <c r="SY243" s="53"/>
      <c r="SZ243" s="53"/>
      <c r="TA243" s="53"/>
      <c r="TB243" s="53"/>
      <c r="TC243" s="53"/>
      <c r="TD243" s="53"/>
      <c r="TE243" s="53"/>
      <c r="TF243" s="53"/>
      <c r="TG243" s="53"/>
      <c r="TH243" s="53"/>
      <c r="TI243" s="53"/>
      <c r="TJ243" s="53"/>
      <c r="TK243" s="53"/>
      <c r="TL243" s="53"/>
      <c r="TM243" s="53"/>
      <c r="TN243" s="53"/>
      <c r="TO243" s="53"/>
      <c r="TP243" s="53"/>
      <c r="TQ243" s="53"/>
      <c r="TR243" s="53"/>
      <c r="TS243" s="53"/>
      <c r="TT243" s="53"/>
      <c r="TU243" s="53"/>
      <c r="TV243" s="53"/>
      <c r="TW243" s="53"/>
      <c r="TX243" s="53"/>
      <c r="TY243" s="53"/>
      <c r="TZ243" s="53"/>
      <c r="UA243" s="53"/>
      <c r="UB243" s="53"/>
      <c r="UC243" s="53"/>
      <c r="UD243" s="53"/>
      <c r="UE243" s="53"/>
      <c r="UF243" s="53"/>
      <c r="UG243" s="53"/>
      <c r="UH243" s="53"/>
      <c r="UI243" s="53"/>
      <c r="UJ243" s="53"/>
      <c r="UK243" s="53"/>
      <c r="UL243" s="53"/>
      <c r="UM243" s="53"/>
      <c r="UN243" s="53"/>
      <c r="UO243" s="53"/>
      <c r="UP243" s="53"/>
      <c r="UQ243" s="53"/>
      <c r="UR243" s="53"/>
      <c r="US243" s="53"/>
      <c r="UT243" s="53"/>
      <c r="UU243" s="53"/>
      <c r="UV243" s="53"/>
      <c r="UW243" s="53"/>
      <c r="UX243" s="53"/>
      <c r="UY243" s="53"/>
      <c r="UZ243" s="53"/>
      <c r="VA243" s="53"/>
      <c r="VB243" s="53"/>
      <c r="VC243" s="53"/>
      <c r="VD243" s="53"/>
      <c r="VE243" s="53"/>
      <c r="VF243" s="53"/>
      <c r="VG243" s="53"/>
      <c r="VH243" s="53"/>
      <c r="VI243" s="53"/>
      <c r="VJ243" s="53"/>
      <c r="VK243" s="53"/>
      <c r="VL243" s="53"/>
      <c r="VM243" s="53"/>
      <c r="VN243" s="53"/>
      <c r="VO243" s="53"/>
      <c r="VP243" s="53"/>
      <c r="VQ243" s="53"/>
      <c r="VR243" s="53"/>
      <c r="VS243" s="53"/>
      <c r="VT243" s="53"/>
      <c r="VU243" s="53"/>
      <c r="VV243" s="53"/>
      <c r="VW243" s="53"/>
      <c r="VX243" s="53"/>
      <c r="VY243" s="53"/>
      <c r="VZ243" s="53"/>
      <c r="WA243" s="53"/>
      <c r="WB243" s="53"/>
      <c r="WC243" s="53"/>
      <c r="WD243" s="53"/>
      <c r="WE243" s="53"/>
      <c r="WF243" s="53"/>
      <c r="WG243" s="53"/>
      <c r="WH243" s="53"/>
      <c r="WI243" s="53"/>
      <c r="WJ243" s="53"/>
      <c r="WK243" s="53"/>
      <c r="WL243" s="53"/>
      <c r="WM243" s="53"/>
      <c r="WN243" s="53"/>
      <c r="WO243" s="53"/>
      <c r="WP243" s="53"/>
      <c r="WQ243" s="53"/>
      <c r="WR243" s="53"/>
      <c r="WS243" s="53"/>
      <c r="WT243" s="53"/>
      <c r="WU243" s="53"/>
      <c r="WV243" s="53"/>
      <c r="WW243" s="53"/>
      <c r="WX243" s="53"/>
      <c r="WY243" s="53"/>
      <c r="WZ243" s="53"/>
      <c r="XA243" s="53"/>
      <c r="XB243" s="53"/>
      <c r="XC243" s="53"/>
      <c r="XD243" s="53"/>
      <c r="XE243" s="53"/>
      <c r="XF243" s="53"/>
      <c r="XG243" s="53"/>
      <c r="XH243" s="53"/>
      <c r="XI243" s="53"/>
      <c r="XJ243" s="53"/>
      <c r="XK243" s="53"/>
      <c r="XL243" s="53"/>
      <c r="XM243" s="53"/>
      <c r="XN243" s="53"/>
      <c r="XO243" s="53"/>
      <c r="XP243" s="53"/>
      <c r="XQ243" s="53"/>
      <c r="XR243" s="53"/>
      <c r="XS243" s="53"/>
      <c r="XT243" s="53"/>
      <c r="XU243" s="53"/>
      <c r="XV243" s="53"/>
      <c r="XW243" s="53"/>
      <c r="XX243" s="53"/>
      <c r="XY243" s="53"/>
      <c r="XZ243" s="53"/>
      <c r="YA243" s="53"/>
      <c r="YB243" s="53"/>
      <c r="YC243" s="53"/>
      <c r="YD243" s="53"/>
      <c r="YE243" s="53"/>
      <c r="YF243" s="53"/>
      <c r="YG243" s="53"/>
      <c r="YH243" s="53"/>
      <c r="YI243" s="53"/>
      <c r="YJ243" s="53"/>
      <c r="YK243" s="53"/>
      <c r="YL243" s="53"/>
      <c r="YM243" s="53"/>
      <c r="YN243" s="53"/>
      <c r="YO243" s="53"/>
      <c r="YP243" s="53"/>
      <c r="YQ243" s="53"/>
      <c r="YR243" s="53"/>
      <c r="YS243" s="53"/>
      <c r="YT243" s="53"/>
      <c r="YU243" s="53"/>
      <c r="YV243" s="53"/>
      <c r="YW243" s="53"/>
      <c r="YX243" s="53"/>
      <c r="YY243" s="53"/>
      <c r="YZ243" s="53"/>
      <c r="ZA243" s="53"/>
      <c r="ZB243" s="53"/>
      <c r="ZC243" s="53"/>
      <c r="ZD243" s="53"/>
      <c r="ZE243" s="53"/>
      <c r="ZF243" s="53"/>
      <c r="ZG243" s="53"/>
      <c r="ZH243" s="53"/>
      <c r="ZI243" s="53"/>
      <c r="ZJ243" s="53"/>
      <c r="ZK243" s="53"/>
      <c r="ZL243" s="53"/>
      <c r="ZM243" s="53"/>
      <c r="ZN243" s="53"/>
      <c r="ZO243" s="53"/>
      <c r="ZP243" s="53"/>
      <c r="ZQ243" s="53"/>
      <c r="ZR243" s="53"/>
      <c r="ZS243" s="53"/>
      <c r="ZT243" s="53"/>
      <c r="ZU243" s="53"/>
      <c r="ZV243" s="53"/>
      <c r="ZW243" s="53"/>
      <c r="ZX243" s="53"/>
      <c r="ZY243" s="53"/>
      <c r="ZZ243" s="53"/>
      <c r="AAA243" s="53"/>
      <c r="AAB243" s="53"/>
      <c r="AAC243" s="53"/>
      <c r="AAD243" s="53"/>
      <c r="AAE243" s="53"/>
      <c r="AAF243" s="53"/>
      <c r="AAG243" s="53"/>
      <c r="AAH243" s="53"/>
      <c r="AAI243" s="53"/>
      <c r="AAJ243" s="53"/>
      <c r="AAK243" s="53"/>
      <c r="AAL243" s="53"/>
      <c r="AAM243" s="53"/>
      <c r="AAN243" s="53"/>
      <c r="AAO243" s="53"/>
      <c r="AAP243" s="53"/>
      <c r="AAQ243" s="53"/>
      <c r="AAR243" s="53"/>
      <c r="AAS243" s="53"/>
      <c r="AAT243" s="53"/>
      <c r="AAU243" s="53"/>
      <c r="AAV243" s="53"/>
      <c r="AAW243" s="53"/>
      <c r="AAX243" s="53"/>
      <c r="AAY243" s="53"/>
      <c r="AAZ243" s="53"/>
      <c r="ABA243" s="53"/>
      <c r="ABB243" s="53"/>
      <c r="ABC243" s="53"/>
      <c r="ABD243" s="53"/>
      <c r="ABE243" s="53"/>
      <c r="ABF243" s="53"/>
      <c r="ABG243" s="53"/>
      <c r="ABH243" s="53"/>
      <c r="ABI243" s="53"/>
      <c r="ABJ243" s="53"/>
      <c r="ABK243" s="53"/>
      <c r="ABL243" s="53"/>
      <c r="ABM243" s="53"/>
      <c r="ABN243" s="53"/>
      <c r="ABO243" s="53"/>
      <c r="ABP243" s="53"/>
      <c r="ABQ243" s="53"/>
      <c r="ABR243" s="53"/>
      <c r="ABS243" s="53"/>
      <c r="ABT243" s="53"/>
      <c r="ABU243" s="53"/>
      <c r="ABV243" s="53"/>
      <c r="ABW243" s="53"/>
      <c r="ABX243" s="53"/>
      <c r="ABY243" s="53"/>
      <c r="ABZ243" s="53"/>
      <c r="ACA243" s="53"/>
      <c r="ACB243" s="53"/>
      <c r="ACC243" s="53"/>
      <c r="ACD243" s="53"/>
      <c r="ACE243" s="53"/>
      <c r="ACF243" s="53"/>
      <c r="ACG243" s="53"/>
      <c r="ACH243" s="53"/>
      <c r="ACI243" s="53"/>
      <c r="ACJ243" s="53"/>
      <c r="ACK243" s="53"/>
      <c r="ACL243" s="53"/>
      <c r="ACM243" s="53"/>
      <c r="ACN243" s="53"/>
      <c r="ACO243" s="53"/>
      <c r="ACP243" s="53"/>
      <c r="ACQ243" s="53"/>
      <c r="ACR243" s="53"/>
      <c r="ACS243" s="53"/>
      <c r="ACT243" s="53"/>
      <c r="ACU243" s="53"/>
      <c r="ACV243" s="53"/>
      <c r="ACW243" s="53"/>
      <c r="ACX243" s="53"/>
      <c r="ACY243" s="53"/>
      <c r="ACZ243" s="53"/>
      <c r="ADA243" s="53"/>
      <c r="ADB243" s="53"/>
      <c r="ADC243" s="53"/>
      <c r="ADD243" s="53"/>
      <c r="ADE243" s="53"/>
      <c r="ADF243" s="53"/>
      <c r="ADG243" s="53"/>
      <c r="ADH243" s="53"/>
      <c r="ADI243" s="53"/>
      <c r="ADJ243" s="53"/>
      <c r="ADK243" s="53"/>
      <c r="ADL243" s="53"/>
      <c r="ADM243" s="53"/>
      <c r="ADN243" s="53"/>
      <c r="ADO243" s="53"/>
      <c r="ADP243" s="53"/>
      <c r="ADQ243" s="53"/>
      <c r="ADR243" s="53"/>
      <c r="ADS243" s="53"/>
      <c r="ADT243" s="53"/>
      <c r="ADU243" s="53"/>
      <c r="ADV243" s="53"/>
      <c r="ADW243" s="53"/>
      <c r="ADX243" s="53"/>
      <c r="ADY243" s="53"/>
      <c r="ADZ243" s="53"/>
      <c r="AEA243" s="53"/>
      <c r="AEB243" s="53"/>
      <c r="AEC243" s="53"/>
      <c r="AED243" s="53"/>
      <c r="AEE243" s="53"/>
      <c r="AEF243" s="53"/>
      <c r="AEG243" s="53"/>
      <c r="AEH243" s="53"/>
      <c r="AEI243" s="53"/>
      <c r="AEJ243" s="53"/>
      <c r="AEK243" s="53"/>
      <c r="AEL243" s="53"/>
      <c r="AEM243" s="53"/>
      <c r="AEN243" s="53"/>
      <c r="AEO243" s="53"/>
      <c r="AEP243" s="53"/>
      <c r="AEQ243" s="53"/>
      <c r="AER243" s="53"/>
      <c r="AES243" s="53"/>
      <c r="AET243" s="53"/>
      <c r="AEU243" s="53"/>
      <c r="AEV243" s="53"/>
      <c r="AEW243" s="53"/>
      <c r="AEX243" s="53"/>
      <c r="AEY243" s="53"/>
      <c r="AEZ243" s="53"/>
      <c r="AFA243" s="53"/>
      <c r="AFB243" s="53"/>
      <c r="AFC243" s="53"/>
      <c r="AFD243" s="53"/>
      <c r="AFE243" s="53"/>
      <c r="AFF243" s="53"/>
      <c r="AFG243" s="53"/>
      <c r="AFH243" s="53"/>
      <c r="AFI243" s="53"/>
      <c r="AFJ243" s="53"/>
      <c r="AFK243" s="53"/>
      <c r="AFL243" s="53"/>
      <c r="AFM243" s="53"/>
      <c r="AFN243" s="53"/>
      <c r="AFO243" s="53"/>
      <c r="AFP243" s="53"/>
      <c r="AFQ243" s="53"/>
      <c r="AFR243" s="53"/>
      <c r="AFS243" s="53"/>
      <c r="AFT243" s="53"/>
      <c r="AFU243" s="53"/>
      <c r="AFV243" s="53"/>
      <c r="AFW243" s="53"/>
      <c r="AFX243" s="53"/>
      <c r="AFY243" s="53"/>
      <c r="AFZ243" s="53"/>
      <c r="AGA243" s="53"/>
      <c r="AGB243" s="53"/>
      <c r="AGC243" s="53"/>
      <c r="AGD243" s="53"/>
      <c r="AGE243" s="53"/>
      <c r="AGF243" s="53"/>
      <c r="AGG243" s="53"/>
      <c r="AGH243" s="53"/>
      <c r="AGI243" s="53"/>
      <c r="AGJ243" s="53"/>
      <c r="AGK243" s="53"/>
      <c r="AGL243" s="53"/>
      <c r="AGM243" s="53"/>
      <c r="AGN243" s="53"/>
      <c r="AGO243" s="53"/>
      <c r="AGP243" s="53"/>
      <c r="AGQ243" s="53"/>
      <c r="AGR243" s="53"/>
      <c r="AGS243" s="53"/>
      <c r="AGT243" s="53"/>
      <c r="AGU243" s="53"/>
      <c r="AGV243" s="53"/>
      <c r="AGW243" s="53"/>
      <c r="AGX243" s="53"/>
      <c r="AGY243" s="53"/>
      <c r="AGZ243" s="53"/>
      <c r="AHA243" s="53"/>
      <c r="AHB243" s="53"/>
      <c r="AHC243" s="53"/>
      <c r="AHD243" s="53"/>
      <c r="AHE243" s="53"/>
      <c r="AHF243" s="53"/>
      <c r="AHG243" s="53"/>
      <c r="AHH243" s="53"/>
      <c r="AHI243" s="53"/>
      <c r="AHJ243" s="53"/>
      <c r="AHK243" s="53"/>
      <c r="AHL243" s="53"/>
      <c r="AHM243" s="53"/>
      <c r="AHN243" s="53"/>
      <c r="AHO243" s="53"/>
      <c r="AHP243" s="53"/>
      <c r="AHQ243" s="53"/>
      <c r="AHR243" s="53"/>
      <c r="AHS243" s="53"/>
      <c r="AHT243" s="53"/>
      <c r="AHU243" s="53"/>
      <c r="AHV243" s="53"/>
      <c r="AHW243" s="53"/>
      <c r="AHX243" s="53"/>
      <c r="AHY243" s="53"/>
      <c r="AHZ243" s="53"/>
      <c r="AIA243" s="53"/>
      <c r="AIB243" s="53"/>
      <c r="AIC243" s="53"/>
      <c r="AID243" s="53"/>
      <c r="AIE243" s="53"/>
      <c r="AIF243" s="53"/>
      <c r="AIG243" s="53"/>
      <c r="AIH243" s="53"/>
      <c r="AII243" s="53"/>
      <c r="AIJ243" s="53"/>
      <c r="AIK243" s="53"/>
      <c r="AIL243" s="53"/>
      <c r="AIM243" s="53"/>
      <c r="AIN243" s="53"/>
      <c r="AIO243" s="53"/>
      <c r="AIP243" s="53"/>
      <c r="AIQ243" s="53"/>
      <c r="AIR243" s="53"/>
      <c r="AIS243" s="53"/>
      <c r="AIT243" s="53"/>
      <c r="AIU243" s="53"/>
      <c r="AIV243" s="53"/>
      <c r="AIW243" s="53"/>
      <c r="AIX243" s="53"/>
      <c r="AIY243" s="53"/>
      <c r="AIZ243" s="53"/>
      <c r="AJA243" s="53"/>
      <c r="AJB243" s="53"/>
      <c r="AJC243" s="53"/>
      <c r="AJD243" s="53"/>
      <c r="AJE243" s="53"/>
      <c r="AJF243" s="53"/>
      <c r="AJG243" s="53"/>
      <c r="AJH243" s="53"/>
      <c r="AJI243" s="53"/>
      <c r="AJJ243" s="53"/>
      <c r="AJK243" s="53"/>
      <c r="AJL243" s="53"/>
      <c r="AJM243" s="53"/>
      <c r="AJN243" s="53"/>
      <c r="AJO243" s="53"/>
      <c r="AJP243" s="53"/>
      <c r="AJQ243" s="53"/>
      <c r="AJR243" s="53"/>
      <c r="AJS243" s="53"/>
      <c r="AJT243" s="53"/>
      <c r="AJU243" s="53"/>
      <c r="AJV243" s="53"/>
      <c r="AJW243" s="53"/>
      <c r="AJX243" s="53"/>
      <c r="AJY243" s="53"/>
      <c r="AJZ243" s="53"/>
      <c r="AKA243" s="53"/>
      <c r="AKB243" s="53"/>
      <c r="AKC243" s="53"/>
      <c r="AKD243" s="53"/>
      <c r="AKE243" s="53"/>
      <c r="AKF243" s="53"/>
      <c r="AKG243" s="53"/>
      <c r="AKH243" s="53"/>
      <c r="AKI243" s="53"/>
      <c r="AKJ243" s="53"/>
      <c r="AKK243" s="53"/>
      <c r="AKL243" s="53"/>
      <c r="AKM243" s="53"/>
      <c r="AKN243" s="53"/>
      <c r="AKO243" s="53"/>
      <c r="AKP243" s="53"/>
      <c r="AKQ243" s="53"/>
      <c r="AKR243" s="53"/>
      <c r="AKS243" s="53"/>
      <c r="AKT243" s="53"/>
      <c r="AKU243" s="53"/>
      <c r="AKV243" s="53"/>
      <c r="AKW243" s="53"/>
      <c r="AKX243" s="53"/>
      <c r="AKY243" s="53"/>
      <c r="AKZ243" s="53"/>
      <c r="ALA243" s="53"/>
      <c r="ALB243" s="53"/>
      <c r="ALC243" s="53"/>
      <c r="ALD243" s="53"/>
      <c r="ALE243" s="53"/>
      <c r="ALF243" s="53"/>
      <c r="ALG243" s="53"/>
      <c r="ALH243" s="53"/>
      <c r="ALI243" s="53"/>
      <c r="ALJ243" s="53"/>
      <c r="ALK243" s="53"/>
      <c r="ALL243" s="53"/>
      <c r="ALM243" s="53"/>
      <c r="ALN243" s="53"/>
      <c r="ALO243" s="53"/>
      <c r="ALP243" s="53"/>
      <c r="ALQ243" s="53"/>
      <c r="ALR243" s="53"/>
      <c r="ALS243" s="53"/>
      <c r="ALT243" s="53"/>
      <c r="ALU243" s="53"/>
      <c r="ALV243" s="53"/>
      <c r="ALW243" s="53"/>
      <c r="ALX243" s="53"/>
      <c r="ALY243" s="53"/>
      <c r="ALZ243" s="53"/>
      <c r="AMA243" s="53"/>
      <c r="AMB243" s="53"/>
      <c r="AMC243" s="53"/>
      <c r="AMD243" s="53"/>
      <c r="AME243" s="53"/>
      <c r="AMF243" s="53"/>
      <c r="AMG243" s="53"/>
      <c r="AMH243" s="53"/>
      <c r="AMI243" s="53"/>
      <c r="AMJ243" s="53"/>
      <c r="AMK243" s="53"/>
      <c r="AML243" s="53"/>
      <c r="AMM243" s="53"/>
      <c r="AMN243" s="53"/>
      <c r="AMO243" s="53"/>
      <c r="AMP243" s="53"/>
      <c r="AMQ243" s="53"/>
      <c r="AMR243" s="53"/>
      <c r="AMS243" s="53"/>
      <c r="AMT243" s="53"/>
      <c r="AMU243" s="53"/>
      <c r="AMV243" s="53"/>
      <c r="AMW243" s="53"/>
      <c r="AMX243" s="53"/>
      <c r="AMY243" s="53"/>
      <c r="AMZ243" s="53"/>
      <c r="ANA243" s="53"/>
      <c r="ANB243" s="53"/>
      <c r="ANC243" s="53"/>
      <c r="AND243" s="53"/>
      <c r="ANE243" s="53"/>
      <c r="ANF243" s="53"/>
      <c r="ANG243" s="53"/>
      <c r="ANH243" s="53"/>
      <c r="ANI243" s="53"/>
      <c r="ANJ243" s="53"/>
      <c r="ANK243" s="53"/>
      <c r="ANL243" s="53"/>
      <c r="ANM243" s="53"/>
      <c r="ANN243" s="53"/>
      <c r="ANO243" s="53"/>
      <c r="ANP243" s="53"/>
      <c r="ANQ243" s="53"/>
      <c r="ANR243" s="53"/>
      <c r="ANS243" s="53"/>
      <c r="ANT243" s="53"/>
      <c r="ANU243" s="53"/>
      <c r="ANV243" s="53"/>
      <c r="ANW243" s="53"/>
      <c r="ANX243" s="53"/>
      <c r="ANY243" s="53"/>
      <c r="ANZ243" s="53"/>
      <c r="AOA243" s="53"/>
      <c r="AOB243" s="53"/>
      <c r="AOC243" s="53"/>
      <c r="AOD243" s="53"/>
      <c r="AOE243" s="53"/>
      <c r="AOF243" s="53"/>
      <c r="AOG243" s="53"/>
      <c r="AOH243" s="53"/>
      <c r="AOI243" s="53"/>
      <c r="AOJ243" s="53"/>
      <c r="AOK243" s="53"/>
      <c r="AOL243" s="53"/>
      <c r="AOM243" s="53"/>
      <c r="AON243" s="53"/>
      <c r="AOO243" s="53"/>
      <c r="AOP243" s="53"/>
      <c r="AOQ243" s="53"/>
      <c r="AOR243" s="53"/>
      <c r="AOS243" s="53"/>
      <c r="AOT243" s="53"/>
      <c r="AOU243" s="53"/>
      <c r="AOV243" s="53"/>
      <c r="AOW243" s="53"/>
      <c r="AOX243" s="53"/>
      <c r="AOY243" s="53"/>
      <c r="AOZ243" s="53"/>
      <c r="APA243" s="53"/>
      <c r="APB243" s="53"/>
      <c r="APC243" s="53"/>
      <c r="APD243" s="53"/>
      <c r="APE243" s="53"/>
      <c r="APF243" s="53"/>
      <c r="APG243" s="53"/>
      <c r="APH243" s="53"/>
      <c r="API243" s="53"/>
      <c r="APJ243" s="53"/>
      <c r="APK243" s="53"/>
      <c r="APL243" s="53"/>
      <c r="APM243" s="53"/>
      <c r="APN243" s="53"/>
      <c r="APO243" s="53"/>
      <c r="APP243" s="53"/>
      <c r="APQ243" s="53"/>
      <c r="APR243" s="53"/>
      <c r="APS243" s="53"/>
      <c r="APT243" s="53"/>
      <c r="APU243" s="53"/>
      <c r="APV243" s="53"/>
      <c r="APW243" s="53"/>
      <c r="APX243" s="53"/>
      <c r="APY243" s="53"/>
      <c r="APZ243" s="53"/>
      <c r="AQA243" s="53"/>
      <c r="AQB243" s="53"/>
      <c r="AQC243" s="53"/>
      <c r="AQD243" s="53"/>
      <c r="AQE243" s="53"/>
      <c r="AQF243" s="53"/>
      <c r="AQG243" s="53"/>
      <c r="AQH243" s="53"/>
      <c r="AQI243" s="53"/>
      <c r="AQJ243" s="53"/>
      <c r="AQK243" s="53"/>
      <c r="AQL243" s="53"/>
      <c r="AQM243" s="53"/>
      <c r="AQN243" s="53"/>
      <c r="AQO243" s="53"/>
      <c r="AQP243" s="53"/>
      <c r="AQQ243" s="53"/>
      <c r="AQR243" s="53"/>
      <c r="AQS243" s="53"/>
      <c r="AQT243" s="53"/>
      <c r="AQU243" s="53"/>
      <c r="AQV243" s="53"/>
      <c r="AQW243" s="53"/>
      <c r="AQX243" s="53"/>
      <c r="AQY243" s="53"/>
      <c r="AQZ243" s="53"/>
      <c r="ARA243" s="53"/>
      <c r="ARB243" s="53"/>
      <c r="ARC243" s="53"/>
      <c r="ARD243" s="53"/>
      <c r="ARE243" s="53"/>
      <c r="ARF243" s="53"/>
      <c r="ARG243" s="53"/>
      <c r="ARH243" s="53"/>
      <c r="ARI243" s="53"/>
      <c r="ARJ243" s="53"/>
      <c r="ARK243" s="53"/>
      <c r="ARL243" s="53"/>
      <c r="ARM243" s="53"/>
      <c r="ARN243" s="53"/>
      <c r="ARO243" s="53"/>
      <c r="ARP243" s="53"/>
      <c r="ARQ243" s="53"/>
      <c r="ARR243" s="53"/>
      <c r="ARS243" s="53"/>
      <c r="ART243" s="53"/>
      <c r="ARU243" s="53"/>
      <c r="ARV243" s="53"/>
      <c r="ARW243" s="53"/>
      <c r="ARX243" s="53"/>
      <c r="ARY243" s="53"/>
      <c r="ARZ243" s="53"/>
      <c r="ASA243" s="53"/>
      <c r="ASB243" s="53"/>
      <c r="ASC243" s="53"/>
      <c r="ASD243" s="53"/>
      <c r="ASE243" s="53"/>
      <c r="ASF243" s="53"/>
      <c r="ASG243" s="53"/>
      <c r="ASH243" s="53"/>
      <c r="ASI243" s="53"/>
      <c r="ASJ243" s="53"/>
      <c r="ASK243" s="53"/>
      <c r="ASL243" s="53"/>
      <c r="ASM243" s="53"/>
      <c r="ASN243" s="53"/>
      <c r="ASO243" s="53"/>
      <c r="ASP243" s="53"/>
      <c r="ASQ243" s="53"/>
      <c r="ASR243" s="53"/>
      <c r="ASS243" s="53"/>
      <c r="AST243" s="53"/>
      <c r="ASU243" s="53"/>
      <c r="ASV243" s="53"/>
      <c r="ASW243" s="53"/>
      <c r="ASX243" s="53"/>
      <c r="ASY243" s="53"/>
      <c r="ASZ243" s="53"/>
      <c r="ATA243" s="53"/>
      <c r="ATB243" s="53"/>
      <c r="ATC243" s="53"/>
      <c r="ATD243" s="53"/>
      <c r="ATE243" s="53"/>
      <c r="ATF243" s="53"/>
      <c r="ATG243" s="53"/>
      <c r="ATH243" s="53"/>
      <c r="ATI243" s="53"/>
      <c r="ATJ243" s="53"/>
      <c r="ATK243" s="53"/>
      <c r="ATL243" s="53"/>
      <c r="ATM243" s="53"/>
      <c r="ATN243" s="53"/>
      <c r="ATO243" s="53"/>
      <c r="ATP243" s="53"/>
      <c r="ATQ243" s="53"/>
      <c r="ATR243" s="53"/>
      <c r="ATS243" s="53"/>
      <c r="ATT243" s="53"/>
      <c r="ATU243" s="53"/>
      <c r="ATV243" s="53"/>
      <c r="ATW243" s="53"/>
      <c r="ATX243" s="53"/>
      <c r="ATY243" s="53"/>
      <c r="ATZ243" s="53"/>
      <c r="AUA243" s="53"/>
      <c r="AUB243" s="53"/>
      <c r="AUC243" s="53"/>
      <c r="AUD243" s="53"/>
      <c r="AUE243" s="53"/>
      <c r="AUF243" s="53"/>
      <c r="AUG243" s="53"/>
      <c r="AUH243" s="53"/>
      <c r="AUI243" s="53"/>
      <c r="AUJ243" s="53"/>
      <c r="AUK243" s="53"/>
      <c r="AUL243" s="53"/>
      <c r="AUM243" s="53"/>
      <c r="AUN243" s="53"/>
      <c r="AUO243" s="53"/>
      <c r="AUP243" s="53"/>
      <c r="AUQ243" s="53"/>
      <c r="AUR243" s="53"/>
      <c r="AUS243" s="53"/>
      <c r="AUT243" s="53"/>
      <c r="AUU243" s="53"/>
      <c r="AUV243" s="53"/>
      <c r="AUW243" s="53"/>
      <c r="AUX243" s="53"/>
      <c r="AUY243" s="53"/>
      <c r="AUZ243" s="53"/>
      <c r="AVA243" s="53"/>
      <c r="AVB243" s="53"/>
      <c r="AVC243" s="53"/>
      <c r="AVD243" s="53"/>
      <c r="AVE243" s="53"/>
      <c r="AVF243" s="53"/>
      <c r="AVG243" s="53"/>
      <c r="AVH243" s="53"/>
      <c r="AVI243" s="53"/>
      <c r="AVJ243" s="53"/>
      <c r="AVK243" s="53"/>
      <c r="AVL243" s="53"/>
      <c r="AVM243" s="53"/>
      <c r="AVN243" s="53"/>
      <c r="AVO243" s="53"/>
      <c r="AVP243" s="53"/>
      <c r="AVQ243" s="53"/>
      <c r="AVR243" s="53"/>
      <c r="AVS243" s="53"/>
      <c r="AVT243" s="53"/>
      <c r="AVU243" s="53"/>
      <c r="AVV243" s="53"/>
      <c r="AVW243" s="53"/>
      <c r="AVX243" s="53"/>
      <c r="AVY243" s="53"/>
      <c r="AVZ243" s="53"/>
      <c r="AWA243" s="53"/>
      <c r="AWB243" s="53"/>
      <c r="AWC243" s="53"/>
      <c r="AWD243" s="53"/>
      <c r="AWE243" s="53"/>
      <c r="AWF243" s="53"/>
      <c r="AWG243" s="53"/>
      <c r="AWH243" s="53"/>
      <c r="AWI243" s="53"/>
      <c r="AWJ243" s="53"/>
      <c r="AWK243" s="53"/>
      <c r="AWL243" s="53"/>
      <c r="AWM243" s="53"/>
      <c r="AWN243" s="53"/>
      <c r="AWO243" s="53"/>
      <c r="AWP243" s="53"/>
      <c r="AWQ243" s="53"/>
      <c r="AWR243" s="53"/>
      <c r="AWS243" s="53"/>
      <c r="AWT243" s="53"/>
      <c r="AWU243" s="53"/>
      <c r="AWV243" s="53"/>
      <c r="AWW243" s="53"/>
      <c r="AWX243" s="53"/>
      <c r="AWY243" s="53"/>
      <c r="AWZ243" s="53"/>
      <c r="AXA243" s="53"/>
      <c r="AXB243" s="53"/>
      <c r="AXC243" s="53"/>
      <c r="AXD243" s="53"/>
      <c r="AXE243" s="53"/>
      <c r="AXF243" s="53"/>
      <c r="AXG243" s="53"/>
      <c r="AXH243" s="53"/>
      <c r="AXI243" s="53"/>
      <c r="AXJ243" s="53"/>
      <c r="AXK243" s="53"/>
      <c r="AXL243" s="53"/>
      <c r="AXM243" s="53"/>
      <c r="AXN243" s="53"/>
      <c r="AXO243" s="53"/>
      <c r="AXP243" s="53"/>
      <c r="AXQ243" s="53"/>
      <c r="AXR243" s="53"/>
      <c r="AXS243" s="53"/>
      <c r="AXT243" s="53"/>
      <c r="AXU243" s="53"/>
      <c r="AXV243" s="53"/>
      <c r="AXW243" s="53"/>
      <c r="AXX243" s="53"/>
      <c r="AXY243" s="53"/>
      <c r="AXZ243" s="53"/>
      <c r="AYA243" s="53"/>
      <c r="AYB243" s="53"/>
      <c r="AYC243" s="53"/>
      <c r="AYD243" s="53"/>
      <c r="AYE243" s="53"/>
      <c r="AYF243" s="53"/>
      <c r="AYG243" s="53"/>
      <c r="AYH243" s="53"/>
      <c r="AYI243" s="53"/>
      <c r="AYJ243" s="53"/>
      <c r="AYK243" s="53"/>
      <c r="AYL243" s="53"/>
      <c r="AYM243" s="53"/>
      <c r="AYN243" s="53"/>
      <c r="AYO243" s="53"/>
      <c r="AYP243" s="53"/>
      <c r="AYQ243" s="53"/>
      <c r="AYR243" s="53"/>
      <c r="AYS243" s="53"/>
      <c r="AYT243" s="53"/>
      <c r="AYU243" s="53"/>
      <c r="AYV243" s="53"/>
      <c r="AYW243" s="53"/>
      <c r="AYX243" s="53"/>
      <c r="AYY243" s="53"/>
      <c r="AYZ243" s="53"/>
      <c r="AZA243" s="53"/>
      <c r="AZB243" s="53"/>
      <c r="AZC243" s="53"/>
      <c r="AZD243" s="53"/>
      <c r="AZE243" s="53"/>
      <c r="AZF243" s="53"/>
      <c r="AZG243" s="53"/>
      <c r="AZH243" s="53"/>
      <c r="AZI243" s="53"/>
      <c r="AZJ243" s="53"/>
      <c r="AZK243" s="53"/>
      <c r="AZL243" s="53"/>
      <c r="AZM243" s="53"/>
      <c r="AZN243" s="53"/>
      <c r="AZO243" s="53"/>
      <c r="AZP243" s="53"/>
      <c r="AZQ243" s="53"/>
      <c r="AZR243" s="53"/>
      <c r="AZS243" s="53"/>
      <c r="AZT243" s="53"/>
      <c r="AZU243" s="53"/>
      <c r="AZV243" s="53"/>
      <c r="AZW243" s="53"/>
      <c r="AZX243" s="53"/>
      <c r="AZY243" s="53"/>
      <c r="AZZ243" s="53"/>
      <c r="BAA243" s="53"/>
      <c r="BAB243" s="53"/>
      <c r="BAC243" s="53"/>
      <c r="BAD243" s="53"/>
      <c r="BAE243" s="53"/>
      <c r="BAF243" s="53"/>
      <c r="BAG243" s="53"/>
      <c r="BAH243" s="53"/>
      <c r="BAI243" s="53"/>
      <c r="BAJ243" s="53"/>
      <c r="BAK243" s="53"/>
      <c r="BAL243" s="53"/>
      <c r="BAM243" s="53"/>
      <c r="BAN243" s="53"/>
      <c r="BAO243" s="53"/>
      <c r="BAP243" s="53"/>
      <c r="BAQ243" s="53"/>
      <c r="BAR243" s="53"/>
      <c r="BAS243" s="53"/>
      <c r="BAT243" s="53"/>
      <c r="BAU243" s="53"/>
      <c r="BAV243" s="53"/>
      <c r="BAW243" s="53"/>
      <c r="BAX243" s="53"/>
      <c r="BAY243" s="53"/>
      <c r="BAZ243" s="53"/>
      <c r="BBA243" s="53"/>
      <c r="BBB243" s="53"/>
      <c r="BBC243" s="53"/>
      <c r="BBD243" s="53"/>
      <c r="BBE243" s="53"/>
      <c r="BBF243" s="53"/>
      <c r="BBG243" s="53"/>
      <c r="BBH243" s="53"/>
      <c r="BBI243" s="53"/>
      <c r="BBJ243" s="53"/>
      <c r="BBK243" s="53"/>
      <c r="BBL243" s="53"/>
      <c r="BBM243" s="53"/>
      <c r="BBN243" s="53"/>
      <c r="BBO243" s="53"/>
      <c r="BBP243" s="53"/>
      <c r="BBQ243" s="53"/>
      <c r="BBR243" s="53"/>
      <c r="BBS243" s="53"/>
      <c r="BBT243" s="53"/>
      <c r="BBU243" s="53"/>
      <c r="BBV243" s="53"/>
      <c r="BBW243" s="53"/>
      <c r="BBX243" s="53"/>
      <c r="BBY243" s="53"/>
      <c r="BBZ243" s="53"/>
      <c r="BCA243" s="53"/>
      <c r="BCB243" s="53"/>
      <c r="BCC243" s="53"/>
      <c r="BCD243" s="53"/>
      <c r="BCE243" s="53"/>
      <c r="BCF243" s="53"/>
      <c r="BCG243" s="53"/>
      <c r="BCH243" s="53"/>
      <c r="BCI243" s="53"/>
      <c r="BCJ243" s="53"/>
      <c r="BCK243" s="53"/>
      <c r="BCL243" s="53"/>
      <c r="BCM243" s="53"/>
      <c r="BCN243" s="53"/>
      <c r="BCO243" s="53"/>
      <c r="BCP243" s="53"/>
      <c r="BCQ243" s="53"/>
      <c r="BCR243" s="53"/>
      <c r="BCS243" s="53"/>
      <c r="BCT243" s="53"/>
      <c r="BCU243" s="53"/>
      <c r="BCV243" s="53"/>
      <c r="BCW243" s="53"/>
      <c r="BCX243" s="53"/>
      <c r="BCY243" s="53"/>
      <c r="BCZ243" s="53"/>
      <c r="BDA243" s="53"/>
      <c r="BDB243" s="53"/>
      <c r="BDC243" s="53"/>
      <c r="BDD243" s="53"/>
      <c r="BDE243" s="53"/>
      <c r="BDF243" s="53"/>
      <c r="BDG243" s="53"/>
      <c r="BDH243" s="53"/>
      <c r="BDI243" s="53"/>
      <c r="BDJ243" s="53"/>
      <c r="BDK243" s="53"/>
      <c r="BDL243" s="53"/>
      <c r="BDM243" s="53"/>
      <c r="BDN243" s="53"/>
      <c r="BDO243" s="53"/>
      <c r="BDP243" s="53"/>
      <c r="BDQ243" s="53"/>
      <c r="BDR243" s="53"/>
      <c r="BDS243" s="53"/>
      <c r="BDT243" s="53"/>
      <c r="BDU243" s="53"/>
      <c r="BDV243" s="53"/>
      <c r="BDW243" s="53"/>
      <c r="BDX243" s="53"/>
      <c r="BDY243" s="53"/>
      <c r="BDZ243" s="53"/>
      <c r="BEA243" s="53"/>
      <c r="BEB243" s="53"/>
      <c r="BEC243" s="53"/>
      <c r="BED243" s="53"/>
      <c r="BEE243" s="53"/>
      <c r="BEF243" s="53"/>
      <c r="BEG243" s="53"/>
      <c r="BEH243" s="53"/>
      <c r="BEI243" s="53"/>
      <c r="BEJ243" s="53"/>
      <c r="BEK243" s="53"/>
      <c r="BEL243" s="53"/>
      <c r="BEM243" s="53"/>
      <c r="BEN243" s="53"/>
      <c r="BEO243" s="53"/>
      <c r="BEP243" s="53"/>
      <c r="BEQ243" s="53"/>
      <c r="BER243" s="53"/>
      <c r="BES243" s="53"/>
      <c r="BET243" s="53"/>
      <c r="BEU243" s="53"/>
      <c r="BEV243" s="53"/>
      <c r="BEW243" s="53"/>
      <c r="BEX243" s="53"/>
      <c r="BEY243" s="53"/>
      <c r="BEZ243" s="53"/>
      <c r="BFA243" s="53"/>
      <c r="BFB243" s="53"/>
      <c r="BFC243" s="53"/>
      <c r="BFD243" s="53"/>
      <c r="BFE243" s="53"/>
      <c r="BFF243" s="53"/>
      <c r="BFG243" s="53"/>
      <c r="BFH243" s="53"/>
      <c r="BFI243" s="53"/>
      <c r="BFJ243" s="53"/>
      <c r="BFK243" s="53"/>
      <c r="BFL243" s="53"/>
      <c r="BFM243" s="53"/>
      <c r="BFN243" s="53"/>
      <c r="BFO243" s="53"/>
      <c r="BFP243" s="53"/>
      <c r="BFQ243" s="53"/>
      <c r="BFR243" s="53"/>
      <c r="BFS243" s="53"/>
      <c r="BFT243" s="53"/>
      <c r="BFU243" s="53"/>
      <c r="BFV243" s="53"/>
      <c r="BFW243" s="53"/>
      <c r="BFX243" s="53"/>
      <c r="BFY243" s="53"/>
      <c r="BFZ243" s="53"/>
      <c r="BGA243" s="53"/>
      <c r="BGB243" s="53"/>
      <c r="BGC243" s="53"/>
      <c r="BGD243" s="53"/>
      <c r="BGE243" s="53"/>
      <c r="BGF243" s="53"/>
      <c r="BGG243" s="53"/>
      <c r="BGH243" s="53"/>
      <c r="BGI243" s="53"/>
      <c r="BGJ243" s="53"/>
      <c r="BGK243" s="53"/>
      <c r="BGL243" s="53"/>
      <c r="BGM243" s="53"/>
      <c r="BGN243" s="53"/>
      <c r="BGO243" s="53"/>
      <c r="BGP243" s="53"/>
      <c r="BGQ243" s="53"/>
      <c r="BGR243" s="53"/>
      <c r="BGS243" s="53"/>
      <c r="BGT243" s="53"/>
      <c r="BGU243" s="53"/>
      <c r="BGV243" s="53"/>
      <c r="BGW243" s="53"/>
      <c r="BGX243" s="53"/>
      <c r="BGY243" s="53"/>
      <c r="BGZ243" s="53"/>
      <c r="BHA243" s="53"/>
      <c r="BHB243" s="53"/>
      <c r="BHC243" s="53"/>
      <c r="BHD243" s="53"/>
      <c r="BHE243" s="53"/>
      <c r="BHF243" s="53"/>
      <c r="BHG243" s="53"/>
      <c r="BHH243" s="53"/>
      <c r="BHI243" s="53"/>
      <c r="BHJ243" s="53"/>
      <c r="BHK243" s="53"/>
      <c r="BHL243" s="53"/>
      <c r="BHM243" s="53"/>
      <c r="BHN243" s="53"/>
      <c r="BHO243" s="53"/>
      <c r="BHP243" s="53"/>
      <c r="BHQ243" s="53"/>
      <c r="BHR243" s="53"/>
      <c r="BHS243" s="53"/>
      <c r="BHT243" s="53"/>
      <c r="BHU243" s="53"/>
      <c r="BHV243" s="53"/>
      <c r="BHW243" s="53"/>
      <c r="BHX243" s="53"/>
      <c r="BHY243" s="53"/>
      <c r="BHZ243" s="53"/>
      <c r="BIA243" s="53"/>
      <c r="BIB243" s="53"/>
      <c r="BIC243" s="53"/>
      <c r="BID243" s="53"/>
      <c r="BIE243" s="53"/>
      <c r="BIF243" s="53"/>
      <c r="BIG243" s="53"/>
      <c r="BIH243" s="53"/>
      <c r="BII243" s="53"/>
      <c r="BIJ243" s="53"/>
      <c r="BIK243" s="53"/>
      <c r="BIL243" s="53"/>
      <c r="BIM243" s="53"/>
      <c r="BIN243" s="53"/>
      <c r="BIO243" s="53"/>
      <c r="BIP243" s="53"/>
      <c r="BIQ243" s="53"/>
      <c r="BIR243" s="53"/>
      <c r="BIS243" s="53"/>
      <c r="BIT243" s="53"/>
      <c r="BIU243" s="53"/>
      <c r="BIV243" s="53"/>
      <c r="BIW243" s="53"/>
      <c r="BIX243" s="53"/>
      <c r="BIY243" s="53"/>
      <c r="BIZ243" s="53"/>
      <c r="BJA243" s="53"/>
      <c r="BJB243" s="53"/>
      <c r="BJC243" s="53"/>
      <c r="BJD243" s="53"/>
      <c r="BJE243" s="53"/>
      <c r="BJF243" s="53"/>
      <c r="BJG243" s="53"/>
      <c r="BJH243" s="53"/>
      <c r="BJI243" s="53"/>
      <c r="BJJ243" s="53"/>
      <c r="BJK243" s="53"/>
      <c r="BJL243" s="53"/>
      <c r="BJM243" s="53"/>
      <c r="BJN243" s="53"/>
      <c r="BJO243" s="53"/>
      <c r="BJP243" s="53"/>
      <c r="BJQ243" s="53"/>
      <c r="BJR243" s="53"/>
      <c r="BJS243" s="53"/>
    </row>
    <row r="244" customFormat="1" ht="26" customHeight="1" spans="1:1631">
      <c r="A244" s="9"/>
      <c r="B244" s="9"/>
      <c r="C244" s="7" t="s">
        <v>84</v>
      </c>
      <c r="D244" s="8" t="s">
        <v>183</v>
      </c>
      <c r="E244" s="14" t="s">
        <v>39</v>
      </c>
      <c r="F244" s="19" t="s">
        <v>14</v>
      </c>
      <c r="G244" s="7" t="s">
        <v>20</v>
      </c>
      <c r="H244" s="6">
        <v>3</v>
      </c>
      <c r="I244" s="32" t="s">
        <v>63</v>
      </c>
      <c r="J244" s="36"/>
      <c r="K244" s="36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46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/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/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/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/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/>
      <c r="OE244" s="4"/>
      <c r="OF244" s="4"/>
      <c r="OG244" s="4"/>
      <c r="OH244" s="4"/>
      <c r="OI244" s="4"/>
      <c r="OJ244" s="4"/>
      <c r="OK244" s="4"/>
      <c r="OL244" s="4"/>
      <c r="OM244" s="4"/>
      <c r="ON244" s="4"/>
      <c r="OO244" s="4"/>
      <c r="OP244" s="4"/>
      <c r="OQ244" s="4"/>
      <c r="OR244" s="4"/>
      <c r="OS244" s="4"/>
      <c r="OT244" s="4"/>
      <c r="OU244" s="4"/>
      <c r="OV244" s="4"/>
      <c r="OW244" s="4"/>
      <c r="OX244" s="4"/>
      <c r="OY244" s="4"/>
      <c r="OZ244" s="4"/>
      <c r="PA244" s="4"/>
      <c r="PB244" s="4"/>
      <c r="PC244" s="4"/>
      <c r="PD244" s="4"/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  <c r="VW244" s="4"/>
      <c r="VX244" s="4"/>
      <c r="VY244" s="4"/>
      <c r="VZ244" s="4"/>
      <c r="WA244" s="4"/>
      <c r="WB244" s="4"/>
      <c r="WC244" s="4"/>
      <c r="WD244" s="4"/>
      <c r="WE244" s="4"/>
      <c r="WF244" s="4"/>
      <c r="WG244" s="4"/>
      <c r="WH244" s="4"/>
      <c r="WI244" s="4"/>
      <c r="WJ244" s="4"/>
      <c r="WK244" s="4"/>
      <c r="WL244" s="4"/>
      <c r="WM244" s="4"/>
      <c r="WN244" s="4"/>
      <c r="WO244" s="4"/>
      <c r="WP244" s="4"/>
      <c r="WQ244" s="4"/>
      <c r="WR244" s="4"/>
      <c r="WS244" s="4"/>
      <c r="WT244" s="4"/>
      <c r="WU244" s="4"/>
      <c r="WV244" s="4"/>
      <c r="WW244" s="4"/>
      <c r="WX244" s="4"/>
      <c r="WY244" s="4"/>
      <c r="WZ244" s="4"/>
      <c r="XA244" s="4"/>
      <c r="XB244" s="4"/>
      <c r="XC244" s="4"/>
      <c r="XD244" s="4"/>
      <c r="XE244" s="4"/>
      <c r="XF244" s="4"/>
      <c r="XG244" s="4"/>
      <c r="XH244" s="4"/>
      <c r="XI244" s="4"/>
      <c r="XJ244" s="4"/>
      <c r="XK244" s="4"/>
      <c r="XL244" s="4"/>
      <c r="XM244" s="4"/>
      <c r="XN244" s="4"/>
      <c r="XO244" s="4"/>
      <c r="XP244" s="4"/>
      <c r="XQ244" s="4"/>
      <c r="XR244" s="4"/>
      <c r="XS244" s="4"/>
      <c r="XT244" s="4"/>
      <c r="XU244" s="4"/>
      <c r="XV244" s="4"/>
      <c r="XW244" s="4"/>
      <c r="XX244" s="4"/>
      <c r="XY244" s="4"/>
      <c r="XZ244" s="4"/>
      <c r="YA244" s="4"/>
      <c r="YB244" s="4"/>
      <c r="YC244" s="4"/>
      <c r="YD244" s="4"/>
      <c r="YE244" s="4"/>
      <c r="YF244" s="4"/>
      <c r="YG244" s="4"/>
      <c r="YH244" s="4"/>
      <c r="YI244" s="4"/>
      <c r="YJ244" s="4"/>
      <c r="YK244" s="4"/>
      <c r="YL244" s="4"/>
      <c r="YM244" s="4"/>
      <c r="YN244" s="4"/>
      <c r="YO244" s="4"/>
      <c r="YP244" s="4"/>
      <c r="YQ244" s="4"/>
      <c r="YR244" s="4"/>
      <c r="YS244" s="4"/>
      <c r="YT244" s="4"/>
      <c r="YU244" s="4"/>
      <c r="YV244" s="4"/>
      <c r="YW244" s="4"/>
      <c r="YX244" s="4"/>
      <c r="YY244" s="4"/>
      <c r="YZ244" s="4"/>
      <c r="ZA244" s="4"/>
      <c r="ZB244" s="4"/>
      <c r="ZC244" s="4"/>
      <c r="ZD244" s="4"/>
      <c r="ZE244" s="4"/>
      <c r="ZF244" s="4"/>
      <c r="ZG244" s="4"/>
      <c r="ZH244" s="4"/>
      <c r="ZI244" s="4"/>
      <c r="ZJ244" s="4"/>
      <c r="ZK244" s="4"/>
      <c r="ZL244" s="4"/>
      <c r="ZM244" s="4"/>
      <c r="ZN244" s="4"/>
      <c r="ZO244" s="4"/>
      <c r="ZP244" s="4"/>
      <c r="ZQ244" s="4"/>
      <c r="ZR244" s="4"/>
      <c r="ZS244" s="4"/>
      <c r="ZT244" s="4"/>
      <c r="ZU244" s="4"/>
      <c r="ZV244" s="4"/>
      <c r="ZW244" s="4"/>
      <c r="ZX244" s="4"/>
      <c r="ZY244" s="4"/>
      <c r="ZZ244" s="4"/>
      <c r="AAA244" s="4"/>
      <c r="AAB244" s="4"/>
      <c r="AAC244" s="4"/>
      <c r="AAD244" s="4"/>
      <c r="AAE244" s="4"/>
      <c r="AAF244" s="4"/>
      <c r="AAG244" s="4"/>
      <c r="AAH244" s="4"/>
      <c r="AAI244" s="4"/>
      <c r="AAJ244" s="4"/>
      <c r="AAK244" s="4"/>
      <c r="AAL244" s="4"/>
      <c r="AAM244" s="4"/>
      <c r="AAN244" s="4"/>
      <c r="AAO244" s="4"/>
      <c r="AAP244" s="4"/>
      <c r="AAQ244" s="4"/>
      <c r="AAR244" s="4"/>
      <c r="AAS244" s="4"/>
      <c r="AAT244" s="4"/>
      <c r="AAU244" s="4"/>
      <c r="AAV244" s="4"/>
      <c r="AAW244" s="4"/>
      <c r="AAX244" s="4"/>
      <c r="AAY244" s="4"/>
      <c r="AAZ244" s="4"/>
      <c r="ABA244" s="4"/>
      <c r="ABB244" s="4"/>
      <c r="ABC244" s="4"/>
      <c r="ABD244" s="4"/>
      <c r="ABE244" s="4"/>
      <c r="ABF244" s="4"/>
      <c r="ABG244" s="4"/>
      <c r="ABH244" s="4"/>
      <c r="ABI244" s="4"/>
      <c r="ABJ244" s="4"/>
      <c r="ABK244" s="4"/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  <c r="ADQ244" s="4"/>
      <c r="ADR244" s="4"/>
      <c r="ADS244" s="4"/>
      <c r="ADT244" s="4"/>
      <c r="ADU244" s="4"/>
      <c r="ADV244" s="4"/>
      <c r="ADW244" s="4"/>
      <c r="ADX244" s="4"/>
      <c r="ADY244" s="4"/>
      <c r="ADZ244" s="4"/>
      <c r="AEA244" s="4"/>
      <c r="AEB244" s="4"/>
      <c r="AEC244" s="4"/>
      <c r="AED244" s="4"/>
      <c r="AEE244" s="4"/>
      <c r="AEF244" s="4"/>
      <c r="AEG244" s="4"/>
      <c r="AEH244" s="4"/>
      <c r="AEI244" s="4"/>
      <c r="AEJ244" s="4"/>
      <c r="AEK244" s="4"/>
      <c r="AEL244" s="4"/>
      <c r="AEM244" s="4"/>
      <c r="AEN244" s="4"/>
      <c r="AEO244" s="4"/>
      <c r="AEP244" s="4"/>
      <c r="AEQ244" s="4"/>
      <c r="AER244" s="4"/>
      <c r="AES244" s="4"/>
      <c r="AET244" s="4"/>
      <c r="AEU244" s="4"/>
      <c r="AEV244" s="4"/>
      <c r="AEW244" s="4"/>
      <c r="AEX244" s="4"/>
      <c r="AEY244" s="4"/>
      <c r="AEZ244" s="4"/>
      <c r="AFA244" s="4"/>
      <c r="AFB244" s="4"/>
      <c r="AFC244" s="4"/>
      <c r="AFD244" s="4"/>
      <c r="AFE244" s="4"/>
      <c r="AFF244" s="4"/>
      <c r="AFG244" s="4"/>
      <c r="AFH244" s="4"/>
      <c r="AFI244" s="4"/>
      <c r="AFJ244" s="4"/>
      <c r="AFK244" s="4"/>
      <c r="AFL244" s="4"/>
      <c r="AFM244" s="4"/>
      <c r="AFN244" s="4"/>
      <c r="AFO244" s="4"/>
      <c r="AFP244" s="4"/>
      <c r="AFQ244" s="4"/>
      <c r="AFR244" s="4"/>
      <c r="AFS244" s="4"/>
      <c r="AFT244" s="4"/>
      <c r="AFU244" s="4"/>
      <c r="AFV244" s="4"/>
      <c r="AFW244" s="4"/>
      <c r="AFX244" s="4"/>
      <c r="AFY244" s="4"/>
      <c r="AFZ244" s="4"/>
      <c r="AGA244" s="4"/>
      <c r="AGB244" s="4"/>
      <c r="AGC244" s="4"/>
      <c r="AGD244" s="4"/>
      <c r="AGE244" s="4"/>
      <c r="AGF244" s="4"/>
      <c r="AGG244" s="4"/>
      <c r="AGH244" s="4"/>
      <c r="AGI244" s="4"/>
      <c r="AGJ244" s="4"/>
      <c r="AGK244" s="4"/>
      <c r="AGL244" s="4"/>
      <c r="AGM244" s="4"/>
      <c r="AGN244" s="4"/>
      <c r="AGO244" s="4"/>
      <c r="AGP244" s="4"/>
      <c r="AGQ244" s="4"/>
      <c r="AGR244" s="4"/>
      <c r="AGS244" s="4"/>
      <c r="AGT244" s="4"/>
      <c r="AGU244" s="4"/>
      <c r="AGV244" s="4"/>
      <c r="AGW244" s="4"/>
      <c r="AGX244" s="4"/>
      <c r="AGY244" s="4"/>
      <c r="AGZ244" s="4"/>
      <c r="AHA244" s="4"/>
      <c r="AHB244" s="4"/>
      <c r="AHC244" s="4"/>
      <c r="AHD244" s="4"/>
      <c r="AHE244" s="4"/>
      <c r="AHF244" s="4"/>
      <c r="AHG244" s="4"/>
      <c r="AHH244" s="4"/>
      <c r="AHI244" s="4"/>
      <c r="AHJ244" s="4"/>
      <c r="AHK244" s="4"/>
      <c r="AHL244" s="4"/>
      <c r="AHM244" s="4"/>
      <c r="AHN244" s="4"/>
      <c r="AHO244" s="4"/>
      <c r="AHP244" s="4"/>
      <c r="AHQ244" s="4"/>
      <c r="AHR244" s="4"/>
      <c r="AHS244" s="4"/>
      <c r="AHT244" s="4"/>
      <c r="AHU244" s="4"/>
      <c r="AHV244" s="4"/>
      <c r="AHW244" s="4"/>
      <c r="AHX244" s="4"/>
      <c r="AHY244" s="4"/>
      <c r="AHZ244" s="4"/>
      <c r="AIA244" s="4"/>
      <c r="AIB244" s="4"/>
      <c r="AIC244" s="4"/>
      <c r="AID244" s="4"/>
      <c r="AIE244" s="4"/>
      <c r="AIF244" s="4"/>
      <c r="AIG244" s="4"/>
      <c r="AIH244" s="4"/>
      <c r="AII244" s="4"/>
      <c r="AIJ244" s="4"/>
      <c r="AIK244" s="4"/>
      <c r="AIL244" s="4"/>
      <c r="AIM244" s="4"/>
      <c r="AIN244" s="4"/>
      <c r="AIO244" s="4"/>
      <c r="AIP244" s="4"/>
      <c r="AIQ244" s="4"/>
      <c r="AIR244" s="4"/>
      <c r="AIS244" s="4"/>
      <c r="AIT244" s="4"/>
      <c r="AIU244" s="4"/>
      <c r="AIV244" s="4"/>
      <c r="AIW244" s="4"/>
      <c r="AIX244" s="4"/>
      <c r="AIY244" s="4"/>
      <c r="AIZ244" s="4"/>
      <c r="AJA244" s="4"/>
      <c r="AJB244" s="4"/>
      <c r="AJC244" s="4"/>
      <c r="AJD244" s="4"/>
      <c r="AJE244" s="4"/>
      <c r="AJF244" s="4"/>
      <c r="AJG244" s="4"/>
      <c r="AJH244" s="4"/>
      <c r="AJI244" s="4"/>
      <c r="AJJ244" s="4"/>
      <c r="AJK244" s="4"/>
      <c r="AJL244" s="4"/>
      <c r="AJM244" s="4"/>
      <c r="AJN244" s="4"/>
      <c r="AJO244" s="4"/>
      <c r="AJP244" s="4"/>
      <c r="AJQ244" s="4"/>
      <c r="AJR244" s="4"/>
      <c r="AJS244" s="4"/>
      <c r="AJT244" s="4"/>
      <c r="AJU244" s="4"/>
      <c r="AJV244" s="4"/>
      <c r="AJW244" s="4"/>
      <c r="AJX244" s="4"/>
      <c r="AJY244" s="4"/>
      <c r="AJZ244" s="4"/>
      <c r="AKA244" s="4"/>
      <c r="AKB244" s="4"/>
      <c r="AKC244" s="4"/>
      <c r="AKD244" s="4"/>
      <c r="AKE244" s="4"/>
      <c r="AKF244" s="4"/>
      <c r="AKG244" s="4"/>
      <c r="AKH244" s="4"/>
      <c r="AKI244" s="4"/>
      <c r="AKJ244" s="4"/>
      <c r="AKK244" s="4"/>
      <c r="AKL244" s="4"/>
      <c r="AKM244" s="4"/>
      <c r="AKN244" s="4"/>
      <c r="AKO244" s="4"/>
      <c r="AKP244" s="4"/>
      <c r="AKQ244" s="4"/>
      <c r="AKR244" s="4"/>
      <c r="AKS244" s="4"/>
      <c r="AKT244" s="4"/>
      <c r="AKU244" s="4"/>
      <c r="AKV244" s="4"/>
      <c r="AKW244" s="4"/>
      <c r="AKX244" s="4"/>
      <c r="AKY244" s="4"/>
      <c r="AKZ244" s="4"/>
      <c r="ALA244" s="4"/>
      <c r="ALB244" s="4"/>
      <c r="ALC244" s="4"/>
      <c r="ALD244" s="4"/>
      <c r="ALE244" s="4"/>
      <c r="ALF244" s="4"/>
      <c r="ALG244" s="4"/>
      <c r="ALH244" s="4"/>
      <c r="ALI244" s="4"/>
      <c r="ALJ244" s="4"/>
      <c r="ALK244" s="4"/>
      <c r="ALL244" s="4"/>
      <c r="ALM244" s="4"/>
      <c r="ALN244" s="4"/>
      <c r="ALO244" s="4"/>
      <c r="ALP244" s="4"/>
      <c r="ALQ244" s="4"/>
      <c r="ALR244" s="4"/>
      <c r="ALS244" s="4"/>
      <c r="ALT244" s="4"/>
      <c r="ALU244" s="4"/>
      <c r="ALV244" s="4"/>
      <c r="ALW244" s="4"/>
      <c r="ALX244" s="4"/>
      <c r="ALY244" s="4"/>
      <c r="ALZ244" s="4"/>
      <c r="AMA244" s="4"/>
      <c r="AMB244" s="4"/>
      <c r="AMC244" s="4"/>
      <c r="AMD244" s="4"/>
      <c r="AME244" s="4"/>
      <c r="AMF244" s="4"/>
      <c r="AMG244" s="4"/>
      <c r="AMH244" s="4"/>
      <c r="AMI244" s="4"/>
      <c r="AMJ244" s="4"/>
      <c r="AMK244" s="4"/>
      <c r="AML244" s="4"/>
      <c r="AMM244" s="4"/>
      <c r="AMN244" s="4"/>
      <c r="AMO244" s="4"/>
      <c r="AMP244" s="4"/>
      <c r="AMQ244" s="4"/>
      <c r="AMR244" s="4"/>
      <c r="AMS244" s="4"/>
      <c r="AMT244" s="4"/>
      <c r="AMU244" s="4"/>
      <c r="AMV244" s="4"/>
      <c r="AMW244" s="4"/>
      <c r="AMX244" s="4"/>
      <c r="AMY244" s="4"/>
      <c r="AMZ244" s="4"/>
      <c r="ANA244" s="4"/>
      <c r="ANB244" s="4"/>
      <c r="ANC244" s="4"/>
      <c r="AND244" s="4"/>
      <c r="ANE244" s="4"/>
      <c r="ANF244" s="4"/>
      <c r="ANG244" s="4"/>
      <c r="ANH244" s="4"/>
      <c r="ANI244" s="4"/>
      <c r="ANJ244" s="4"/>
      <c r="ANK244" s="4"/>
      <c r="ANL244" s="4"/>
      <c r="ANM244" s="4"/>
      <c r="ANN244" s="4"/>
      <c r="ANO244" s="4"/>
      <c r="ANP244" s="4"/>
      <c r="ANQ244" s="4"/>
      <c r="ANR244" s="4"/>
      <c r="ANS244" s="4"/>
      <c r="ANT244" s="4"/>
      <c r="ANU244" s="4"/>
      <c r="ANV244" s="4"/>
      <c r="ANW244" s="4"/>
      <c r="ANX244" s="4"/>
      <c r="ANY244" s="4"/>
      <c r="ANZ244" s="4"/>
      <c r="AOA244" s="4"/>
      <c r="AOB244" s="4"/>
      <c r="AOC244" s="4"/>
      <c r="AOD244" s="4"/>
      <c r="AOE244" s="4"/>
      <c r="AOF244" s="4"/>
      <c r="AOG244" s="4"/>
      <c r="AOH244" s="4"/>
      <c r="AOI244" s="4"/>
      <c r="AOJ244" s="4"/>
      <c r="AOK244" s="4"/>
      <c r="AOL244" s="4"/>
      <c r="AOM244" s="4"/>
      <c r="AON244" s="4"/>
      <c r="AOO244" s="4"/>
      <c r="AOP244" s="4"/>
      <c r="AOQ244" s="4"/>
      <c r="AOR244" s="4"/>
      <c r="AOS244" s="4"/>
      <c r="AOT244" s="4"/>
      <c r="AOU244" s="4"/>
      <c r="AOV244" s="4"/>
      <c r="AOW244" s="4"/>
      <c r="AOX244" s="4"/>
      <c r="AOY244" s="4"/>
      <c r="AOZ244" s="4"/>
      <c r="APA244" s="4"/>
      <c r="APB244" s="4"/>
      <c r="APC244" s="4"/>
      <c r="APD244" s="4"/>
      <c r="APE244" s="4"/>
      <c r="APF244" s="4"/>
      <c r="APG244" s="4"/>
      <c r="APH244" s="4"/>
      <c r="API244" s="4"/>
      <c r="APJ244" s="4"/>
      <c r="APK244" s="4"/>
      <c r="APL244" s="4"/>
      <c r="APM244" s="4"/>
      <c r="APN244" s="4"/>
      <c r="APO244" s="4"/>
      <c r="APP244" s="4"/>
      <c r="APQ244" s="4"/>
      <c r="APR244" s="4"/>
      <c r="APS244" s="4"/>
      <c r="APT244" s="4"/>
      <c r="APU244" s="4"/>
      <c r="APV244" s="4"/>
      <c r="APW244" s="4"/>
      <c r="APX244" s="4"/>
      <c r="APY244" s="4"/>
      <c r="APZ244" s="4"/>
      <c r="AQA244" s="4"/>
      <c r="AQB244" s="4"/>
      <c r="AQC244" s="4"/>
      <c r="AQD244" s="4"/>
      <c r="AQE244" s="4"/>
      <c r="AQF244" s="4"/>
      <c r="AQG244" s="4"/>
      <c r="AQH244" s="4"/>
      <c r="AQI244" s="4"/>
      <c r="AQJ244" s="4"/>
      <c r="AQK244" s="4"/>
      <c r="AQL244" s="4"/>
      <c r="AQM244" s="4"/>
      <c r="AQN244" s="4"/>
      <c r="AQO244" s="4"/>
      <c r="AQP244" s="4"/>
      <c r="AQQ244" s="4"/>
      <c r="AQR244" s="4"/>
      <c r="AQS244" s="4"/>
      <c r="AQT244" s="4"/>
      <c r="AQU244" s="4"/>
      <c r="AQV244" s="4"/>
      <c r="AQW244" s="4"/>
      <c r="AQX244" s="4"/>
      <c r="AQY244" s="4"/>
      <c r="AQZ244" s="4"/>
      <c r="ARA244" s="4"/>
      <c r="ARB244" s="4"/>
      <c r="ARC244" s="4"/>
      <c r="ARD244" s="4"/>
      <c r="ARE244" s="4"/>
      <c r="ARF244" s="4"/>
      <c r="ARG244" s="4"/>
      <c r="ARH244" s="4"/>
      <c r="ARI244" s="4"/>
      <c r="ARJ244" s="4"/>
      <c r="ARK244" s="4"/>
      <c r="ARL244" s="4"/>
      <c r="ARM244" s="4"/>
      <c r="ARN244" s="4"/>
      <c r="ARO244" s="4"/>
      <c r="ARP244" s="4"/>
      <c r="ARQ244" s="4"/>
      <c r="ARR244" s="4"/>
      <c r="ARS244" s="4"/>
      <c r="ART244" s="4"/>
      <c r="ARU244" s="4"/>
      <c r="ARV244" s="4"/>
      <c r="ARW244" s="4"/>
      <c r="ARX244" s="4"/>
      <c r="ARY244" s="4"/>
      <c r="ARZ244" s="4"/>
      <c r="ASA244" s="4"/>
      <c r="ASB244" s="4"/>
      <c r="ASC244" s="4"/>
      <c r="ASD244" s="4"/>
      <c r="ASE244" s="4"/>
      <c r="ASF244" s="4"/>
      <c r="ASG244" s="4"/>
      <c r="ASH244" s="4"/>
      <c r="ASI244" s="4"/>
      <c r="ASJ244" s="4"/>
      <c r="ASK244" s="4"/>
      <c r="ASL244" s="4"/>
      <c r="ASM244" s="4"/>
      <c r="ASN244" s="4"/>
      <c r="ASO244" s="4"/>
      <c r="ASP244" s="4"/>
      <c r="ASQ244" s="4"/>
      <c r="ASR244" s="4"/>
      <c r="ASS244" s="4"/>
      <c r="AST244" s="4"/>
      <c r="ASU244" s="4"/>
      <c r="ASV244" s="4"/>
      <c r="ASW244" s="4"/>
      <c r="ASX244" s="4"/>
      <c r="ASY244" s="4"/>
      <c r="ASZ244" s="4"/>
      <c r="ATA244" s="4"/>
      <c r="ATB244" s="4"/>
      <c r="ATC244" s="4"/>
      <c r="ATD244" s="4"/>
      <c r="ATE244" s="4"/>
      <c r="ATF244" s="4"/>
      <c r="ATG244" s="4"/>
      <c r="ATH244" s="4"/>
      <c r="ATI244" s="4"/>
      <c r="ATJ244" s="4"/>
      <c r="ATK244" s="4"/>
      <c r="ATL244" s="4"/>
      <c r="ATM244" s="4"/>
      <c r="ATN244" s="4"/>
      <c r="ATO244" s="4"/>
      <c r="ATP244" s="4"/>
      <c r="ATQ244" s="4"/>
      <c r="ATR244" s="4"/>
      <c r="ATS244" s="4"/>
      <c r="ATT244" s="4"/>
      <c r="ATU244" s="4"/>
      <c r="ATV244" s="4"/>
      <c r="ATW244" s="4"/>
      <c r="ATX244" s="4"/>
      <c r="ATY244" s="4"/>
      <c r="ATZ244" s="4"/>
      <c r="AUA244" s="4"/>
      <c r="AUB244" s="4"/>
      <c r="AUC244" s="4"/>
      <c r="AUD244" s="4"/>
      <c r="AUE244" s="4"/>
      <c r="AUF244" s="4"/>
      <c r="AUG244" s="4"/>
      <c r="AUH244" s="4"/>
      <c r="AUI244" s="4"/>
      <c r="AUJ244" s="4"/>
      <c r="AUK244" s="4"/>
      <c r="AUL244" s="4"/>
      <c r="AUM244" s="4"/>
      <c r="AUN244" s="4"/>
      <c r="AUO244" s="4"/>
      <c r="AUP244" s="4"/>
      <c r="AUQ244" s="4"/>
      <c r="AUR244" s="4"/>
      <c r="AUS244" s="4"/>
      <c r="AUT244" s="4"/>
      <c r="AUU244" s="4"/>
      <c r="AUV244" s="4"/>
      <c r="AUW244" s="4"/>
      <c r="AUX244" s="4"/>
      <c r="AUY244" s="4"/>
      <c r="AUZ244" s="4"/>
      <c r="AVA244" s="4"/>
      <c r="AVB244" s="4"/>
      <c r="AVC244" s="4"/>
      <c r="AVD244" s="4"/>
      <c r="AVE244" s="4"/>
      <c r="AVF244" s="4"/>
      <c r="AVG244" s="4"/>
      <c r="AVH244" s="4"/>
      <c r="AVI244" s="4"/>
      <c r="AVJ244" s="4"/>
      <c r="AVK244" s="4"/>
      <c r="AVL244" s="4"/>
      <c r="AVM244" s="4"/>
      <c r="AVN244" s="4"/>
      <c r="AVO244" s="4"/>
      <c r="AVP244" s="4"/>
      <c r="AVQ244" s="4"/>
      <c r="AVR244" s="4"/>
      <c r="AVS244" s="4"/>
      <c r="AVT244" s="4"/>
      <c r="AVU244" s="4"/>
      <c r="AVV244" s="4"/>
      <c r="AVW244" s="4"/>
      <c r="AVX244" s="4"/>
      <c r="AVY244" s="4"/>
      <c r="AVZ244" s="4"/>
      <c r="AWA244" s="4"/>
      <c r="AWB244" s="4"/>
      <c r="AWC244" s="4"/>
      <c r="AWD244" s="4"/>
      <c r="AWE244" s="4"/>
      <c r="AWF244" s="4"/>
      <c r="AWG244" s="4"/>
      <c r="AWH244" s="4"/>
      <c r="AWI244" s="4"/>
      <c r="AWJ244" s="4"/>
      <c r="AWK244" s="4"/>
      <c r="AWL244" s="4"/>
      <c r="AWM244" s="4"/>
      <c r="AWN244" s="4"/>
      <c r="AWO244" s="4"/>
      <c r="AWP244" s="4"/>
      <c r="AWQ244" s="4"/>
      <c r="AWR244" s="4"/>
      <c r="AWS244" s="4"/>
      <c r="AWT244" s="4"/>
      <c r="AWU244" s="4"/>
      <c r="AWV244" s="4"/>
      <c r="AWW244" s="4"/>
      <c r="AWX244" s="4"/>
      <c r="AWY244" s="4"/>
      <c r="AWZ244" s="4"/>
      <c r="AXA244" s="4"/>
      <c r="AXB244" s="4"/>
      <c r="AXC244" s="4"/>
      <c r="AXD244" s="4"/>
      <c r="AXE244" s="4"/>
      <c r="AXF244" s="4"/>
      <c r="AXG244" s="4"/>
      <c r="AXH244" s="4"/>
      <c r="AXI244" s="4"/>
      <c r="AXJ244" s="4"/>
      <c r="AXK244" s="4"/>
      <c r="AXL244" s="4"/>
      <c r="AXM244" s="4"/>
      <c r="AXN244" s="4"/>
      <c r="AXO244" s="4"/>
      <c r="AXP244" s="4"/>
      <c r="AXQ244" s="4"/>
      <c r="AXR244" s="4"/>
      <c r="AXS244" s="4"/>
      <c r="AXT244" s="4"/>
      <c r="AXU244" s="4"/>
      <c r="AXV244" s="4"/>
      <c r="AXW244" s="4"/>
      <c r="AXX244" s="4"/>
      <c r="AXY244" s="4"/>
      <c r="AXZ244" s="4"/>
      <c r="AYA244" s="4"/>
      <c r="AYB244" s="4"/>
      <c r="AYC244" s="4"/>
      <c r="AYD244" s="4"/>
      <c r="AYE244" s="4"/>
      <c r="AYF244" s="4"/>
      <c r="AYG244" s="4"/>
      <c r="AYH244" s="4"/>
      <c r="AYI244" s="4"/>
      <c r="AYJ244" s="4"/>
      <c r="AYK244" s="4"/>
      <c r="AYL244" s="4"/>
      <c r="AYM244" s="4"/>
      <c r="AYN244" s="4"/>
      <c r="AYO244" s="4"/>
      <c r="AYP244" s="4"/>
      <c r="AYQ244" s="4"/>
      <c r="AYR244" s="4"/>
      <c r="AYS244" s="4"/>
      <c r="AYT244" s="4"/>
      <c r="AYU244" s="4"/>
      <c r="AYV244" s="4"/>
      <c r="AYW244" s="4"/>
      <c r="AYX244" s="4"/>
      <c r="AYY244" s="4"/>
      <c r="AYZ244" s="4"/>
      <c r="AZA244" s="4"/>
      <c r="AZB244" s="4"/>
      <c r="AZC244" s="4"/>
      <c r="AZD244" s="4"/>
      <c r="AZE244" s="4"/>
      <c r="AZF244" s="4"/>
      <c r="AZG244" s="4"/>
      <c r="AZH244" s="4"/>
      <c r="AZI244" s="4"/>
      <c r="AZJ244" s="4"/>
      <c r="AZK244" s="4"/>
      <c r="AZL244" s="4"/>
      <c r="AZM244" s="4"/>
      <c r="AZN244" s="4"/>
      <c r="AZO244" s="4"/>
      <c r="AZP244" s="4"/>
      <c r="AZQ244" s="4"/>
      <c r="AZR244" s="4"/>
      <c r="AZS244" s="4"/>
      <c r="AZT244" s="4"/>
      <c r="AZU244" s="4"/>
      <c r="AZV244" s="4"/>
      <c r="AZW244" s="4"/>
      <c r="AZX244" s="4"/>
      <c r="AZY244" s="4"/>
      <c r="AZZ244" s="4"/>
      <c r="BAA244" s="4"/>
      <c r="BAB244" s="4"/>
      <c r="BAC244" s="4"/>
      <c r="BAD244" s="4"/>
      <c r="BAE244" s="4"/>
      <c r="BAF244" s="4"/>
      <c r="BAG244" s="4"/>
      <c r="BAH244" s="4"/>
      <c r="BAI244" s="4"/>
      <c r="BAJ244" s="4"/>
      <c r="BAK244" s="4"/>
      <c r="BAL244" s="4"/>
      <c r="BAM244" s="4"/>
      <c r="BAN244" s="4"/>
      <c r="BAO244" s="4"/>
      <c r="BAP244" s="4"/>
      <c r="BAQ244" s="4"/>
      <c r="BAR244" s="4"/>
      <c r="BAS244" s="4"/>
      <c r="BAT244" s="4"/>
      <c r="BAU244" s="4"/>
      <c r="BAV244" s="4"/>
      <c r="BAW244" s="4"/>
      <c r="BAX244" s="4"/>
      <c r="BAY244" s="4"/>
      <c r="BAZ244" s="4"/>
      <c r="BBA244" s="4"/>
      <c r="BBB244" s="4"/>
      <c r="BBC244" s="4"/>
      <c r="BBD244" s="4"/>
      <c r="BBE244" s="4"/>
      <c r="BBF244" s="4"/>
      <c r="BBG244" s="4"/>
      <c r="BBH244" s="4"/>
      <c r="BBI244" s="4"/>
      <c r="BBJ244" s="4"/>
      <c r="BBK244" s="4"/>
      <c r="BBL244" s="4"/>
      <c r="BBM244" s="4"/>
      <c r="BBN244" s="4"/>
      <c r="BBO244" s="4"/>
      <c r="BBP244" s="4"/>
      <c r="BBQ244" s="4"/>
      <c r="BBR244" s="4"/>
      <c r="BBS244" s="4"/>
      <c r="BBT244" s="4"/>
      <c r="BBU244" s="4"/>
      <c r="BBV244" s="4"/>
      <c r="BBW244" s="4"/>
      <c r="BBX244" s="4"/>
      <c r="BBY244" s="4"/>
      <c r="BBZ244" s="4"/>
      <c r="BCA244" s="4"/>
      <c r="BCB244" s="4"/>
      <c r="BCC244" s="4"/>
      <c r="BCD244" s="4"/>
      <c r="BCE244" s="4"/>
      <c r="BCF244" s="4"/>
      <c r="BCG244" s="4"/>
      <c r="BCH244" s="4"/>
      <c r="BCI244" s="4"/>
      <c r="BCJ244" s="4"/>
      <c r="BCK244" s="4"/>
      <c r="BCL244" s="4"/>
      <c r="BCM244" s="4"/>
      <c r="BCN244" s="4"/>
      <c r="BCO244" s="4"/>
      <c r="BCP244" s="4"/>
      <c r="BCQ244" s="4"/>
      <c r="BCR244" s="4"/>
      <c r="BCS244" s="4"/>
      <c r="BCT244" s="4"/>
      <c r="BCU244" s="4"/>
      <c r="BCV244" s="4"/>
      <c r="BCW244" s="4"/>
      <c r="BCX244" s="4"/>
      <c r="BCY244" s="4"/>
      <c r="BCZ244" s="4"/>
      <c r="BDA244" s="4"/>
      <c r="BDB244" s="4"/>
      <c r="BDC244" s="4"/>
      <c r="BDD244" s="4"/>
      <c r="BDE244" s="4"/>
      <c r="BDF244" s="4"/>
      <c r="BDG244" s="4"/>
      <c r="BDH244" s="4"/>
      <c r="BDI244" s="4"/>
      <c r="BDJ244" s="4"/>
      <c r="BDK244" s="4"/>
      <c r="BDL244" s="4"/>
      <c r="BDM244" s="4"/>
      <c r="BDN244" s="4"/>
      <c r="BDO244" s="4"/>
      <c r="BDP244" s="4"/>
      <c r="BDQ244" s="4"/>
      <c r="BDR244" s="4"/>
      <c r="BDS244" s="4"/>
      <c r="BDT244" s="4"/>
      <c r="BDU244" s="4"/>
      <c r="BDV244" s="4"/>
      <c r="BDW244" s="4"/>
      <c r="BDX244" s="4"/>
      <c r="BDY244" s="4"/>
      <c r="BDZ244" s="4"/>
      <c r="BEA244" s="4"/>
      <c r="BEB244" s="4"/>
      <c r="BEC244" s="4"/>
      <c r="BED244" s="4"/>
      <c r="BEE244" s="4"/>
      <c r="BEF244" s="4"/>
      <c r="BEG244" s="4"/>
      <c r="BEH244" s="4"/>
      <c r="BEI244" s="4"/>
      <c r="BEJ244" s="4"/>
      <c r="BEK244" s="4"/>
      <c r="BEL244" s="4"/>
      <c r="BEM244" s="4"/>
      <c r="BEN244" s="4"/>
      <c r="BEO244" s="4"/>
      <c r="BEP244" s="4"/>
      <c r="BEQ244" s="4"/>
      <c r="BER244" s="4"/>
      <c r="BES244" s="4"/>
      <c r="BET244" s="4"/>
      <c r="BEU244" s="4"/>
      <c r="BEV244" s="4"/>
      <c r="BEW244" s="4"/>
      <c r="BEX244" s="4"/>
      <c r="BEY244" s="4"/>
      <c r="BEZ244" s="4"/>
      <c r="BFA244" s="4"/>
      <c r="BFB244" s="4"/>
      <c r="BFC244" s="4"/>
      <c r="BFD244" s="4"/>
      <c r="BFE244" s="4"/>
      <c r="BFF244" s="4"/>
      <c r="BFG244" s="4"/>
      <c r="BFH244" s="4"/>
      <c r="BFI244" s="4"/>
      <c r="BFJ244" s="4"/>
      <c r="BFK244" s="4"/>
      <c r="BFL244" s="4"/>
      <c r="BFM244" s="4"/>
      <c r="BFN244" s="4"/>
      <c r="BFO244" s="4"/>
      <c r="BFP244" s="4"/>
      <c r="BFQ244" s="4"/>
      <c r="BFR244" s="4"/>
      <c r="BFS244" s="4"/>
      <c r="BFT244" s="4"/>
      <c r="BFU244" s="4"/>
      <c r="BFV244" s="4"/>
      <c r="BFW244" s="4"/>
      <c r="BFX244" s="4"/>
      <c r="BFY244" s="4"/>
      <c r="BFZ244" s="4"/>
      <c r="BGA244" s="4"/>
      <c r="BGB244" s="4"/>
      <c r="BGC244" s="4"/>
      <c r="BGD244" s="4"/>
      <c r="BGE244" s="4"/>
      <c r="BGF244" s="4"/>
      <c r="BGG244" s="4"/>
      <c r="BGH244" s="4"/>
      <c r="BGI244" s="4"/>
      <c r="BGJ244" s="4"/>
      <c r="BGK244" s="4"/>
      <c r="BGL244" s="4"/>
      <c r="BGM244" s="4"/>
      <c r="BGN244" s="4"/>
      <c r="BGO244" s="4"/>
      <c r="BGP244" s="4"/>
      <c r="BGQ244" s="4"/>
      <c r="BGR244" s="4"/>
      <c r="BGS244" s="4"/>
      <c r="BGT244" s="4"/>
      <c r="BGU244" s="4"/>
      <c r="BGV244" s="4"/>
      <c r="BGW244" s="4"/>
      <c r="BGX244" s="4"/>
      <c r="BGY244" s="4"/>
      <c r="BGZ244" s="4"/>
      <c r="BHA244" s="4"/>
      <c r="BHB244" s="4"/>
      <c r="BHC244" s="4"/>
      <c r="BHD244" s="4"/>
      <c r="BHE244" s="4"/>
      <c r="BHF244" s="4"/>
      <c r="BHG244" s="4"/>
      <c r="BHH244" s="4"/>
      <c r="BHI244" s="4"/>
      <c r="BHJ244" s="4"/>
      <c r="BHK244" s="4"/>
      <c r="BHL244" s="4"/>
      <c r="BHM244" s="4"/>
      <c r="BHN244" s="4"/>
      <c r="BHO244" s="4"/>
      <c r="BHP244" s="4"/>
      <c r="BHQ244" s="4"/>
      <c r="BHR244" s="4"/>
      <c r="BHS244" s="4"/>
      <c r="BHT244" s="4"/>
      <c r="BHU244" s="4"/>
      <c r="BHV244" s="4"/>
      <c r="BHW244" s="4"/>
      <c r="BHX244" s="4"/>
      <c r="BHY244" s="4"/>
      <c r="BHZ244" s="4"/>
      <c r="BIA244" s="4"/>
      <c r="BIB244" s="4"/>
      <c r="BIC244" s="4"/>
      <c r="BID244" s="4"/>
      <c r="BIE244" s="4"/>
      <c r="BIF244" s="4"/>
      <c r="BIG244" s="4"/>
      <c r="BIH244" s="4"/>
      <c r="BII244" s="4"/>
      <c r="BIJ244" s="4"/>
      <c r="BIK244" s="4"/>
      <c r="BIL244" s="4"/>
      <c r="BIM244" s="4"/>
      <c r="BIN244" s="4"/>
      <c r="BIO244" s="4"/>
      <c r="BIP244" s="4"/>
      <c r="BIQ244" s="4"/>
      <c r="BIR244" s="4"/>
      <c r="BIS244" s="4"/>
      <c r="BIT244" s="4"/>
      <c r="BIU244" s="4"/>
      <c r="BIV244" s="4"/>
      <c r="BIW244" s="4"/>
      <c r="BIX244" s="4"/>
      <c r="BIY244" s="4"/>
      <c r="BIZ244" s="4"/>
      <c r="BJA244" s="4"/>
      <c r="BJB244" s="4"/>
      <c r="BJC244" s="4"/>
      <c r="BJD244" s="4"/>
      <c r="BJE244" s="4"/>
      <c r="BJF244" s="4"/>
      <c r="BJG244" s="4"/>
      <c r="BJH244" s="4"/>
      <c r="BJI244" s="4"/>
      <c r="BJJ244" s="4"/>
      <c r="BJK244" s="4"/>
      <c r="BJL244" s="4"/>
      <c r="BJM244" s="4"/>
      <c r="BJN244" s="4"/>
      <c r="BJO244" s="4"/>
      <c r="BJP244" s="4"/>
      <c r="BJQ244" s="4"/>
      <c r="BJR244" s="4"/>
      <c r="BJS244" s="4"/>
    </row>
    <row r="245" customFormat="1" ht="21.95" customHeight="1" spans="1:1631">
      <c r="A245" s="9"/>
      <c r="B245" s="9"/>
      <c r="C245" s="22"/>
      <c r="D245" s="23"/>
      <c r="E245" s="22"/>
      <c r="F245" s="22"/>
      <c r="G245" s="22"/>
      <c r="H245" s="22"/>
      <c r="I245" s="41"/>
      <c r="J245" s="34"/>
      <c r="K245" s="34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49"/>
      <c r="AG245" s="54"/>
      <c r="AH245" s="54"/>
      <c r="AI245" s="54"/>
      <c r="AJ245" s="5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/>
      <c r="JE245" s="4"/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/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/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/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/>
      <c r="ME245" s="4"/>
      <c r="MF245" s="4"/>
      <c r="MG245" s="4"/>
      <c r="MH245" s="4"/>
      <c r="MI245" s="4"/>
      <c r="MJ245" s="4"/>
      <c r="MK245" s="4"/>
      <c r="ML245" s="4"/>
      <c r="MM245" s="4"/>
      <c r="MN245" s="4"/>
      <c r="MO245" s="4"/>
      <c r="MP245" s="4"/>
      <c r="MQ245" s="4"/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/>
      <c r="NC245" s="4"/>
      <c r="ND245" s="4"/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/>
      <c r="NR245" s="4"/>
      <c r="NS245" s="4"/>
      <c r="NT245" s="4"/>
      <c r="NU245" s="4"/>
      <c r="NV245" s="4"/>
      <c r="NW245" s="4"/>
      <c r="NX245" s="4"/>
      <c r="NY245" s="4"/>
      <c r="NZ245" s="4"/>
      <c r="OA245" s="4"/>
      <c r="OB245" s="4"/>
      <c r="OC245" s="4"/>
      <c r="OD245" s="4"/>
      <c r="OE245" s="4"/>
      <c r="OF245" s="4"/>
      <c r="OG245" s="4"/>
      <c r="OH245" s="4"/>
      <c r="OI245" s="4"/>
      <c r="OJ245" s="4"/>
      <c r="OK245" s="4"/>
      <c r="OL245" s="4"/>
      <c r="OM245" s="4"/>
      <c r="ON245" s="4"/>
      <c r="OO245" s="4"/>
      <c r="OP245" s="4"/>
      <c r="OQ245" s="4"/>
      <c r="OR245" s="4"/>
      <c r="OS245" s="4"/>
      <c r="OT245" s="4"/>
      <c r="OU245" s="4"/>
      <c r="OV245" s="4"/>
      <c r="OW245" s="4"/>
      <c r="OX245" s="4"/>
      <c r="OY245" s="4"/>
      <c r="OZ245" s="4"/>
      <c r="PA245" s="4"/>
      <c r="PB245" s="4"/>
      <c r="PC245" s="4"/>
      <c r="PD245" s="4"/>
      <c r="PE245" s="4"/>
      <c r="PF245" s="4"/>
      <c r="PG245" s="4"/>
      <c r="PH245" s="4"/>
      <c r="PI245" s="4"/>
      <c r="PJ245" s="4"/>
      <c r="PK245" s="4"/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  <c r="VV245" s="4"/>
      <c r="VW245" s="4"/>
      <c r="VX245" s="4"/>
      <c r="VY245" s="4"/>
      <c r="VZ245" s="4"/>
      <c r="WA245" s="4"/>
      <c r="WB245" s="4"/>
      <c r="WC245" s="4"/>
      <c r="WD245" s="4"/>
      <c r="WE245" s="4"/>
      <c r="WF245" s="4"/>
      <c r="WG245" s="4"/>
      <c r="WH245" s="4"/>
      <c r="WI245" s="4"/>
      <c r="WJ245" s="4"/>
      <c r="WK245" s="4"/>
      <c r="WL245" s="4"/>
      <c r="WM245" s="4"/>
      <c r="WN245" s="4"/>
      <c r="WO245" s="4"/>
      <c r="WP245" s="4"/>
      <c r="WQ245" s="4"/>
      <c r="WR245" s="4"/>
      <c r="WS245" s="4"/>
      <c r="WT245" s="4"/>
      <c r="WU245" s="4"/>
      <c r="WV245" s="4"/>
      <c r="WW245" s="4"/>
      <c r="WX245" s="4"/>
      <c r="WY245" s="4"/>
      <c r="WZ245" s="4"/>
      <c r="XA245" s="4"/>
      <c r="XB245" s="4"/>
      <c r="XC245" s="4"/>
      <c r="XD245" s="4"/>
      <c r="XE245" s="4"/>
      <c r="XF245" s="4"/>
      <c r="XG245" s="4"/>
      <c r="XH245" s="4"/>
      <c r="XI245" s="4"/>
      <c r="XJ245" s="4"/>
      <c r="XK245" s="4"/>
      <c r="XL245" s="4"/>
      <c r="XM245" s="4"/>
      <c r="XN245" s="4"/>
      <c r="XO245" s="4"/>
      <c r="XP245" s="4"/>
      <c r="XQ245" s="4"/>
      <c r="XR245" s="4"/>
      <c r="XS245" s="4"/>
      <c r="XT245" s="4"/>
      <c r="XU245" s="4"/>
      <c r="XV245" s="4"/>
      <c r="XW245" s="4"/>
      <c r="XX245" s="4"/>
      <c r="XY245" s="4"/>
      <c r="XZ245" s="4"/>
      <c r="YA245" s="4"/>
      <c r="YB245" s="4"/>
      <c r="YC245" s="4"/>
      <c r="YD245" s="4"/>
      <c r="YE245" s="4"/>
      <c r="YF245" s="4"/>
      <c r="YG245" s="4"/>
      <c r="YH245" s="4"/>
      <c r="YI245" s="4"/>
      <c r="YJ245" s="4"/>
      <c r="YK245" s="4"/>
      <c r="YL245" s="4"/>
      <c r="YM245" s="4"/>
      <c r="YN245" s="4"/>
      <c r="YO245" s="4"/>
      <c r="YP245" s="4"/>
      <c r="YQ245" s="4"/>
      <c r="YR245" s="4"/>
      <c r="YS245" s="4"/>
      <c r="YT245" s="4"/>
      <c r="YU245" s="4"/>
      <c r="YV245" s="4"/>
      <c r="YW245" s="4"/>
      <c r="YX245" s="4"/>
      <c r="YY245" s="4"/>
      <c r="YZ245" s="4"/>
      <c r="ZA245" s="4"/>
      <c r="ZB245" s="4"/>
      <c r="ZC245" s="4"/>
      <c r="ZD245" s="4"/>
      <c r="ZE245" s="4"/>
      <c r="ZF245" s="4"/>
      <c r="ZG245" s="4"/>
      <c r="ZH245" s="4"/>
      <c r="ZI245" s="4"/>
      <c r="ZJ245" s="4"/>
      <c r="ZK245" s="4"/>
      <c r="ZL245" s="4"/>
      <c r="ZM245" s="4"/>
      <c r="ZN245" s="4"/>
      <c r="ZO245" s="4"/>
      <c r="ZP245" s="4"/>
      <c r="ZQ245" s="4"/>
      <c r="ZR245" s="4"/>
      <c r="ZS245" s="4"/>
      <c r="ZT245" s="4"/>
      <c r="ZU245" s="4"/>
      <c r="ZV245" s="4"/>
      <c r="ZW245" s="4"/>
      <c r="ZX245" s="4"/>
      <c r="ZY245" s="4"/>
      <c r="ZZ245" s="4"/>
      <c r="AAA245" s="4"/>
      <c r="AAB245" s="4"/>
      <c r="AAC245" s="4"/>
      <c r="AAD245" s="4"/>
      <c r="AAE245" s="4"/>
      <c r="AAF245" s="4"/>
      <c r="AAG245" s="4"/>
      <c r="AAH245" s="4"/>
      <c r="AAI245" s="4"/>
      <c r="AAJ245" s="4"/>
      <c r="AAK245" s="4"/>
      <c r="AAL245" s="4"/>
      <c r="AAM245" s="4"/>
      <c r="AAN245" s="4"/>
      <c r="AAO245" s="4"/>
      <c r="AAP245" s="4"/>
      <c r="AAQ245" s="4"/>
      <c r="AAR245" s="4"/>
      <c r="AAS245" s="4"/>
      <c r="AAT245" s="4"/>
      <c r="AAU245" s="4"/>
      <c r="AAV245" s="4"/>
      <c r="AAW245" s="4"/>
      <c r="AAX245" s="4"/>
      <c r="AAY245" s="4"/>
      <c r="AAZ245" s="4"/>
      <c r="ABA245" s="4"/>
      <c r="ABB245" s="4"/>
      <c r="ABC245" s="4"/>
      <c r="ABD245" s="4"/>
      <c r="ABE245" s="4"/>
      <c r="ABF245" s="4"/>
      <c r="ABG245" s="4"/>
      <c r="ABH245" s="4"/>
      <c r="ABI245" s="4"/>
      <c r="ABJ245" s="4"/>
      <c r="ABK245" s="4"/>
      <c r="ABL245" s="4"/>
      <c r="ABM245" s="4"/>
      <c r="ABN245" s="4"/>
      <c r="ABO245" s="4"/>
      <c r="ABP245" s="4"/>
      <c r="ABQ245" s="4"/>
      <c r="ABR245" s="4"/>
      <c r="ABS245" s="4"/>
      <c r="ABT245" s="4"/>
      <c r="ABU245" s="4"/>
      <c r="ABV245" s="4"/>
      <c r="ABW245" s="4"/>
      <c r="ABX245" s="4"/>
      <c r="ABY245" s="4"/>
      <c r="ABZ245" s="4"/>
      <c r="ACA245" s="4"/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/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  <c r="ADF245" s="4"/>
      <c r="ADG245" s="4"/>
      <c r="ADH245" s="4"/>
      <c r="ADI245" s="4"/>
      <c r="ADJ245" s="4"/>
      <c r="ADK245" s="4"/>
      <c r="ADL245" s="4"/>
      <c r="ADM245" s="4"/>
      <c r="ADN245" s="4"/>
      <c r="ADO245" s="4"/>
      <c r="ADP245" s="4"/>
      <c r="ADQ245" s="4"/>
      <c r="ADR245" s="4"/>
      <c r="ADS245" s="4"/>
      <c r="ADT245" s="4"/>
      <c r="ADU245" s="4"/>
      <c r="ADV245" s="4"/>
      <c r="ADW245" s="4"/>
      <c r="ADX245" s="4"/>
      <c r="ADY245" s="4"/>
      <c r="ADZ245" s="4"/>
      <c r="AEA245" s="4"/>
      <c r="AEB245" s="4"/>
      <c r="AEC245" s="4"/>
      <c r="AED245" s="4"/>
      <c r="AEE245" s="4"/>
      <c r="AEF245" s="4"/>
      <c r="AEG245" s="4"/>
      <c r="AEH245" s="4"/>
      <c r="AEI245" s="4"/>
      <c r="AEJ245" s="4"/>
      <c r="AEK245" s="4"/>
      <c r="AEL245" s="4"/>
      <c r="AEM245" s="4"/>
      <c r="AEN245" s="4"/>
      <c r="AEO245" s="4"/>
      <c r="AEP245" s="4"/>
      <c r="AEQ245" s="4"/>
      <c r="AER245" s="4"/>
      <c r="AES245" s="4"/>
      <c r="AET245" s="4"/>
      <c r="AEU245" s="4"/>
      <c r="AEV245" s="4"/>
      <c r="AEW245" s="4"/>
      <c r="AEX245" s="4"/>
      <c r="AEY245" s="4"/>
      <c r="AEZ245" s="4"/>
      <c r="AFA245" s="4"/>
      <c r="AFB245" s="4"/>
      <c r="AFC245" s="4"/>
      <c r="AFD245" s="4"/>
      <c r="AFE245" s="4"/>
      <c r="AFF245" s="4"/>
      <c r="AFG245" s="4"/>
      <c r="AFH245" s="4"/>
      <c r="AFI245" s="4"/>
      <c r="AFJ245" s="4"/>
      <c r="AFK245" s="4"/>
      <c r="AFL245" s="4"/>
      <c r="AFM245" s="4"/>
      <c r="AFN245" s="4"/>
      <c r="AFO245" s="4"/>
      <c r="AFP245" s="4"/>
      <c r="AFQ245" s="4"/>
      <c r="AFR245" s="4"/>
      <c r="AFS245" s="4"/>
      <c r="AFT245" s="4"/>
      <c r="AFU245" s="4"/>
      <c r="AFV245" s="4"/>
      <c r="AFW245" s="4"/>
      <c r="AFX245" s="4"/>
      <c r="AFY245" s="4"/>
      <c r="AFZ245" s="4"/>
      <c r="AGA245" s="4"/>
      <c r="AGB245" s="4"/>
      <c r="AGC245" s="4"/>
      <c r="AGD245" s="4"/>
      <c r="AGE245" s="4"/>
      <c r="AGF245" s="4"/>
      <c r="AGG245" s="4"/>
      <c r="AGH245" s="4"/>
      <c r="AGI245" s="4"/>
      <c r="AGJ245" s="4"/>
      <c r="AGK245" s="4"/>
      <c r="AGL245" s="4"/>
      <c r="AGM245" s="4"/>
      <c r="AGN245" s="4"/>
      <c r="AGO245" s="4"/>
      <c r="AGP245" s="4"/>
      <c r="AGQ245" s="4"/>
      <c r="AGR245" s="4"/>
      <c r="AGS245" s="4"/>
      <c r="AGT245" s="4"/>
      <c r="AGU245" s="4"/>
      <c r="AGV245" s="4"/>
      <c r="AGW245" s="4"/>
      <c r="AGX245" s="4"/>
      <c r="AGY245" s="4"/>
      <c r="AGZ245" s="4"/>
      <c r="AHA245" s="4"/>
      <c r="AHB245" s="4"/>
      <c r="AHC245" s="4"/>
      <c r="AHD245" s="4"/>
      <c r="AHE245" s="4"/>
      <c r="AHF245" s="4"/>
      <c r="AHG245" s="4"/>
      <c r="AHH245" s="4"/>
      <c r="AHI245" s="4"/>
      <c r="AHJ245" s="4"/>
      <c r="AHK245" s="4"/>
      <c r="AHL245" s="4"/>
      <c r="AHM245" s="4"/>
      <c r="AHN245" s="4"/>
      <c r="AHO245" s="4"/>
      <c r="AHP245" s="4"/>
      <c r="AHQ245" s="4"/>
      <c r="AHR245" s="4"/>
      <c r="AHS245" s="4"/>
      <c r="AHT245" s="4"/>
      <c r="AHU245" s="4"/>
      <c r="AHV245" s="4"/>
      <c r="AHW245" s="4"/>
      <c r="AHX245" s="4"/>
      <c r="AHY245" s="4"/>
      <c r="AHZ245" s="4"/>
      <c r="AIA245" s="4"/>
      <c r="AIB245" s="4"/>
      <c r="AIC245" s="4"/>
      <c r="AID245" s="4"/>
      <c r="AIE245" s="4"/>
      <c r="AIF245" s="4"/>
      <c r="AIG245" s="4"/>
      <c r="AIH245" s="4"/>
      <c r="AII245" s="4"/>
      <c r="AIJ245" s="4"/>
      <c r="AIK245" s="4"/>
      <c r="AIL245" s="4"/>
      <c r="AIM245" s="4"/>
      <c r="AIN245" s="4"/>
      <c r="AIO245" s="4"/>
      <c r="AIP245" s="4"/>
      <c r="AIQ245" s="4"/>
      <c r="AIR245" s="4"/>
      <c r="AIS245" s="4"/>
      <c r="AIT245" s="4"/>
      <c r="AIU245" s="4"/>
      <c r="AIV245" s="4"/>
      <c r="AIW245" s="4"/>
      <c r="AIX245" s="4"/>
      <c r="AIY245" s="4"/>
      <c r="AIZ245" s="4"/>
      <c r="AJA245" s="4"/>
      <c r="AJB245" s="4"/>
      <c r="AJC245" s="4"/>
      <c r="AJD245" s="4"/>
      <c r="AJE245" s="4"/>
      <c r="AJF245" s="4"/>
      <c r="AJG245" s="4"/>
      <c r="AJH245" s="4"/>
      <c r="AJI245" s="4"/>
      <c r="AJJ245" s="4"/>
      <c r="AJK245" s="4"/>
      <c r="AJL245" s="4"/>
      <c r="AJM245" s="4"/>
      <c r="AJN245" s="4"/>
      <c r="AJO245" s="4"/>
      <c r="AJP245" s="4"/>
      <c r="AJQ245" s="4"/>
      <c r="AJR245" s="4"/>
      <c r="AJS245" s="4"/>
      <c r="AJT245" s="4"/>
      <c r="AJU245" s="4"/>
      <c r="AJV245" s="4"/>
      <c r="AJW245" s="4"/>
      <c r="AJX245" s="4"/>
      <c r="AJY245" s="4"/>
      <c r="AJZ245" s="4"/>
      <c r="AKA245" s="4"/>
      <c r="AKB245" s="4"/>
      <c r="AKC245" s="4"/>
      <c r="AKD245" s="4"/>
      <c r="AKE245" s="4"/>
      <c r="AKF245" s="4"/>
      <c r="AKG245" s="4"/>
      <c r="AKH245" s="4"/>
      <c r="AKI245" s="4"/>
      <c r="AKJ245" s="4"/>
      <c r="AKK245" s="4"/>
      <c r="AKL245" s="4"/>
      <c r="AKM245" s="4"/>
      <c r="AKN245" s="4"/>
      <c r="AKO245" s="4"/>
      <c r="AKP245" s="4"/>
      <c r="AKQ245" s="4"/>
      <c r="AKR245" s="4"/>
      <c r="AKS245" s="4"/>
      <c r="AKT245" s="4"/>
      <c r="AKU245" s="4"/>
      <c r="AKV245" s="4"/>
      <c r="AKW245" s="4"/>
      <c r="AKX245" s="4"/>
      <c r="AKY245" s="4"/>
      <c r="AKZ245" s="4"/>
      <c r="ALA245" s="4"/>
      <c r="ALB245" s="4"/>
      <c r="ALC245" s="4"/>
      <c r="ALD245" s="4"/>
      <c r="ALE245" s="4"/>
      <c r="ALF245" s="4"/>
      <c r="ALG245" s="4"/>
      <c r="ALH245" s="4"/>
      <c r="ALI245" s="4"/>
      <c r="ALJ245" s="4"/>
      <c r="ALK245" s="4"/>
      <c r="ALL245" s="4"/>
      <c r="ALM245" s="4"/>
      <c r="ALN245" s="4"/>
      <c r="ALO245" s="4"/>
      <c r="ALP245" s="4"/>
      <c r="ALQ245" s="4"/>
      <c r="ALR245" s="4"/>
      <c r="ALS245" s="4"/>
      <c r="ALT245" s="4"/>
      <c r="ALU245" s="4"/>
      <c r="ALV245" s="4"/>
      <c r="ALW245" s="4"/>
      <c r="ALX245" s="4"/>
      <c r="ALY245" s="4"/>
      <c r="ALZ245" s="4"/>
      <c r="AMA245" s="4"/>
      <c r="AMB245" s="4"/>
      <c r="AMC245" s="4"/>
      <c r="AMD245" s="4"/>
      <c r="AME245" s="4"/>
      <c r="AMF245" s="4"/>
      <c r="AMG245" s="4"/>
      <c r="AMH245" s="4"/>
      <c r="AMI245" s="4"/>
      <c r="AMJ245" s="4"/>
      <c r="AMK245" s="4"/>
      <c r="AML245" s="4"/>
      <c r="AMM245" s="4"/>
      <c r="AMN245" s="4"/>
      <c r="AMO245" s="4"/>
      <c r="AMP245" s="4"/>
      <c r="AMQ245" s="4"/>
      <c r="AMR245" s="4"/>
      <c r="AMS245" s="4"/>
      <c r="AMT245" s="4"/>
      <c r="AMU245" s="4"/>
      <c r="AMV245" s="4"/>
      <c r="AMW245" s="4"/>
      <c r="AMX245" s="4"/>
      <c r="AMY245" s="4"/>
      <c r="AMZ245" s="4"/>
      <c r="ANA245" s="4"/>
      <c r="ANB245" s="4"/>
      <c r="ANC245" s="4"/>
      <c r="AND245" s="4"/>
      <c r="ANE245" s="4"/>
      <c r="ANF245" s="4"/>
      <c r="ANG245" s="4"/>
      <c r="ANH245" s="4"/>
      <c r="ANI245" s="4"/>
      <c r="ANJ245" s="4"/>
      <c r="ANK245" s="4"/>
      <c r="ANL245" s="4"/>
      <c r="ANM245" s="4"/>
      <c r="ANN245" s="4"/>
      <c r="ANO245" s="4"/>
      <c r="ANP245" s="4"/>
      <c r="ANQ245" s="4"/>
      <c r="ANR245" s="4"/>
      <c r="ANS245" s="4"/>
      <c r="ANT245" s="4"/>
      <c r="ANU245" s="4"/>
      <c r="ANV245" s="4"/>
      <c r="ANW245" s="4"/>
      <c r="ANX245" s="4"/>
      <c r="ANY245" s="4"/>
      <c r="ANZ245" s="4"/>
      <c r="AOA245" s="4"/>
      <c r="AOB245" s="4"/>
      <c r="AOC245" s="4"/>
      <c r="AOD245" s="4"/>
      <c r="AOE245" s="4"/>
      <c r="AOF245" s="4"/>
      <c r="AOG245" s="4"/>
      <c r="AOH245" s="4"/>
      <c r="AOI245" s="4"/>
      <c r="AOJ245" s="4"/>
      <c r="AOK245" s="4"/>
      <c r="AOL245" s="4"/>
      <c r="AOM245" s="4"/>
      <c r="AON245" s="4"/>
      <c r="AOO245" s="4"/>
      <c r="AOP245" s="4"/>
      <c r="AOQ245" s="4"/>
      <c r="AOR245" s="4"/>
      <c r="AOS245" s="4"/>
      <c r="AOT245" s="4"/>
      <c r="AOU245" s="4"/>
      <c r="AOV245" s="4"/>
      <c r="AOW245" s="4"/>
      <c r="AOX245" s="4"/>
      <c r="AOY245" s="4"/>
      <c r="AOZ245" s="4"/>
      <c r="APA245" s="4"/>
      <c r="APB245" s="4"/>
      <c r="APC245" s="4"/>
      <c r="APD245" s="4"/>
      <c r="APE245" s="4"/>
      <c r="APF245" s="4"/>
      <c r="APG245" s="4"/>
      <c r="APH245" s="4"/>
      <c r="API245" s="4"/>
      <c r="APJ245" s="4"/>
      <c r="APK245" s="4"/>
      <c r="APL245" s="4"/>
      <c r="APM245" s="4"/>
      <c r="APN245" s="4"/>
      <c r="APO245" s="4"/>
      <c r="APP245" s="4"/>
      <c r="APQ245" s="4"/>
      <c r="APR245" s="4"/>
      <c r="APS245" s="4"/>
      <c r="APT245" s="4"/>
      <c r="APU245" s="4"/>
      <c r="APV245" s="4"/>
      <c r="APW245" s="4"/>
      <c r="APX245" s="4"/>
      <c r="APY245" s="4"/>
      <c r="APZ245" s="4"/>
      <c r="AQA245" s="4"/>
      <c r="AQB245" s="4"/>
      <c r="AQC245" s="4"/>
      <c r="AQD245" s="4"/>
      <c r="AQE245" s="4"/>
      <c r="AQF245" s="4"/>
      <c r="AQG245" s="4"/>
      <c r="AQH245" s="4"/>
      <c r="AQI245" s="4"/>
      <c r="AQJ245" s="4"/>
      <c r="AQK245" s="4"/>
      <c r="AQL245" s="4"/>
      <c r="AQM245" s="4"/>
      <c r="AQN245" s="4"/>
      <c r="AQO245" s="4"/>
      <c r="AQP245" s="4"/>
      <c r="AQQ245" s="4"/>
      <c r="AQR245" s="4"/>
      <c r="AQS245" s="4"/>
      <c r="AQT245" s="4"/>
      <c r="AQU245" s="4"/>
      <c r="AQV245" s="4"/>
      <c r="AQW245" s="4"/>
      <c r="AQX245" s="4"/>
      <c r="AQY245" s="4"/>
      <c r="AQZ245" s="4"/>
      <c r="ARA245" s="4"/>
      <c r="ARB245" s="4"/>
      <c r="ARC245" s="4"/>
      <c r="ARD245" s="4"/>
      <c r="ARE245" s="4"/>
      <c r="ARF245" s="4"/>
      <c r="ARG245" s="4"/>
      <c r="ARH245" s="4"/>
      <c r="ARI245" s="4"/>
      <c r="ARJ245" s="4"/>
      <c r="ARK245" s="4"/>
      <c r="ARL245" s="4"/>
      <c r="ARM245" s="4"/>
      <c r="ARN245" s="4"/>
      <c r="ARO245" s="4"/>
      <c r="ARP245" s="4"/>
      <c r="ARQ245" s="4"/>
      <c r="ARR245" s="4"/>
      <c r="ARS245" s="4"/>
      <c r="ART245" s="4"/>
      <c r="ARU245" s="4"/>
      <c r="ARV245" s="4"/>
      <c r="ARW245" s="4"/>
      <c r="ARX245" s="4"/>
      <c r="ARY245" s="4"/>
      <c r="ARZ245" s="4"/>
      <c r="ASA245" s="4"/>
      <c r="ASB245" s="4"/>
      <c r="ASC245" s="4"/>
      <c r="ASD245" s="4"/>
      <c r="ASE245" s="4"/>
      <c r="ASF245" s="4"/>
      <c r="ASG245" s="4"/>
      <c r="ASH245" s="4"/>
      <c r="ASI245" s="4"/>
      <c r="ASJ245" s="4"/>
      <c r="ASK245" s="4"/>
      <c r="ASL245" s="4"/>
      <c r="ASM245" s="4"/>
      <c r="ASN245" s="4"/>
      <c r="ASO245" s="4"/>
      <c r="ASP245" s="4"/>
      <c r="ASQ245" s="4"/>
      <c r="ASR245" s="4"/>
      <c r="ASS245" s="4"/>
      <c r="AST245" s="4"/>
      <c r="ASU245" s="4"/>
      <c r="ASV245" s="4"/>
      <c r="ASW245" s="4"/>
      <c r="ASX245" s="4"/>
      <c r="ASY245" s="4"/>
      <c r="ASZ245" s="4"/>
      <c r="ATA245" s="4"/>
      <c r="ATB245" s="4"/>
      <c r="ATC245" s="4"/>
      <c r="ATD245" s="4"/>
      <c r="ATE245" s="4"/>
      <c r="ATF245" s="4"/>
      <c r="ATG245" s="4"/>
      <c r="ATH245" s="4"/>
      <c r="ATI245" s="4"/>
      <c r="ATJ245" s="4"/>
      <c r="ATK245" s="4"/>
      <c r="ATL245" s="4"/>
      <c r="ATM245" s="4"/>
      <c r="ATN245" s="4"/>
      <c r="ATO245" s="4"/>
      <c r="ATP245" s="4"/>
      <c r="ATQ245" s="4"/>
      <c r="ATR245" s="4"/>
      <c r="ATS245" s="4"/>
      <c r="ATT245" s="4"/>
      <c r="ATU245" s="4"/>
      <c r="ATV245" s="4"/>
      <c r="ATW245" s="4"/>
      <c r="ATX245" s="4"/>
      <c r="ATY245" s="4"/>
      <c r="ATZ245" s="4"/>
      <c r="AUA245" s="4"/>
      <c r="AUB245" s="4"/>
      <c r="AUC245" s="4"/>
      <c r="AUD245" s="4"/>
      <c r="AUE245" s="4"/>
      <c r="AUF245" s="4"/>
      <c r="AUG245" s="4"/>
      <c r="AUH245" s="4"/>
      <c r="AUI245" s="4"/>
      <c r="AUJ245" s="4"/>
      <c r="AUK245" s="4"/>
      <c r="AUL245" s="4"/>
      <c r="AUM245" s="4"/>
      <c r="AUN245" s="4"/>
      <c r="AUO245" s="4"/>
      <c r="AUP245" s="4"/>
      <c r="AUQ245" s="4"/>
      <c r="AUR245" s="4"/>
      <c r="AUS245" s="4"/>
      <c r="AUT245" s="4"/>
      <c r="AUU245" s="4"/>
      <c r="AUV245" s="4"/>
      <c r="AUW245" s="4"/>
      <c r="AUX245" s="4"/>
      <c r="AUY245" s="4"/>
      <c r="AUZ245" s="4"/>
      <c r="AVA245" s="4"/>
      <c r="AVB245" s="4"/>
      <c r="AVC245" s="4"/>
      <c r="AVD245" s="4"/>
      <c r="AVE245" s="4"/>
      <c r="AVF245" s="4"/>
      <c r="AVG245" s="4"/>
      <c r="AVH245" s="4"/>
      <c r="AVI245" s="4"/>
      <c r="AVJ245" s="4"/>
      <c r="AVK245" s="4"/>
      <c r="AVL245" s="4"/>
      <c r="AVM245" s="4"/>
      <c r="AVN245" s="4"/>
      <c r="AVO245" s="4"/>
      <c r="AVP245" s="4"/>
      <c r="AVQ245" s="4"/>
      <c r="AVR245" s="4"/>
      <c r="AVS245" s="4"/>
      <c r="AVT245" s="4"/>
      <c r="AVU245" s="4"/>
      <c r="AVV245" s="4"/>
      <c r="AVW245" s="4"/>
      <c r="AVX245" s="4"/>
      <c r="AVY245" s="4"/>
      <c r="AVZ245" s="4"/>
      <c r="AWA245" s="4"/>
      <c r="AWB245" s="4"/>
      <c r="AWC245" s="4"/>
      <c r="AWD245" s="4"/>
      <c r="AWE245" s="4"/>
      <c r="AWF245" s="4"/>
      <c r="AWG245" s="4"/>
      <c r="AWH245" s="4"/>
      <c r="AWI245" s="4"/>
      <c r="AWJ245" s="4"/>
      <c r="AWK245" s="4"/>
      <c r="AWL245" s="4"/>
      <c r="AWM245" s="4"/>
      <c r="AWN245" s="4"/>
      <c r="AWO245" s="4"/>
      <c r="AWP245" s="4"/>
      <c r="AWQ245" s="4"/>
      <c r="AWR245" s="4"/>
      <c r="AWS245" s="4"/>
      <c r="AWT245" s="4"/>
      <c r="AWU245" s="4"/>
      <c r="AWV245" s="4"/>
      <c r="AWW245" s="4"/>
      <c r="AWX245" s="4"/>
      <c r="AWY245" s="4"/>
      <c r="AWZ245" s="4"/>
      <c r="AXA245" s="4"/>
      <c r="AXB245" s="4"/>
      <c r="AXC245" s="4"/>
      <c r="AXD245" s="4"/>
      <c r="AXE245" s="4"/>
      <c r="AXF245" s="4"/>
      <c r="AXG245" s="4"/>
      <c r="AXH245" s="4"/>
      <c r="AXI245" s="4"/>
      <c r="AXJ245" s="4"/>
      <c r="AXK245" s="4"/>
      <c r="AXL245" s="4"/>
      <c r="AXM245" s="4"/>
      <c r="AXN245" s="4"/>
      <c r="AXO245" s="4"/>
      <c r="AXP245" s="4"/>
      <c r="AXQ245" s="4"/>
      <c r="AXR245" s="4"/>
      <c r="AXS245" s="4"/>
      <c r="AXT245" s="4"/>
      <c r="AXU245" s="4"/>
      <c r="AXV245" s="4"/>
      <c r="AXW245" s="4"/>
      <c r="AXX245" s="4"/>
      <c r="AXY245" s="4"/>
      <c r="AXZ245" s="4"/>
      <c r="AYA245" s="4"/>
      <c r="AYB245" s="4"/>
      <c r="AYC245" s="4"/>
      <c r="AYD245" s="4"/>
      <c r="AYE245" s="4"/>
      <c r="AYF245" s="4"/>
      <c r="AYG245" s="4"/>
      <c r="AYH245" s="4"/>
      <c r="AYI245" s="4"/>
      <c r="AYJ245" s="4"/>
      <c r="AYK245" s="4"/>
      <c r="AYL245" s="4"/>
      <c r="AYM245" s="4"/>
      <c r="AYN245" s="4"/>
      <c r="AYO245" s="4"/>
      <c r="AYP245" s="4"/>
      <c r="AYQ245" s="4"/>
      <c r="AYR245" s="4"/>
      <c r="AYS245" s="4"/>
      <c r="AYT245" s="4"/>
      <c r="AYU245" s="4"/>
      <c r="AYV245" s="4"/>
      <c r="AYW245" s="4"/>
      <c r="AYX245" s="4"/>
      <c r="AYY245" s="4"/>
      <c r="AYZ245" s="4"/>
      <c r="AZA245" s="4"/>
      <c r="AZB245" s="4"/>
      <c r="AZC245" s="4"/>
      <c r="AZD245" s="4"/>
      <c r="AZE245" s="4"/>
      <c r="AZF245" s="4"/>
      <c r="AZG245" s="4"/>
      <c r="AZH245" s="4"/>
      <c r="AZI245" s="4"/>
      <c r="AZJ245" s="4"/>
      <c r="AZK245" s="4"/>
      <c r="AZL245" s="4"/>
      <c r="AZM245" s="4"/>
      <c r="AZN245" s="4"/>
      <c r="AZO245" s="4"/>
      <c r="AZP245" s="4"/>
      <c r="AZQ245" s="4"/>
      <c r="AZR245" s="4"/>
      <c r="AZS245" s="4"/>
      <c r="AZT245" s="4"/>
      <c r="AZU245" s="4"/>
      <c r="AZV245" s="4"/>
      <c r="AZW245" s="4"/>
      <c r="AZX245" s="4"/>
      <c r="AZY245" s="4"/>
      <c r="AZZ245" s="4"/>
      <c r="BAA245" s="4"/>
      <c r="BAB245" s="4"/>
      <c r="BAC245" s="4"/>
      <c r="BAD245" s="4"/>
      <c r="BAE245" s="4"/>
      <c r="BAF245" s="4"/>
      <c r="BAG245" s="4"/>
      <c r="BAH245" s="4"/>
      <c r="BAI245" s="4"/>
      <c r="BAJ245" s="4"/>
      <c r="BAK245" s="4"/>
      <c r="BAL245" s="4"/>
      <c r="BAM245" s="4"/>
      <c r="BAN245" s="4"/>
      <c r="BAO245" s="4"/>
      <c r="BAP245" s="4"/>
      <c r="BAQ245" s="4"/>
      <c r="BAR245" s="4"/>
      <c r="BAS245" s="4"/>
      <c r="BAT245" s="4"/>
      <c r="BAU245" s="4"/>
      <c r="BAV245" s="4"/>
      <c r="BAW245" s="4"/>
      <c r="BAX245" s="4"/>
      <c r="BAY245" s="4"/>
      <c r="BAZ245" s="4"/>
      <c r="BBA245" s="4"/>
      <c r="BBB245" s="4"/>
      <c r="BBC245" s="4"/>
      <c r="BBD245" s="4"/>
      <c r="BBE245" s="4"/>
      <c r="BBF245" s="4"/>
      <c r="BBG245" s="4"/>
      <c r="BBH245" s="4"/>
      <c r="BBI245" s="4"/>
      <c r="BBJ245" s="4"/>
      <c r="BBK245" s="4"/>
      <c r="BBL245" s="4"/>
      <c r="BBM245" s="4"/>
      <c r="BBN245" s="4"/>
      <c r="BBO245" s="4"/>
      <c r="BBP245" s="4"/>
      <c r="BBQ245" s="4"/>
      <c r="BBR245" s="4"/>
      <c r="BBS245" s="4"/>
      <c r="BBT245" s="4"/>
      <c r="BBU245" s="4"/>
      <c r="BBV245" s="4"/>
      <c r="BBW245" s="4"/>
      <c r="BBX245" s="4"/>
      <c r="BBY245" s="4"/>
      <c r="BBZ245" s="4"/>
      <c r="BCA245" s="4"/>
      <c r="BCB245" s="4"/>
      <c r="BCC245" s="4"/>
      <c r="BCD245" s="4"/>
      <c r="BCE245" s="4"/>
      <c r="BCF245" s="4"/>
      <c r="BCG245" s="4"/>
      <c r="BCH245" s="4"/>
      <c r="BCI245" s="4"/>
      <c r="BCJ245" s="4"/>
      <c r="BCK245" s="4"/>
      <c r="BCL245" s="4"/>
      <c r="BCM245" s="4"/>
      <c r="BCN245" s="4"/>
      <c r="BCO245" s="4"/>
      <c r="BCP245" s="4"/>
      <c r="BCQ245" s="4"/>
      <c r="BCR245" s="4"/>
      <c r="BCS245" s="4"/>
      <c r="BCT245" s="4"/>
      <c r="BCU245" s="4"/>
      <c r="BCV245" s="4"/>
      <c r="BCW245" s="4"/>
      <c r="BCX245" s="4"/>
      <c r="BCY245" s="4"/>
      <c r="BCZ245" s="4"/>
      <c r="BDA245" s="4"/>
      <c r="BDB245" s="4"/>
      <c r="BDC245" s="4"/>
      <c r="BDD245" s="4"/>
      <c r="BDE245" s="4"/>
      <c r="BDF245" s="4"/>
      <c r="BDG245" s="4"/>
      <c r="BDH245" s="4"/>
      <c r="BDI245" s="4"/>
      <c r="BDJ245" s="4"/>
      <c r="BDK245" s="4"/>
      <c r="BDL245" s="4"/>
      <c r="BDM245" s="4"/>
      <c r="BDN245" s="4"/>
      <c r="BDO245" s="4"/>
      <c r="BDP245" s="4"/>
      <c r="BDQ245" s="4"/>
      <c r="BDR245" s="4"/>
      <c r="BDS245" s="4"/>
      <c r="BDT245" s="4"/>
      <c r="BDU245" s="4"/>
      <c r="BDV245" s="4"/>
      <c r="BDW245" s="4"/>
      <c r="BDX245" s="4"/>
      <c r="BDY245" s="4"/>
      <c r="BDZ245" s="4"/>
      <c r="BEA245" s="4"/>
      <c r="BEB245" s="4"/>
      <c r="BEC245" s="4"/>
      <c r="BED245" s="4"/>
      <c r="BEE245" s="4"/>
      <c r="BEF245" s="4"/>
      <c r="BEG245" s="4"/>
      <c r="BEH245" s="4"/>
      <c r="BEI245" s="4"/>
      <c r="BEJ245" s="4"/>
      <c r="BEK245" s="4"/>
      <c r="BEL245" s="4"/>
      <c r="BEM245" s="4"/>
      <c r="BEN245" s="4"/>
      <c r="BEO245" s="4"/>
      <c r="BEP245" s="4"/>
      <c r="BEQ245" s="4"/>
      <c r="BER245" s="4"/>
      <c r="BES245" s="4"/>
      <c r="BET245" s="4"/>
      <c r="BEU245" s="4"/>
      <c r="BEV245" s="4"/>
      <c r="BEW245" s="4"/>
      <c r="BEX245" s="4"/>
      <c r="BEY245" s="4"/>
      <c r="BEZ245" s="4"/>
      <c r="BFA245" s="4"/>
      <c r="BFB245" s="4"/>
      <c r="BFC245" s="4"/>
      <c r="BFD245" s="4"/>
      <c r="BFE245" s="4"/>
      <c r="BFF245" s="4"/>
      <c r="BFG245" s="4"/>
      <c r="BFH245" s="4"/>
      <c r="BFI245" s="4"/>
      <c r="BFJ245" s="4"/>
      <c r="BFK245" s="4"/>
      <c r="BFL245" s="4"/>
      <c r="BFM245" s="4"/>
      <c r="BFN245" s="4"/>
      <c r="BFO245" s="4"/>
      <c r="BFP245" s="4"/>
      <c r="BFQ245" s="4"/>
      <c r="BFR245" s="4"/>
      <c r="BFS245" s="4"/>
      <c r="BFT245" s="4"/>
      <c r="BFU245" s="4"/>
      <c r="BFV245" s="4"/>
      <c r="BFW245" s="4"/>
      <c r="BFX245" s="4"/>
      <c r="BFY245" s="4"/>
      <c r="BFZ245" s="4"/>
      <c r="BGA245" s="4"/>
      <c r="BGB245" s="4"/>
      <c r="BGC245" s="4"/>
      <c r="BGD245" s="4"/>
      <c r="BGE245" s="4"/>
      <c r="BGF245" s="4"/>
      <c r="BGG245" s="4"/>
      <c r="BGH245" s="4"/>
      <c r="BGI245" s="4"/>
      <c r="BGJ245" s="4"/>
      <c r="BGK245" s="4"/>
      <c r="BGL245" s="4"/>
      <c r="BGM245" s="4"/>
      <c r="BGN245" s="4"/>
      <c r="BGO245" s="4"/>
      <c r="BGP245" s="4"/>
      <c r="BGQ245" s="4"/>
      <c r="BGR245" s="4"/>
      <c r="BGS245" s="4"/>
      <c r="BGT245" s="4"/>
      <c r="BGU245" s="4"/>
      <c r="BGV245" s="4"/>
      <c r="BGW245" s="4"/>
      <c r="BGX245" s="4"/>
      <c r="BGY245" s="4"/>
      <c r="BGZ245" s="4"/>
      <c r="BHA245" s="4"/>
      <c r="BHB245" s="4"/>
      <c r="BHC245" s="4"/>
      <c r="BHD245" s="4"/>
      <c r="BHE245" s="4"/>
      <c r="BHF245" s="4"/>
      <c r="BHG245" s="4"/>
      <c r="BHH245" s="4"/>
      <c r="BHI245" s="4"/>
      <c r="BHJ245" s="4"/>
      <c r="BHK245" s="4"/>
      <c r="BHL245" s="4"/>
      <c r="BHM245" s="4"/>
      <c r="BHN245" s="4"/>
      <c r="BHO245" s="4"/>
      <c r="BHP245" s="4"/>
      <c r="BHQ245" s="4"/>
      <c r="BHR245" s="4"/>
      <c r="BHS245" s="4"/>
      <c r="BHT245" s="4"/>
      <c r="BHU245" s="4"/>
      <c r="BHV245" s="4"/>
      <c r="BHW245" s="4"/>
      <c r="BHX245" s="4"/>
      <c r="BHY245" s="4"/>
      <c r="BHZ245" s="4"/>
      <c r="BIA245" s="4"/>
      <c r="BIB245" s="4"/>
      <c r="BIC245" s="4"/>
      <c r="BID245" s="4"/>
      <c r="BIE245" s="4"/>
      <c r="BIF245" s="4"/>
      <c r="BIG245" s="4"/>
      <c r="BIH245" s="4"/>
      <c r="BII245" s="4"/>
      <c r="BIJ245" s="4"/>
      <c r="BIK245" s="4"/>
      <c r="BIL245" s="4"/>
      <c r="BIM245" s="4"/>
      <c r="BIN245" s="4"/>
      <c r="BIO245" s="4"/>
      <c r="BIP245" s="4"/>
      <c r="BIQ245" s="4"/>
      <c r="BIR245" s="4"/>
      <c r="BIS245" s="4"/>
      <c r="BIT245" s="4"/>
      <c r="BIU245" s="4"/>
      <c r="BIV245" s="4"/>
      <c r="BIW245" s="4"/>
      <c r="BIX245" s="4"/>
      <c r="BIY245" s="4"/>
      <c r="BIZ245" s="4"/>
      <c r="BJA245" s="4"/>
      <c r="BJB245" s="4"/>
      <c r="BJC245" s="4"/>
      <c r="BJD245" s="4"/>
      <c r="BJE245" s="4"/>
      <c r="BJF245" s="4"/>
      <c r="BJG245" s="4"/>
      <c r="BJH245" s="4"/>
      <c r="BJI245" s="4"/>
      <c r="BJJ245" s="4"/>
      <c r="BJK245" s="4"/>
      <c r="BJL245" s="4"/>
      <c r="BJM245" s="4"/>
      <c r="BJN245" s="4"/>
      <c r="BJO245" s="4"/>
      <c r="BJP245" s="4"/>
      <c r="BJQ245" s="4"/>
      <c r="BJR245" s="4"/>
      <c r="BJS245" s="4"/>
    </row>
    <row r="246" customFormat="1" ht="21.95" customHeight="1" spans="1:1631">
      <c r="A246" s="9"/>
      <c r="B246" s="9"/>
      <c r="C246" s="13" t="s">
        <v>74</v>
      </c>
      <c r="D246" s="13"/>
      <c r="E246" s="13"/>
      <c r="F246" s="13"/>
      <c r="G246" s="13"/>
      <c r="H246" s="13"/>
      <c r="I246" s="35"/>
      <c r="J246" s="36"/>
      <c r="K246" s="36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47"/>
      <c r="AG246" s="53"/>
      <c r="AH246" s="53"/>
      <c r="AI246" s="53"/>
      <c r="AJ246" s="53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/>
      <c r="KS246" s="4"/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/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/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/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/>
      <c r="MR246" s="4"/>
      <c r="MS246" s="4"/>
      <c r="MT246" s="4"/>
      <c r="MU246" s="4"/>
      <c r="MV246" s="4"/>
      <c r="MW246" s="4"/>
      <c r="MX246" s="4"/>
      <c r="MY246" s="4"/>
      <c r="MZ246" s="4"/>
      <c r="NA246" s="4"/>
      <c r="NB246" s="4"/>
      <c r="NC246" s="4"/>
      <c r="ND246" s="4"/>
      <c r="NE246" s="4"/>
      <c r="NF246" s="4"/>
      <c r="NG246" s="4"/>
      <c r="NH246" s="4"/>
      <c r="NI246" s="4"/>
      <c r="NJ246" s="4"/>
      <c r="NK246" s="4"/>
      <c r="NL246" s="4"/>
      <c r="NM246" s="4"/>
      <c r="NN246" s="4"/>
      <c r="NO246" s="4"/>
      <c r="NP246" s="4"/>
      <c r="NQ246" s="4"/>
      <c r="NR246" s="4"/>
      <c r="NS246" s="4"/>
      <c r="NT246" s="4"/>
      <c r="NU246" s="4"/>
      <c r="NV246" s="4"/>
      <c r="NW246" s="4"/>
      <c r="NX246" s="4"/>
      <c r="NY246" s="4"/>
      <c r="NZ246" s="4"/>
      <c r="OA246" s="4"/>
      <c r="OB246" s="4"/>
      <c r="OC246" s="4"/>
      <c r="OD246" s="4"/>
      <c r="OE246" s="4"/>
      <c r="OF246" s="4"/>
      <c r="OG246" s="4"/>
      <c r="OH246" s="4"/>
      <c r="OI246" s="4"/>
      <c r="OJ246" s="4"/>
      <c r="OK246" s="4"/>
      <c r="OL246" s="4"/>
      <c r="OM246" s="4"/>
      <c r="ON246" s="4"/>
      <c r="OO246" s="4"/>
      <c r="OP246" s="4"/>
      <c r="OQ246" s="4"/>
      <c r="OR246" s="4"/>
      <c r="OS246" s="4"/>
      <c r="OT246" s="4"/>
      <c r="OU246" s="4"/>
      <c r="OV246" s="4"/>
      <c r="OW246" s="4"/>
      <c r="OX246" s="4"/>
      <c r="OY246" s="4"/>
      <c r="OZ246" s="4"/>
      <c r="PA246" s="4"/>
      <c r="PB246" s="4"/>
      <c r="PC246" s="4"/>
      <c r="PD246" s="4"/>
      <c r="PE246" s="4"/>
      <c r="PF246" s="4"/>
      <c r="PG246" s="4"/>
      <c r="PH246" s="4"/>
      <c r="PI246" s="4"/>
      <c r="PJ246" s="4"/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  <c r="VW246" s="4"/>
      <c r="VX246" s="4"/>
      <c r="VY246" s="4"/>
      <c r="VZ246" s="4"/>
      <c r="WA246" s="4"/>
      <c r="WB246" s="4"/>
      <c r="WC246" s="4"/>
      <c r="WD246" s="4"/>
      <c r="WE246" s="4"/>
      <c r="WF246" s="4"/>
      <c r="WG246" s="4"/>
      <c r="WH246" s="4"/>
      <c r="WI246" s="4"/>
      <c r="WJ246" s="4"/>
      <c r="WK246" s="4"/>
      <c r="WL246" s="4"/>
      <c r="WM246" s="4"/>
      <c r="WN246" s="4"/>
      <c r="WO246" s="4"/>
      <c r="WP246" s="4"/>
      <c r="WQ246" s="4"/>
      <c r="WR246" s="4"/>
      <c r="WS246" s="4"/>
      <c r="WT246" s="4"/>
      <c r="WU246" s="4"/>
      <c r="WV246" s="4"/>
      <c r="WW246" s="4"/>
      <c r="WX246" s="4"/>
      <c r="WY246" s="4"/>
      <c r="WZ246" s="4"/>
      <c r="XA246" s="4"/>
      <c r="XB246" s="4"/>
      <c r="XC246" s="4"/>
      <c r="XD246" s="4"/>
      <c r="XE246" s="4"/>
      <c r="XF246" s="4"/>
      <c r="XG246" s="4"/>
      <c r="XH246" s="4"/>
      <c r="XI246" s="4"/>
      <c r="XJ246" s="4"/>
      <c r="XK246" s="4"/>
      <c r="XL246" s="4"/>
      <c r="XM246" s="4"/>
      <c r="XN246" s="4"/>
      <c r="XO246" s="4"/>
      <c r="XP246" s="4"/>
      <c r="XQ246" s="4"/>
      <c r="XR246" s="4"/>
      <c r="XS246" s="4"/>
      <c r="XT246" s="4"/>
      <c r="XU246" s="4"/>
      <c r="XV246" s="4"/>
      <c r="XW246" s="4"/>
      <c r="XX246" s="4"/>
      <c r="XY246" s="4"/>
      <c r="XZ246" s="4"/>
      <c r="YA246" s="4"/>
      <c r="YB246" s="4"/>
      <c r="YC246" s="4"/>
      <c r="YD246" s="4"/>
      <c r="YE246" s="4"/>
      <c r="YF246" s="4"/>
      <c r="YG246" s="4"/>
      <c r="YH246" s="4"/>
      <c r="YI246" s="4"/>
      <c r="YJ246" s="4"/>
      <c r="YK246" s="4"/>
      <c r="YL246" s="4"/>
      <c r="YM246" s="4"/>
      <c r="YN246" s="4"/>
      <c r="YO246" s="4"/>
      <c r="YP246" s="4"/>
      <c r="YQ246" s="4"/>
      <c r="YR246" s="4"/>
      <c r="YS246" s="4"/>
      <c r="YT246" s="4"/>
      <c r="YU246" s="4"/>
      <c r="YV246" s="4"/>
      <c r="YW246" s="4"/>
      <c r="YX246" s="4"/>
      <c r="YY246" s="4"/>
      <c r="YZ246" s="4"/>
      <c r="ZA246" s="4"/>
      <c r="ZB246" s="4"/>
      <c r="ZC246" s="4"/>
      <c r="ZD246" s="4"/>
      <c r="ZE246" s="4"/>
      <c r="ZF246" s="4"/>
      <c r="ZG246" s="4"/>
      <c r="ZH246" s="4"/>
      <c r="ZI246" s="4"/>
      <c r="ZJ246" s="4"/>
      <c r="ZK246" s="4"/>
      <c r="ZL246" s="4"/>
      <c r="ZM246" s="4"/>
      <c r="ZN246" s="4"/>
      <c r="ZO246" s="4"/>
      <c r="ZP246" s="4"/>
      <c r="ZQ246" s="4"/>
      <c r="ZR246" s="4"/>
      <c r="ZS246" s="4"/>
      <c r="ZT246" s="4"/>
      <c r="ZU246" s="4"/>
      <c r="ZV246" s="4"/>
      <c r="ZW246" s="4"/>
      <c r="ZX246" s="4"/>
      <c r="ZY246" s="4"/>
      <c r="ZZ246" s="4"/>
      <c r="AAA246" s="4"/>
      <c r="AAB246" s="4"/>
      <c r="AAC246" s="4"/>
      <c r="AAD246" s="4"/>
      <c r="AAE246" s="4"/>
      <c r="AAF246" s="4"/>
      <c r="AAG246" s="4"/>
      <c r="AAH246" s="4"/>
      <c r="AAI246" s="4"/>
      <c r="AAJ246" s="4"/>
      <c r="AAK246" s="4"/>
      <c r="AAL246" s="4"/>
      <c r="AAM246" s="4"/>
      <c r="AAN246" s="4"/>
      <c r="AAO246" s="4"/>
      <c r="AAP246" s="4"/>
      <c r="AAQ246" s="4"/>
      <c r="AAR246" s="4"/>
      <c r="AAS246" s="4"/>
      <c r="AAT246" s="4"/>
      <c r="AAU246" s="4"/>
      <c r="AAV246" s="4"/>
      <c r="AAW246" s="4"/>
      <c r="AAX246" s="4"/>
      <c r="AAY246" s="4"/>
      <c r="AAZ246" s="4"/>
      <c r="ABA246" s="4"/>
      <c r="ABB246" s="4"/>
      <c r="ABC246" s="4"/>
      <c r="ABD246" s="4"/>
      <c r="ABE246" s="4"/>
      <c r="ABF246" s="4"/>
      <c r="ABG246" s="4"/>
      <c r="ABH246" s="4"/>
      <c r="ABI246" s="4"/>
      <c r="ABJ246" s="4"/>
      <c r="ABK246" s="4"/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  <c r="ABV246" s="4"/>
      <c r="ABW246" s="4"/>
      <c r="ABX246" s="4"/>
      <c r="ABY246" s="4"/>
      <c r="ABZ246" s="4"/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  <c r="ADQ246" s="4"/>
      <c r="ADR246" s="4"/>
      <c r="ADS246" s="4"/>
      <c r="ADT246" s="4"/>
      <c r="ADU246" s="4"/>
      <c r="ADV246" s="4"/>
      <c r="ADW246" s="4"/>
      <c r="ADX246" s="4"/>
      <c r="ADY246" s="4"/>
      <c r="ADZ246" s="4"/>
      <c r="AEA246" s="4"/>
      <c r="AEB246" s="4"/>
      <c r="AEC246" s="4"/>
      <c r="AED246" s="4"/>
      <c r="AEE246" s="4"/>
      <c r="AEF246" s="4"/>
      <c r="AEG246" s="4"/>
      <c r="AEH246" s="4"/>
      <c r="AEI246" s="4"/>
      <c r="AEJ246" s="4"/>
      <c r="AEK246" s="4"/>
      <c r="AEL246" s="4"/>
      <c r="AEM246" s="4"/>
      <c r="AEN246" s="4"/>
      <c r="AEO246" s="4"/>
      <c r="AEP246" s="4"/>
      <c r="AEQ246" s="4"/>
      <c r="AER246" s="4"/>
      <c r="AES246" s="4"/>
      <c r="AET246" s="4"/>
      <c r="AEU246" s="4"/>
      <c r="AEV246" s="4"/>
      <c r="AEW246" s="4"/>
      <c r="AEX246" s="4"/>
      <c r="AEY246" s="4"/>
      <c r="AEZ246" s="4"/>
      <c r="AFA246" s="4"/>
      <c r="AFB246" s="4"/>
      <c r="AFC246" s="4"/>
      <c r="AFD246" s="4"/>
      <c r="AFE246" s="4"/>
      <c r="AFF246" s="4"/>
      <c r="AFG246" s="4"/>
      <c r="AFH246" s="4"/>
      <c r="AFI246" s="4"/>
      <c r="AFJ246" s="4"/>
      <c r="AFK246" s="4"/>
      <c r="AFL246" s="4"/>
      <c r="AFM246" s="4"/>
      <c r="AFN246" s="4"/>
      <c r="AFO246" s="4"/>
      <c r="AFP246" s="4"/>
      <c r="AFQ246" s="4"/>
      <c r="AFR246" s="4"/>
      <c r="AFS246" s="4"/>
      <c r="AFT246" s="4"/>
      <c r="AFU246" s="4"/>
      <c r="AFV246" s="4"/>
      <c r="AFW246" s="4"/>
      <c r="AFX246" s="4"/>
      <c r="AFY246" s="4"/>
      <c r="AFZ246" s="4"/>
      <c r="AGA246" s="4"/>
      <c r="AGB246" s="4"/>
      <c r="AGC246" s="4"/>
      <c r="AGD246" s="4"/>
      <c r="AGE246" s="4"/>
      <c r="AGF246" s="4"/>
      <c r="AGG246" s="4"/>
      <c r="AGH246" s="4"/>
      <c r="AGI246" s="4"/>
      <c r="AGJ246" s="4"/>
      <c r="AGK246" s="4"/>
      <c r="AGL246" s="4"/>
      <c r="AGM246" s="4"/>
      <c r="AGN246" s="4"/>
      <c r="AGO246" s="4"/>
      <c r="AGP246" s="4"/>
      <c r="AGQ246" s="4"/>
      <c r="AGR246" s="4"/>
      <c r="AGS246" s="4"/>
      <c r="AGT246" s="4"/>
      <c r="AGU246" s="4"/>
      <c r="AGV246" s="4"/>
      <c r="AGW246" s="4"/>
      <c r="AGX246" s="4"/>
      <c r="AGY246" s="4"/>
      <c r="AGZ246" s="4"/>
      <c r="AHA246" s="4"/>
      <c r="AHB246" s="4"/>
      <c r="AHC246" s="4"/>
      <c r="AHD246" s="4"/>
      <c r="AHE246" s="4"/>
      <c r="AHF246" s="4"/>
      <c r="AHG246" s="4"/>
      <c r="AHH246" s="4"/>
      <c r="AHI246" s="4"/>
      <c r="AHJ246" s="4"/>
      <c r="AHK246" s="4"/>
      <c r="AHL246" s="4"/>
      <c r="AHM246" s="4"/>
      <c r="AHN246" s="4"/>
      <c r="AHO246" s="4"/>
      <c r="AHP246" s="4"/>
      <c r="AHQ246" s="4"/>
      <c r="AHR246" s="4"/>
      <c r="AHS246" s="4"/>
      <c r="AHT246" s="4"/>
      <c r="AHU246" s="4"/>
      <c r="AHV246" s="4"/>
      <c r="AHW246" s="4"/>
      <c r="AHX246" s="4"/>
      <c r="AHY246" s="4"/>
      <c r="AHZ246" s="4"/>
      <c r="AIA246" s="4"/>
      <c r="AIB246" s="4"/>
      <c r="AIC246" s="4"/>
      <c r="AID246" s="4"/>
      <c r="AIE246" s="4"/>
      <c r="AIF246" s="4"/>
      <c r="AIG246" s="4"/>
      <c r="AIH246" s="4"/>
      <c r="AII246" s="4"/>
      <c r="AIJ246" s="4"/>
      <c r="AIK246" s="4"/>
      <c r="AIL246" s="4"/>
      <c r="AIM246" s="4"/>
      <c r="AIN246" s="4"/>
      <c r="AIO246" s="4"/>
      <c r="AIP246" s="4"/>
      <c r="AIQ246" s="4"/>
      <c r="AIR246" s="4"/>
      <c r="AIS246" s="4"/>
      <c r="AIT246" s="4"/>
      <c r="AIU246" s="4"/>
      <c r="AIV246" s="4"/>
      <c r="AIW246" s="4"/>
      <c r="AIX246" s="4"/>
      <c r="AIY246" s="4"/>
      <c r="AIZ246" s="4"/>
      <c r="AJA246" s="4"/>
      <c r="AJB246" s="4"/>
      <c r="AJC246" s="4"/>
      <c r="AJD246" s="4"/>
      <c r="AJE246" s="4"/>
      <c r="AJF246" s="4"/>
      <c r="AJG246" s="4"/>
      <c r="AJH246" s="4"/>
      <c r="AJI246" s="4"/>
      <c r="AJJ246" s="4"/>
      <c r="AJK246" s="4"/>
      <c r="AJL246" s="4"/>
      <c r="AJM246" s="4"/>
      <c r="AJN246" s="4"/>
      <c r="AJO246" s="4"/>
      <c r="AJP246" s="4"/>
      <c r="AJQ246" s="4"/>
      <c r="AJR246" s="4"/>
      <c r="AJS246" s="4"/>
      <c r="AJT246" s="4"/>
      <c r="AJU246" s="4"/>
      <c r="AJV246" s="4"/>
      <c r="AJW246" s="4"/>
      <c r="AJX246" s="4"/>
      <c r="AJY246" s="4"/>
      <c r="AJZ246" s="4"/>
      <c r="AKA246" s="4"/>
      <c r="AKB246" s="4"/>
      <c r="AKC246" s="4"/>
      <c r="AKD246" s="4"/>
      <c r="AKE246" s="4"/>
      <c r="AKF246" s="4"/>
      <c r="AKG246" s="4"/>
      <c r="AKH246" s="4"/>
      <c r="AKI246" s="4"/>
      <c r="AKJ246" s="4"/>
      <c r="AKK246" s="4"/>
      <c r="AKL246" s="4"/>
      <c r="AKM246" s="4"/>
      <c r="AKN246" s="4"/>
      <c r="AKO246" s="4"/>
      <c r="AKP246" s="4"/>
      <c r="AKQ246" s="4"/>
      <c r="AKR246" s="4"/>
      <c r="AKS246" s="4"/>
      <c r="AKT246" s="4"/>
      <c r="AKU246" s="4"/>
      <c r="AKV246" s="4"/>
      <c r="AKW246" s="4"/>
      <c r="AKX246" s="4"/>
      <c r="AKY246" s="4"/>
      <c r="AKZ246" s="4"/>
      <c r="ALA246" s="4"/>
      <c r="ALB246" s="4"/>
      <c r="ALC246" s="4"/>
      <c r="ALD246" s="4"/>
      <c r="ALE246" s="4"/>
      <c r="ALF246" s="4"/>
      <c r="ALG246" s="4"/>
      <c r="ALH246" s="4"/>
      <c r="ALI246" s="4"/>
      <c r="ALJ246" s="4"/>
      <c r="ALK246" s="4"/>
      <c r="ALL246" s="4"/>
      <c r="ALM246" s="4"/>
      <c r="ALN246" s="4"/>
      <c r="ALO246" s="4"/>
      <c r="ALP246" s="4"/>
      <c r="ALQ246" s="4"/>
      <c r="ALR246" s="4"/>
      <c r="ALS246" s="4"/>
      <c r="ALT246" s="4"/>
      <c r="ALU246" s="4"/>
      <c r="ALV246" s="4"/>
      <c r="ALW246" s="4"/>
      <c r="ALX246" s="4"/>
      <c r="ALY246" s="4"/>
      <c r="ALZ246" s="4"/>
      <c r="AMA246" s="4"/>
      <c r="AMB246" s="4"/>
      <c r="AMC246" s="4"/>
      <c r="AMD246" s="4"/>
      <c r="AME246" s="4"/>
      <c r="AMF246" s="4"/>
      <c r="AMG246" s="4"/>
      <c r="AMH246" s="4"/>
      <c r="AMI246" s="4"/>
      <c r="AMJ246" s="4"/>
      <c r="AMK246" s="4"/>
      <c r="AML246" s="4"/>
      <c r="AMM246" s="4"/>
      <c r="AMN246" s="4"/>
      <c r="AMO246" s="4"/>
      <c r="AMP246" s="4"/>
      <c r="AMQ246" s="4"/>
      <c r="AMR246" s="4"/>
      <c r="AMS246" s="4"/>
      <c r="AMT246" s="4"/>
      <c r="AMU246" s="4"/>
      <c r="AMV246" s="4"/>
      <c r="AMW246" s="4"/>
      <c r="AMX246" s="4"/>
      <c r="AMY246" s="4"/>
      <c r="AMZ246" s="4"/>
      <c r="ANA246" s="4"/>
      <c r="ANB246" s="4"/>
      <c r="ANC246" s="4"/>
      <c r="AND246" s="4"/>
      <c r="ANE246" s="4"/>
      <c r="ANF246" s="4"/>
      <c r="ANG246" s="4"/>
      <c r="ANH246" s="4"/>
      <c r="ANI246" s="4"/>
      <c r="ANJ246" s="4"/>
      <c r="ANK246" s="4"/>
      <c r="ANL246" s="4"/>
      <c r="ANM246" s="4"/>
      <c r="ANN246" s="4"/>
      <c r="ANO246" s="4"/>
      <c r="ANP246" s="4"/>
      <c r="ANQ246" s="4"/>
      <c r="ANR246" s="4"/>
      <c r="ANS246" s="4"/>
      <c r="ANT246" s="4"/>
      <c r="ANU246" s="4"/>
      <c r="ANV246" s="4"/>
      <c r="ANW246" s="4"/>
      <c r="ANX246" s="4"/>
      <c r="ANY246" s="4"/>
      <c r="ANZ246" s="4"/>
      <c r="AOA246" s="4"/>
      <c r="AOB246" s="4"/>
      <c r="AOC246" s="4"/>
      <c r="AOD246" s="4"/>
      <c r="AOE246" s="4"/>
      <c r="AOF246" s="4"/>
      <c r="AOG246" s="4"/>
      <c r="AOH246" s="4"/>
      <c r="AOI246" s="4"/>
      <c r="AOJ246" s="4"/>
      <c r="AOK246" s="4"/>
      <c r="AOL246" s="4"/>
      <c r="AOM246" s="4"/>
      <c r="AON246" s="4"/>
      <c r="AOO246" s="4"/>
      <c r="AOP246" s="4"/>
      <c r="AOQ246" s="4"/>
      <c r="AOR246" s="4"/>
      <c r="AOS246" s="4"/>
      <c r="AOT246" s="4"/>
      <c r="AOU246" s="4"/>
      <c r="AOV246" s="4"/>
      <c r="AOW246" s="4"/>
      <c r="AOX246" s="4"/>
      <c r="AOY246" s="4"/>
      <c r="AOZ246" s="4"/>
      <c r="APA246" s="4"/>
      <c r="APB246" s="4"/>
      <c r="APC246" s="4"/>
      <c r="APD246" s="4"/>
      <c r="APE246" s="4"/>
      <c r="APF246" s="4"/>
      <c r="APG246" s="4"/>
      <c r="APH246" s="4"/>
      <c r="API246" s="4"/>
      <c r="APJ246" s="4"/>
      <c r="APK246" s="4"/>
      <c r="APL246" s="4"/>
      <c r="APM246" s="4"/>
      <c r="APN246" s="4"/>
      <c r="APO246" s="4"/>
      <c r="APP246" s="4"/>
      <c r="APQ246" s="4"/>
      <c r="APR246" s="4"/>
      <c r="APS246" s="4"/>
      <c r="APT246" s="4"/>
      <c r="APU246" s="4"/>
      <c r="APV246" s="4"/>
      <c r="APW246" s="4"/>
      <c r="APX246" s="4"/>
      <c r="APY246" s="4"/>
      <c r="APZ246" s="4"/>
      <c r="AQA246" s="4"/>
      <c r="AQB246" s="4"/>
      <c r="AQC246" s="4"/>
      <c r="AQD246" s="4"/>
      <c r="AQE246" s="4"/>
      <c r="AQF246" s="4"/>
      <c r="AQG246" s="4"/>
      <c r="AQH246" s="4"/>
      <c r="AQI246" s="4"/>
      <c r="AQJ246" s="4"/>
      <c r="AQK246" s="4"/>
      <c r="AQL246" s="4"/>
      <c r="AQM246" s="4"/>
      <c r="AQN246" s="4"/>
      <c r="AQO246" s="4"/>
      <c r="AQP246" s="4"/>
      <c r="AQQ246" s="4"/>
      <c r="AQR246" s="4"/>
      <c r="AQS246" s="4"/>
      <c r="AQT246" s="4"/>
      <c r="AQU246" s="4"/>
      <c r="AQV246" s="4"/>
      <c r="AQW246" s="4"/>
      <c r="AQX246" s="4"/>
      <c r="AQY246" s="4"/>
      <c r="AQZ246" s="4"/>
      <c r="ARA246" s="4"/>
      <c r="ARB246" s="4"/>
      <c r="ARC246" s="4"/>
      <c r="ARD246" s="4"/>
      <c r="ARE246" s="4"/>
      <c r="ARF246" s="4"/>
      <c r="ARG246" s="4"/>
      <c r="ARH246" s="4"/>
      <c r="ARI246" s="4"/>
      <c r="ARJ246" s="4"/>
      <c r="ARK246" s="4"/>
      <c r="ARL246" s="4"/>
      <c r="ARM246" s="4"/>
      <c r="ARN246" s="4"/>
      <c r="ARO246" s="4"/>
      <c r="ARP246" s="4"/>
      <c r="ARQ246" s="4"/>
      <c r="ARR246" s="4"/>
      <c r="ARS246" s="4"/>
      <c r="ART246" s="4"/>
      <c r="ARU246" s="4"/>
      <c r="ARV246" s="4"/>
      <c r="ARW246" s="4"/>
      <c r="ARX246" s="4"/>
      <c r="ARY246" s="4"/>
      <c r="ARZ246" s="4"/>
      <c r="ASA246" s="4"/>
      <c r="ASB246" s="4"/>
      <c r="ASC246" s="4"/>
      <c r="ASD246" s="4"/>
      <c r="ASE246" s="4"/>
      <c r="ASF246" s="4"/>
      <c r="ASG246" s="4"/>
      <c r="ASH246" s="4"/>
      <c r="ASI246" s="4"/>
      <c r="ASJ246" s="4"/>
      <c r="ASK246" s="4"/>
      <c r="ASL246" s="4"/>
      <c r="ASM246" s="4"/>
      <c r="ASN246" s="4"/>
      <c r="ASO246" s="4"/>
      <c r="ASP246" s="4"/>
      <c r="ASQ246" s="4"/>
      <c r="ASR246" s="4"/>
      <c r="ASS246" s="4"/>
      <c r="AST246" s="4"/>
      <c r="ASU246" s="4"/>
      <c r="ASV246" s="4"/>
      <c r="ASW246" s="4"/>
      <c r="ASX246" s="4"/>
      <c r="ASY246" s="4"/>
      <c r="ASZ246" s="4"/>
      <c r="ATA246" s="4"/>
      <c r="ATB246" s="4"/>
      <c r="ATC246" s="4"/>
      <c r="ATD246" s="4"/>
      <c r="ATE246" s="4"/>
      <c r="ATF246" s="4"/>
      <c r="ATG246" s="4"/>
      <c r="ATH246" s="4"/>
      <c r="ATI246" s="4"/>
      <c r="ATJ246" s="4"/>
      <c r="ATK246" s="4"/>
      <c r="ATL246" s="4"/>
      <c r="ATM246" s="4"/>
      <c r="ATN246" s="4"/>
      <c r="ATO246" s="4"/>
      <c r="ATP246" s="4"/>
      <c r="ATQ246" s="4"/>
      <c r="ATR246" s="4"/>
      <c r="ATS246" s="4"/>
      <c r="ATT246" s="4"/>
      <c r="ATU246" s="4"/>
      <c r="ATV246" s="4"/>
      <c r="ATW246" s="4"/>
      <c r="ATX246" s="4"/>
      <c r="ATY246" s="4"/>
      <c r="ATZ246" s="4"/>
      <c r="AUA246" s="4"/>
      <c r="AUB246" s="4"/>
      <c r="AUC246" s="4"/>
      <c r="AUD246" s="4"/>
      <c r="AUE246" s="4"/>
      <c r="AUF246" s="4"/>
      <c r="AUG246" s="4"/>
      <c r="AUH246" s="4"/>
      <c r="AUI246" s="4"/>
      <c r="AUJ246" s="4"/>
      <c r="AUK246" s="4"/>
      <c r="AUL246" s="4"/>
      <c r="AUM246" s="4"/>
      <c r="AUN246" s="4"/>
      <c r="AUO246" s="4"/>
      <c r="AUP246" s="4"/>
      <c r="AUQ246" s="4"/>
      <c r="AUR246" s="4"/>
      <c r="AUS246" s="4"/>
      <c r="AUT246" s="4"/>
      <c r="AUU246" s="4"/>
      <c r="AUV246" s="4"/>
      <c r="AUW246" s="4"/>
      <c r="AUX246" s="4"/>
      <c r="AUY246" s="4"/>
      <c r="AUZ246" s="4"/>
      <c r="AVA246" s="4"/>
      <c r="AVB246" s="4"/>
      <c r="AVC246" s="4"/>
      <c r="AVD246" s="4"/>
      <c r="AVE246" s="4"/>
      <c r="AVF246" s="4"/>
      <c r="AVG246" s="4"/>
      <c r="AVH246" s="4"/>
      <c r="AVI246" s="4"/>
      <c r="AVJ246" s="4"/>
      <c r="AVK246" s="4"/>
      <c r="AVL246" s="4"/>
      <c r="AVM246" s="4"/>
      <c r="AVN246" s="4"/>
      <c r="AVO246" s="4"/>
      <c r="AVP246" s="4"/>
      <c r="AVQ246" s="4"/>
      <c r="AVR246" s="4"/>
      <c r="AVS246" s="4"/>
      <c r="AVT246" s="4"/>
      <c r="AVU246" s="4"/>
      <c r="AVV246" s="4"/>
      <c r="AVW246" s="4"/>
      <c r="AVX246" s="4"/>
      <c r="AVY246" s="4"/>
      <c r="AVZ246" s="4"/>
      <c r="AWA246" s="4"/>
      <c r="AWB246" s="4"/>
      <c r="AWC246" s="4"/>
      <c r="AWD246" s="4"/>
      <c r="AWE246" s="4"/>
      <c r="AWF246" s="4"/>
      <c r="AWG246" s="4"/>
      <c r="AWH246" s="4"/>
      <c r="AWI246" s="4"/>
      <c r="AWJ246" s="4"/>
      <c r="AWK246" s="4"/>
      <c r="AWL246" s="4"/>
      <c r="AWM246" s="4"/>
      <c r="AWN246" s="4"/>
      <c r="AWO246" s="4"/>
      <c r="AWP246" s="4"/>
      <c r="AWQ246" s="4"/>
      <c r="AWR246" s="4"/>
      <c r="AWS246" s="4"/>
      <c r="AWT246" s="4"/>
      <c r="AWU246" s="4"/>
      <c r="AWV246" s="4"/>
      <c r="AWW246" s="4"/>
      <c r="AWX246" s="4"/>
      <c r="AWY246" s="4"/>
      <c r="AWZ246" s="4"/>
      <c r="AXA246" s="4"/>
      <c r="AXB246" s="4"/>
      <c r="AXC246" s="4"/>
      <c r="AXD246" s="4"/>
      <c r="AXE246" s="4"/>
      <c r="AXF246" s="4"/>
      <c r="AXG246" s="4"/>
      <c r="AXH246" s="4"/>
      <c r="AXI246" s="4"/>
      <c r="AXJ246" s="4"/>
      <c r="AXK246" s="4"/>
      <c r="AXL246" s="4"/>
      <c r="AXM246" s="4"/>
      <c r="AXN246" s="4"/>
      <c r="AXO246" s="4"/>
      <c r="AXP246" s="4"/>
      <c r="AXQ246" s="4"/>
      <c r="AXR246" s="4"/>
      <c r="AXS246" s="4"/>
      <c r="AXT246" s="4"/>
      <c r="AXU246" s="4"/>
      <c r="AXV246" s="4"/>
      <c r="AXW246" s="4"/>
      <c r="AXX246" s="4"/>
      <c r="AXY246" s="4"/>
      <c r="AXZ246" s="4"/>
      <c r="AYA246" s="4"/>
      <c r="AYB246" s="4"/>
      <c r="AYC246" s="4"/>
      <c r="AYD246" s="4"/>
      <c r="AYE246" s="4"/>
      <c r="AYF246" s="4"/>
      <c r="AYG246" s="4"/>
      <c r="AYH246" s="4"/>
      <c r="AYI246" s="4"/>
      <c r="AYJ246" s="4"/>
      <c r="AYK246" s="4"/>
      <c r="AYL246" s="4"/>
      <c r="AYM246" s="4"/>
      <c r="AYN246" s="4"/>
      <c r="AYO246" s="4"/>
      <c r="AYP246" s="4"/>
      <c r="AYQ246" s="4"/>
      <c r="AYR246" s="4"/>
      <c r="AYS246" s="4"/>
      <c r="AYT246" s="4"/>
      <c r="AYU246" s="4"/>
      <c r="AYV246" s="4"/>
      <c r="AYW246" s="4"/>
      <c r="AYX246" s="4"/>
      <c r="AYY246" s="4"/>
      <c r="AYZ246" s="4"/>
      <c r="AZA246" s="4"/>
      <c r="AZB246" s="4"/>
      <c r="AZC246" s="4"/>
      <c r="AZD246" s="4"/>
      <c r="AZE246" s="4"/>
      <c r="AZF246" s="4"/>
      <c r="AZG246" s="4"/>
      <c r="AZH246" s="4"/>
      <c r="AZI246" s="4"/>
      <c r="AZJ246" s="4"/>
      <c r="AZK246" s="4"/>
      <c r="AZL246" s="4"/>
      <c r="AZM246" s="4"/>
      <c r="AZN246" s="4"/>
      <c r="AZO246" s="4"/>
      <c r="AZP246" s="4"/>
      <c r="AZQ246" s="4"/>
      <c r="AZR246" s="4"/>
      <c r="AZS246" s="4"/>
      <c r="AZT246" s="4"/>
      <c r="AZU246" s="4"/>
      <c r="AZV246" s="4"/>
      <c r="AZW246" s="4"/>
      <c r="AZX246" s="4"/>
      <c r="AZY246" s="4"/>
      <c r="AZZ246" s="4"/>
      <c r="BAA246" s="4"/>
      <c r="BAB246" s="4"/>
      <c r="BAC246" s="4"/>
      <c r="BAD246" s="4"/>
      <c r="BAE246" s="4"/>
      <c r="BAF246" s="4"/>
      <c r="BAG246" s="4"/>
      <c r="BAH246" s="4"/>
      <c r="BAI246" s="4"/>
      <c r="BAJ246" s="4"/>
      <c r="BAK246" s="4"/>
      <c r="BAL246" s="4"/>
      <c r="BAM246" s="4"/>
      <c r="BAN246" s="4"/>
      <c r="BAO246" s="4"/>
      <c r="BAP246" s="4"/>
      <c r="BAQ246" s="4"/>
      <c r="BAR246" s="4"/>
      <c r="BAS246" s="4"/>
      <c r="BAT246" s="4"/>
      <c r="BAU246" s="4"/>
      <c r="BAV246" s="4"/>
      <c r="BAW246" s="4"/>
      <c r="BAX246" s="4"/>
      <c r="BAY246" s="4"/>
      <c r="BAZ246" s="4"/>
      <c r="BBA246" s="4"/>
      <c r="BBB246" s="4"/>
      <c r="BBC246" s="4"/>
      <c r="BBD246" s="4"/>
      <c r="BBE246" s="4"/>
      <c r="BBF246" s="4"/>
      <c r="BBG246" s="4"/>
      <c r="BBH246" s="4"/>
      <c r="BBI246" s="4"/>
      <c r="BBJ246" s="4"/>
      <c r="BBK246" s="4"/>
      <c r="BBL246" s="4"/>
      <c r="BBM246" s="4"/>
      <c r="BBN246" s="4"/>
      <c r="BBO246" s="4"/>
      <c r="BBP246" s="4"/>
      <c r="BBQ246" s="4"/>
      <c r="BBR246" s="4"/>
      <c r="BBS246" s="4"/>
      <c r="BBT246" s="4"/>
      <c r="BBU246" s="4"/>
      <c r="BBV246" s="4"/>
      <c r="BBW246" s="4"/>
      <c r="BBX246" s="4"/>
      <c r="BBY246" s="4"/>
      <c r="BBZ246" s="4"/>
      <c r="BCA246" s="4"/>
      <c r="BCB246" s="4"/>
      <c r="BCC246" s="4"/>
      <c r="BCD246" s="4"/>
      <c r="BCE246" s="4"/>
      <c r="BCF246" s="4"/>
      <c r="BCG246" s="4"/>
      <c r="BCH246" s="4"/>
      <c r="BCI246" s="4"/>
      <c r="BCJ246" s="4"/>
      <c r="BCK246" s="4"/>
      <c r="BCL246" s="4"/>
      <c r="BCM246" s="4"/>
      <c r="BCN246" s="4"/>
      <c r="BCO246" s="4"/>
      <c r="BCP246" s="4"/>
      <c r="BCQ246" s="4"/>
      <c r="BCR246" s="4"/>
      <c r="BCS246" s="4"/>
      <c r="BCT246" s="4"/>
      <c r="BCU246" s="4"/>
      <c r="BCV246" s="4"/>
      <c r="BCW246" s="4"/>
      <c r="BCX246" s="4"/>
      <c r="BCY246" s="4"/>
      <c r="BCZ246" s="4"/>
      <c r="BDA246" s="4"/>
      <c r="BDB246" s="4"/>
      <c r="BDC246" s="4"/>
      <c r="BDD246" s="4"/>
      <c r="BDE246" s="4"/>
      <c r="BDF246" s="4"/>
      <c r="BDG246" s="4"/>
      <c r="BDH246" s="4"/>
      <c r="BDI246" s="4"/>
      <c r="BDJ246" s="4"/>
      <c r="BDK246" s="4"/>
      <c r="BDL246" s="4"/>
      <c r="BDM246" s="4"/>
      <c r="BDN246" s="4"/>
      <c r="BDO246" s="4"/>
      <c r="BDP246" s="4"/>
      <c r="BDQ246" s="4"/>
      <c r="BDR246" s="4"/>
      <c r="BDS246" s="4"/>
      <c r="BDT246" s="4"/>
      <c r="BDU246" s="4"/>
      <c r="BDV246" s="4"/>
      <c r="BDW246" s="4"/>
      <c r="BDX246" s="4"/>
      <c r="BDY246" s="4"/>
      <c r="BDZ246" s="4"/>
      <c r="BEA246" s="4"/>
      <c r="BEB246" s="4"/>
      <c r="BEC246" s="4"/>
      <c r="BED246" s="4"/>
      <c r="BEE246" s="4"/>
      <c r="BEF246" s="4"/>
      <c r="BEG246" s="4"/>
      <c r="BEH246" s="4"/>
      <c r="BEI246" s="4"/>
      <c r="BEJ246" s="4"/>
      <c r="BEK246" s="4"/>
      <c r="BEL246" s="4"/>
      <c r="BEM246" s="4"/>
      <c r="BEN246" s="4"/>
      <c r="BEO246" s="4"/>
      <c r="BEP246" s="4"/>
      <c r="BEQ246" s="4"/>
      <c r="BER246" s="4"/>
      <c r="BES246" s="4"/>
      <c r="BET246" s="4"/>
      <c r="BEU246" s="4"/>
      <c r="BEV246" s="4"/>
      <c r="BEW246" s="4"/>
      <c r="BEX246" s="4"/>
      <c r="BEY246" s="4"/>
      <c r="BEZ246" s="4"/>
      <c r="BFA246" s="4"/>
      <c r="BFB246" s="4"/>
      <c r="BFC246" s="4"/>
      <c r="BFD246" s="4"/>
      <c r="BFE246" s="4"/>
      <c r="BFF246" s="4"/>
      <c r="BFG246" s="4"/>
      <c r="BFH246" s="4"/>
      <c r="BFI246" s="4"/>
      <c r="BFJ246" s="4"/>
      <c r="BFK246" s="4"/>
      <c r="BFL246" s="4"/>
      <c r="BFM246" s="4"/>
      <c r="BFN246" s="4"/>
      <c r="BFO246" s="4"/>
      <c r="BFP246" s="4"/>
      <c r="BFQ246" s="4"/>
      <c r="BFR246" s="4"/>
      <c r="BFS246" s="4"/>
      <c r="BFT246" s="4"/>
      <c r="BFU246" s="4"/>
      <c r="BFV246" s="4"/>
      <c r="BFW246" s="4"/>
      <c r="BFX246" s="4"/>
      <c r="BFY246" s="4"/>
      <c r="BFZ246" s="4"/>
      <c r="BGA246" s="4"/>
      <c r="BGB246" s="4"/>
      <c r="BGC246" s="4"/>
      <c r="BGD246" s="4"/>
      <c r="BGE246" s="4"/>
      <c r="BGF246" s="4"/>
      <c r="BGG246" s="4"/>
      <c r="BGH246" s="4"/>
      <c r="BGI246" s="4"/>
      <c r="BGJ246" s="4"/>
      <c r="BGK246" s="4"/>
      <c r="BGL246" s="4"/>
      <c r="BGM246" s="4"/>
      <c r="BGN246" s="4"/>
      <c r="BGO246" s="4"/>
      <c r="BGP246" s="4"/>
      <c r="BGQ246" s="4"/>
      <c r="BGR246" s="4"/>
      <c r="BGS246" s="4"/>
      <c r="BGT246" s="4"/>
      <c r="BGU246" s="4"/>
      <c r="BGV246" s="4"/>
      <c r="BGW246" s="4"/>
      <c r="BGX246" s="4"/>
      <c r="BGY246" s="4"/>
      <c r="BGZ246" s="4"/>
      <c r="BHA246" s="4"/>
      <c r="BHB246" s="4"/>
      <c r="BHC246" s="4"/>
      <c r="BHD246" s="4"/>
      <c r="BHE246" s="4"/>
      <c r="BHF246" s="4"/>
      <c r="BHG246" s="4"/>
      <c r="BHH246" s="4"/>
      <c r="BHI246" s="4"/>
      <c r="BHJ246" s="4"/>
      <c r="BHK246" s="4"/>
      <c r="BHL246" s="4"/>
      <c r="BHM246" s="4"/>
      <c r="BHN246" s="4"/>
      <c r="BHO246" s="4"/>
      <c r="BHP246" s="4"/>
      <c r="BHQ246" s="4"/>
      <c r="BHR246" s="4"/>
      <c r="BHS246" s="4"/>
      <c r="BHT246" s="4"/>
      <c r="BHU246" s="4"/>
      <c r="BHV246" s="4"/>
      <c r="BHW246" s="4"/>
      <c r="BHX246" s="4"/>
      <c r="BHY246" s="4"/>
      <c r="BHZ246" s="4"/>
      <c r="BIA246" s="4"/>
      <c r="BIB246" s="4"/>
      <c r="BIC246" s="4"/>
      <c r="BID246" s="4"/>
      <c r="BIE246" s="4"/>
      <c r="BIF246" s="4"/>
      <c r="BIG246" s="4"/>
      <c r="BIH246" s="4"/>
      <c r="BII246" s="4"/>
      <c r="BIJ246" s="4"/>
      <c r="BIK246" s="4"/>
      <c r="BIL246" s="4"/>
      <c r="BIM246" s="4"/>
      <c r="BIN246" s="4"/>
      <c r="BIO246" s="4"/>
      <c r="BIP246" s="4"/>
      <c r="BIQ246" s="4"/>
      <c r="BIR246" s="4"/>
      <c r="BIS246" s="4"/>
      <c r="BIT246" s="4"/>
      <c r="BIU246" s="4"/>
      <c r="BIV246" s="4"/>
      <c r="BIW246" s="4"/>
      <c r="BIX246" s="4"/>
      <c r="BIY246" s="4"/>
      <c r="BIZ246" s="4"/>
      <c r="BJA246" s="4"/>
      <c r="BJB246" s="4"/>
      <c r="BJC246" s="4"/>
      <c r="BJD246" s="4"/>
      <c r="BJE246" s="4"/>
      <c r="BJF246" s="4"/>
      <c r="BJG246" s="4"/>
      <c r="BJH246" s="4"/>
      <c r="BJI246" s="4"/>
      <c r="BJJ246" s="4"/>
      <c r="BJK246" s="4"/>
      <c r="BJL246" s="4"/>
      <c r="BJM246" s="4"/>
      <c r="BJN246" s="4"/>
      <c r="BJO246" s="4"/>
      <c r="BJP246" s="4"/>
      <c r="BJQ246" s="4"/>
      <c r="BJR246" s="4"/>
      <c r="BJS246" s="4"/>
    </row>
    <row r="247" customFormat="1" ht="38" customHeight="1" spans="1:1631">
      <c r="A247" s="9"/>
      <c r="B247" s="9"/>
      <c r="C247" s="7" t="s">
        <v>30</v>
      </c>
      <c r="D247" s="8" t="s">
        <v>75</v>
      </c>
      <c r="E247" s="7" t="s">
        <v>99</v>
      </c>
      <c r="F247" s="7" t="s">
        <v>100</v>
      </c>
      <c r="G247" s="7" t="s">
        <v>15</v>
      </c>
      <c r="H247" s="7">
        <v>88.2</v>
      </c>
      <c r="I247" s="32" t="s">
        <v>68</v>
      </c>
      <c r="J247" s="36"/>
      <c r="K247" s="36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47"/>
      <c r="AG247" s="53"/>
      <c r="AH247" s="53"/>
      <c r="AI247" s="53"/>
      <c r="AJ247" s="53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/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/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/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/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/>
      <c r="MD247" s="4"/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/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4"/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/>
      <c r="NR247" s="4"/>
      <c r="NS247" s="4"/>
      <c r="NT247" s="4"/>
      <c r="NU247" s="4"/>
      <c r="NV247" s="4"/>
      <c r="NW247" s="4"/>
      <c r="NX247" s="4"/>
      <c r="NY247" s="4"/>
      <c r="NZ247" s="4"/>
      <c r="OA247" s="4"/>
      <c r="OB247" s="4"/>
      <c r="OC247" s="4"/>
      <c r="OD247" s="4"/>
      <c r="OE247" s="4"/>
      <c r="OF247" s="4"/>
      <c r="OG247" s="4"/>
      <c r="OH247" s="4"/>
      <c r="OI247" s="4"/>
      <c r="OJ247" s="4"/>
      <c r="OK247" s="4"/>
      <c r="OL247" s="4"/>
      <c r="OM247" s="4"/>
      <c r="ON247" s="4"/>
      <c r="OO247" s="4"/>
      <c r="OP247" s="4"/>
      <c r="OQ247" s="4"/>
      <c r="OR247" s="4"/>
      <c r="OS247" s="4"/>
      <c r="OT247" s="4"/>
      <c r="OU247" s="4"/>
      <c r="OV247" s="4"/>
      <c r="OW247" s="4"/>
      <c r="OX247" s="4"/>
      <c r="OY247" s="4"/>
      <c r="OZ247" s="4"/>
      <c r="PA247" s="4"/>
      <c r="PB247" s="4"/>
      <c r="PC247" s="4"/>
      <c r="PD247" s="4"/>
      <c r="PE247" s="4"/>
      <c r="PF247" s="4"/>
      <c r="PG247" s="4"/>
      <c r="PH247" s="4"/>
      <c r="PI247" s="4"/>
      <c r="PJ247" s="4"/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  <c r="VV247" s="4"/>
      <c r="VW247" s="4"/>
      <c r="VX247" s="4"/>
      <c r="VY247" s="4"/>
      <c r="VZ247" s="4"/>
      <c r="WA247" s="4"/>
      <c r="WB247" s="4"/>
      <c r="WC247" s="4"/>
      <c r="WD247" s="4"/>
      <c r="WE247" s="4"/>
      <c r="WF247" s="4"/>
      <c r="WG247" s="4"/>
      <c r="WH247" s="4"/>
      <c r="WI247" s="4"/>
      <c r="WJ247" s="4"/>
      <c r="WK247" s="4"/>
      <c r="WL247" s="4"/>
      <c r="WM247" s="4"/>
      <c r="WN247" s="4"/>
      <c r="WO247" s="4"/>
      <c r="WP247" s="4"/>
      <c r="WQ247" s="4"/>
      <c r="WR247" s="4"/>
      <c r="WS247" s="4"/>
      <c r="WT247" s="4"/>
      <c r="WU247" s="4"/>
      <c r="WV247" s="4"/>
      <c r="WW247" s="4"/>
      <c r="WX247" s="4"/>
      <c r="WY247" s="4"/>
      <c r="WZ247" s="4"/>
      <c r="XA247" s="4"/>
      <c r="XB247" s="4"/>
      <c r="XC247" s="4"/>
      <c r="XD247" s="4"/>
      <c r="XE247" s="4"/>
      <c r="XF247" s="4"/>
      <c r="XG247" s="4"/>
      <c r="XH247" s="4"/>
      <c r="XI247" s="4"/>
      <c r="XJ247" s="4"/>
      <c r="XK247" s="4"/>
      <c r="XL247" s="4"/>
      <c r="XM247" s="4"/>
      <c r="XN247" s="4"/>
      <c r="XO247" s="4"/>
      <c r="XP247" s="4"/>
      <c r="XQ247" s="4"/>
      <c r="XR247" s="4"/>
      <c r="XS247" s="4"/>
      <c r="XT247" s="4"/>
      <c r="XU247" s="4"/>
      <c r="XV247" s="4"/>
      <c r="XW247" s="4"/>
      <c r="XX247" s="4"/>
      <c r="XY247" s="4"/>
      <c r="XZ247" s="4"/>
      <c r="YA247" s="4"/>
      <c r="YB247" s="4"/>
      <c r="YC247" s="4"/>
      <c r="YD247" s="4"/>
      <c r="YE247" s="4"/>
      <c r="YF247" s="4"/>
      <c r="YG247" s="4"/>
      <c r="YH247" s="4"/>
      <c r="YI247" s="4"/>
      <c r="YJ247" s="4"/>
      <c r="YK247" s="4"/>
      <c r="YL247" s="4"/>
      <c r="YM247" s="4"/>
      <c r="YN247" s="4"/>
      <c r="YO247" s="4"/>
      <c r="YP247" s="4"/>
      <c r="YQ247" s="4"/>
      <c r="YR247" s="4"/>
      <c r="YS247" s="4"/>
      <c r="YT247" s="4"/>
      <c r="YU247" s="4"/>
      <c r="YV247" s="4"/>
      <c r="YW247" s="4"/>
      <c r="YX247" s="4"/>
      <c r="YY247" s="4"/>
      <c r="YZ247" s="4"/>
      <c r="ZA247" s="4"/>
      <c r="ZB247" s="4"/>
      <c r="ZC247" s="4"/>
      <c r="ZD247" s="4"/>
      <c r="ZE247" s="4"/>
      <c r="ZF247" s="4"/>
      <c r="ZG247" s="4"/>
      <c r="ZH247" s="4"/>
      <c r="ZI247" s="4"/>
      <c r="ZJ247" s="4"/>
      <c r="ZK247" s="4"/>
      <c r="ZL247" s="4"/>
      <c r="ZM247" s="4"/>
      <c r="ZN247" s="4"/>
      <c r="ZO247" s="4"/>
      <c r="ZP247" s="4"/>
      <c r="ZQ247" s="4"/>
      <c r="ZR247" s="4"/>
      <c r="ZS247" s="4"/>
      <c r="ZT247" s="4"/>
      <c r="ZU247" s="4"/>
      <c r="ZV247" s="4"/>
      <c r="ZW247" s="4"/>
      <c r="ZX247" s="4"/>
      <c r="ZY247" s="4"/>
      <c r="ZZ247" s="4"/>
      <c r="AAA247" s="4"/>
      <c r="AAB247" s="4"/>
      <c r="AAC247" s="4"/>
      <c r="AAD247" s="4"/>
      <c r="AAE247" s="4"/>
      <c r="AAF247" s="4"/>
      <c r="AAG247" s="4"/>
      <c r="AAH247" s="4"/>
      <c r="AAI247" s="4"/>
      <c r="AAJ247" s="4"/>
      <c r="AAK247" s="4"/>
      <c r="AAL247" s="4"/>
      <c r="AAM247" s="4"/>
      <c r="AAN247" s="4"/>
      <c r="AAO247" s="4"/>
      <c r="AAP247" s="4"/>
      <c r="AAQ247" s="4"/>
      <c r="AAR247" s="4"/>
      <c r="AAS247" s="4"/>
      <c r="AAT247" s="4"/>
      <c r="AAU247" s="4"/>
      <c r="AAV247" s="4"/>
      <c r="AAW247" s="4"/>
      <c r="AAX247" s="4"/>
      <c r="AAY247" s="4"/>
      <c r="AAZ247" s="4"/>
      <c r="ABA247" s="4"/>
      <c r="ABB247" s="4"/>
      <c r="ABC247" s="4"/>
      <c r="ABD247" s="4"/>
      <c r="ABE247" s="4"/>
      <c r="ABF247" s="4"/>
      <c r="ABG247" s="4"/>
      <c r="ABH247" s="4"/>
      <c r="ABI247" s="4"/>
      <c r="ABJ247" s="4"/>
      <c r="ABK247" s="4"/>
      <c r="ABL247" s="4"/>
      <c r="ABM247" s="4"/>
      <c r="ABN247" s="4"/>
      <c r="ABO247" s="4"/>
      <c r="ABP247" s="4"/>
      <c r="ABQ247" s="4"/>
      <c r="ABR247" s="4"/>
      <c r="ABS247" s="4"/>
      <c r="ABT247" s="4"/>
      <c r="ABU247" s="4"/>
      <c r="ABV247" s="4"/>
      <c r="ABW247" s="4"/>
      <c r="ABX247" s="4"/>
      <c r="ABY247" s="4"/>
      <c r="ABZ247" s="4"/>
      <c r="ACA247" s="4"/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  <c r="ADF247" s="4"/>
      <c r="ADG247" s="4"/>
      <c r="ADH247" s="4"/>
      <c r="ADI247" s="4"/>
      <c r="ADJ247" s="4"/>
      <c r="ADK247" s="4"/>
      <c r="ADL247" s="4"/>
      <c r="ADM247" s="4"/>
      <c r="ADN247" s="4"/>
      <c r="ADO247" s="4"/>
      <c r="ADP247" s="4"/>
      <c r="ADQ247" s="4"/>
      <c r="ADR247" s="4"/>
      <c r="ADS247" s="4"/>
      <c r="ADT247" s="4"/>
      <c r="ADU247" s="4"/>
      <c r="ADV247" s="4"/>
      <c r="ADW247" s="4"/>
      <c r="ADX247" s="4"/>
      <c r="ADY247" s="4"/>
      <c r="ADZ247" s="4"/>
      <c r="AEA247" s="4"/>
      <c r="AEB247" s="4"/>
      <c r="AEC247" s="4"/>
      <c r="AED247" s="4"/>
      <c r="AEE247" s="4"/>
      <c r="AEF247" s="4"/>
      <c r="AEG247" s="4"/>
      <c r="AEH247" s="4"/>
      <c r="AEI247" s="4"/>
      <c r="AEJ247" s="4"/>
      <c r="AEK247" s="4"/>
      <c r="AEL247" s="4"/>
      <c r="AEM247" s="4"/>
      <c r="AEN247" s="4"/>
      <c r="AEO247" s="4"/>
      <c r="AEP247" s="4"/>
      <c r="AEQ247" s="4"/>
      <c r="AER247" s="4"/>
      <c r="AES247" s="4"/>
      <c r="AET247" s="4"/>
      <c r="AEU247" s="4"/>
      <c r="AEV247" s="4"/>
      <c r="AEW247" s="4"/>
      <c r="AEX247" s="4"/>
      <c r="AEY247" s="4"/>
      <c r="AEZ247" s="4"/>
      <c r="AFA247" s="4"/>
      <c r="AFB247" s="4"/>
      <c r="AFC247" s="4"/>
      <c r="AFD247" s="4"/>
      <c r="AFE247" s="4"/>
      <c r="AFF247" s="4"/>
      <c r="AFG247" s="4"/>
      <c r="AFH247" s="4"/>
      <c r="AFI247" s="4"/>
      <c r="AFJ247" s="4"/>
      <c r="AFK247" s="4"/>
      <c r="AFL247" s="4"/>
      <c r="AFM247" s="4"/>
      <c r="AFN247" s="4"/>
      <c r="AFO247" s="4"/>
      <c r="AFP247" s="4"/>
      <c r="AFQ247" s="4"/>
      <c r="AFR247" s="4"/>
      <c r="AFS247" s="4"/>
      <c r="AFT247" s="4"/>
      <c r="AFU247" s="4"/>
      <c r="AFV247" s="4"/>
      <c r="AFW247" s="4"/>
      <c r="AFX247" s="4"/>
      <c r="AFY247" s="4"/>
      <c r="AFZ247" s="4"/>
      <c r="AGA247" s="4"/>
      <c r="AGB247" s="4"/>
      <c r="AGC247" s="4"/>
      <c r="AGD247" s="4"/>
      <c r="AGE247" s="4"/>
      <c r="AGF247" s="4"/>
      <c r="AGG247" s="4"/>
      <c r="AGH247" s="4"/>
      <c r="AGI247" s="4"/>
      <c r="AGJ247" s="4"/>
      <c r="AGK247" s="4"/>
      <c r="AGL247" s="4"/>
      <c r="AGM247" s="4"/>
      <c r="AGN247" s="4"/>
      <c r="AGO247" s="4"/>
      <c r="AGP247" s="4"/>
      <c r="AGQ247" s="4"/>
      <c r="AGR247" s="4"/>
      <c r="AGS247" s="4"/>
      <c r="AGT247" s="4"/>
      <c r="AGU247" s="4"/>
      <c r="AGV247" s="4"/>
      <c r="AGW247" s="4"/>
      <c r="AGX247" s="4"/>
      <c r="AGY247" s="4"/>
      <c r="AGZ247" s="4"/>
      <c r="AHA247" s="4"/>
      <c r="AHB247" s="4"/>
      <c r="AHC247" s="4"/>
      <c r="AHD247" s="4"/>
      <c r="AHE247" s="4"/>
      <c r="AHF247" s="4"/>
      <c r="AHG247" s="4"/>
      <c r="AHH247" s="4"/>
      <c r="AHI247" s="4"/>
      <c r="AHJ247" s="4"/>
      <c r="AHK247" s="4"/>
      <c r="AHL247" s="4"/>
      <c r="AHM247" s="4"/>
      <c r="AHN247" s="4"/>
      <c r="AHO247" s="4"/>
      <c r="AHP247" s="4"/>
      <c r="AHQ247" s="4"/>
      <c r="AHR247" s="4"/>
      <c r="AHS247" s="4"/>
      <c r="AHT247" s="4"/>
      <c r="AHU247" s="4"/>
      <c r="AHV247" s="4"/>
      <c r="AHW247" s="4"/>
      <c r="AHX247" s="4"/>
      <c r="AHY247" s="4"/>
      <c r="AHZ247" s="4"/>
      <c r="AIA247" s="4"/>
      <c r="AIB247" s="4"/>
      <c r="AIC247" s="4"/>
      <c r="AID247" s="4"/>
      <c r="AIE247" s="4"/>
      <c r="AIF247" s="4"/>
      <c r="AIG247" s="4"/>
      <c r="AIH247" s="4"/>
      <c r="AII247" s="4"/>
      <c r="AIJ247" s="4"/>
      <c r="AIK247" s="4"/>
      <c r="AIL247" s="4"/>
      <c r="AIM247" s="4"/>
      <c r="AIN247" s="4"/>
      <c r="AIO247" s="4"/>
      <c r="AIP247" s="4"/>
      <c r="AIQ247" s="4"/>
      <c r="AIR247" s="4"/>
      <c r="AIS247" s="4"/>
      <c r="AIT247" s="4"/>
      <c r="AIU247" s="4"/>
      <c r="AIV247" s="4"/>
      <c r="AIW247" s="4"/>
      <c r="AIX247" s="4"/>
      <c r="AIY247" s="4"/>
      <c r="AIZ247" s="4"/>
      <c r="AJA247" s="4"/>
      <c r="AJB247" s="4"/>
      <c r="AJC247" s="4"/>
      <c r="AJD247" s="4"/>
      <c r="AJE247" s="4"/>
      <c r="AJF247" s="4"/>
      <c r="AJG247" s="4"/>
      <c r="AJH247" s="4"/>
      <c r="AJI247" s="4"/>
      <c r="AJJ247" s="4"/>
      <c r="AJK247" s="4"/>
      <c r="AJL247" s="4"/>
      <c r="AJM247" s="4"/>
      <c r="AJN247" s="4"/>
      <c r="AJO247" s="4"/>
      <c r="AJP247" s="4"/>
      <c r="AJQ247" s="4"/>
      <c r="AJR247" s="4"/>
      <c r="AJS247" s="4"/>
      <c r="AJT247" s="4"/>
      <c r="AJU247" s="4"/>
      <c r="AJV247" s="4"/>
      <c r="AJW247" s="4"/>
      <c r="AJX247" s="4"/>
      <c r="AJY247" s="4"/>
      <c r="AJZ247" s="4"/>
      <c r="AKA247" s="4"/>
      <c r="AKB247" s="4"/>
      <c r="AKC247" s="4"/>
      <c r="AKD247" s="4"/>
      <c r="AKE247" s="4"/>
      <c r="AKF247" s="4"/>
      <c r="AKG247" s="4"/>
      <c r="AKH247" s="4"/>
      <c r="AKI247" s="4"/>
      <c r="AKJ247" s="4"/>
      <c r="AKK247" s="4"/>
      <c r="AKL247" s="4"/>
      <c r="AKM247" s="4"/>
      <c r="AKN247" s="4"/>
      <c r="AKO247" s="4"/>
      <c r="AKP247" s="4"/>
      <c r="AKQ247" s="4"/>
      <c r="AKR247" s="4"/>
      <c r="AKS247" s="4"/>
      <c r="AKT247" s="4"/>
      <c r="AKU247" s="4"/>
      <c r="AKV247" s="4"/>
      <c r="AKW247" s="4"/>
      <c r="AKX247" s="4"/>
      <c r="AKY247" s="4"/>
      <c r="AKZ247" s="4"/>
      <c r="ALA247" s="4"/>
      <c r="ALB247" s="4"/>
      <c r="ALC247" s="4"/>
      <c r="ALD247" s="4"/>
      <c r="ALE247" s="4"/>
      <c r="ALF247" s="4"/>
      <c r="ALG247" s="4"/>
      <c r="ALH247" s="4"/>
      <c r="ALI247" s="4"/>
      <c r="ALJ247" s="4"/>
      <c r="ALK247" s="4"/>
      <c r="ALL247" s="4"/>
      <c r="ALM247" s="4"/>
      <c r="ALN247" s="4"/>
      <c r="ALO247" s="4"/>
      <c r="ALP247" s="4"/>
      <c r="ALQ247" s="4"/>
      <c r="ALR247" s="4"/>
      <c r="ALS247" s="4"/>
      <c r="ALT247" s="4"/>
      <c r="ALU247" s="4"/>
      <c r="ALV247" s="4"/>
      <c r="ALW247" s="4"/>
      <c r="ALX247" s="4"/>
      <c r="ALY247" s="4"/>
      <c r="ALZ247" s="4"/>
      <c r="AMA247" s="4"/>
      <c r="AMB247" s="4"/>
      <c r="AMC247" s="4"/>
      <c r="AMD247" s="4"/>
      <c r="AME247" s="4"/>
      <c r="AMF247" s="4"/>
      <c r="AMG247" s="4"/>
      <c r="AMH247" s="4"/>
      <c r="AMI247" s="4"/>
      <c r="AMJ247" s="4"/>
      <c r="AMK247" s="4"/>
      <c r="AML247" s="4"/>
      <c r="AMM247" s="4"/>
      <c r="AMN247" s="4"/>
      <c r="AMO247" s="4"/>
      <c r="AMP247" s="4"/>
      <c r="AMQ247" s="4"/>
      <c r="AMR247" s="4"/>
      <c r="AMS247" s="4"/>
      <c r="AMT247" s="4"/>
      <c r="AMU247" s="4"/>
      <c r="AMV247" s="4"/>
      <c r="AMW247" s="4"/>
      <c r="AMX247" s="4"/>
      <c r="AMY247" s="4"/>
      <c r="AMZ247" s="4"/>
      <c r="ANA247" s="4"/>
      <c r="ANB247" s="4"/>
      <c r="ANC247" s="4"/>
      <c r="AND247" s="4"/>
      <c r="ANE247" s="4"/>
      <c r="ANF247" s="4"/>
      <c r="ANG247" s="4"/>
      <c r="ANH247" s="4"/>
      <c r="ANI247" s="4"/>
      <c r="ANJ247" s="4"/>
      <c r="ANK247" s="4"/>
      <c r="ANL247" s="4"/>
      <c r="ANM247" s="4"/>
      <c r="ANN247" s="4"/>
      <c r="ANO247" s="4"/>
      <c r="ANP247" s="4"/>
      <c r="ANQ247" s="4"/>
      <c r="ANR247" s="4"/>
      <c r="ANS247" s="4"/>
      <c r="ANT247" s="4"/>
      <c r="ANU247" s="4"/>
      <c r="ANV247" s="4"/>
      <c r="ANW247" s="4"/>
      <c r="ANX247" s="4"/>
      <c r="ANY247" s="4"/>
      <c r="ANZ247" s="4"/>
      <c r="AOA247" s="4"/>
      <c r="AOB247" s="4"/>
      <c r="AOC247" s="4"/>
      <c r="AOD247" s="4"/>
      <c r="AOE247" s="4"/>
      <c r="AOF247" s="4"/>
      <c r="AOG247" s="4"/>
      <c r="AOH247" s="4"/>
      <c r="AOI247" s="4"/>
      <c r="AOJ247" s="4"/>
      <c r="AOK247" s="4"/>
      <c r="AOL247" s="4"/>
      <c r="AOM247" s="4"/>
      <c r="AON247" s="4"/>
      <c r="AOO247" s="4"/>
      <c r="AOP247" s="4"/>
      <c r="AOQ247" s="4"/>
      <c r="AOR247" s="4"/>
      <c r="AOS247" s="4"/>
      <c r="AOT247" s="4"/>
      <c r="AOU247" s="4"/>
      <c r="AOV247" s="4"/>
      <c r="AOW247" s="4"/>
      <c r="AOX247" s="4"/>
      <c r="AOY247" s="4"/>
      <c r="AOZ247" s="4"/>
      <c r="APA247" s="4"/>
      <c r="APB247" s="4"/>
      <c r="APC247" s="4"/>
      <c r="APD247" s="4"/>
      <c r="APE247" s="4"/>
      <c r="APF247" s="4"/>
      <c r="APG247" s="4"/>
      <c r="APH247" s="4"/>
      <c r="API247" s="4"/>
      <c r="APJ247" s="4"/>
      <c r="APK247" s="4"/>
      <c r="APL247" s="4"/>
      <c r="APM247" s="4"/>
      <c r="APN247" s="4"/>
      <c r="APO247" s="4"/>
      <c r="APP247" s="4"/>
      <c r="APQ247" s="4"/>
      <c r="APR247" s="4"/>
      <c r="APS247" s="4"/>
      <c r="APT247" s="4"/>
      <c r="APU247" s="4"/>
      <c r="APV247" s="4"/>
      <c r="APW247" s="4"/>
      <c r="APX247" s="4"/>
      <c r="APY247" s="4"/>
      <c r="APZ247" s="4"/>
      <c r="AQA247" s="4"/>
      <c r="AQB247" s="4"/>
      <c r="AQC247" s="4"/>
      <c r="AQD247" s="4"/>
      <c r="AQE247" s="4"/>
      <c r="AQF247" s="4"/>
      <c r="AQG247" s="4"/>
      <c r="AQH247" s="4"/>
      <c r="AQI247" s="4"/>
      <c r="AQJ247" s="4"/>
      <c r="AQK247" s="4"/>
      <c r="AQL247" s="4"/>
      <c r="AQM247" s="4"/>
      <c r="AQN247" s="4"/>
      <c r="AQO247" s="4"/>
      <c r="AQP247" s="4"/>
      <c r="AQQ247" s="4"/>
      <c r="AQR247" s="4"/>
      <c r="AQS247" s="4"/>
      <c r="AQT247" s="4"/>
      <c r="AQU247" s="4"/>
      <c r="AQV247" s="4"/>
      <c r="AQW247" s="4"/>
      <c r="AQX247" s="4"/>
      <c r="AQY247" s="4"/>
      <c r="AQZ247" s="4"/>
      <c r="ARA247" s="4"/>
      <c r="ARB247" s="4"/>
      <c r="ARC247" s="4"/>
      <c r="ARD247" s="4"/>
      <c r="ARE247" s="4"/>
      <c r="ARF247" s="4"/>
      <c r="ARG247" s="4"/>
      <c r="ARH247" s="4"/>
      <c r="ARI247" s="4"/>
      <c r="ARJ247" s="4"/>
      <c r="ARK247" s="4"/>
      <c r="ARL247" s="4"/>
      <c r="ARM247" s="4"/>
      <c r="ARN247" s="4"/>
      <c r="ARO247" s="4"/>
      <c r="ARP247" s="4"/>
      <c r="ARQ247" s="4"/>
      <c r="ARR247" s="4"/>
      <c r="ARS247" s="4"/>
      <c r="ART247" s="4"/>
      <c r="ARU247" s="4"/>
      <c r="ARV247" s="4"/>
      <c r="ARW247" s="4"/>
      <c r="ARX247" s="4"/>
      <c r="ARY247" s="4"/>
      <c r="ARZ247" s="4"/>
      <c r="ASA247" s="4"/>
      <c r="ASB247" s="4"/>
      <c r="ASC247" s="4"/>
      <c r="ASD247" s="4"/>
      <c r="ASE247" s="4"/>
      <c r="ASF247" s="4"/>
      <c r="ASG247" s="4"/>
      <c r="ASH247" s="4"/>
      <c r="ASI247" s="4"/>
      <c r="ASJ247" s="4"/>
      <c r="ASK247" s="4"/>
      <c r="ASL247" s="4"/>
      <c r="ASM247" s="4"/>
      <c r="ASN247" s="4"/>
      <c r="ASO247" s="4"/>
      <c r="ASP247" s="4"/>
      <c r="ASQ247" s="4"/>
      <c r="ASR247" s="4"/>
      <c r="ASS247" s="4"/>
      <c r="AST247" s="4"/>
      <c r="ASU247" s="4"/>
      <c r="ASV247" s="4"/>
      <c r="ASW247" s="4"/>
      <c r="ASX247" s="4"/>
      <c r="ASY247" s="4"/>
      <c r="ASZ247" s="4"/>
      <c r="ATA247" s="4"/>
      <c r="ATB247" s="4"/>
      <c r="ATC247" s="4"/>
      <c r="ATD247" s="4"/>
      <c r="ATE247" s="4"/>
      <c r="ATF247" s="4"/>
      <c r="ATG247" s="4"/>
      <c r="ATH247" s="4"/>
      <c r="ATI247" s="4"/>
      <c r="ATJ247" s="4"/>
      <c r="ATK247" s="4"/>
      <c r="ATL247" s="4"/>
      <c r="ATM247" s="4"/>
      <c r="ATN247" s="4"/>
      <c r="ATO247" s="4"/>
      <c r="ATP247" s="4"/>
      <c r="ATQ247" s="4"/>
      <c r="ATR247" s="4"/>
      <c r="ATS247" s="4"/>
      <c r="ATT247" s="4"/>
      <c r="ATU247" s="4"/>
      <c r="ATV247" s="4"/>
      <c r="ATW247" s="4"/>
      <c r="ATX247" s="4"/>
      <c r="ATY247" s="4"/>
      <c r="ATZ247" s="4"/>
      <c r="AUA247" s="4"/>
      <c r="AUB247" s="4"/>
      <c r="AUC247" s="4"/>
      <c r="AUD247" s="4"/>
      <c r="AUE247" s="4"/>
      <c r="AUF247" s="4"/>
      <c r="AUG247" s="4"/>
      <c r="AUH247" s="4"/>
      <c r="AUI247" s="4"/>
      <c r="AUJ247" s="4"/>
      <c r="AUK247" s="4"/>
      <c r="AUL247" s="4"/>
      <c r="AUM247" s="4"/>
      <c r="AUN247" s="4"/>
      <c r="AUO247" s="4"/>
      <c r="AUP247" s="4"/>
      <c r="AUQ247" s="4"/>
      <c r="AUR247" s="4"/>
      <c r="AUS247" s="4"/>
      <c r="AUT247" s="4"/>
      <c r="AUU247" s="4"/>
      <c r="AUV247" s="4"/>
      <c r="AUW247" s="4"/>
      <c r="AUX247" s="4"/>
      <c r="AUY247" s="4"/>
      <c r="AUZ247" s="4"/>
      <c r="AVA247" s="4"/>
      <c r="AVB247" s="4"/>
      <c r="AVC247" s="4"/>
      <c r="AVD247" s="4"/>
      <c r="AVE247" s="4"/>
      <c r="AVF247" s="4"/>
      <c r="AVG247" s="4"/>
      <c r="AVH247" s="4"/>
      <c r="AVI247" s="4"/>
      <c r="AVJ247" s="4"/>
      <c r="AVK247" s="4"/>
      <c r="AVL247" s="4"/>
      <c r="AVM247" s="4"/>
      <c r="AVN247" s="4"/>
      <c r="AVO247" s="4"/>
      <c r="AVP247" s="4"/>
      <c r="AVQ247" s="4"/>
      <c r="AVR247" s="4"/>
      <c r="AVS247" s="4"/>
      <c r="AVT247" s="4"/>
      <c r="AVU247" s="4"/>
      <c r="AVV247" s="4"/>
      <c r="AVW247" s="4"/>
      <c r="AVX247" s="4"/>
      <c r="AVY247" s="4"/>
      <c r="AVZ247" s="4"/>
      <c r="AWA247" s="4"/>
      <c r="AWB247" s="4"/>
      <c r="AWC247" s="4"/>
      <c r="AWD247" s="4"/>
      <c r="AWE247" s="4"/>
      <c r="AWF247" s="4"/>
      <c r="AWG247" s="4"/>
      <c r="AWH247" s="4"/>
      <c r="AWI247" s="4"/>
      <c r="AWJ247" s="4"/>
      <c r="AWK247" s="4"/>
      <c r="AWL247" s="4"/>
      <c r="AWM247" s="4"/>
      <c r="AWN247" s="4"/>
      <c r="AWO247" s="4"/>
      <c r="AWP247" s="4"/>
      <c r="AWQ247" s="4"/>
      <c r="AWR247" s="4"/>
      <c r="AWS247" s="4"/>
      <c r="AWT247" s="4"/>
      <c r="AWU247" s="4"/>
      <c r="AWV247" s="4"/>
      <c r="AWW247" s="4"/>
      <c r="AWX247" s="4"/>
      <c r="AWY247" s="4"/>
      <c r="AWZ247" s="4"/>
      <c r="AXA247" s="4"/>
      <c r="AXB247" s="4"/>
      <c r="AXC247" s="4"/>
      <c r="AXD247" s="4"/>
      <c r="AXE247" s="4"/>
      <c r="AXF247" s="4"/>
      <c r="AXG247" s="4"/>
      <c r="AXH247" s="4"/>
      <c r="AXI247" s="4"/>
      <c r="AXJ247" s="4"/>
      <c r="AXK247" s="4"/>
      <c r="AXL247" s="4"/>
      <c r="AXM247" s="4"/>
      <c r="AXN247" s="4"/>
      <c r="AXO247" s="4"/>
      <c r="AXP247" s="4"/>
      <c r="AXQ247" s="4"/>
      <c r="AXR247" s="4"/>
      <c r="AXS247" s="4"/>
      <c r="AXT247" s="4"/>
      <c r="AXU247" s="4"/>
      <c r="AXV247" s="4"/>
      <c r="AXW247" s="4"/>
      <c r="AXX247" s="4"/>
      <c r="AXY247" s="4"/>
      <c r="AXZ247" s="4"/>
      <c r="AYA247" s="4"/>
      <c r="AYB247" s="4"/>
      <c r="AYC247" s="4"/>
      <c r="AYD247" s="4"/>
      <c r="AYE247" s="4"/>
      <c r="AYF247" s="4"/>
      <c r="AYG247" s="4"/>
      <c r="AYH247" s="4"/>
      <c r="AYI247" s="4"/>
      <c r="AYJ247" s="4"/>
      <c r="AYK247" s="4"/>
      <c r="AYL247" s="4"/>
      <c r="AYM247" s="4"/>
      <c r="AYN247" s="4"/>
      <c r="AYO247" s="4"/>
      <c r="AYP247" s="4"/>
      <c r="AYQ247" s="4"/>
      <c r="AYR247" s="4"/>
      <c r="AYS247" s="4"/>
      <c r="AYT247" s="4"/>
      <c r="AYU247" s="4"/>
      <c r="AYV247" s="4"/>
      <c r="AYW247" s="4"/>
      <c r="AYX247" s="4"/>
      <c r="AYY247" s="4"/>
      <c r="AYZ247" s="4"/>
      <c r="AZA247" s="4"/>
      <c r="AZB247" s="4"/>
      <c r="AZC247" s="4"/>
      <c r="AZD247" s="4"/>
      <c r="AZE247" s="4"/>
      <c r="AZF247" s="4"/>
      <c r="AZG247" s="4"/>
      <c r="AZH247" s="4"/>
      <c r="AZI247" s="4"/>
      <c r="AZJ247" s="4"/>
      <c r="AZK247" s="4"/>
      <c r="AZL247" s="4"/>
      <c r="AZM247" s="4"/>
      <c r="AZN247" s="4"/>
      <c r="AZO247" s="4"/>
      <c r="AZP247" s="4"/>
      <c r="AZQ247" s="4"/>
      <c r="AZR247" s="4"/>
      <c r="AZS247" s="4"/>
      <c r="AZT247" s="4"/>
      <c r="AZU247" s="4"/>
      <c r="AZV247" s="4"/>
      <c r="AZW247" s="4"/>
      <c r="AZX247" s="4"/>
      <c r="AZY247" s="4"/>
      <c r="AZZ247" s="4"/>
      <c r="BAA247" s="4"/>
      <c r="BAB247" s="4"/>
      <c r="BAC247" s="4"/>
      <c r="BAD247" s="4"/>
      <c r="BAE247" s="4"/>
      <c r="BAF247" s="4"/>
      <c r="BAG247" s="4"/>
      <c r="BAH247" s="4"/>
      <c r="BAI247" s="4"/>
      <c r="BAJ247" s="4"/>
      <c r="BAK247" s="4"/>
      <c r="BAL247" s="4"/>
      <c r="BAM247" s="4"/>
      <c r="BAN247" s="4"/>
      <c r="BAO247" s="4"/>
      <c r="BAP247" s="4"/>
      <c r="BAQ247" s="4"/>
      <c r="BAR247" s="4"/>
      <c r="BAS247" s="4"/>
      <c r="BAT247" s="4"/>
      <c r="BAU247" s="4"/>
      <c r="BAV247" s="4"/>
      <c r="BAW247" s="4"/>
      <c r="BAX247" s="4"/>
      <c r="BAY247" s="4"/>
      <c r="BAZ247" s="4"/>
      <c r="BBA247" s="4"/>
      <c r="BBB247" s="4"/>
      <c r="BBC247" s="4"/>
      <c r="BBD247" s="4"/>
      <c r="BBE247" s="4"/>
      <c r="BBF247" s="4"/>
      <c r="BBG247" s="4"/>
      <c r="BBH247" s="4"/>
      <c r="BBI247" s="4"/>
      <c r="BBJ247" s="4"/>
      <c r="BBK247" s="4"/>
      <c r="BBL247" s="4"/>
      <c r="BBM247" s="4"/>
      <c r="BBN247" s="4"/>
      <c r="BBO247" s="4"/>
      <c r="BBP247" s="4"/>
      <c r="BBQ247" s="4"/>
      <c r="BBR247" s="4"/>
      <c r="BBS247" s="4"/>
      <c r="BBT247" s="4"/>
      <c r="BBU247" s="4"/>
      <c r="BBV247" s="4"/>
      <c r="BBW247" s="4"/>
      <c r="BBX247" s="4"/>
      <c r="BBY247" s="4"/>
      <c r="BBZ247" s="4"/>
      <c r="BCA247" s="4"/>
      <c r="BCB247" s="4"/>
      <c r="BCC247" s="4"/>
      <c r="BCD247" s="4"/>
      <c r="BCE247" s="4"/>
      <c r="BCF247" s="4"/>
      <c r="BCG247" s="4"/>
      <c r="BCH247" s="4"/>
      <c r="BCI247" s="4"/>
      <c r="BCJ247" s="4"/>
      <c r="BCK247" s="4"/>
      <c r="BCL247" s="4"/>
      <c r="BCM247" s="4"/>
      <c r="BCN247" s="4"/>
      <c r="BCO247" s="4"/>
      <c r="BCP247" s="4"/>
      <c r="BCQ247" s="4"/>
      <c r="BCR247" s="4"/>
      <c r="BCS247" s="4"/>
      <c r="BCT247" s="4"/>
      <c r="BCU247" s="4"/>
      <c r="BCV247" s="4"/>
      <c r="BCW247" s="4"/>
      <c r="BCX247" s="4"/>
      <c r="BCY247" s="4"/>
      <c r="BCZ247" s="4"/>
      <c r="BDA247" s="4"/>
      <c r="BDB247" s="4"/>
      <c r="BDC247" s="4"/>
      <c r="BDD247" s="4"/>
      <c r="BDE247" s="4"/>
      <c r="BDF247" s="4"/>
      <c r="BDG247" s="4"/>
      <c r="BDH247" s="4"/>
      <c r="BDI247" s="4"/>
      <c r="BDJ247" s="4"/>
      <c r="BDK247" s="4"/>
      <c r="BDL247" s="4"/>
      <c r="BDM247" s="4"/>
      <c r="BDN247" s="4"/>
      <c r="BDO247" s="4"/>
      <c r="BDP247" s="4"/>
      <c r="BDQ247" s="4"/>
      <c r="BDR247" s="4"/>
      <c r="BDS247" s="4"/>
      <c r="BDT247" s="4"/>
      <c r="BDU247" s="4"/>
      <c r="BDV247" s="4"/>
      <c r="BDW247" s="4"/>
      <c r="BDX247" s="4"/>
      <c r="BDY247" s="4"/>
      <c r="BDZ247" s="4"/>
      <c r="BEA247" s="4"/>
      <c r="BEB247" s="4"/>
      <c r="BEC247" s="4"/>
      <c r="BED247" s="4"/>
      <c r="BEE247" s="4"/>
      <c r="BEF247" s="4"/>
      <c r="BEG247" s="4"/>
      <c r="BEH247" s="4"/>
      <c r="BEI247" s="4"/>
      <c r="BEJ247" s="4"/>
      <c r="BEK247" s="4"/>
      <c r="BEL247" s="4"/>
      <c r="BEM247" s="4"/>
      <c r="BEN247" s="4"/>
      <c r="BEO247" s="4"/>
      <c r="BEP247" s="4"/>
      <c r="BEQ247" s="4"/>
      <c r="BER247" s="4"/>
      <c r="BES247" s="4"/>
      <c r="BET247" s="4"/>
      <c r="BEU247" s="4"/>
      <c r="BEV247" s="4"/>
      <c r="BEW247" s="4"/>
      <c r="BEX247" s="4"/>
      <c r="BEY247" s="4"/>
      <c r="BEZ247" s="4"/>
      <c r="BFA247" s="4"/>
      <c r="BFB247" s="4"/>
      <c r="BFC247" s="4"/>
      <c r="BFD247" s="4"/>
      <c r="BFE247" s="4"/>
      <c r="BFF247" s="4"/>
      <c r="BFG247" s="4"/>
      <c r="BFH247" s="4"/>
      <c r="BFI247" s="4"/>
      <c r="BFJ247" s="4"/>
      <c r="BFK247" s="4"/>
      <c r="BFL247" s="4"/>
      <c r="BFM247" s="4"/>
      <c r="BFN247" s="4"/>
      <c r="BFO247" s="4"/>
      <c r="BFP247" s="4"/>
      <c r="BFQ247" s="4"/>
      <c r="BFR247" s="4"/>
      <c r="BFS247" s="4"/>
      <c r="BFT247" s="4"/>
      <c r="BFU247" s="4"/>
      <c r="BFV247" s="4"/>
      <c r="BFW247" s="4"/>
      <c r="BFX247" s="4"/>
      <c r="BFY247" s="4"/>
      <c r="BFZ247" s="4"/>
      <c r="BGA247" s="4"/>
      <c r="BGB247" s="4"/>
      <c r="BGC247" s="4"/>
      <c r="BGD247" s="4"/>
      <c r="BGE247" s="4"/>
      <c r="BGF247" s="4"/>
      <c r="BGG247" s="4"/>
      <c r="BGH247" s="4"/>
      <c r="BGI247" s="4"/>
      <c r="BGJ247" s="4"/>
      <c r="BGK247" s="4"/>
      <c r="BGL247" s="4"/>
      <c r="BGM247" s="4"/>
      <c r="BGN247" s="4"/>
      <c r="BGO247" s="4"/>
      <c r="BGP247" s="4"/>
      <c r="BGQ247" s="4"/>
      <c r="BGR247" s="4"/>
      <c r="BGS247" s="4"/>
      <c r="BGT247" s="4"/>
      <c r="BGU247" s="4"/>
      <c r="BGV247" s="4"/>
      <c r="BGW247" s="4"/>
      <c r="BGX247" s="4"/>
      <c r="BGY247" s="4"/>
      <c r="BGZ247" s="4"/>
      <c r="BHA247" s="4"/>
      <c r="BHB247" s="4"/>
      <c r="BHC247" s="4"/>
      <c r="BHD247" s="4"/>
      <c r="BHE247" s="4"/>
      <c r="BHF247" s="4"/>
      <c r="BHG247" s="4"/>
      <c r="BHH247" s="4"/>
      <c r="BHI247" s="4"/>
      <c r="BHJ247" s="4"/>
      <c r="BHK247" s="4"/>
      <c r="BHL247" s="4"/>
      <c r="BHM247" s="4"/>
      <c r="BHN247" s="4"/>
      <c r="BHO247" s="4"/>
      <c r="BHP247" s="4"/>
      <c r="BHQ247" s="4"/>
      <c r="BHR247" s="4"/>
      <c r="BHS247" s="4"/>
      <c r="BHT247" s="4"/>
      <c r="BHU247" s="4"/>
      <c r="BHV247" s="4"/>
      <c r="BHW247" s="4"/>
      <c r="BHX247" s="4"/>
      <c r="BHY247" s="4"/>
      <c r="BHZ247" s="4"/>
      <c r="BIA247" s="4"/>
      <c r="BIB247" s="4"/>
      <c r="BIC247" s="4"/>
      <c r="BID247" s="4"/>
      <c r="BIE247" s="4"/>
      <c r="BIF247" s="4"/>
      <c r="BIG247" s="4"/>
      <c r="BIH247" s="4"/>
      <c r="BII247" s="4"/>
      <c r="BIJ247" s="4"/>
      <c r="BIK247" s="4"/>
      <c r="BIL247" s="4"/>
      <c r="BIM247" s="4"/>
      <c r="BIN247" s="4"/>
      <c r="BIO247" s="4"/>
      <c r="BIP247" s="4"/>
      <c r="BIQ247" s="4"/>
      <c r="BIR247" s="4"/>
      <c r="BIS247" s="4"/>
      <c r="BIT247" s="4"/>
      <c r="BIU247" s="4"/>
      <c r="BIV247" s="4"/>
      <c r="BIW247" s="4"/>
      <c r="BIX247" s="4"/>
      <c r="BIY247" s="4"/>
      <c r="BIZ247" s="4"/>
      <c r="BJA247" s="4"/>
      <c r="BJB247" s="4"/>
      <c r="BJC247" s="4"/>
      <c r="BJD247" s="4"/>
      <c r="BJE247" s="4"/>
      <c r="BJF247" s="4"/>
      <c r="BJG247" s="4"/>
      <c r="BJH247" s="4"/>
      <c r="BJI247" s="4"/>
      <c r="BJJ247" s="4"/>
      <c r="BJK247" s="4"/>
      <c r="BJL247" s="4"/>
      <c r="BJM247" s="4"/>
      <c r="BJN247" s="4"/>
      <c r="BJO247" s="4"/>
      <c r="BJP247" s="4"/>
      <c r="BJQ247" s="4"/>
      <c r="BJR247" s="4"/>
      <c r="BJS247" s="4"/>
    </row>
    <row r="248" customFormat="1" ht="38" customHeight="1" spans="1:1631">
      <c r="A248" s="9"/>
      <c r="B248" s="9"/>
      <c r="C248" s="7" t="s">
        <v>11</v>
      </c>
      <c r="D248" s="8" t="s">
        <v>76</v>
      </c>
      <c r="E248" s="7" t="s">
        <v>101</v>
      </c>
      <c r="F248" s="24" t="s">
        <v>102</v>
      </c>
      <c r="G248" s="7" t="s">
        <v>15</v>
      </c>
      <c r="H248" s="7">
        <f>H247</f>
        <v>88.2</v>
      </c>
      <c r="I248" s="32" t="s">
        <v>73</v>
      </c>
      <c r="J248" s="36"/>
      <c r="K248" s="36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47"/>
      <c r="AG248" s="53"/>
      <c r="AH248" s="53"/>
      <c r="AI248" s="53"/>
      <c r="AJ248" s="53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/>
      <c r="OM248" s="4"/>
      <c r="ON248" s="4"/>
      <c r="OO248" s="4"/>
      <c r="OP248" s="4"/>
      <c r="OQ248" s="4"/>
      <c r="OR248" s="4"/>
      <c r="OS248" s="4"/>
      <c r="OT248" s="4"/>
      <c r="OU248" s="4"/>
      <c r="OV248" s="4"/>
      <c r="OW248" s="4"/>
      <c r="OX248" s="4"/>
      <c r="OY248" s="4"/>
      <c r="OZ248" s="4"/>
      <c r="PA248" s="4"/>
      <c r="PB248" s="4"/>
      <c r="PC248" s="4"/>
      <c r="PD248" s="4"/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  <c r="VW248" s="4"/>
      <c r="VX248" s="4"/>
      <c r="VY248" s="4"/>
      <c r="VZ248" s="4"/>
      <c r="WA248" s="4"/>
      <c r="WB248" s="4"/>
      <c r="WC248" s="4"/>
      <c r="WD248" s="4"/>
      <c r="WE248" s="4"/>
      <c r="WF248" s="4"/>
      <c r="WG248" s="4"/>
      <c r="WH248" s="4"/>
      <c r="WI248" s="4"/>
      <c r="WJ248" s="4"/>
      <c r="WK248" s="4"/>
      <c r="WL248" s="4"/>
      <c r="WM248" s="4"/>
      <c r="WN248" s="4"/>
      <c r="WO248" s="4"/>
      <c r="WP248" s="4"/>
      <c r="WQ248" s="4"/>
      <c r="WR248" s="4"/>
      <c r="WS248" s="4"/>
      <c r="WT248" s="4"/>
      <c r="WU248" s="4"/>
      <c r="WV248" s="4"/>
      <c r="WW248" s="4"/>
      <c r="WX248" s="4"/>
      <c r="WY248" s="4"/>
      <c r="WZ248" s="4"/>
      <c r="XA248" s="4"/>
      <c r="XB248" s="4"/>
      <c r="XC248" s="4"/>
      <c r="XD248" s="4"/>
      <c r="XE248" s="4"/>
      <c r="XF248" s="4"/>
      <c r="XG248" s="4"/>
      <c r="XH248" s="4"/>
      <c r="XI248" s="4"/>
      <c r="XJ248" s="4"/>
      <c r="XK248" s="4"/>
      <c r="XL248" s="4"/>
      <c r="XM248" s="4"/>
      <c r="XN248" s="4"/>
      <c r="XO248" s="4"/>
      <c r="XP248" s="4"/>
      <c r="XQ248" s="4"/>
      <c r="XR248" s="4"/>
      <c r="XS248" s="4"/>
      <c r="XT248" s="4"/>
      <c r="XU248" s="4"/>
      <c r="XV248" s="4"/>
      <c r="XW248" s="4"/>
      <c r="XX248" s="4"/>
      <c r="XY248" s="4"/>
      <c r="XZ248" s="4"/>
      <c r="YA248" s="4"/>
      <c r="YB248" s="4"/>
      <c r="YC248" s="4"/>
      <c r="YD248" s="4"/>
      <c r="YE248" s="4"/>
      <c r="YF248" s="4"/>
      <c r="YG248" s="4"/>
      <c r="YH248" s="4"/>
      <c r="YI248" s="4"/>
      <c r="YJ248" s="4"/>
      <c r="YK248" s="4"/>
      <c r="YL248" s="4"/>
      <c r="YM248" s="4"/>
      <c r="YN248" s="4"/>
      <c r="YO248" s="4"/>
      <c r="YP248" s="4"/>
      <c r="YQ248" s="4"/>
      <c r="YR248" s="4"/>
      <c r="YS248" s="4"/>
      <c r="YT248" s="4"/>
      <c r="YU248" s="4"/>
      <c r="YV248" s="4"/>
      <c r="YW248" s="4"/>
      <c r="YX248" s="4"/>
      <c r="YY248" s="4"/>
      <c r="YZ248" s="4"/>
      <c r="ZA248" s="4"/>
      <c r="ZB248" s="4"/>
      <c r="ZC248" s="4"/>
      <c r="ZD248" s="4"/>
      <c r="ZE248" s="4"/>
      <c r="ZF248" s="4"/>
      <c r="ZG248" s="4"/>
      <c r="ZH248" s="4"/>
      <c r="ZI248" s="4"/>
      <c r="ZJ248" s="4"/>
      <c r="ZK248" s="4"/>
      <c r="ZL248" s="4"/>
      <c r="ZM248" s="4"/>
      <c r="ZN248" s="4"/>
      <c r="ZO248" s="4"/>
      <c r="ZP248" s="4"/>
      <c r="ZQ248" s="4"/>
      <c r="ZR248" s="4"/>
      <c r="ZS248" s="4"/>
      <c r="ZT248" s="4"/>
      <c r="ZU248" s="4"/>
      <c r="ZV248" s="4"/>
      <c r="ZW248" s="4"/>
      <c r="ZX248" s="4"/>
      <c r="ZY248" s="4"/>
      <c r="ZZ248" s="4"/>
      <c r="AAA248" s="4"/>
      <c r="AAB248" s="4"/>
      <c r="AAC248" s="4"/>
      <c r="AAD248" s="4"/>
      <c r="AAE248" s="4"/>
      <c r="AAF248" s="4"/>
      <c r="AAG248" s="4"/>
      <c r="AAH248" s="4"/>
      <c r="AAI248" s="4"/>
      <c r="AAJ248" s="4"/>
      <c r="AAK248" s="4"/>
      <c r="AAL248" s="4"/>
      <c r="AAM248" s="4"/>
      <c r="AAN248" s="4"/>
      <c r="AAO248" s="4"/>
      <c r="AAP248" s="4"/>
      <c r="AAQ248" s="4"/>
      <c r="AAR248" s="4"/>
      <c r="AAS248" s="4"/>
      <c r="AAT248" s="4"/>
      <c r="AAU248" s="4"/>
      <c r="AAV248" s="4"/>
      <c r="AAW248" s="4"/>
      <c r="AAX248" s="4"/>
      <c r="AAY248" s="4"/>
      <c r="AAZ248" s="4"/>
      <c r="ABA248" s="4"/>
      <c r="ABB248" s="4"/>
      <c r="ABC248" s="4"/>
      <c r="ABD248" s="4"/>
      <c r="ABE248" s="4"/>
      <c r="ABF248" s="4"/>
      <c r="ABG248" s="4"/>
      <c r="ABH248" s="4"/>
      <c r="ABI248" s="4"/>
      <c r="ABJ248" s="4"/>
      <c r="ABK248" s="4"/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  <c r="ADS248" s="4"/>
      <c r="ADT248" s="4"/>
      <c r="ADU248" s="4"/>
      <c r="ADV248" s="4"/>
      <c r="ADW248" s="4"/>
      <c r="ADX248" s="4"/>
      <c r="ADY248" s="4"/>
      <c r="ADZ248" s="4"/>
      <c r="AEA248" s="4"/>
      <c r="AEB248" s="4"/>
      <c r="AEC248" s="4"/>
      <c r="AED248" s="4"/>
      <c r="AEE248" s="4"/>
      <c r="AEF248" s="4"/>
      <c r="AEG248" s="4"/>
      <c r="AEH248" s="4"/>
      <c r="AEI248" s="4"/>
      <c r="AEJ248" s="4"/>
      <c r="AEK248" s="4"/>
      <c r="AEL248" s="4"/>
      <c r="AEM248" s="4"/>
      <c r="AEN248" s="4"/>
      <c r="AEO248" s="4"/>
      <c r="AEP248" s="4"/>
      <c r="AEQ248" s="4"/>
      <c r="AER248" s="4"/>
      <c r="AES248" s="4"/>
      <c r="AET248" s="4"/>
      <c r="AEU248" s="4"/>
      <c r="AEV248" s="4"/>
      <c r="AEW248" s="4"/>
      <c r="AEX248" s="4"/>
      <c r="AEY248" s="4"/>
      <c r="AEZ248" s="4"/>
      <c r="AFA248" s="4"/>
      <c r="AFB248" s="4"/>
      <c r="AFC248" s="4"/>
      <c r="AFD248" s="4"/>
      <c r="AFE248" s="4"/>
      <c r="AFF248" s="4"/>
      <c r="AFG248" s="4"/>
      <c r="AFH248" s="4"/>
      <c r="AFI248" s="4"/>
      <c r="AFJ248" s="4"/>
      <c r="AFK248" s="4"/>
      <c r="AFL248" s="4"/>
      <c r="AFM248" s="4"/>
      <c r="AFN248" s="4"/>
      <c r="AFO248" s="4"/>
      <c r="AFP248" s="4"/>
      <c r="AFQ248" s="4"/>
      <c r="AFR248" s="4"/>
      <c r="AFS248" s="4"/>
      <c r="AFT248" s="4"/>
      <c r="AFU248" s="4"/>
      <c r="AFV248" s="4"/>
      <c r="AFW248" s="4"/>
      <c r="AFX248" s="4"/>
      <c r="AFY248" s="4"/>
      <c r="AFZ248" s="4"/>
      <c r="AGA248" s="4"/>
      <c r="AGB248" s="4"/>
      <c r="AGC248" s="4"/>
      <c r="AGD248" s="4"/>
      <c r="AGE248" s="4"/>
      <c r="AGF248" s="4"/>
      <c r="AGG248" s="4"/>
      <c r="AGH248" s="4"/>
      <c r="AGI248" s="4"/>
      <c r="AGJ248" s="4"/>
      <c r="AGK248" s="4"/>
      <c r="AGL248" s="4"/>
      <c r="AGM248" s="4"/>
      <c r="AGN248" s="4"/>
      <c r="AGO248" s="4"/>
      <c r="AGP248" s="4"/>
      <c r="AGQ248" s="4"/>
      <c r="AGR248" s="4"/>
      <c r="AGS248" s="4"/>
      <c r="AGT248" s="4"/>
      <c r="AGU248" s="4"/>
      <c r="AGV248" s="4"/>
      <c r="AGW248" s="4"/>
      <c r="AGX248" s="4"/>
      <c r="AGY248" s="4"/>
      <c r="AGZ248" s="4"/>
      <c r="AHA248" s="4"/>
      <c r="AHB248" s="4"/>
      <c r="AHC248" s="4"/>
      <c r="AHD248" s="4"/>
      <c r="AHE248" s="4"/>
      <c r="AHF248" s="4"/>
      <c r="AHG248" s="4"/>
      <c r="AHH248" s="4"/>
      <c r="AHI248" s="4"/>
      <c r="AHJ248" s="4"/>
      <c r="AHK248" s="4"/>
      <c r="AHL248" s="4"/>
      <c r="AHM248" s="4"/>
      <c r="AHN248" s="4"/>
      <c r="AHO248" s="4"/>
      <c r="AHP248" s="4"/>
      <c r="AHQ248" s="4"/>
      <c r="AHR248" s="4"/>
      <c r="AHS248" s="4"/>
      <c r="AHT248" s="4"/>
      <c r="AHU248" s="4"/>
      <c r="AHV248" s="4"/>
      <c r="AHW248" s="4"/>
      <c r="AHX248" s="4"/>
      <c r="AHY248" s="4"/>
      <c r="AHZ248" s="4"/>
      <c r="AIA248" s="4"/>
      <c r="AIB248" s="4"/>
      <c r="AIC248" s="4"/>
      <c r="AID248" s="4"/>
      <c r="AIE248" s="4"/>
      <c r="AIF248" s="4"/>
      <c r="AIG248" s="4"/>
      <c r="AIH248" s="4"/>
      <c r="AII248" s="4"/>
      <c r="AIJ248" s="4"/>
      <c r="AIK248" s="4"/>
      <c r="AIL248" s="4"/>
      <c r="AIM248" s="4"/>
      <c r="AIN248" s="4"/>
      <c r="AIO248" s="4"/>
      <c r="AIP248" s="4"/>
      <c r="AIQ248" s="4"/>
      <c r="AIR248" s="4"/>
      <c r="AIS248" s="4"/>
      <c r="AIT248" s="4"/>
      <c r="AIU248" s="4"/>
      <c r="AIV248" s="4"/>
      <c r="AIW248" s="4"/>
      <c r="AIX248" s="4"/>
      <c r="AIY248" s="4"/>
      <c r="AIZ248" s="4"/>
      <c r="AJA248" s="4"/>
      <c r="AJB248" s="4"/>
      <c r="AJC248" s="4"/>
      <c r="AJD248" s="4"/>
      <c r="AJE248" s="4"/>
      <c r="AJF248" s="4"/>
      <c r="AJG248" s="4"/>
      <c r="AJH248" s="4"/>
      <c r="AJI248" s="4"/>
      <c r="AJJ248" s="4"/>
      <c r="AJK248" s="4"/>
      <c r="AJL248" s="4"/>
      <c r="AJM248" s="4"/>
      <c r="AJN248" s="4"/>
      <c r="AJO248" s="4"/>
      <c r="AJP248" s="4"/>
      <c r="AJQ248" s="4"/>
      <c r="AJR248" s="4"/>
      <c r="AJS248" s="4"/>
      <c r="AJT248" s="4"/>
      <c r="AJU248" s="4"/>
      <c r="AJV248" s="4"/>
      <c r="AJW248" s="4"/>
      <c r="AJX248" s="4"/>
      <c r="AJY248" s="4"/>
      <c r="AJZ248" s="4"/>
      <c r="AKA248" s="4"/>
      <c r="AKB248" s="4"/>
      <c r="AKC248" s="4"/>
      <c r="AKD248" s="4"/>
      <c r="AKE248" s="4"/>
      <c r="AKF248" s="4"/>
      <c r="AKG248" s="4"/>
      <c r="AKH248" s="4"/>
      <c r="AKI248" s="4"/>
      <c r="AKJ248" s="4"/>
      <c r="AKK248" s="4"/>
      <c r="AKL248" s="4"/>
      <c r="AKM248" s="4"/>
      <c r="AKN248" s="4"/>
      <c r="AKO248" s="4"/>
      <c r="AKP248" s="4"/>
      <c r="AKQ248" s="4"/>
      <c r="AKR248" s="4"/>
      <c r="AKS248" s="4"/>
      <c r="AKT248" s="4"/>
      <c r="AKU248" s="4"/>
      <c r="AKV248" s="4"/>
      <c r="AKW248" s="4"/>
      <c r="AKX248" s="4"/>
      <c r="AKY248" s="4"/>
      <c r="AKZ248" s="4"/>
      <c r="ALA248" s="4"/>
      <c r="ALB248" s="4"/>
      <c r="ALC248" s="4"/>
      <c r="ALD248" s="4"/>
      <c r="ALE248" s="4"/>
      <c r="ALF248" s="4"/>
      <c r="ALG248" s="4"/>
      <c r="ALH248" s="4"/>
      <c r="ALI248" s="4"/>
      <c r="ALJ248" s="4"/>
      <c r="ALK248" s="4"/>
      <c r="ALL248" s="4"/>
      <c r="ALM248" s="4"/>
      <c r="ALN248" s="4"/>
      <c r="ALO248" s="4"/>
      <c r="ALP248" s="4"/>
      <c r="ALQ248" s="4"/>
      <c r="ALR248" s="4"/>
      <c r="ALS248" s="4"/>
      <c r="ALT248" s="4"/>
      <c r="ALU248" s="4"/>
      <c r="ALV248" s="4"/>
      <c r="ALW248" s="4"/>
      <c r="ALX248" s="4"/>
      <c r="ALY248" s="4"/>
      <c r="ALZ248" s="4"/>
      <c r="AMA248" s="4"/>
      <c r="AMB248" s="4"/>
      <c r="AMC248" s="4"/>
      <c r="AMD248" s="4"/>
      <c r="AME248" s="4"/>
      <c r="AMF248" s="4"/>
      <c r="AMG248" s="4"/>
      <c r="AMH248" s="4"/>
      <c r="AMI248" s="4"/>
      <c r="AMJ248" s="4"/>
      <c r="AMK248" s="4"/>
      <c r="AML248" s="4"/>
      <c r="AMM248" s="4"/>
      <c r="AMN248" s="4"/>
      <c r="AMO248" s="4"/>
      <c r="AMP248" s="4"/>
      <c r="AMQ248" s="4"/>
      <c r="AMR248" s="4"/>
      <c r="AMS248" s="4"/>
      <c r="AMT248" s="4"/>
      <c r="AMU248" s="4"/>
      <c r="AMV248" s="4"/>
      <c r="AMW248" s="4"/>
      <c r="AMX248" s="4"/>
      <c r="AMY248" s="4"/>
      <c r="AMZ248" s="4"/>
      <c r="ANA248" s="4"/>
      <c r="ANB248" s="4"/>
      <c r="ANC248" s="4"/>
      <c r="AND248" s="4"/>
      <c r="ANE248" s="4"/>
      <c r="ANF248" s="4"/>
      <c r="ANG248" s="4"/>
      <c r="ANH248" s="4"/>
      <c r="ANI248" s="4"/>
      <c r="ANJ248" s="4"/>
      <c r="ANK248" s="4"/>
      <c r="ANL248" s="4"/>
      <c r="ANM248" s="4"/>
      <c r="ANN248" s="4"/>
      <c r="ANO248" s="4"/>
      <c r="ANP248" s="4"/>
      <c r="ANQ248" s="4"/>
      <c r="ANR248" s="4"/>
      <c r="ANS248" s="4"/>
      <c r="ANT248" s="4"/>
      <c r="ANU248" s="4"/>
      <c r="ANV248" s="4"/>
      <c r="ANW248" s="4"/>
      <c r="ANX248" s="4"/>
      <c r="ANY248" s="4"/>
      <c r="ANZ248" s="4"/>
      <c r="AOA248" s="4"/>
      <c r="AOB248" s="4"/>
      <c r="AOC248" s="4"/>
      <c r="AOD248" s="4"/>
      <c r="AOE248" s="4"/>
      <c r="AOF248" s="4"/>
      <c r="AOG248" s="4"/>
      <c r="AOH248" s="4"/>
      <c r="AOI248" s="4"/>
      <c r="AOJ248" s="4"/>
      <c r="AOK248" s="4"/>
      <c r="AOL248" s="4"/>
      <c r="AOM248" s="4"/>
      <c r="AON248" s="4"/>
      <c r="AOO248" s="4"/>
      <c r="AOP248" s="4"/>
      <c r="AOQ248" s="4"/>
      <c r="AOR248" s="4"/>
      <c r="AOS248" s="4"/>
      <c r="AOT248" s="4"/>
      <c r="AOU248" s="4"/>
      <c r="AOV248" s="4"/>
      <c r="AOW248" s="4"/>
      <c r="AOX248" s="4"/>
      <c r="AOY248" s="4"/>
      <c r="AOZ248" s="4"/>
      <c r="APA248" s="4"/>
      <c r="APB248" s="4"/>
      <c r="APC248" s="4"/>
      <c r="APD248" s="4"/>
      <c r="APE248" s="4"/>
      <c r="APF248" s="4"/>
      <c r="APG248" s="4"/>
      <c r="APH248" s="4"/>
      <c r="API248" s="4"/>
      <c r="APJ248" s="4"/>
      <c r="APK248" s="4"/>
      <c r="APL248" s="4"/>
      <c r="APM248" s="4"/>
      <c r="APN248" s="4"/>
      <c r="APO248" s="4"/>
      <c r="APP248" s="4"/>
      <c r="APQ248" s="4"/>
      <c r="APR248" s="4"/>
      <c r="APS248" s="4"/>
      <c r="APT248" s="4"/>
      <c r="APU248" s="4"/>
      <c r="APV248" s="4"/>
      <c r="APW248" s="4"/>
      <c r="APX248" s="4"/>
      <c r="APY248" s="4"/>
      <c r="APZ248" s="4"/>
      <c r="AQA248" s="4"/>
      <c r="AQB248" s="4"/>
      <c r="AQC248" s="4"/>
      <c r="AQD248" s="4"/>
      <c r="AQE248" s="4"/>
      <c r="AQF248" s="4"/>
      <c r="AQG248" s="4"/>
      <c r="AQH248" s="4"/>
      <c r="AQI248" s="4"/>
      <c r="AQJ248" s="4"/>
      <c r="AQK248" s="4"/>
      <c r="AQL248" s="4"/>
      <c r="AQM248" s="4"/>
      <c r="AQN248" s="4"/>
      <c r="AQO248" s="4"/>
      <c r="AQP248" s="4"/>
      <c r="AQQ248" s="4"/>
      <c r="AQR248" s="4"/>
      <c r="AQS248" s="4"/>
      <c r="AQT248" s="4"/>
      <c r="AQU248" s="4"/>
      <c r="AQV248" s="4"/>
      <c r="AQW248" s="4"/>
      <c r="AQX248" s="4"/>
      <c r="AQY248" s="4"/>
      <c r="AQZ248" s="4"/>
      <c r="ARA248" s="4"/>
      <c r="ARB248" s="4"/>
      <c r="ARC248" s="4"/>
      <c r="ARD248" s="4"/>
      <c r="ARE248" s="4"/>
      <c r="ARF248" s="4"/>
      <c r="ARG248" s="4"/>
      <c r="ARH248" s="4"/>
      <c r="ARI248" s="4"/>
      <c r="ARJ248" s="4"/>
      <c r="ARK248" s="4"/>
      <c r="ARL248" s="4"/>
      <c r="ARM248" s="4"/>
      <c r="ARN248" s="4"/>
      <c r="ARO248" s="4"/>
      <c r="ARP248" s="4"/>
      <c r="ARQ248" s="4"/>
      <c r="ARR248" s="4"/>
      <c r="ARS248" s="4"/>
      <c r="ART248" s="4"/>
      <c r="ARU248" s="4"/>
      <c r="ARV248" s="4"/>
      <c r="ARW248" s="4"/>
      <c r="ARX248" s="4"/>
      <c r="ARY248" s="4"/>
      <c r="ARZ248" s="4"/>
      <c r="ASA248" s="4"/>
      <c r="ASB248" s="4"/>
      <c r="ASC248" s="4"/>
      <c r="ASD248" s="4"/>
      <c r="ASE248" s="4"/>
      <c r="ASF248" s="4"/>
      <c r="ASG248" s="4"/>
      <c r="ASH248" s="4"/>
      <c r="ASI248" s="4"/>
      <c r="ASJ248" s="4"/>
      <c r="ASK248" s="4"/>
      <c r="ASL248" s="4"/>
      <c r="ASM248" s="4"/>
      <c r="ASN248" s="4"/>
      <c r="ASO248" s="4"/>
      <c r="ASP248" s="4"/>
      <c r="ASQ248" s="4"/>
      <c r="ASR248" s="4"/>
      <c r="ASS248" s="4"/>
      <c r="AST248" s="4"/>
      <c r="ASU248" s="4"/>
      <c r="ASV248" s="4"/>
      <c r="ASW248" s="4"/>
      <c r="ASX248" s="4"/>
      <c r="ASY248" s="4"/>
      <c r="ASZ248" s="4"/>
      <c r="ATA248" s="4"/>
      <c r="ATB248" s="4"/>
      <c r="ATC248" s="4"/>
      <c r="ATD248" s="4"/>
      <c r="ATE248" s="4"/>
      <c r="ATF248" s="4"/>
      <c r="ATG248" s="4"/>
      <c r="ATH248" s="4"/>
      <c r="ATI248" s="4"/>
      <c r="ATJ248" s="4"/>
      <c r="ATK248" s="4"/>
      <c r="ATL248" s="4"/>
      <c r="ATM248" s="4"/>
      <c r="ATN248" s="4"/>
      <c r="ATO248" s="4"/>
      <c r="ATP248" s="4"/>
      <c r="ATQ248" s="4"/>
      <c r="ATR248" s="4"/>
      <c r="ATS248" s="4"/>
      <c r="ATT248" s="4"/>
      <c r="ATU248" s="4"/>
      <c r="ATV248" s="4"/>
      <c r="ATW248" s="4"/>
      <c r="ATX248" s="4"/>
      <c r="ATY248" s="4"/>
      <c r="ATZ248" s="4"/>
      <c r="AUA248" s="4"/>
      <c r="AUB248" s="4"/>
      <c r="AUC248" s="4"/>
      <c r="AUD248" s="4"/>
      <c r="AUE248" s="4"/>
      <c r="AUF248" s="4"/>
      <c r="AUG248" s="4"/>
      <c r="AUH248" s="4"/>
      <c r="AUI248" s="4"/>
      <c r="AUJ248" s="4"/>
      <c r="AUK248" s="4"/>
      <c r="AUL248" s="4"/>
      <c r="AUM248" s="4"/>
      <c r="AUN248" s="4"/>
      <c r="AUO248" s="4"/>
      <c r="AUP248" s="4"/>
      <c r="AUQ248" s="4"/>
      <c r="AUR248" s="4"/>
      <c r="AUS248" s="4"/>
      <c r="AUT248" s="4"/>
      <c r="AUU248" s="4"/>
      <c r="AUV248" s="4"/>
      <c r="AUW248" s="4"/>
      <c r="AUX248" s="4"/>
      <c r="AUY248" s="4"/>
      <c r="AUZ248" s="4"/>
      <c r="AVA248" s="4"/>
      <c r="AVB248" s="4"/>
      <c r="AVC248" s="4"/>
      <c r="AVD248" s="4"/>
      <c r="AVE248" s="4"/>
      <c r="AVF248" s="4"/>
      <c r="AVG248" s="4"/>
      <c r="AVH248" s="4"/>
      <c r="AVI248" s="4"/>
      <c r="AVJ248" s="4"/>
      <c r="AVK248" s="4"/>
      <c r="AVL248" s="4"/>
      <c r="AVM248" s="4"/>
      <c r="AVN248" s="4"/>
      <c r="AVO248" s="4"/>
      <c r="AVP248" s="4"/>
      <c r="AVQ248" s="4"/>
      <c r="AVR248" s="4"/>
      <c r="AVS248" s="4"/>
      <c r="AVT248" s="4"/>
      <c r="AVU248" s="4"/>
      <c r="AVV248" s="4"/>
      <c r="AVW248" s="4"/>
      <c r="AVX248" s="4"/>
      <c r="AVY248" s="4"/>
      <c r="AVZ248" s="4"/>
      <c r="AWA248" s="4"/>
      <c r="AWB248" s="4"/>
      <c r="AWC248" s="4"/>
      <c r="AWD248" s="4"/>
      <c r="AWE248" s="4"/>
      <c r="AWF248" s="4"/>
      <c r="AWG248" s="4"/>
      <c r="AWH248" s="4"/>
      <c r="AWI248" s="4"/>
      <c r="AWJ248" s="4"/>
      <c r="AWK248" s="4"/>
      <c r="AWL248" s="4"/>
      <c r="AWM248" s="4"/>
      <c r="AWN248" s="4"/>
      <c r="AWO248" s="4"/>
      <c r="AWP248" s="4"/>
      <c r="AWQ248" s="4"/>
      <c r="AWR248" s="4"/>
      <c r="AWS248" s="4"/>
      <c r="AWT248" s="4"/>
      <c r="AWU248" s="4"/>
      <c r="AWV248" s="4"/>
      <c r="AWW248" s="4"/>
      <c r="AWX248" s="4"/>
      <c r="AWY248" s="4"/>
      <c r="AWZ248" s="4"/>
      <c r="AXA248" s="4"/>
      <c r="AXB248" s="4"/>
      <c r="AXC248" s="4"/>
      <c r="AXD248" s="4"/>
      <c r="AXE248" s="4"/>
      <c r="AXF248" s="4"/>
      <c r="AXG248" s="4"/>
      <c r="AXH248" s="4"/>
      <c r="AXI248" s="4"/>
      <c r="AXJ248" s="4"/>
      <c r="AXK248" s="4"/>
      <c r="AXL248" s="4"/>
      <c r="AXM248" s="4"/>
      <c r="AXN248" s="4"/>
      <c r="AXO248" s="4"/>
      <c r="AXP248" s="4"/>
      <c r="AXQ248" s="4"/>
      <c r="AXR248" s="4"/>
      <c r="AXS248" s="4"/>
      <c r="AXT248" s="4"/>
      <c r="AXU248" s="4"/>
      <c r="AXV248" s="4"/>
      <c r="AXW248" s="4"/>
      <c r="AXX248" s="4"/>
      <c r="AXY248" s="4"/>
      <c r="AXZ248" s="4"/>
      <c r="AYA248" s="4"/>
      <c r="AYB248" s="4"/>
      <c r="AYC248" s="4"/>
      <c r="AYD248" s="4"/>
      <c r="AYE248" s="4"/>
      <c r="AYF248" s="4"/>
      <c r="AYG248" s="4"/>
      <c r="AYH248" s="4"/>
      <c r="AYI248" s="4"/>
      <c r="AYJ248" s="4"/>
      <c r="AYK248" s="4"/>
      <c r="AYL248" s="4"/>
      <c r="AYM248" s="4"/>
      <c r="AYN248" s="4"/>
      <c r="AYO248" s="4"/>
      <c r="AYP248" s="4"/>
      <c r="AYQ248" s="4"/>
      <c r="AYR248" s="4"/>
      <c r="AYS248" s="4"/>
      <c r="AYT248" s="4"/>
      <c r="AYU248" s="4"/>
      <c r="AYV248" s="4"/>
      <c r="AYW248" s="4"/>
      <c r="AYX248" s="4"/>
      <c r="AYY248" s="4"/>
      <c r="AYZ248" s="4"/>
      <c r="AZA248" s="4"/>
      <c r="AZB248" s="4"/>
      <c r="AZC248" s="4"/>
      <c r="AZD248" s="4"/>
      <c r="AZE248" s="4"/>
      <c r="AZF248" s="4"/>
      <c r="AZG248" s="4"/>
      <c r="AZH248" s="4"/>
      <c r="AZI248" s="4"/>
      <c r="AZJ248" s="4"/>
      <c r="AZK248" s="4"/>
      <c r="AZL248" s="4"/>
      <c r="AZM248" s="4"/>
      <c r="AZN248" s="4"/>
      <c r="AZO248" s="4"/>
      <c r="AZP248" s="4"/>
      <c r="AZQ248" s="4"/>
      <c r="AZR248" s="4"/>
      <c r="AZS248" s="4"/>
      <c r="AZT248" s="4"/>
      <c r="AZU248" s="4"/>
      <c r="AZV248" s="4"/>
      <c r="AZW248" s="4"/>
      <c r="AZX248" s="4"/>
      <c r="AZY248" s="4"/>
      <c r="AZZ248" s="4"/>
      <c r="BAA248" s="4"/>
      <c r="BAB248" s="4"/>
      <c r="BAC248" s="4"/>
      <c r="BAD248" s="4"/>
      <c r="BAE248" s="4"/>
      <c r="BAF248" s="4"/>
      <c r="BAG248" s="4"/>
      <c r="BAH248" s="4"/>
      <c r="BAI248" s="4"/>
      <c r="BAJ248" s="4"/>
      <c r="BAK248" s="4"/>
      <c r="BAL248" s="4"/>
      <c r="BAM248" s="4"/>
      <c r="BAN248" s="4"/>
      <c r="BAO248" s="4"/>
      <c r="BAP248" s="4"/>
      <c r="BAQ248" s="4"/>
      <c r="BAR248" s="4"/>
      <c r="BAS248" s="4"/>
      <c r="BAT248" s="4"/>
      <c r="BAU248" s="4"/>
      <c r="BAV248" s="4"/>
      <c r="BAW248" s="4"/>
      <c r="BAX248" s="4"/>
      <c r="BAY248" s="4"/>
      <c r="BAZ248" s="4"/>
      <c r="BBA248" s="4"/>
      <c r="BBB248" s="4"/>
      <c r="BBC248" s="4"/>
      <c r="BBD248" s="4"/>
      <c r="BBE248" s="4"/>
      <c r="BBF248" s="4"/>
      <c r="BBG248" s="4"/>
      <c r="BBH248" s="4"/>
      <c r="BBI248" s="4"/>
      <c r="BBJ248" s="4"/>
      <c r="BBK248" s="4"/>
      <c r="BBL248" s="4"/>
      <c r="BBM248" s="4"/>
      <c r="BBN248" s="4"/>
      <c r="BBO248" s="4"/>
      <c r="BBP248" s="4"/>
      <c r="BBQ248" s="4"/>
      <c r="BBR248" s="4"/>
      <c r="BBS248" s="4"/>
      <c r="BBT248" s="4"/>
      <c r="BBU248" s="4"/>
      <c r="BBV248" s="4"/>
      <c r="BBW248" s="4"/>
      <c r="BBX248" s="4"/>
      <c r="BBY248" s="4"/>
      <c r="BBZ248" s="4"/>
      <c r="BCA248" s="4"/>
      <c r="BCB248" s="4"/>
      <c r="BCC248" s="4"/>
      <c r="BCD248" s="4"/>
      <c r="BCE248" s="4"/>
      <c r="BCF248" s="4"/>
      <c r="BCG248" s="4"/>
      <c r="BCH248" s="4"/>
      <c r="BCI248" s="4"/>
      <c r="BCJ248" s="4"/>
      <c r="BCK248" s="4"/>
      <c r="BCL248" s="4"/>
      <c r="BCM248" s="4"/>
      <c r="BCN248" s="4"/>
      <c r="BCO248" s="4"/>
      <c r="BCP248" s="4"/>
      <c r="BCQ248" s="4"/>
      <c r="BCR248" s="4"/>
      <c r="BCS248" s="4"/>
      <c r="BCT248" s="4"/>
      <c r="BCU248" s="4"/>
      <c r="BCV248" s="4"/>
      <c r="BCW248" s="4"/>
      <c r="BCX248" s="4"/>
      <c r="BCY248" s="4"/>
      <c r="BCZ248" s="4"/>
      <c r="BDA248" s="4"/>
      <c r="BDB248" s="4"/>
      <c r="BDC248" s="4"/>
      <c r="BDD248" s="4"/>
      <c r="BDE248" s="4"/>
      <c r="BDF248" s="4"/>
      <c r="BDG248" s="4"/>
      <c r="BDH248" s="4"/>
      <c r="BDI248" s="4"/>
      <c r="BDJ248" s="4"/>
      <c r="BDK248" s="4"/>
      <c r="BDL248" s="4"/>
      <c r="BDM248" s="4"/>
      <c r="BDN248" s="4"/>
      <c r="BDO248" s="4"/>
      <c r="BDP248" s="4"/>
      <c r="BDQ248" s="4"/>
      <c r="BDR248" s="4"/>
      <c r="BDS248" s="4"/>
      <c r="BDT248" s="4"/>
      <c r="BDU248" s="4"/>
      <c r="BDV248" s="4"/>
      <c r="BDW248" s="4"/>
      <c r="BDX248" s="4"/>
      <c r="BDY248" s="4"/>
      <c r="BDZ248" s="4"/>
      <c r="BEA248" s="4"/>
      <c r="BEB248" s="4"/>
      <c r="BEC248" s="4"/>
      <c r="BED248" s="4"/>
      <c r="BEE248" s="4"/>
      <c r="BEF248" s="4"/>
      <c r="BEG248" s="4"/>
      <c r="BEH248" s="4"/>
      <c r="BEI248" s="4"/>
      <c r="BEJ248" s="4"/>
      <c r="BEK248" s="4"/>
      <c r="BEL248" s="4"/>
      <c r="BEM248" s="4"/>
      <c r="BEN248" s="4"/>
      <c r="BEO248" s="4"/>
      <c r="BEP248" s="4"/>
      <c r="BEQ248" s="4"/>
      <c r="BER248" s="4"/>
      <c r="BES248" s="4"/>
      <c r="BET248" s="4"/>
      <c r="BEU248" s="4"/>
      <c r="BEV248" s="4"/>
      <c r="BEW248" s="4"/>
      <c r="BEX248" s="4"/>
      <c r="BEY248" s="4"/>
      <c r="BEZ248" s="4"/>
      <c r="BFA248" s="4"/>
      <c r="BFB248" s="4"/>
      <c r="BFC248" s="4"/>
      <c r="BFD248" s="4"/>
      <c r="BFE248" s="4"/>
      <c r="BFF248" s="4"/>
      <c r="BFG248" s="4"/>
      <c r="BFH248" s="4"/>
      <c r="BFI248" s="4"/>
      <c r="BFJ248" s="4"/>
      <c r="BFK248" s="4"/>
      <c r="BFL248" s="4"/>
      <c r="BFM248" s="4"/>
      <c r="BFN248" s="4"/>
      <c r="BFO248" s="4"/>
      <c r="BFP248" s="4"/>
      <c r="BFQ248" s="4"/>
      <c r="BFR248" s="4"/>
      <c r="BFS248" s="4"/>
      <c r="BFT248" s="4"/>
      <c r="BFU248" s="4"/>
      <c r="BFV248" s="4"/>
      <c r="BFW248" s="4"/>
      <c r="BFX248" s="4"/>
      <c r="BFY248" s="4"/>
      <c r="BFZ248" s="4"/>
      <c r="BGA248" s="4"/>
      <c r="BGB248" s="4"/>
      <c r="BGC248" s="4"/>
      <c r="BGD248" s="4"/>
      <c r="BGE248" s="4"/>
      <c r="BGF248" s="4"/>
      <c r="BGG248" s="4"/>
      <c r="BGH248" s="4"/>
      <c r="BGI248" s="4"/>
      <c r="BGJ248" s="4"/>
      <c r="BGK248" s="4"/>
      <c r="BGL248" s="4"/>
      <c r="BGM248" s="4"/>
      <c r="BGN248" s="4"/>
      <c r="BGO248" s="4"/>
      <c r="BGP248" s="4"/>
      <c r="BGQ248" s="4"/>
      <c r="BGR248" s="4"/>
      <c r="BGS248" s="4"/>
      <c r="BGT248" s="4"/>
      <c r="BGU248" s="4"/>
      <c r="BGV248" s="4"/>
      <c r="BGW248" s="4"/>
      <c r="BGX248" s="4"/>
      <c r="BGY248" s="4"/>
      <c r="BGZ248" s="4"/>
      <c r="BHA248" s="4"/>
      <c r="BHB248" s="4"/>
      <c r="BHC248" s="4"/>
      <c r="BHD248" s="4"/>
      <c r="BHE248" s="4"/>
      <c r="BHF248" s="4"/>
      <c r="BHG248" s="4"/>
      <c r="BHH248" s="4"/>
      <c r="BHI248" s="4"/>
      <c r="BHJ248" s="4"/>
      <c r="BHK248" s="4"/>
      <c r="BHL248" s="4"/>
      <c r="BHM248" s="4"/>
      <c r="BHN248" s="4"/>
      <c r="BHO248" s="4"/>
      <c r="BHP248" s="4"/>
      <c r="BHQ248" s="4"/>
      <c r="BHR248" s="4"/>
      <c r="BHS248" s="4"/>
      <c r="BHT248" s="4"/>
      <c r="BHU248" s="4"/>
      <c r="BHV248" s="4"/>
      <c r="BHW248" s="4"/>
      <c r="BHX248" s="4"/>
      <c r="BHY248" s="4"/>
      <c r="BHZ248" s="4"/>
      <c r="BIA248" s="4"/>
      <c r="BIB248" s="4"/>
      <c r="BIC248" s="4"/>
      <c r="BID248" s="4"/>
      <c r="BIE248" s="4"/>
      <c r="BIF248" s="4"/>
      <c r="BIG248" s="4"/>
      <c r="BIH248" s="4"/>
      <c r="BII248" s="4"/>
      <c r="BIJ248" s="4"/>
      <c r="BIK248" s="4"/>
      <c r="BIL248" s="4"/>
      <c r="BIM248" s="4"/>
      <c r="BIN248" s="4"/>
      <c r="BIO248" s="4"/>
      <c r="BIP248" s="4"/>
      <c r="BIQ248" s="4"/>
      <c r="BIR248" s="4"/>
      <c r="BIS248" s="4"/>
      <c r="BIT248" s="4"/>
      <c r="BIU248" s="4"/>
      <c r="BIV248" s="4"/>
      <c r="BIW248" s="4"/>
      <c r="BIX248" s="4"/>
      <c r="BIY248" s="4"/>
      <c r="BIZ248" s="4"/>
      <c r="BJA248" s="4"/>
      <c r="BJB248" s="4"/>
      <c r="BJC248" s="4"/>
      <c r="BJD248" s="4"/>
      <c r="BJE248" s="4"/>
      <c r="BJF248" s="4"/>
      <c r="BJG248" s="4"/>
      <c r="BJH248" s="4"/>
      <c r="BJI248" s="4"/>
      <c r="BJJ248" s="4"/>
      <c r="BJK248" s="4"/>
      <c r="BJL248" s="4"/>
      <c r="BJM248" s="4"/>
      <c r="BJN248" s="4"/>
      <c r="BJO248" s="4"/>
      <c r="BJP248" s="4"/>
      <c r="BJQ248" s="4"/>
      <c r="BJR248" s="4"/>
      <c r="BJS248" s="4"/>
    </row>
    <row r="249" customFormat="1" ht="38" customHeight="1" spans="1:1631">
      <c r="A249" s="9"/>
      <c r="B249" s="9"/>
      <c r="C249" s="7" t="s">
        <v>42</v>
      </c>
      <c r="D249" s="8" t="s">
        <v>91</v>
      </c>
      <c r="E249" s="25" t="s">
        <v>86</v>
      </c>
      <c r="F249" s="7" t="s">
        <v>127</v>
      </c>
      <c r="G249" s="6" t="s">
        <v>15</v>
      </c>
      <c r="H249" s="6">
        <v>88.2</v>
      </c>
      <c r="I249" s="42" t="s">
        <v>92</v>
      </c>
      <c r="J249" s="36"/>
      <c r="K249" s="36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47"/>
      <c r="AG249" s="53"/>
      <c r="AH249" s="53"/>
      <c r="AI249" s="53"/>
      <c r="AJ249" s="53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/>
      <c r="JR249" s="4"/>
      <c r="JS249" s="4"/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/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/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/>
      <c r="OE249" s="4"/>
      <c r="OF249" s="4"/>
      <c r="OG249" s="4"/>
      <c r="OH249" s="4"/>
      <c r="OI249" s="4"/>
      <c r="OJ249" s="4"/>
      <c r="OK249" s="4"/>
      <c r="OL249" s="4"/>
      <c r="OM249" s="4"/>
      <c r="ON249" s="4"/>
      <c r="OO249" s="4"/>
      <c r="OP249" s="4"/>
      <c r="OQ249" s="4"/>
      <c r="OR249" s="4"/>
      <c r="OS249" s="4"/>
      <c r="OT249" s="4"/>
      <c r="OU249" s="4"/>
      <c r="OV249" s="4"/>
      <c r="OW249" s="4"/>
      <c r="OX249" s="4"/>
      <c r="OY249" s="4"/>
      <c r="OZ249" s="4"/>
      <c r="PA249" s="4"/>
      <c r="PB249" s="4"/>
      <c r="PC249" s="4"/>
      <c r="PD249" s="4"/>
      <c r="PE249" s="4"/>
      <c r="PF249" s="4"/>
      <c r="PG249" s="4"/>
      <c r="PH249" s="4"/>
      <c r="PI249" s="4"/>
      <c r="PJ249" s="4"/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  <c r="VW249" s="4"/>
      <c r="VX249" s="4"/>
      <c r="VY249" s="4"/>
      <c r="VZ249" s="4"/>
      <c r="WA249" s="4"/>
      <c r="WB249" s="4"/>
      <c r="WC249" s="4"/>
      <c r="WD249" s="4"/>
      <c r="WE249" s="4"/>
      <c r="WF249" s="4"/>
      <c r="WG249" s="4"/>
      <c r="WH249" s="4"/>
      <c r="WI249" s="4"/>
      <c r="WJ249" s="4"/>
      <c r="WK249" s="4"/>
      <c r="WL249" s="4"/>
      <c r="WM249" s="4"/>
      <c r="WN249" s="4"/>
      <c r="WO249" s="4"/>
      <c r="WP249" s="4"/>
      <c r="WQ249" s="4"/>
      <c r="WR249" s="4"/>
      <c r="WS249" s="4"/>
      <c r="WT249" s="4"/>
      <c r="WU249" s="4"/>
      <c r="WV249" s="4"/>
      <c r="WW249" s="4"/>
      <c r="WX249" s="4"/>
      <c r="WY249" s="4"/>
      <c r="WZ249" s="4"/>
      <c r="XA249" s="4"/>
      <c r="XB249" s="4"/>
      <c r="XC249" s="4"/>
      <c r="XD249" s="4"/>
      <c r="XE249" s="4"/>
      <c r="XF249" s="4"/>
      <c r="XG249" s="4"/>
      <c r="XH249" s="4"/>
      <c r="XI249" s="4"/>
      <c r="XJ249" s="4"/>
      <c r="XK249" s="4"/>
      <c r="XL249" s="4"/>
      <c r="XM249" s="4"/>
      <c r="XN249" s="4"/>
      <c r="XO249" s="4"/>
      <c r="XP249" s="4"/>
      <c r="XQ249" s="4"/>
      <c r="XR249" s="4"/>
      <c r="XS249" s="4"/>
      <c r="XT249" s="4"/>
      <c r="XU249" s="4"/>
      <c r="XV249" s="4"/>
      <c r="XW249" s="4"/>
      <c r="XX249" s="4"/>
      <c r="XY249" s="4"/>
      <c r="XZ249" s="4"/>
      <c r="YA249" s="4"/>
      <c r="YB249" s="4"/>
      <c r="YC249" s="4"/>
      <c r="YD249" s="4"/>
      <c r="YE249" s="4"/>
      <c r="YF249" s="4"/>
      <c r="YG249" s="4"/>
      <c r="YH249" s="4"/>
      <c r="YI249" s="4"/>
      <c r="YJ249" s="4"/>
      <c r="YK249" s="4"/>
      <c r="YL249" s="4"/>
      <c r="YM249" s="4"/>
      <c r="YN249" s="4"/>
      <c r="YO249" s="4"/>
      <c r="YP249" s="4"/>
      <c r="YQ249" s="4"/>
      <c r="YR249" s="4"/>
      <c r="YS249" s="4"/>
      <c r="YT249" s="4"/>
      <c r="YU249" s="4"/>
      <c r="YV249" s="4"/>
      <c r="YW249" s="4"/>
      <c r="YX249" s="4"/>
      <c r="YY249" s="4"/>
      <c r="YZ249" s="4"/>
      <c r="ZA249" s="4"/>
      <c r="ZB249" s="4"/>
      <c r="ZC249" s="4"/>
      <c r="ZD249" s="4"/>
      <c r="ZE249" s="4"/>
      <c r="ZF249" s="4"/>
      <c r="ZG249" s="4"/>
      <c r="ZH249" s="4"/>
      <c r="ZI249" s="4"/>
      <c r="ZJ249" s="4"/>
      <c r="ZK249" s="4"/>
      <c r="ZL249" s="4"/>
      <c r="ZM249" s="4"/>
      <c r="ZN249" s="4"/>
      <c r="ZO249" s="4"/>
      <c r="ZP249" s="4"/>
      <c r="ZQ249" s="4"/>
      <c r="ZR249" s="4"/>
      <c r="ZS249" s="4"/>
      <c r="ZT249" s="4"/>
      <c r="ZU249" s="4"/>
      <c r="ZV249" s="4"/>
      <c r="ZW249" s="4"/>
      <c r="ZX249" s="4"/>
      <c r="ZY249" s="4"/>
      <c r="ZZ249" s="4"/>
      <c r="AAA249" s="4"/>
      <c r="AAB249" s="4"/>
      <c r="AAC249" s="4"/>
      <c r="AAD249" s="4"/>
      <c r="AAE249" s="4"/>
      <c r="AAF249" s="4"/>
      <c r="AAG249" s="4"/>
      <c r="AAH249" s="4"/>
      <c r="AAI249" s="4"/>
      <c r="AAJ249" s="4"/>
      <c r="AAK249" s="4"/>
      <c r="AAL249" s="4"/>
      <c r="AAM249" s="4"/>
      <c r="AAN249" s="4"/>
      <c r="AAO249" s="4"/>
      <c r="AAP249" s="4"/>
      <c r="AAQ249" s="4"/>
      <c r="AAR249" s="4"/>
      <c r="AAS249" s="4"/>
      <c r="AAT249" s="4"/>
      <c r="AAU249" s="4"/>
      <c r="AAV249" s="4"/>
      <c r="AAW249" s="4"/>
      <c r="AAX249" s="4"/>
      <c r="AAY249" s="4"/>
      <c r="AAZ249" s="4"/>
      <c r="ABA249" s="4"/>
      <c r="ABB249" s="4"/>
      <c r="ABC249" s="4"/>
      <c r="ABD249" s="4"/>
      <c r="ABE249" s="4"/>
      <c r="ABF249" s="4"/>
      <c r="ABG249" s="4"/>
      <c r="ABH249" s="4"/>
      <c r="ABI249" s="4"/>
      <c r="ABJ249" s="4"/>
      <c r="ABK249" s="4"/>
      <c r="ABL249" s="4"/>
      <c r="ABM249" s="4"/>
      <c r="ABN249" s="4"/>
      <c r="ABO249" s="4"/>
      <c r="ABP249" s="4"/>
      <c r="ABQ249" s="4"/>
      <c r="ABR249" s="4"/>
      <c r="ABS249" s="4"/>
      <c r="ABT249" s="4"/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/>
      <c r="ADK249" s="4"/>
      <c r="ADL249" s="4"/>
      <c r="ADM249" s="4"/>
      <c r="ADN249" s="4"/>
      <c r="ADO249" s="4"/>
      <c r="ADP249" s="4"/>
      <c r="ADQ249" s="4"/>
      <c r="ADR249" s="4"/>
      <c r="ADS249" s="4"/>
      <c r="ADT249" s="4"/>
      <c r="ADU249" s="4"/>
      <c r="ADV249" s="4"/>
      <c r="ADW249" s="4"/>
      <c r="ADX249" s="4"/>
      <c r="ADY249" s="4"/>
      <c r="ADZ249" s="4"/>
      <c r="AEA249" s="4"/>
      <c r="AEB249" s="4"/>
      <c r="AEC249" s="4"/>
      <c r="AED249" s="4"/>
      <c r="AEE249" s="4"/>
      <c r="AEF249" s="4"/>
      <c r="AEG249" s="4"/>
      <c r="AEH249" s="4"/>
      <c r="AEI249" s="4"/>
      <c r="AEJ249" s="4"/>
      <c r="AEK249" s="4"/>
      <c r="AEL249" s="4"/>
      <c r="AEM249" s="4"/>
      <c r="AEN249" s="4"/>
      <c r="AEO249" s="4"/>
      <c r="AEP249" s="4"/>
      <c r="AEQ249" s="4"/>
      <c r="AER249" s="4"/>
      <c r="AES249" s="4"/>
      <c r="AET249" s="4"/>
      <c r="AEU249" s="4"/>
      <c r="AEV249" s="4"/>
      <c r="AEW249" s="4"/>
      <c r="AEX249" s="4"/>
      <c r="AEY249" s="4"/>
      <c r="AEZ249" s="4"/>
      <c r="AFA249" s="4"/>
      <c r="AFB249" s="4"/>
      <c r="AFC249" s="4"/>
      <c r="AFD249" s="4"/>
      <c r="AFE249" s="4"/>
      <c r="AFF249" s="4"/>
      <c r="AFG249" s="4"/>
      <c r="AFH249" s="4"/>
      <c r="AFI249" s="4"/>
      <c r="AFJ249" s="4"/>
      <c r="AFK249" s="4"/>
      <c r="AFL249" s="4"/>
      <c r="AFM249" s="4"/>
      <c r="AFN249" s="4"/>
      <c r="AFO249" s="4"/>
      <c r="AFP249" s="4"/>
      <c r="AFQ249" s="4"/>
      <c r="AFR249" s="4"/>
      <c r="AFS249" s="4"/>
      <c r="AFT249" s="4"/>
      <c r="AFU249" s="4"/>
      <c r="AFV249" s="4"/>
      <c r="AFW249" s="4"/>
      <c r="AFX249" s="4"/>
      <c r="AFY249" s="4"/>
      <c r="AFZ249" s="4"/>
      <c r="AGA249" s="4"/>
      <c r="AGB249" s="4"/>
      <c r="AGC249" s="4"/>
      <c r="AGD249" s="4"/>
      <c r="AGE249" s="4"/>
      <c r="AGF249" s="4"/>
      <c r="AGG249" s="4"/>
      <c r="AGH249" s="4"/>
      <c r="AGI249" s="4"/>
      <c r="AGJ249" s="4"/>
      <c r="AGK249" s="4"/>
      <c r="AGL249" s="4"/>
      <c r="AGM249" s="4"/>
      <c r="AGN249" s="4"/>
      <c r="AGO249" s="4"/>
      <c r="AGP249" s="4"/>
      <c r="AGQ249" s="4"/>
      <c r="AGR249" s="4"/>
      <c r="AGS249" s="4"/>
      <c r="AGT249" s="4"/>
      <c r="AGU249" s="4"/>
      <c r="AGV249" s="4"/>
      <c r="AGW249" s="4"/>
      <c r="AGX249" s="4"/>
      <c r="AGY249" s="4"/>
      <c r="AGZ249" s="4"/>
      <c r="AHA249" s="4"/>
      <c r="AHB249" s="4"/>
      <c r="AHC249" s="4"/>
      <c r="AHD249" s="4"/>
      <c r="AHE249" s="4"/>
      <c r="AHF249" s="4"/>
      <c r="AHG249" s="4"/>
      <c r="AHH249" s="4"/>
      <c r="AHI249" s="4"/>
      <c r="AHJ249" s="4"/>
      <c r="AHK249" s="4"/>
      <c r="AHL249" s="4"/>
      <c r="AHM249" s="4"/>
      <c r="AHN249" s="4"/>
      <c r="AHO249" s="4"/>
      <c r="AHP249" s="4"/>
      <c r="AHQ249" s="4"/>
      <c r="AHR249" s="4"/>
      <c r="AHS249" s="4"/>
      <c r="AHT249" s="4"/>
      <c r="AHU249" s="4"/>
      <c r="AHV249" s="4"/>
      <c r="AHW249" s="4"/>
      <c r="AHX249" s="4"/>
      <c r="AHY249" s="4"/>
      <c r="AHZ249" s="4"/>
      <c r="AIA249" s="4"/>
      <c r="AIB249" s="4"/>
      <c r="AIC249" s="4"/>
      <c r="AID249" s="4"/>
      <c r="AIE249" s="4"/>
      <c r="AIF249" s="4"/>
      <c r="AIG249" s="4"/>
      <c r="AIH249" s="4"/>
      <c r="AII249" s="4"/>
      <c r="AIJ249" s="4"/>
      <c r="AIK249" s="4"/>
      <c r="AIL249" s="4"/>
      <c r="AIM249" s="4"/>
      <c r="AIN249" s="4"/>
      <c r="AIO249" s="4"/>
      <c r="AIP249" s="4"/>
      <c r="AIQ249" s="4"/>
      <c r="AIR249" s="4"/>
      <c r="AIS249" s="4"/>
      <c r="AIT249" s="4"/>
      <c r="AIU249" s="4"/>
      <c r="AIV249" s="4"/>
      <c r="AIW249" s="4"/>
      <c r="AIX249" s="4"/>
      <c r="AIY249" s="4"/>
      <c r="AIZ249" s="4"/>
      <c r="AJA249" s="4"/>
      <c r="AJB249" s="4"/>
      <c r="AJC249" s="4"/>
      <c r="AJD249" s="4"/>
      <c r="AJE249" s="4"/>
      <c r="AJF249" s="4"/>
      <c r="AJG249" s="4"/>
      <c r="AJH249" s="4"/>
      <c r="AJI249" s="4"/>
      <c r="AJJ249" s="4"/>
      <c r="AJK249" s="4"/>
      <c r="AJL249" s="4"/>
      <c r="AJM249" s="4"/>
      <c r="AJN249" s="4"/>
      <c r="AJO249" s="4"/>
      <c r="AJP249" s="4"/>
      <c r="AJQ249" s="4"/>
      <c r="AJR249" s="4"/>
      <c r="AJS249" s="4"/>
      <c r="AJT249" s="4"/>
      <c r="AJU249" s="4"/>
      <c r="AJV249" s="4"/>
      <c r="AJW249" s="4"/>
      <c r="AJX249" s="4"/>
      <c r="AJY249" s="4"/>
      <c r="AJZ249" s="4"/>
      <c r="AKA249" s="4"/>
      <c r="AKB249" s="4"/>
      <c r="AKC249" s="4"/>
      <c r="AKD249" s="4"/>
      <c r="AKE249" s="4"/>
      <c r="AKF249" s="4"/>
      <c r="AKG249" s="4"/>
      <c r="AKH249" s="4"/>
      <c r="AKI249" s="4"/>
      <c r="AKJ249" s="4"/>
      <c r="AKK249" s="4"/>
      <c r="AKL249" s="4"/>
      <c r="AKM249" s="4"/>
      <c r="AKN249" s="4"/>
      <c r="AKO249" s="4"/>
      <c r="AKP249" s="4"/>
      <c r="AKQ249" s="4"/>
      <c r="AKR249" s="4"/>
      <c r="AKS249" s="4"/>
      <c r="AKT249" s="4"/>
      <c r="AKU249" s="4"/>
      <c r="AKV249" s="4"/>
      <c r="AKW249" s="4"/>
      <c r="AKX249" s="4"/>
      <c r="AKY249" s="4"/>
      <c r="AKZ249" s="4"/>
      <c r="ALA249" s="4"/>
      <c r="ALB249" s="4"/>
      <c r="ALC249" s="4"/>
      <c r="ALD249" s="4"/>
      <c r="ALE249" s="4"/>
      <c r="ALF249" s="4"/>
      <c r="ALG249" s="4"/>
      <c r="ALH249" s="4"/>
      <c r="ALI249" s="4"/>
      <c r="ALJ249" s="4"/>
      <c r="ALK249" s="4"/>
      <c r="ALL249" s="4"/>
      <c r="ALM249" s="4"/>
      <c r="ALN249" s="4"/>
      <c r="ALO249" s="4"/>
      <c r="ALP249" s="4"/>
      <c r="ALQ249" s="4"/>
      <c r="ALR249" s="4"/>
      <c r="ALS249" s="4"/>
      <c r="ALT249" s="4"/>
      <c r="ALU249" s="4"/>
      <c r="ALV249" s="4"/>
      <c r="ALW249" s="4"/>
      <c r="ALX249" s="4"/>
      <c r="ALY249" s="4"/>
      <c r="ALZ249" s="4"/>
      <c r="AMA249" s="4"/>
      <c r="AMB249" s="4"/>
      <c r="AMC249" s="4"/>
      <c r="AMD249" s="4"/>
      <c r="AME249" s="4"/>
      <c r="AMF249" s="4"/>
      <c r="AMG249" s="4"/>
      <c r="AMH249" s="4"/>
      <c r="AMI249" s="4"/>
      <c r="AMJ249" s="4"/>
      <c r="AMK249" s="4"/>
      <c r="AML249" s="4"/>
      <c r="AMM249" s="4"/>
      <c r="AMN249" s="4"/>
      <c r="AMO249" s="4"/>
      <c r="AMP249" s="4"/>
      <c r="AMQ249" s="4"/>
      <c r="AMR249" s="4"/>
      <c r="AMS249" s="4"/>
      <c r="AMT249" s="4"/>
      <c r="AMU249" s="4"/>
      <c r="AMV249" s="4"/>
      <c r="AMW249" s="4"/>
      <c r="AMX249" s="4"/>
      <c r="AMY249" s="4"/>
      <c r="AMZ249" s="4"/>
      <c r="ANA249" s="4"/>
      <c r="ANB249" s="4"/>
      <c r="ANC249" s="4"/>
      <c r="AND249" s="4"/>
      <c r="ANE249" s="4"/>
      <c r="ANF249" s="4"/>
      <c r="ANG249" s="4"/>
      <c r="ANH249" s="4"/>
      <c r="ANI249" s="4"/>
      <c r="ANJ249" s="4"/>
      <c r="ANK249" s="4"/>
      <c r="ANL249" s="4"/>
      <c r="ANM249" s="4"/>
      <c r="ANN249" s="4"/>
      <c r="ANO249" s="4"/>
      <c r="ANP249" s="4"/>
      <c r="ANQ249" s="4"/>
      <c r="ANR249" s="4"/>
      <c r="ANS249" s="4"/>
      <c r="ANT249" s="4"/>
      <c r="ANU249" s="4"/>
      <c r="ANV249" s="4"/>
      <c r="ANW249" s="4"/>
      <c r="ANX249" s="4"/>
      <c r="ANY249" s="4"/>
      <c r="ANZ249" s="4"/>
      <c r="AOA249" s="4"/>
      <c r="AOB249" s="4"/>
      <c r="AOC249" s="4"/>
      <c r="AOD249" s="4"/>
      <c r="AOE249" s="4"/>
      <c r="AOF249" s="4"/>
      <c r="AOG249" s="4"/>
      <c r="AOH249" s="4"/>
      <c r="AOI249" s="4"/>
      <c r="AOJ249" s="4"/>
      <c r="AOK249" s="4"/>
      <c r="AOL249" s="4"/>
      <c r="AOM249" s="4"/>
      <c r="AON249" s="4"/>
      <c r="AOO249" s="4"/>
      <c r="AOP249" s="4"/>
      <c r="AOQ249" s="4"/>
      <c r="AOR249" s="4"/>
      <c r="AOS249" s="4"/>
      <c r="AOT249" s="4"/>
      <c r="AOU249" s="4"/>
      <c r="AOV249" s="4"/>
      <c r="AOW249" s="4"/>
      <c r="AOX249" s="4"/>
      <c r="AOY249" s="4"/>
      <c r="AOZ249" s="4"/>
      <c r="APA249" s="4"/>
      <c r="APB249" s="4"/>
      <c r="APC249" s="4"/>
      <c r="APD249" s="4"/>
      <c r="APE249" s="4"/>
      <c r="APF249" s="4"/>
      <c r="APG249" s="4"/>
      <c r="APH249" s="4"/>
      <c r="API249" s="4"/>
      <c r="APJ249" s="4"/>
      <c r="APK249" s="4"/>
      <c r="APL249" s="4"/>
      <c r="APM249" s="4"/>
      <c r="APN249" s="4"/>
      <c r="APO249" s="4"/>
      <c r="APP249" s="4"/>
      <c r="APQ249" s="4"/>
      <c r="APR249" s="4"/>
      <c r="APS249" s="4"/>
      <c r="APT249" s="4"/>
      <c r="APU249" s="4"/>
      <c r="APV249" s="4"/>
      <c r="APW249" s="4"/>
      <c r="APX249" s="4"/>
      <c r="APY249" s="4"/>
      <c r="APZ249" s="4"/>
      <c r="AQA249" s="4"/>
      <c r="AQB249" s="4"/>
      <c r="AQC249" s="4"/>
      <c r="AQD249" s="4"/>
      <c r="AQE249" s="4"/>
      <c r="AQF249" s="4"/>
      <c r="AQG249" s="4"/>
      <c r="AQH249" s="4"/>
      <c r="AQI249" s="4"/>
      <c r="AQJ249" s="4"/>
      <c r="AQK249" s="4"/>
      <c r="AQL249" s="4"/>
      <c r="AQM249" s="4"/>
      <c r="AQN249" s="4"/>
      <c r="AQO249" s="4"/>
      <c r="AQP249" s="4"/>
      <c r="AQQ249" s="4"/>
      <c r="AQR249" s="4"/>
      <c r="AQS249" s="4"/>
      <c r="AQT249" s="4"/>
      <c r="AQU249" s="4"/>
      <c r="AQV249" s="4"/>
      <c r="AQW249" s="4"/>
      <c r="AQX249" s="4"/>
      <c r="AQY249" s="4"/>
      <c r="AQZ249" s="4"/>
      <c r="ARA249" s="4"/>
      <c r="ARB249" s="4"/>
      <c r="ARC249" s="4"/>
      <c r="ARD249" s="4"/>
      <c r="ARE249" s="4"/>
      <c r="ARF249" s="4"/>
      <c r="ARG249" s="4"/>
      <c r="ARH249" s="4"/>
      <c r="ARI249" s="4"/>
      <c r="ARJ249" s="4"/>
      <c r="ARK249" s="4"/>
      <c r="ARL249" s="4"/>
      <c r="ARM249" s="4"/>
      <c r="ARN249" s="4"/>
      <c r="ARO249" s="4"/>
      <c r="ARP249" s="4"/>
      <c r="ARQ249" s="4"/>
      <c r="ARR249" s="4"/>
      <c r="ARS249" s="4"/>
      <c r="ART249" s="4"/>
      <c r="ARU249" s="4"/>
      <c r="ARV249" s="4"/>
      <c r="ARW249" s="4"/>
      <c r="ARX249" s="4"/>
      <c r="ARY249" s="4"/>
      <c r="ARZ249" s="4"/>
      <c r="ASA249" s="4"/>
      <c r="ASB249" s="4"/>
      <c r="ASC249" s="4"/>
      <c r="ASD249" s="4"/>
      <c r="ASE249" s="4"/>
      <c r="ASF249" s="4"/>
      <c r="ASG249" s="4"/>
      <c r="ASH249" s="4"/>
      <c r="ASI249" s="4"/>
      <c r="ASJ249" s="4"/>
      <c r="ASK249" s="4"/>
      <c r="ASL249" s="4"/>
      <c r="ASM249" s="4"/>
      <c r="ASN249" s="4"/>
      <c r="ASO249" s="4"/>
      <c r="ASP249" s="4"/>
      <c r="ASQ249" s="4"/>
      <c r="ASR249" s="4"/>
      <c r="ASS249" s="4"/>
      <c r="AST249" s="4"/>
      <c r="ASU249" s="4"/>
      <c r="ASV249" s="4"/>
      <c r="ASW249" s="4"/>
      <c r="ASX249" s="4"/>
      <c r="ASY249" s="4"/>
      <c r="ASZ249" s="4"/>
      <c r="ATA249" s="4"/>
      <c r="ATB249" s="4"/>
      <c r="ATC249" s="4"/>
      <c r="ATD249" s="4"/>
      <c r="ATE249" s="4"/>
      <c r="ATF249" s="4"/>
      <c r="ATG249" s="4"/>
      <c r="ATH249" s="4"/>
      <c r="ATI249" s="4"/>
      <c r="ATJ249" s="4"/>
      <c r="ATK249" s="4"/>
      <c r="ATL249" s="4"/>
      <c r="ATM249" s="4"/>
      <c r="ATN249" s="4"/>
      <c r="ATO249" s="4"/>
      <c r="ATP249" s="4"/>
      <c r="ATQ249" s="4"/>
      <c r="ATR249" s="4"/>
      <c r="ATS249" s="4"/>
      <c r="ATT249" s="4"/>
      <c r="ATU249" s="4"/>
      <c r="ATV249" s="4"/>
      <c r="ATW249" s="4"/>
      <c r="ATX249" s="4"/>
      <c r="ATY249" s="4"/>
      <c r="ATZ249" s="4"/>
      <c r="AUA249" s="4"/>
      <c r="AUB249" s="4"/>
      <c r="AUC249" s="4"/>
      <c r="AUD249" s="4"/>
      <c r="AUE249" s="4"/>
      <c r="AUF249" s="4"/>
      <c r="AUG249" s="4"/>
      <c r="AUH249" s="4"/>
      <c r="AUI249" s="4"/>
      <c r="AUJ249" s="4"/>
      <c r="AUK249" s="4"/>
      <c r="AUL249" s="4"/>
      <c r="AUM249" s="4"/>
      <c r="AUN249" s="4"/>
      <c r="AUO249" s="4"/>
      <c r="AUP249" s="4"/>
      <c r="AUQ249" s="4"/>
      <c r="AUR249" s="4"/>
      <c r="AUS249" s="4"/>
      <c r="AUT249" s="4"/>
      <c r="AUU249" s="4"/>
      <c r="AUV249" s="4"/>
      <c r="AUW249" s="4"/>
      <c r="AUX249" s="4"/>
      <c r="AUY249" s="4"/>
      <c r="AUZ249" s="4"/>
      <c r="AVA249" s="4"/>
      <c r="AVB249" s="4"/>
      <c r="AVC249" s="4"/>
      <c r="AVD249" s="4"/>
      <c r="AVE249" s="4"/>
      <c r="AVF249" s="4"/>
      <c r="AVG249" s="4"/>
      <c r="AVH249" s="4"/>
      <c r="AVI249" s="4"/>
      <c r="AVJ249" s="4"/>
      <c r="AVK249" s="4"/>
      <c r="AVL249" s="4"/>
      <c r="AVM249" s="4"/>
      <c r="AVN249" s="4"/>
      <c r="AVO249" s="4"/>
      <c r="AVP249" s="4"/>
      <c r="AVQ249" s="4"/>
      <c r="AVR249" s="4"/>
      <c r="AVS249" s="4"/>
      <c r="AVT249" s="4"/>
      <c r="AVU249" s="4"/>
      <c r="AVV249" s="4"/>
      <c r="AVW249" s="4"/>
      <c r="AVX249" s="4"/>
      <c r="AVY249" s="4"/>
      <c r="AVZ249" s="4"/>
      <c r="AWA249" s="4"/>
      <c r="AWB249" s="4"/>
      <c r="AWC249" s="4"/>
      <c r="AWD249" s="4"/>
      <c r="AWE249" s="4"/>
      <c r="AWF249" s="4"/>
      <c r="AWG249" s="4"/>
      <c r="AWH249" s="4"/>
      <c r="AWI249" s="4"/>
      <c r="AWJ249" s="4"/>
      <c r="AWK249" s="4"/>
      <c r="AWL249" s="4"/>
      <c r="AWM249" s="4"/>
      <c r="AWN249" s="4"/>
      <c r="AWO249" s="4"/>
      <c r="AWP249" s="4"/>
      <c r="AWQ249" s="4"/>
      <c r="AWR249" s="4"/>
      <c r="AWS249" s="4"/>
      <c r="AWT249" s="4"/>
      <c r="AWU249" s="4"/>
      <c r="AWV249" s="4"/>
      <c r="AWW249" s="4"/>
      <c r="AWX249" s="4"/>
      <c r="AWY249" s="4"/>
      <c r="AWZ249" s="4"/>
      <c r="AXA249" s="4"/>
      <c r="AXB249" s="4"/>
      <c r="AXC249" s="4"/>
      <c r="AXD249" s="4"/>
      <c r="AXE249" s="4"/>
      <c r="AXF249" s="4"/>
      <c r="AXG249" s="4"/>
      <c r="AXH249" s="4"/>
      <c r="AXI249" s="4"/>
      <c r="AXJ249" s="4"/>
      <c r="AXK249" s="4"/>
      <c r="AXL249" s="4"/>
      <c r="AXM249" s="4"/>
      <c r="AXN249" s="4"/>
      <c r="AXO249" s="4"/>
      <c r="AXP249" s="4"/>
      <c r="AXQ249" s="4"/>
      <c r="AXR249" s="4"/>
      <c r="AXS249" s="4"/>
      <c r="AXT249" s="4"/>
      <c r="AXU249" s="4"/>
      <c r="AXV249" s="4"/>
      <c r="AXW249" s="4"/>
      <c r="AXX249" s="4"/>
      <c r="AXY249" s="4"/>
      <c r="AXZ249" s="4"/>
      <c r="AYA249" s="4"/>
      <c r="AYB249" s="4"/>
      <c r="AYC249" s="4"/>
      <c r="AYD249" s="4"/>
      <c r="AYE249" s="4"/>
      <c r="AYF249" s="4"/>
      <c r="AYG249" s="4"/>
      <c r="AYH249" s="4"/>
      <c r="AYI249" s="4"/>
      <c r="AYJ249" s="4"/>
      <c r="AYK249" s="4"/>
      <c r="AYL249" s="4"/>
      <c r="AYM249" s="4"/>
      <c r="AYN249" s="4"/>
      <c r="AYO249" s="4"/>
      <c r="AYP249" s="4"/>
      <c r="AYQ249" s="4"/>
      <c r="AYR249" s="4"/>
      <c r="AYS249" s="4"/>
      <c r="AYT249" s="4"/>
      <c r="AYU249" s="4"/>
      <c r="AYV249" s="4"/>
      <c r="AYW249" s="4"/>
      <c r="AYX249" s="4"/>
      <c r="AYY249" s="4"/>
      <c r="AYZ249" s="4"/>
      <c r="AZA249" s="4"/>
      <c r="AZB249" s="4"/>
      <c r="AZC249" s="4"/>
      <c r="AZD249" s="4"/>
      <c r="AZE249" s="4"/>
      <c r="AZF249" s="4"/>
      <c r="AZG249" s="4"/>
      <c r="AZH249" s="4"/>
      <c r="AZI249" s="4"/>
      <c r="AZJ249" s="4"/>
      <c r="AZK249" s="4"/>
      <c r="AZL249" s="4"/>
      <c r="AZM249" s="4"/>
      <c r="AZN249" s="4"/>
      <c r="AZO249" s="4"/>
      <c r="AZP249" s="4"/>
      <c r="AZQ249" s="4"/>
      <c r="AZR249" s="4"/>
      <c r="AZS249" s="4"/>
      <c r="AZT249" s="4"/>
      <c r="AZU249" s="4"/>
      <c r="AZV249" s="4"/>
      <c r="AZW249" s="4"/>
      <c r="AZX249" s="4"/>
      <c r="AZY249" s="4"/>
      <c r="AZZ249" s="4"/>
      <c r="BAA249" s="4"/>
      <c r="BAB249" s="4"/>
      <c r="BAC249" s="4"/>
      <c r="BAD249" s="4"/>
      <c r="BAE249" s="4"/>
      <c r="BAF249" s="4"/>
      <c r="BAG249" s="4"/>
      <c r="BAH249" s="4"/>
      <c r="BAI249" s="4"/>
      <c r="BAJ249" s="4"/>
      <c r="BAK249" s="4"/>
      <c r="BAL249" s="4"/>
      <c r="BAM249" s="4"/>
      <c r="BAN249" s="4"/>
      <c r="BAO249" s="4"/>
      <c r="BAP249" s="4"/>
      <c r="BAQ249" s="4"/>
      <c r="BAR249" s="4"/>
      <c r="BAS249" s="4"/>
      <c r="BAT249" s="4"/>
      <c r="BAU249" s="4"/>
      <c r="BAV249" s="4"/>
      <c r="BAW249" s="4"/>
      <c r="BAX249" s="4"/>
      <c r="BAY249" s="4"/>
      <c r="BAZ249" s="4"/>
      <c r="BBA249" s="4"/>
      <c r="BBB249" s="4"/>
      <c r="BBC249" s="4"/>
      <c r="BBD249" s="4"/>
      <c r="BBE249" s="4"/>
      <c r="BBF249" s="4"/>
      <c r="BBG249" s="4"/>
      <c r="BBH249" s="4"/>
      <c r="BBI249" s="4"/>
      <c r="BBJ249" s="4"/>
      <c r="BBK249" s="4"/>
      <c r="BBL249" s="4"/>
      <c r="BBM249" s="4"/>
      <c r="BBN249" s="4"/>
      <c r="BBO249" s="4"/>
      <c r="BBP249" s="4"/>
      <c r="BBQ249" s="4"/>
      <c r="BBR249" s="4"/>
      <c r="BBS249" s="4"/>
      <c r="BBT249" s="4"/>
      <c r="BBU249" s="4"/>
      <c r="BBV249" s="4"/>
      <c r="BBW249" s="4"/>
      <c r="BBX249" s="4"/>
      <c r="BBY249" s="4"/>
      <c r="BBZ249" s="4"/>
      <c r="BCA249" s="4"/>
      <c r="BCB249" s="4"/>
      <c r="BCC249" s="4"/>
      <c r="BCD249" s="4"/>
      <c r="BCE249" s="4"/>
      <c r="BCF249" s="4"/>
      <c r="BCG249" s="4"/>
      <c r="BCH249" s="4"/>
      <c r="BCI249" s="4"/>
      <c r="BCJ249" s="4"/>
      <c r="BCK249" s="4"/>
      <c r="BCL249" s="4"/>
      <c r="BCM249" s="4"/>
      <c r="BCN249" s="4"/>
      <c r="BCO249" s="4"/>
      <c r="BCP249" s="4"/>
      <c r="BCQ249" s="4"/>
      <c r="BCR249" s="4"/>
      <c r="BCS249" s="4"/>
      <c r="BCT249" s="4"/>
      <c r="BCU249" s="4"/>
      <c r="BCV249" s="4"/>
      <c r="BCW249" s="4"/>
      <c r="BCX249" s="4"/>
      <c r="BCY249" s="4"/>
      <c r="BCZ249" s="4"/>
      <c r="BDA249" s="4"/>
      <c r="BDB249" s="4"/>
      <c r="BDC249" s="4"/>
      <c r="BDD249" s="4"/>
      <c r="BDE249" s="4"/>
      <c r="BDF249" s="4"/>
      <c r="BDG249" s="4"/>
      <c r="BDH249" s="4"/>
      <c r="BDI249" s="4"/>
      <c r="BDJ249" s="4"/>
      <c r="BDK249" s="4"/>
      <c r="BDL249" s="4"/>
      <c r="BDM249" s="4"/>
      <c r="BDN249" s="4"/>
      <c r="BDO249" s="4"/>
      <c r="BDP249" s="4"/>
      <c r="BDQ249" s="4"/>
      <c r="BDR249" s="4"/>
      <c r="BDS249" s="4"/>
      <c r="BDT249" s="4"/>
      <c r="BDU249" s="4"/>
      <c r="BDV249" s="4"/>
      <c r="BDW249" s="4"/>
      <c r="BDX249" s="4"/>
      <c r="BDY249" s="4"/>
      <c r="BDZ249" s="4"/>
      <c r="BEA249" s="4"/>
      <c r="BEB249" s="4"/>
      <c r="BEC249" s="4"/>
      <c r="BED249" s="4"/>
      <c r="BEE249" s="4"/>
      <c r="BEF249" s="4"/>
      <c r="BEG249" s="4"/>
      <c r="BEH249" s="4"/>
      <c r="BEI249" s="4"/>
      <c r="BEJ249" s="4"/>
      <c r="BEK249" s="4"/>
      <c r="BEL249" s="4"/>
      <c r="BEM249" s="4"/>
      <c r="BEN249" s="4"/>
      <c r="BEO249" s="4"/>
      <c r="BEP249" s="4"/>
      <c r="BEQ249" s="4"/>
      <c r="BER249" s="4"/>
      <c r="BES249" s="4"/>
      <c r="BET249" s="4"/>
      <c r="BEU249" s="4"/>
      <c r="BEV249" s="4"/>
      <c r="BEW249" s="4"/>
      <c r="BEX249" s="4"/>
      <c r="BEY249" s="4"/>
      <c r="BEZ249" s="4"/>
      <c r="BFA249" s="4"/>
      <c r="BFB249" s="4"/>
      <c r="BFC249" s="4"/>
      <c r="BFD249" s="4"/>
      <c r="BFE249" s="4"/>
      <c r="BFF249" s="4"/>
      <c r="BFG249" s="4"/>
      <c r="BFH249" s="4"/>
      <c r="BFI249" s="4"/>
      <c r="BFJ249" s="4"/>
      <c r="BFK249" s="4"/>
      <c r="BFL249" s="4"/>
      <c r="BFM249" s="4"/>
      <c r="BFN249" s="4"/>
      <c r="BFO249" s="4"/>
      <c r="BFP249" s="4"/>
      <c r="BFQ249" s="4"/>
      <c r="BFR249" s="4"/>
      <c r="BFS249" s="4"/>
      <c r="BFT249" s="4"/>
      <c r="BFU249" s="4"/>
      <c r="BFV249" s="4"/>
      <c r="BFW249" s="4"/>
      <c r="BFX249" s="4"/>
      <c r="BFY249" s="4"/>
      <c r="BFZ249" s="4"/>
      <c r="BGA249" s="4"/>
      <c r="BGB249" s="4"/>
      <c r="BGC249" s="4"/>
      <c r="BGD249" s="4"/>
      <c r="BGE249" s="4"/>
      <c r="BGF249" s="4"/>
      <c r="BGG249" s="4"/>
      <c r="BGH249" s="4"/>
      <c r="BGI249" s="4"/>
      <c r="BGJ249" s="4"/>
      <c r="BGK249" s="4"/>
      <c r="BGL249" s="4"/>
      <c r="BGM249" s="4"/>
      <c r="BGN249" s="4"/>
      <c r="BGO249" s="4"/>
      <c r="BGP249" s="4"/>
      <c r="BGQ249" s="4"/>
      <c r="BGR249" s="4"/>
      <c r="BGS249" s="4"/>
      <c r="BGT249" s="4"/>
      <c r="BGU249" s="4"/>
      <c r="BGV249" s="4"/>
      <c r="BGW249" s="4"/>
      <c r="BGX249" s="4"/>
      <c r="BGY249" s="4"/>
      <c r="BGZ249" s="4"/>
      <c r="BHA249" s="4"/>
      <c r="BHB249" s="4"/>
      <c r="BHC249" s="4"/>
      <c r="BHD249" s="4"/>
      <c r="BHE249" s="4"/>
      <c r="BHF249" s="4"/>
      <c r="BHG249" s="4"/>
      <c r="BHH249" s="4"/>
      <c r="BHI249" s="4"/>
      <c r="BHJ249" s="4"/>
      <c r="BHK249" s="4"/>
      <c r="BHL249" s="4"/>
      <c r="BHM249" s="4"/>
      <c r="BHN249" s="4"/>
      <c r="BHO249" s="4"/>
      <c r="BHP249" s="4"/>
      <c r="BHQ249" s="4"/>
      <c r="BHR249" s="4"/>
      <c r="BHS249" s="4"/>
      <c r="BHT249" s="4"/>
      <c r="BHU249" s="4"/>
      <c r="BHV249" s="4"/>
      <c r="BHW249" s="4"/>
      <c r="BHX249" s="4"/>
      <c r="BHY249" s="4"/>
      <c r="BHZ249" s="4"/>
      <c r="BIA249" s="4"/>
      <c r="BIB249" s="4"/>
      <c r="BIC249" s="4"/>
      <c r="BID249" s="4"/>
      <c r="BIE249" s="4"/>
      <c r="BIF249" s="4"/>
      <c r="BIG249" s="4"/>
      <c r="BIH249" s="4"/>
      <c r="BII249" s="4"/>
      <c r="BIJ249" s="4"/>
      <c r="BIK249" s="4"/>
      <c r="BIL249" s="4"/>
      <c r="BIM249" s="4"/>
      <c r="BIN249" s="4"/>
      <c r="BIO249" s="4"/>
      <c r="BIP249" s="4"/>
      <c r="BIQ249" s="4"/>
      <c r="BIR249" s="4"/>
      <c r="BIS249" s="4"/>
      <c r="BIT249" s="4"/>
      <c r="BIU249" s="4"/>
      <c r="BIV249" s="4"/>
      <c r="BIW249" s="4"/>
      <c r="BIX249" s="4"/>
      <c r="BIY249" s="4"/>
      <c r="BIZ249" s="4"/>
      <c r="BJA249" s="4"/>
      <c r="BJB249" s="4"/>
      <c r="BJC249" s="4"/>
      <c r="BJD249" s="4"/>
      <c r="BJE249" s="4"/>
      <c r="BJF249" s="4"/>
      <c r="BJG249" s="4"/>
      <c r="BJH249" s="4"/>
      <c r="BJI249" s="4"/>
      <c r="BJJ249" s="4"/>
      <c r="BJK249" s="4"/>
      <c r="BJL249" s="4"/>
      <c r="BJM249" s="4"/>
      <c r="BJN249" s="4"/>
      <c r="BJO249" s="4"/>
      <c r="BJP249" s="4"/>
      <c r="BJQ249" s="4"/>
      <c r="BJR249" s="4"/>
      <c r="BJS249" s="4"/>
    </row>
    <row r="250" customFormat="1" ht="21.95" customHeight="1" spans="1:1631">
      <c r="A250" s="9"/>
      <c r="B250" s="9"/>
      <c r="C250" s="22"/>
      <c r="D250" s="23"/>
      <c r="E250" s="22"/>
      <c r="F250" s="22"/>
      <c r="G250" s="22"/>
      <c r="H250" s="22"/>
      <c r="I250" s="41"/>
      <c r="J250" s="34"/>
      <c r="K250" s="34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49"/>
      <c r="AG250" s="54"/>
      <c r="AH250" s="54"/>
      <c r="AI250" s="54"/>
      <c r="AJ250" s="5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/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/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/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/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/>
      <c r="MD250" s="4"/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/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/>
      <c r="NE250" s="4"/>
      <c r="NF250" s="4"/>
      <c r="NG250" s="4"/>
      <c r="NH250" s="4"/>
      <c r="NI250" s="4"/>
      <c r="NJ250" s="4"/>
      <c r="NK250" s="4"/>
      <c r="NL250" s="4"/>
      <c r="NM250" s="4"/>
      <c r="NN250" s="4"/>
      <c r="NO250" s="4"/>
      <c r="NP250" s="4"/>
      <c r="NQ250" s="4"/>
      <c r="NR250" s="4"/>
      <c r="NS250" s="4"/>
      <c r="NT250" s="4"/>
      <c r="NU250" s="4"/>
      <c r="NV250" s="4"/>
      <c r="NW250" s="4"/>
      <c r="NX250" s="4"/>
      <c r="NY250" s="4"/>
      <c r="NZ250" s="4"/>
      <c r="OA250" s="4"/>
      <c r="OB250" s="4"/>
      <c r="OC250" s="4"/>
      <c r="OD250" s="4"/>
      <c r="OE250" s="4"/>
      <c r="OF250" s="4"/>
      <c r="OG250" s="4"/>
      <c r="OH250" s="4"/>
      <c r="OI250" s="4"/>
      <c r="OJ250" s="4"/>
      <c r="OK250" s="4"/>
      <c r="OL250" s="4"/>
      <c r="OM250" s="4"/>
      <c r="ON250" s="4"/>
      <c r="OO250" s="4"/>
      <c r="OP250" s="4"/>
      <c r="OQ250" s="4"/>
      <c r="OR250" s="4"/>
      <c r="OS250" s="4"/>
      <c r="OT250" s="4"/>
      <c r="OU250" s="4"/>
      <c r="OV250" s="4"/>
      <c r="OW250" s="4"/>
      <c r="OX250" s="4"/>
      <c r="OY250" s="4"/>
      <c r="OZ250" s="4"/>
      <c r="PA250" s="4"/>
      <c r="PB250" s="4"/>
      <c r="PC250" s="4"/>
      <c r="PD250" s="4"/>
      <c r="PE250" s="4"/>
      <c r="PF250" s="4"/>
      <c r="PG250" s="4"/>
      <c r="PH250" s="4"/>
      <c r="PI250" s="4"/>
      <c r="PJ250" s="4"/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  <c r="VW250" s="4"/>
      <c r="VX250" s="4"/>
      <c r="VY250" s="4"/>
      <c r="VZ250" s="4"/>
      <c r="WA250" s="4"/>
      <c r="WB250" s="4"/>
      <c r="WC250" s="4"/>
      <c r="WD250" s="4"/>
      <c r="WE250" s="4"/>
      <c r="WF250" s="4"/>
      <c r="WG250" s="4"/>
      <c r="WH250" s="4"/>
      <c r="WI250" s="4"/>
      <c r="WJ250" s="4"/>
      <c r="WK250" s="4"/>
      <c r="WL250" s="4"/>
      <c r="WM250" s="4"/>
      <c r="WN250" s="4"/>
      <c r="WO250" s="4"/>
      <c r="WP250" s="4"/>
      <c r="WQ250" s="4"/>
      <c r="WR250" s="4"/>
      <c r="WS250" s="4"/>
      <c r="WT250" s="4"/>
      <c r="WU250" s="4"/>
      <c r="WV250" s="4"/>
      <c r="WW250" s="4"/>
      <c r="WX250" s="4"/>
      <c r="WY250" s="4"/>
      <c r="WZ250" s="4"/>
      <c r="XA250" s="4"/>
      <c r="XB250" s="4"/>
      <c r="XC250" s="4"/>
      <c r="XD250" s="4"/>
      <c r="XE250" s="4"/>
      <c r="XF250" s="4"/>
      <c r="XG250" s="4"/>
      <c r="XH250" s="4"/>
      <c r="XI250" s="4"/>
      <c r="XJ250" s="4"/>
      <c r="XK250" s="4"/>
      <c r="XL250" s="4"/>
      <c r="XM250" s="4"/>
      <c r="XN250" s="4"/>
      <c r="XO250" s="4"/>
      <c r="XP250" s="4"/>
      <c r="XQ250" s="4"/>
      <c r="XR250" s="4"/>
      <c r="XS250" s="4"/>
      <c r="XT250" s="4"/>
      <c r="XU250" s="4"/>
      <c r="XV250" s="4"/>
      <c r="XW250" s="4"/>
      <c r="XX250" s="4"/>
      <c r="XY250" s="4"/>
      <c r="XZ250" s="4"/>
      <c r="YA250" s="4"/>
      <c r="YB250" s="4"/>
      <c r="YC250" s="4"/>
      <c r="YD250" s="4"/>
      <c r="YE250" s="4"/>
      <c r="YF250" s="4"/>
      <c r="YG250" s="4"/>
      <c r="YH250" s="4"/>
      <c r="YI250" s="4"/>
      <c r="YJ250" s="4"/>
      <c r="YK250" s="4"/>
      <c r="YL250" s="4"/>
      <c r="YM250" s="4"/>
      <c r="YN250" s="4"/>
      <c r="YO250" s="4"/>
      <c r="YP250" s="4"/>
      <c r="YQ250" s="4"/>
      <c r="YR250" s="4"/>
      <c r="YS250" s="4"/>
      <c r="YT250" s="4"/>
      <c r="YU250" s="4"/>
      <c r="YV250" s="4"/>
      <c r="YW250" s="4"/>
      <c r="YX250" s="4"/>
      <c r="YY250" s="4"/>
      <c r="YZ250" s="4"/>
      <c r="ZA250" s="4"/>
      <c r="ZB250" s="4"/>
      <c r="ZC250" s="4"/>
      <c r="ZD250" s="4"/>
      <c r="ZE250" s="4"/>
      <c r="ZF250" s="4"/>
      <c r="ZG250" s="4"/>
      <c r="ZH250" s="4"/>
      <c r="ZI250" s="4"/>
      <c r="ZJ250" s="4"/>
      <c r="ZK250" s="4"/>
      <c r="ZL250" s="4"/>
      <c r="ZM250" s="4"/>
      <c r="ZN250" s="4"/>
      <c r="ZO250" s="4"/>
      <c r="ZP250" s="4"/>
      <c r="ZQ250" s="4"/>
      <c r="ZR250" s="4"/>
      <c r="ZS250" s="4"/>
      <c r="ZT250" s="4"/>
      <c r="ZU250" s="4"/>
      <c r="ZV250" s="4"/>
      <c r="ZW250" s="4"/>
      <c r="ZX250" s="4"/>
      <c r="ZY250" s="4"/>
      <c r="ZZ250" s="4"/>
      <c r="AAA250" s="4"/>
      <c r="AAB250" s="4"/>
      <c r="AAC250" s="4"/>
      <c r="AAD250" s="4"/>
      <c r="AAE250" s="4"/>
      <c r="AAF250" s="4"/>
      <c r="AAG250" s="4"/>
      <c r="AAH250" s="4"/>
      <c r="AAI250" s="4"/>
      <c r="AAJ250" s="4"/>
      <c r="AAK250" s="4"/>
      <c r="AAL250" s="4"/>
      <c r="AAM250" s="4"/>
      <c r="AAN250" s="4"/>
      <c r="AAO250" s="4"/>
      <c r="AAP250" s="4"/>
      <c r="AAQ250" s="4"/>
      <c r="AAR250" s="4"/>
      <c r="AAS250" s="4"/>
      <c r="AAT250" s="4"/>
      <c r="AAU250" s="4"/>
      <c r="AAV250" s="4"/>
      <c r="AAW250" s="4"/>
      <c r="AAX250" s="4"/>
      <c r="AAY250" s="4"/>
      <c r="AAZ250" s="4"/>
      <c r="ABA250" s="4"/>
      <c r="ABB250" s="4"/>
      <c r="ABC250" s="4"/>
      <c r="ABD250" s="4"/>
      <c r="ABE250" s="4"/>
      <c r="ABF250" s="4"/>
      <c r="ABG250" s="4"/>
      <c r="ABH250" s="4"/>
      <c r="ABI250" s="4"/>
      <c r="ABJ250" s="4"/>
      <c r="ABK250" s="4"/>
      <c r="ABL250" s="4"/>
      <c r="ABM250" s="4"/>
      <c r="ABN250" s="4"/>
      <c r="ABO250" s="4"/>
      <c r="ABP250" s="4"/>
      <c r="ABQ250" s="4"/>
      <c r="ABR250" s="4"/>
      <c r="ABS250" s="4"/>
      <c r="ABT250" s="4"/>
      <c r="ABU250" s="4"/>
      <c r="ABV250" s="4"/>
      <c r="ABW250" s="4"/>
      <c r="ABX250" s="4"/>
      <c r="ABY250" s="4"/>
      <c r="ABZ250" s="4"/>
      <c r="ACA250" s="4"/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/>
      <c r="ADB250" s="4"/>
      <c r="ADC250" s="4"/>
      <c r="ADD250" s="4"/>
      <c r="ADE250" s="4"/>
      <c r="ADF250" s="4"/>
      <c r="ADG250" s="4"/>
      <c r="ADH250" s="4"/>
      <c r="ADI250" s="4"/>
      <c r="ADJ250" s="4"/>
      <c r="ADK250" s="4"/>
      <c r="ADL250" s="4"/>
      <c r="ADM250" s="4"/>
      <c r="ADN250" s="4"/>
      <c r="ADO250" s="4"/>
      <c r="ADP250" s="4"/>
      <c r="ADQ250" s="4"/>
      <c r="ADR250" s="4"/>
      <c r="ADS250" s="4"/>
      <c r="ADT250" s="4"/>
      <c r="ADU250" s="4"/>
      <c r="ADV250" s="4"/>
      <c r="ADW250" s="4"/>
      <c r="ADX250" s="4"/>
      <c r="ADY250" s="4"/>
      <c r="ADZ250" s="4"/>
      <c r="AEA250" s="4"/>
      <c r="AEB250" s="4"/>
      <c r="AEC250" s="4"/>
      <c r="AED250" s="4"/>
      <c r="AEE250" s="4"/>
      <c r="AEF250" s="4"/>
      <c r="AEG250" s="4"/>
      <c r="AEH250" s="4"/>
      <c r="AEI250" s="4"/>
      <c r="AEJ250" s="4"/>
      <c r="AEK250" s="4"/>
      <c r="AEL250" s="4"/>
      <c r="AEM250" s="4"/>
      <c r="AEN250" s="4"/>
      <c r="AEO250" s="4"/>
      <c r="AEP250" s="4"/>
      <c r="AEQ250" s="4"/>
      <c r="AER250" s="4"/>
      <c r="AES250" s="4"/>
      <c r="AET250" s="4"/>
      <c r="AEU250" s="4"/>
      <c r="AEV250" s="4"/>
      <c r="AEW250" s="4"/>
      <c r="AEX250" s="4"/>
      <c r="AEY250" s="4"/>
      <c r="AEZ250" s="4"/>
      <c r="AFA250" s="4"/>
      <c r="AFB250" s="4"/>
      <c r="AFC250" s="4"/>
      <c r="AFD250" s="4"/>
      <c r="AFE250" s="4"/>
      <c r="AFF250" s="4"/>
      <c r="AFG250" s="4"/>
      <c r="AFH250" s="4"/>
      <c r="AFI250" s="4"/>
      <c r="AFJ250" s="4"/>
      <c r="AFK250" s="4"/>
      <c r="AFL250" s="4"/>
      <c r="AFM250" s="4"/>
      <c r="AFN250" s="4"/>
      <c r="AFO250" s="4"/>
      <c r="AFP250" s="4"/>
      <c r="AFQ250" s="4"/>
      <c r="AFR250" s="4"/>
      <c r="AFS250" s="4"/>
      <c r="AFT250" s="4"/>
      <c r="AFU250" s="4"/>
      <c r="AFV250" s="4"/>
      <c r="AFW250" s="4"/>
      <c r="AFX250" s="4"/>
      <c r="AFY250" s="4"/>
      <c r="AFZ250" s="4"/>
      <c r="AGA250" s="4"/>
      <c r="AGB250" s="4"/>
      <c r="AGC250" s="4"/>
      <c r="AGD250" s="4"/>
      <c r="AGE250" s="4"/>
      <c r="AGF250" s="4"/>
      <c r="AGG250" s="4"/>
      <c r="AGH250" s="4"/>
      <c r="AGI250" s="4"/>
      <c r="AGJ250" s="4"/>
      <c r="AGK250" s="4"/>
      <c r="AGL250" s="4"/>
      <c r="AGM250" s="4"/>
      <c r="AGN250" s="4"/>
      <c r="AGO250" s="4"/>
      <c r="AGP250" s="4"/>
      <c r="AGQ250" s="4"/>
      <c r="AGR250" s="4"/>
      <c r="AGS250" s="4"/>
      <c r="AGT250" s="4"/>
      <c r="AGU250" s="4"/>
      <c r="AGV250" s="4"/>
      <c r="AGW250" s="4"/>
      <c r="AGX250" s="4"/>
      <c r="AGY250" s="4"/>
      <c r="AGZ250" s="4"/>
      <c r="AHA250" s="4"/>
      <c r="AHB250" s="4"/>
      <c r="AHC250" s="4"/>
      <c r="AHD250" s="4"/>
      <c r="AHE250" s="4"/>
      <c r="AHF250" s="4"/>
      <c r="AHG250" s="4"/>
      <c r="AHH250" s="4"/>
      <c r="AHI250" s="4"/>
      <c r="AHJ250" s="4"/>
      <c r="AHK250" s="4"/>
      <c r="AHL250" s="4"/>
      <c r="AHM250" s="4"/>
      <c r="AHN250" s="4"/>
      <c r="AHO250" s="4"/>
      <c r="AHP250" s="4"/>
      <c r="AHQ250" s="4"/>
      <c r="AHR250" s="4"/>
      <c r="AHS250" s="4"/>
      <c r="AHT250" s="4"/>
      <c r="AHU250" s="4"/>
      <c r="AHV250" s="4"/>
      <c r="AHW250" s="4"/>
      <c r="AHX250" s="4"/>
      <c r="AHY250" s="4"/>
      <c r="AHZ250" s="4"/>
      <c r="AIA250" s="4"/>
      <c r="AIB250" s="4"/>
      <c r="AIC250" s="4"/>
      <c r="AID250" s="4"/>
      <c r="AIE250" s="4"/>
      <c r="AIF250" s="4"/>
      <c r="AIG250" s="4"/>
      <c r="AIH250" s="4"/>
      <c r="AII250" s="4"/>
      <c r="AIJ250" s="4"/>
      <c r="AIK250" s="4"/>
      <c r="AIL250" s="4"/>
      <c r="AIM250" s="4"/>
      <c r="AIN250" s="4"/>
      <c r="AIO250" s="4"/>
      <c r="AIP250" s="4"/>
      <c r="AIQ250" s="4"/>
      <c r="AIR250" s="4"/>
      <c r="AIS250" s="4"/>
      <c r="AIT250" s="4"/>
      <c r="AIU250" s="4"/>
      <c r="AIV250" s="4"/>
      <c r="AIW250" s="4"/>
      <c r="AIX250" s="4"/>
      <c r="AIY250" s="4"/>
      <c r="AIZ250" s="4"/>
      <c r="AJA250" s="4"/>
      <c r="AJB250" s="4"/>
      <c r="AJC250" s="4"/>
      <c r="AJD250" s="4"/>
      <c r="AJE250" s="4"/>
      <c r="AJF250" s="4"/>
      <c r="AJG250" s="4"/>
      <c r="AJH250" s="4"/>
      <c r="AJI250" s="4"/>
      <c r="AJJ250" s="4"/>
      <c r="AJK250" s="4"/>
      <c r="AJL250" s="4"/>
      <c r="AJM250" s="4"/>
      <c r="AJN250" s="4"/>
      <c r="AJO250" s="4"/>
      <c r="AJP250" s="4"/>
      <c r="AJQ250" s="4"/>
      <c r="AJR250" s="4"/>
      <c r="AJS250" s="4"/>
      <c r="AJT250" s="4"/>
      <c r="AJU250" s="4"/>
      <c r="AJV250" s="4"/>
      <c r="AJW250" s="4"/>
      <c r="AJX250" s="4"/>
      <c r="AJY250" s="4"/>
      <c r="AJZ250" s="4"/>
      <c r="AKA250" s="4"/>
      <c r="AKB250" s="4"/>
      <c r="AKC250" s="4"/>
      <c r="AKD250" s="4"/>
      <c r="AKE250" s="4"/>
      <c r="AKF250" s="4"/>
      <c r="AKG250" s="4"/>
      <c r="AKH250" s="4"/>
      <c r="AKI250" s="4"/>
      <c r="AKJ250" s="4"/>
      <c r="AKK250" s="4"/>
      <c r="AKL250" s="4"/>
      <c r="AKM250" s="4"/>
      <c r="AKN250" s="4"/>
      <c r="AKO250" s="4"/>
      <c r="AKP250" s="4"/>
      <c r="AKQ250" s="4"/>
      <c r="AKR250" s="4"/>
      <c r="AKS250" s="4"/>
      <c r="AKT250" s="4"/>
      <c r="AKU250" s="4"/>
      <c r="AKV250" s="4"/>
      <c r="AKW250" s="4"/>
      <c r="AKX250" s="4"/>
      <c r="AKY250" s="4"/>
      <c r="AKZ250" s="4"/>
      <c r="ALA250" s="4"/>
      <c r="ALB250" s="4"/>
      <c r="ALC250" s="4"/>
      <c r="ALD250" s="4"/>
      <c r="ALE250" s="4"/>
      <c r="ALF250" s="4"/>
      <c r="ALG250" s="4"/>
      <c r="ALH250" s="4"/>
      <c r="ALI250" s="4"/>
      <c r="ALJ250" s="4"/>
      <c r="ALK250" s="4"/>
      <c r="ALL250" s="4"/>
      <c r="ALM250" s="4"/>
      <c r="ALN250" s="4"/>
      <c r="ALO250" s="4"/>
      <c r="ALP250" s="4"/>
      <c r="ALQ250" s="4"/>
      <c r="ALR250" s="4"/>
      <c r="ALS250" s="4"/>
      <c r="ALT250" s="4"/>
      <c r="ALU250" s="4"/>
      <c r="ALV250" s="4"/>
      <c r="ALW250" s="4"/>
      <c r="ALX250" s="4"/>
      <c r="ALY250" s="4"/>
      <c r="ALZ250" s="4"/>
      <c r="AMA250" s="4"/>
      <c r="AMB250" s="4"/>
      <c r="AMC250" s="4"/>
      <c r="AMD250" s="4"/>
      <c r="AME250" s="4"/>
      <c r="AMF250" s="4"/>
      <c r="AMG250" s="4"/>
      <c r="AMH250" s="4"/>
      <c r="AMI250" s="4"/>
      <c r="AMJ250" s="4"/>
      <c r="AMK250" s="4"/>
      <c r="AML250" s="4"/>
      <c r="AMM250" s="4"/>
      <c r="AMN250" s="4"/>
      <c r="AMO250" s="4"/>
      <c r="AMP250" s="4"/>
      <c r="AMQ250" s="4"/>
      <c r="AMR250" s="4"/>
      <c r="AMS250" s="4"/>
      <c r="AMT250" s="4"/>
      <c r="AMU250" s="4"/>
      <c r="AMV250" s="4"/>
      <c r="AMW250" s="4"/>
      <c r="AMX250" s="4"/>
      <c r="AMY250" s="4"/>
      <c r="AMZ250" s="4"/>
      <c r="ANA250" s="4"/>
      <c r="ANB250" s="4"/>
      <c r="ANC250" s="4"/>
      <c r="AND250" s="4"/>
      <c r="ANE250" s="4"/>
      <c r="ANF250" s="4"/>
      <c r="ANG250" s="4"/>
      <c r="ANH250" s="4"/>
      <c r="ANI250" s="4"/>
      <c r="ANJ250" s="4"/>
      <c r="ANK250" s="4"/>
      <c r="ANL250" s="4"/>
      <c r="ANM250" s="4"/>
      <c r="ANN250" s="4"/>
      <c r="ANO250" s="4"/>
      <c r="ANP250" s="4"/>
      <c r="ANQ250" s="4"/>
      <c r="ANR250" s="4"/>
      <c r="ANS250" s="4"/>
      <c r="ANT250" s="4"/>
      <c r="ANU250" s="4"/>
      <c r="ANV250" s="4"/>
      <c r="ANW250" s="4"/>
      <c r="ANX250" s="4"/>
      <c r="ANY250" s="4"/>
      <c r="ANZ250" s="4"/>
      <c r="AOA250" s="4"/>
      <c r="AOB250" s="4"/>
      <c r="AOC250" s="4"/>
      <c r="AOD250" s="4"/>
      <c r="AOE250" s="4"/>
      <c r="AOF250" s="4"/>
      <c r="AOG250" s="4"/>
      <c r="AOH250" s="4"/>
      <c r="AOI250" s="4"/>
      <c r="AOJ250" s="4"/>
      <c r="AOK250" s="4"/>
      <c r="AOL250" s="4"/>
      <c r="AOM250" s="4"/>
      <c r="AON250" s="4"/>
      <c r="AOO250" s="4"/>
      <c r="AOP250" s="4"/>
      <c r="AOQ250" s="4"/>
      <c r="AOR250" s="4"/>
      <c r="AOS250" s="4"/>
      <c r="AOT250" s="4"/>
      <c r="AOU250" s="4"/>
      <c r="AOV250" s="4"/>
      <c r="AOW250" s="4"/>
      <c r="AOX250" s="4"/>
      <c r="AOY250" s="4"/>
      <c r="AOZ250" s="4"/>
      <c r="APA250" s="4"/>
      <c r="APB250" s="4"/>
      <c r="APC250" s="4"/>
      <c r="APD250" s="4"/>
      <c r="APE250" s="4"/>
      <c r="APF250" s="4"/>
      <c r="APG250" s="4"/>
      <c r="APH250" s="4"/>
      <c r="API250" s="4"/>
      <c r="APJ250" s="4"/>
      <c r="APK250" s="4"/>
      <c r="APL250" s="4"/>
      <c r="APM250" s="4"/>
      <c r="APN250" s="4"/>
      <c r="APO250" s="4"/>
      <c r="APP250" s="4"/>
      <c r="APQ250" s="4"/>
      <c r="APR250" s="4"/>
      <c r="APS250" s="4"/>
      <c r="APT250" s="4"/>
      <c r="APU250" s="4"/>
      <c r="APV250" s="4"/>
      <c r="APW250" s="4"/>
      <c r="APX250" s="4"/>
      <c r="APY250" s="4"/>
      <c r="APZ250" s="4"/>
      <c r="AQA250" s="4"/>
      <c r="AQB250" s="4"/>
      <c r="AQC250" s="4"/>
      <c r="AQD250" s="4"/>
      <c r="AQE250" s="4"/>
      <c r="AQF250" s="4"/>
      <c r="AQG250" s="4"/>
      <c r="AQH250" s="4"/>
      <c r="AQI250" s="4"/>
      <c r="AQJ250" s="4"/>
      <c r="AQK250" s="4"/>
      <c r="AQL250" s="4"/>
      <c r="AQM250" s="4"/>
      <c r="AQN250" s="4"/>
      <c r="AQO250" s="4"/>
      <c r="AQP250" s="4"/>
      <c r="AQQ250" s="4"/>
      <c r="AQR250" s="4"/>
      <c r="AQS250" s="4"/>
      <c r="AQT250" s="4"/>
      <c r="AQU250" s="4"/>
      <c r="AQV250" s="4"/>
      <c r="AQW250" s="4"/>
      <c r="AQX250" s="4"/>
      <c r="AQY250" s="4"/>
      <c r="AQZ250" s="4"/>
      <c r="ARA250" s="4"/>
      <c r="ARB250" s="4"/>
      <c r="ARC250" s="4"/>
      <c r="ARD250" s="4"/>
      <c r="ARE250" s="4"/>
      <c r="ARF250" s="4"/>
      <c r="ARG250" s="4"/>
      <c r="ARH250" s="4"/>
      <c r="ARI250" s="4"/>
      <c r="ARJ250" s="4"/>
      <c r="ARK250" s="4"/>
      <c r="ARL250" s="4"/>
      <c r="ARM250" s="4"/>
      <c r="ARN250" s="4"/>
      <c r="ARO250" s="4"/>
      <c r="ARP250" s="4"/>
      <c r="ARQ250" s="4"/>
      <c r="ARR250" s="4"/>
      <c r="ARS250" s="4"/>
      <c r="ART250" s="4"/>
      <c r="ARU250" s="4"/>
      <c r="ARV250" s="4"/>
      <c r="ARW250" s="4"/>
      <c r="ARX250" s="4"/>
      <c r="ARY250" s="4"/>
      <c r="ARZ250" s="4"/>
      <c r="ASA250" s="4"/>
      <c r="ASB250" s="4"/>
      <c r="ASC250" s="4"/>
      <c r="ASD250" s="4"/>
      <c r="ASE250" s="4"/>
      <c r="ASF250" s="4"/>
      <c r="ASG250" s="4"/>
      <c r="ASH250" s="4"/>
      <c r="ASI250" s="4"/>
      <c r="ASJ250" s="4"/>
      <c r="ASK250" s="4"/>
      <c r="ASL250" s="4"/>
      <c r="ASM250" s="4"/>
      <c r="ASN250" s="4"/>
      <c r="ASO250" s="4"/>
      <c r="ASP250" s="4"/>
      <c r="ASQ250" s="4"/>
      <c r="ASR250" s="4"/>
      <c r="ASS250" s="4"/>
      <c r="AST250" s="4"/>
      <c r="ASU250" s="4"/>
      <c r="ASV250" s="4"/>
      <c r="ASW250" s="4"/>
      <c r="ASX250" s="4"/>
      <c r="ASY250" s="4"/>
      <c r="ASZ250" s="4"/>
      <c r="ATA250" s="4"/>
      <c r="ATB250" s="4"/>
      <c r="ATC250" s="4"/>
      <c r="ATD250" s="4"/>
      <c r="ATE250" s="4"/>
      <c r="ATF250" s="4"/>
      <c r="ATG250" s="4"/>
      <c r="ATH250" s="4"/>
      <c r="ATI250" s="4"/>
      <c r="ATJ250" s="4"/>
      <c r="ATK250" s="4"/>
      <c r="ATL250" s="4"/>
      <c r="ATM250" s="4"/>
      <c r="ATN250" s="4"/>
      <c r="ATO250" s="4"/>
      <c r="ATP250" s="4"/>
      <c r="ATQ250" s="4"/>
      <c r="ATR250" s="4"/>
      <c r="ATS250" s="4"/>
      <c r="ATT250" s="4"/>
      <c r="ATU250" s="4"/>
      <c r="ATV250" s="4"/>
      <c r="ATW250" s="4"/>
      <c r="ATX250" s="4"/>
      <c r="ATY250" s="4"/>
      <c r="ATZ250" s="4"/>
      <c r="AUA250" s="4"/>
      <c r="AUB250" s="4"/>
      <c r="AUC250" s="4"/>
      <c r="AUD250" s="4"/>
      <c r="AUE250" s="4"/>
      <c r="AUF250" s="4"/>
      <c r="AUG250" s="4"/>
      <c r="AUH250" s="4"/>
      <c r="AUI250" s="4"/>
      <c r="AUJ250" s="4"/>
      <c r="AUK250" s="4"/>
      <c r="AUL250" s="4"/>
      <c r="AUM250" s="4"/>
      <c r="AUN250" s="4"/>
      <c r="AUO250" s="4"/>
      <c r="AUP250" s="4"/>
      <c r="AUQ250" s="4"/>
      <c r="AUR250" s="4"/>
      <c r="AUS250" s="4"/>
      <c r="AUT250" s="4"/>
      <c r="AUU250" s="4"/>
      <c r="AUV250" s="4"/>
      <c r="AUW250" s="4"/>
      <c r="AUX250" s="4"/>
      <c r="AUY250" s="4"/>
      <c r="AUZ250" s="4"/>
      <c r="AVA250" s="4"/>
      <c r="AVB250" s="4"/>
      <c r="AVC250" s="4"/>
      <c r="AVD250" s="4"/>
      <c r="AVE250" s="4"/>
      <c r="AVF250" s="4"/>
      <c r="AVG250" s="4"/>
      <c r="AVH250" s="4"/>
      <c r="AVI250" s="4"/>
      <c r="AVJ250" s="4"/>
      <c r="AVK250" s="4"/>
      <c r="AVL250" s="4"/>
      <c r="AVM250" s="4"/>
      <c r="AVN250" s="4"/>
      <c r="AVO250" s="4"/>
      <c r="AVP250" s="4"/>
      <c r="AVQ250" s="4"/>
      <c r="AVR250" s="4"/>
      <c r="AVS250" s="4"/>
      <c r="AVT250" s="4"/>
      <c r="AVU250" s="4"/>
      <c r="AVV250" s="4"/>
      <c r="AVW250" s="4"/>
      <c r="AVX250" s="4"/>
      <c r="AVY250" s="4"/>
      <c r="AVZ250" s="4"/>
      <c r="AWA250" s="4"/>
      <c r="AWB250" s="4"/>
      <c r="AWC250" s="4"/>
      <c r="AWD250" s="4"/>
      <c r="AWE250" s="4"/>
      <c r="AWF250" s="4"/>
      <c r="AWG250" s="4"/>
      <c r="AWH250" s="4"/>
      <c r="AWI250" s="4"/>
      <c r="AWJ250" s="4"/>
      <c r="AWK250" s="4"/>
      <c r="AWL250" s="4"/>
      <c r="AWM250" s="4"/>
      <c r="AWN250" s="4"/>
      <c r="AWO250" s="4"/>
      <c r="AWP250" s="4"/>
      <c r="AWQ250" s="4"/>
      <c r="AWR250" s="4"/>
      <c r="AWS250" s="4"/>
      <c r="AWT250" s="4"/>
      <c r="AWU250" s="4"/>
      <c r="AWV250" s="4"/>
      <c r="AWW250" s="4"/>
      <c r="AWX250" s="4"/>
      <c r="AWY250" s="4"/>
      <c r="AWZ250" s="4"/>
      <c r="AXA250" s="4"/>
      <c r="AXB250" s="4"/>
      <c r="AXC250" s="4"/>
      <c r="AXD250" s="4"/>
      <c r="AXE250" s="4"/>
      <c r="AXF250" s="4"/>
      <c r="AXG250" s="4"/>
      <c r="AXH250" s="4"/>
      <c r="AXI250" s="4"/>
      <c r="AXJ250" s="4"/>
      <c r="AXK250" s="4"/>
      <c r="AXL250" s="4"/>
      <c r="AXM250" s="4"/>
      <c r="AXN250" s="4"/>
      <c r="AXO250" s="4"/>
      <c r="AXP250" s="4"/>
      <c r="AXQ250" s="4"/>
      <c r="AXR250" s="4"/>
      <c r="AXS250" s="4"/>
      <c r="AXT250" s="4"/>
      <c r="AXU250" s="4"/>
      <c r="AXV250" s="4"/>
      <c r="AXW250" s="4"/>
      <c r="AXX250" s="4"/>
      <c r="AXY250" s="4"/>
      <c r="AXZ250" s="4"/>
      <c r="AYA250" s="4"/>
      <c r="AYB250" s="4"/>
      <c r="AYC250" s="4"/>
      <c r="AYD250" s="4"/>
      <c r="AYE250" s="4"/>
      <c r="AYF250" s="4"/>
      <c r="AYG250" s="4"/>
      <c r="AYH250" s="4"/>
      <c r="AYI250" s="4"/>
      <c r="AYJ250" s="4"/>
      <c r="AYK250" s="4"/>
      <c r="AYL250" s="4"/>
      <c r="AYM250" s="4"/>
      <c r="AYN250" s="4"/>
      <c r="AYO250" s="4"/>
      <c r="AYP250" s="4"/>
      <c r="AYQ250" s="4"/>
      <c r="AYR250" s="4"/>
      <c r="AYS250" s="4"/>
      <c r="AYT250" s="4"/>
      <c r="AYU250" s="4"/>
      <c r="AYV250" s="4"/>
      <c r="AYW250" s="4"/>
      <c r="AYX250" s="4"/>
      <c r="AYY250" s="4"/>
      <c r="AYZ250" s="4"/>
      <c r="AZA250" s="4"/>
      <c r="AZB250" s="4"/>
      <c r="AZC250" s="4"/>
      <c r="AZD250" s="4"/>
      <c r="AZE250" s="4"/>
      <c r="AZF250" s="4"/>
      <c r="AZG250" s="4"/>
      <c r="AZH250" s="4"/>
      <c r="AZI250" s="4"/>
      <c r="AZJ250" s="4"/>
      <c r="AZK250" s="4"/>
      <c r="AZL250" s="4"/>
      <c r="AZM250" s="4"/>
      <c r="AZN250" s="4"/>
      <c r="AZO250" s="4"/>
      <c r="AZP250" s="4"/>
      <c r="AZQ250" s="4"/>
      <c r="AZR250" s="4"/>
      <c r="AZS250" s="4"/>
      <c r="AZT250" s="4"/>
      <c r="AZU250" s="4"/>
      <c r="AZV250" s="4"/>
      <c r="AZW250" s="4"/>
      <c r="AZX250" s="4"/>
      <c r="AZY250" s="4"/>
      <c r="AZZ250" s="4"/>
      <c r="BAA250" s="4"/>
      <c r="BAB250" s="4"/>
      <c r="BAC250" s="4"/>
      <c r="BAD250" s="4"/>
      <c r="BAE250" s="4"/>
      <c r="BAF250" s="4"/>
      <c r="BAG250" s="4"/>
      <c r="BAH250" s="4"/>
      <c r="BAI250" s="4"/>
      <c r="BAJ250" s="4"/>
      <c r="BAK250" s="4"/>
      <c r="BAL250" s="4"/>
      <c r="BAM250" s="4"/>
      <c r="BAN250" s="4"/>
      <c r="BAO250" s="4"/>
      <c r="BAP250" s="4"/>
      <c r="BAQ250" s="4"/>
      <c r="BAR250" s="4"/>
      <c r="BAS250" s="4"/>
      <c r="BAT250" s="4"/>
      <c r="BAU250" s="4"/>
      <c r="BAV250" s="4"/>
      <c r="BAW250" s="4"/>
      <c r="BAX250" s="4"/>
      <c r="BAY250" s="4"/>
      <c r="BAZ250" s="4"/>
      <c r="BBA250" s="4"/>
      <c r="BBB250" s="4"/>
      <c r="BBC250" s="4"/>
      <c r="BBD250" s="4"/>
      <c r="BBE250" s="4"/>
      <c r="BBF250" s="4"/>
      <c r="BBG250" s="4"/>
      <c r="BBH250" s="4"/>
      <c r="BBI250" s="4"/>
      <c r="BBJ250" s="4"/>
      <c r="BBK250" s="4"/>
      <c r="BBL250" s="4"/>
      <c r="BBM250" s="4"/>
      <c r="BBN250" s="4"/>
      <c r="BBO250" s="4"/>
      <c r="BBP250" s="4"/>
      <c r="BBQ250" s="4"/>
      <c r="BBR250" s="4"/>
      <c r="BBS250" s="4"/>
      <c r="BBT250" s="4"/>
      <c r="BBU250" s="4"/>
      <c r="BBV250" s="4"/>
      <c r="BBW250" s="4"/>
      <c r="BBX250" s="4"/>
      <c r="BBY250" s="4"/>
      <c r="BBZ250" s="4"/>
      <c r="BCA250" s="4"/>
      <c r="BCB250" s="4"/>
      <c r="BCC250" s="4"/>
      <c r="BCD250" s="4"/>
      <c r="BCE250" s="4"/>
      <c r="BCF250" s="4"/>
      <c r="BCG250" s="4"/>
      <c r="BCH250" s="4"/>
      <c r="BCI250" s="4"/>
      <c r="BCJ250" s="4"/>
      <c r="BCK250" s="4"/>
      <c r="BCL250" s="4"/>
      <c r="BCM250" s="4"/>
      <c r="BCN250" s="4"/>
      <c r="BCO250" s="4"/>
      <c r="BCP250" s="4"/>
      <c r="BCQ250" s="4"/>
      <c r="BCR250" s="4"/>
      <c r="BCS250" s="4"/>
      <c r="BCT250" s="4"/>
      <c r="BCU250" s="4"/>
      <c r="BCV250" s="4"/>
      <c r="BCW250" s="4"/>
      <c r="BCX250" s="4"/>
      <c r="BCY250" s="4"/>
      <c r="BCZ250" s="4"/>
      <c r="BDA250" s="4"/>
      <c r="BDB250" s="4"/>
      <c r="BDC250" s="4"/>
      <c r="BDD250" s="4"/>
      <c r="BDE250" s="4"/>
      <c r="BDF250" s="4"/>
      <c r="BDG250" s="4"/>
      <c r="BDH250" s="4"/>
      <c r="BDI250" s="4"/>
      <c r="BDJ250" s="4"/>
      <c r="BDK250" s="4"/>
      <c r="BDL250" s="4"/>
      <c r="BDM250" s="4"/>
      <c r="BDN250" s="4"/>
      <c r="BDO250" s="4"/>
      <c r="BDP250" s="4"/>
      <c r="BDQ250" s="4"/>
      <c r="BDR250" s="4"/>
      <c r="BDS250" s="4"/>
      <c r="BDT250" s="4"/>
      <c r="BDU250" s="4"/>
      <c r="BDV250" s="4"/>
      <c r="BDW250" s="4"/>
      <c r="BDX250" s="4"/>
      <c r="BDY250" s="4"/>
      <c r="BDZ250" s="4"/>
      <c r="BEA250" s="4"/>
      <c r="BEB250" s="4"/>
      <c r="BEC250" s="4"/>
      <c r="BED250" s="4"/>
      <c r="BEE250" s="4"/>
      <c r="BEF250" s="4"/>
      <c r="BEG250" s="4"/>
      <c r="BEH250" s="4"/>
      <c r="BEI250" s="4"/>
      <c r="BEJ250" s="4"/>
      <c r="BEK250" s="4"/>
      <c r="BEL250" s="4"/>
      <c r="BEM250" s="4"/>
      <c r="BEN250" s="4"/>
      <c r="BEO250" s="4"/>
      <c r="BEP250" s="4"/>
      <c r="BEQ250" s="4"/>
      <c r="BER250" s="4"/>
      <c r="BES250" s="4"/>
      <c r="BET250" s="4"/>
      <c r="BEU250" s="4"/>
      <c r="BEV250" s="4"/>
      <c r="BEW250" s="4"/>
      <c r="BEX250" s="4"/>
      <c r="BEY250" s="4"/>
      <c r="BEZ250" s="4"/>
      <c r="BFA250" s="4"/>
      <c r="BFB250" s="4"/>
      <c r="BFC250" s="4"/>
      <c r="BFD250" s="4"/>
      <c r="BFE250" s="4"/>
      <c r="BFF250" s="4"/>
      <c r="BFG250" s="4"/>
      <c r="BFH250" s="4"/>
      <c r="BFI250" s="4"/>
      <c r="BFJ250" s="4"/>
      <c r="BFK250" s="4"/>
      <c r="BFL250" s="4"/>
      <c r="BFM250" s="4"/>
      <c r="BFN250" s="4"/>
      <c r="BFO250" s="4"/>
      <c r="BFP250" s="4"/>
      <c r="BFQ250" s="4"/>
      <c r="BFR250" s="4"/>
      <c r="BFS250" s="4"/>
      <c r="BFT250" s="4"/>
      <c r="BFU250" s="4"/>
      <c r="BFV250" s="4"/>
      <c r="BFW250" s="4"/>
      <c r="BFX250" s="4"/>
      <c r="BFY250" s="4"/>
      <c r="BFZ250" s="4"/>
      <c r="BGA250" s="4"/>
      <c r="BGB250" s="4"/>
      <c r="BGC250" s="4"/>
      <c r="BGD250" s="4"/>
      <c r="BGE250" s="4"/>
      <c r="BGF250" s="4"/>
      <c r="BGG250" s="4"/>
      <c r="BGH250" s="4"/>
      <c r="BGI250" s="4"/>
      <c r="BGJ250" s="4"/>
      <c r="BGK250" s="4"/>
      <c r="BGL250" s="4"/>
      <c r="BGM250" s="4"/>
      <c r="BGN250" s="4"/>
      <c r="BGO250" s="4"/>
      <c r="BGP250" s="4"/>
      <c r="BGQ250" s="4"/>
      <c r="BGR250" s="4"/>
      <c r="BGS250" s="4"/>
      <c r="BGT250" s="4"/>
      <c r="BGU250" s="4"/>
      <c r="BGV250" s="4"/>
      <c r="BGW250" s="4"/>
      <c r="BGX250" s="4"/>
      <c r="BGY250" s="4"/>
      <c r="BGZ250" s="4"/>
      <c r="BHA250" s="4"/>
      <c r="BHB250" s="4"/>
      <c r="BHC250" s="4"/>
      <c r="BHD250" s="4"/>
      <c r="BHE250" s="4"/>
      <c r="BHF250" s="4"/>
      <c r="BHG250" s="4"/>
      <c r="BHH250" s="4"/>
      <c r="BHI250" s="4"/>
      <c r="BHJ250" s="4"/>
      <c r="BHK250" s="4"/>
      <c r="BHL250" s="4"/>
      <c r="BHM250" s="4"/>
      <c r="BHN250" s="4"/>
      <c r="BHO250" s="4"/>
      <c r="BHP250" s="4"/>
      <c r="BHQ250" s="4"/>
      <c r="BHR250" s="4"/>
      <c r="BHS250" s="4"/>
      <c r="BHT250" s="4"/>
      <c r="BHU250" s="4"/>
      <c r="BHV250" s="4"/>
      <c r="BHW250" s="4"/>
      <c r="BHX250" s="4"/>
      <c r="BHY250" s="4"/>
      <c r="BHZ250" s="4"/>
      <c r="BIA250" s="4"/>
      <c r="BIB250" s="4"/>
      <c r="BIC250" s="4"/>
      <c r="BID250" s="4"/>
      <c r="BIE250" s="4"/>
      <c r="BIF250" s="4"/>
      <c r="BIG250" s="4"/>
      <c r="BIH250" s="4"/>
      <c r="BII250" s="4"/>
      <c r="BIJ250" s="4"/>
      <c r="BIK250" s="4"/>
      <c r="BIL250" s="4"/>
      <c r="BIM250" s="4"/>
      <c r="BIN250" s="4"/>
      <c r="BIO250" s="4"/>
      <c r="BIP250" s="4"/>
      <c r="BIQ250" s="4"/>
      <c r="BIR250" s="4"/>
      <c r="BIS250" s="4"/>
      <c r="BIT250" s="4"/>
      <c r="BIU250" s="4"/>
      <c r="BIV250" s="4"/>
      <c r="BIW250" s="4"/>
      <c r="BIX250" s="4"/>
      <c r="BIY250" s="4"/>
      <c r="BIZ250" s="4"/>
      <c r="BJA250" s="4"/>
      <c r="BJB250" s="4"/>
      <c r="BJC250" s="4"/>
      <c r="BJD250" s="4"/>
      <c r="BJE250" s="4"/>
      <c r="BJF250" s="4"/>
      <c r="BJG250" s="4"/>
      <c r="BJH250" s="4"/>
      <c r="BJI250" s="4"/>
      <c r="BJJ250" s="4"/>
      <c r="BJK250" s="4"/>
      <c r="BJL250" s="4"/>
      <c r="BJM250" s="4"/>
      <c r="BJN250" s="4"/>
      <c r="BJO250" s="4"/>
      <c r="BJP250" s="4"/>
      <c r="BJQ250" s="4"/>
      <c r="BJR250" s="4"/>
      <c r="BJS250" s="4"/>
    </row>
    <row r="251" customFormat="1" ht="30" customHeight="1" spans="1:1631">
      <c r="A251" s="9"/>
      <c r="B251" s="9"/>
      <c r="C251" s="26" t="s">
        <v>184</v>
      </c>
      <c r="D251" s="27"/>
      <c r="E251" s="27"/>
      <c r="F251" s="27"/>
      <c r="G251" s="27"/>
      <c r="H251" s="27"/>
      <c r="I251" s="44"/>
      <c r="J251" s="36"/>
      <c r="K251" s="36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46"/>
      <c r="AG251" s="51"/>
      <c r="AH251" s="51"/>
      <c r="AI251" s="51"/>
      <c r="AJ251" s="51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/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/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/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/>
      <c r="LI251" s="4"/>
      <c r="LJ251" s="4"/>
      <c r="LK251" s="4"/>
      <c r="LL251" s="4"/>
      <c r="LM251" s="4"/>
      <c r="LN251" s="4"/>
      <c r="LO251" s="4"/>
      <c r="LP251" s="4"/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/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/>
      <c r="NE251" s="4"/>
      <c r="NF251" s="4"/>
      <c r="NG251" s="4"/>
      <c r="NH251" s="4"/>
      <c r="NI251" s="4"/>
      <c r="NJ251" s="4"/>
      <c r="NK251" s="4"/>
      <c r="NL251" s="4"/>
      <c r="NM251" s="4"/>
      <c r="NN251" s="4"/>
      <c r="NO251" s="4"/>
      <c r="NP251" s="4"/>
      <c r="NQ251" s="4"/>
      <c r="NR251" s="4"/>
      <c r="NS251" s="4"/>
      <c r="NT251" s="4"/>
      <c r="NU251" s="4"/>
      <c r="NV251" s="4"/>
      <c r="NW251" s="4"/>
      <c r="NX251" s="4"/>
      <c r="NY251" s="4"/>
      <c r="NZ251" s="4"/>
      <c r="OA251" s="4"/>
      <c r="OB251" s="4"/>
      <c r="OC251" s="4"/>
      <c r="OD251" s="4"/>
      <c r="OE251" s="4"/>
      <c r="OF251" s="4"/>
      <c r="OG251" s="4"/>
      <c r="OH251" s="4"/>
      <c r="OI251" s="4"/>
      <c r="OJ251" s="4"/>
      <c r="OK251" s="4"/>
      <c r="OL251" s="4"/>
      <c r="OM251" s="4"/>
      <c r="ON251" s="4"/>
      <c r="OO251" s="4"/>
      <c r="OP251" s="4"/>
      <c r="OQ251" s="4"/>
      <c r="OR251" s="4"/>
      <c r="OS251" s="4"/>
      <c r="OT251" s="4"/>
      <c r="OU251" s="4"/>
      <c r="OV251" s="4"/>
      <c r="OW251" s="4"/>
      <c r="OX251" s="4"/>
      <c r="OY251" s="4"/>
      <c r="OZ251" s="4"/>
      <c r="PA251" s="4"/>
      <c r="PB251" s="4"/>
      <c r="PC251" s="4"/>
      <c r="PD251" s="4"/>
      <c r="PE251" s="4"/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  <c r="VW251" s="4"/>
      <c r="VX251" s="4"/>
      <c r="VY251" s="4"/>
      <c r="VZ251" s="4"/>
      <c r="WA251" s="4"/>
      <c r="WB251" s="4"/>
      <c r="WC251" s="4"/>
      <c r="WD251" s="4"/>
      <c r="WE251" s="4"/>
      <c r="WF251" s="4"/>
      <c r="WG251" s="4"/>
      <c r="WH251" s="4"/>
      <c r="WI251" s="4"/>
      <c r="WJ251" s="4"/>
      <c r="WK251" s="4"/>
      <c r="WL251" s="4"/>
      <c r="WM251" s="4"/>
      <c r="WN251" s="4"/>
      <c r="WO251" s="4"/>
      <c r="WP251" s="4"/>
      <c r="WQ251" s="4"/>
      <c r="WR251" s="4"/>
      <c r="WS251" s="4"/>
      <c r="WT251" s="4"/>
      <c r="WU251" s="4"/>
      <c r="WV251" s="4"/>
      <c r="WW251" s="4"/>
      <c r="WX251" s="4"/>
      <c r="WY251" s="4"/>
      <c r="WZ251" s="4"/>
      <c r="XA251" s="4"/>
      <c r="XB251" s="4"/>
      <c r="XC251" s="4"/>
      <c r="XD251" s="4"/>
      <c r="XE251" s="4"/>
      <c r="XF251" s="4"/>
      <c r="XG251" s="4"/>
      <c r="XH251" s="4"/>
      <c r="XI251" s="4"/>
      <c r="XJ251" s="4"/>
      <c r="XK251" s="4"/>
      <c r="XL251" s="4"/>
      <c r="XM251" s="4"/>
      <c r="XN251" s="4"/>
      <c r="XO251" s="4"/>
      <c r="XP251" s="4"/>
      <c r="XQ251" s="4"/>
      <c r="XR251" s="4"/>
      <c r="XS251" s="4"/>
      <c r="XT251" s="4"/>
      <c r="XU251" s="4"/>
      <c r="XV251" s="4"/>
      <c r="XW251" s="4"/>
      <c r="XX251" s="4"/>
      <c r="XY251" s="4"/>
      <c r="XZ251" s="4"/>
      <c r="YA251" s="4"/>
      <c r="YB251" s="4"/>
      <c r="YC251" s="4"/>
      <c r="YD251" s="4"/>
      <c r="YE251" s="4"/>
      <c r="YF251" s="4"/>
      <c r="YG251" s="4"/>
      <c r="YH251" s="4"/>
      <c r="YI251" s="4"/>
      <c r="YJ251" s="4"/>
      <c r="YK251" s="4"/>
      <c r="YL251" s="4"/>
      <c r="YM251" s="4"/>
      <c r="YN251" s="4"/>
      <c r="YO251" s="4"/>
      <c r="YP251" s="4"/>
      <c r="YQ251" s="4"/>
      <c r="YR251" s="4"/>
      <c r="YS251" s="4"/>
      <c r="YT251" s="4"/>
      <c r="YU251" s="4"/>
      <c r="YV251" s="4"/>
      <c r="YW251" s="4"/>
      <c r="YX251" s="4"/>
      <c r="YY251" s="4"/>
      <c r="YZ251" s="4"/>
      <c r="ZA251" s="4"/>
      <c r="ZB251" s="4"/>
      <c r="ZC251" s="4"/>
      <c r="ZD251" s="4"/>
      <c r="ZE251" s="4"/>
      <c r="ZF251" s="4"/>
      <c r="ZG251" s="4"/>
      <c r="ZH251" s="4"/>
      <c r="ZI251" s="4"/>
      <c r="ZJ251" s="4"/>
      <c r="ZK251" s="4"/>
      <c r="ZL251" s="4"/>
      <c r="ZM251" s="4"/>
      <c r="ZN251" s="4"/>
      <c r="ZO251" s="4"/>
      <c r="ZP251" s="4"/>
      <c r="ZQ251" s="4"/>
      <c r="ZR251" s="4"/>
      <c r="ZS251" s="4"/>
      <c r="ZT251" s="4"/>
      <c r="ZU251" s="4"/>
      <c r="ZV251" s="4"/>
      <c r="ZW251" s="4"/>
      <c r="ZX251" s="4"/>
      <c r="ZY251" s="4"/>
      <c r="ZZ251" s="4"/>
      <c r="AAA251" s="4"/>
      <c r="AAB251" s="4"/>
      <c r="AAC251" s="4"/>
      <c r="AAD251" s="4"/>
      <c r="AAE251" s="4"/>
      <c r="AAF251" s="4"/>
      <c r="AAG251" s="4"/>
      <c r="AAH251" s="4"/>
      <c r="AAI251" s="4"/>
      <c r="AAJ251" s="4"/>
      <c r="AAK251" s="4"/>
      <c r="AAL251" s="4"/>
      <c r="AAM251" s="4"/>
      <c r="AAN251" s="4"/>
      <c r="AAO251" s="4"/>
      <c r="AAP251" s="4"/>
      <c r="AAQ251" s="4"/>
      <c r="AAR251" s="4"/>
      <c r="AAS251" s="4"/>
      <c r="AAT251" s="4"/>
      <c r="AAU251" s="4"/>
      <c r="AAV251" s="4"/>
      <c r="AAW251" s="4"/>
      <c r="AAX251" s="4"/>
      <c r="AAY251" s="4"/>
      <c r="AAZ251" s="4"/>
      <c r="ABA251" s="4"/>
      <c r="ABB251" s="4"/>
      <c r="ABC251" s="4"/>
      <c r="ABD251" s="4"/>
      <c r="ABE251" s="4"/>
      <c r="ABF251" s="4"/>
      <c r="ABG251" s="4"/>
      <c r="ABH251" s="4"/>
      <c r="ABI251" s="4"/>
      <c r="ABJ251" s="4"/>
      <c r="ABK251" s="4"/>
      <c r="ABL251" s="4"/>
      <c r="ABM251" s="4"/>
      <c r="ABN251" s="4"/>
      <c r="ABO251" s="4"/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  <c r="ADF251" s="4"/>
      <c r="ADG251" s="4"/>
      <c r="ADH251" s="4"/>
      <c r="ADI251" s="4"/>
      <c r="ADJ251" s="4"/>
      <c r="ADK251" s="4"/>
      <c r="ADL251" s="4"/>
      <c r="ADM251" s="4"/>
      <c r="ADN251" s="4"/>
      <c r="ADO251" s="4"/>
      <c r="ADP251" s="4"/>
      <c r="ADQ251" s="4"/>
      <c r="ADR251" s="4"/>
      <c r="ADS251" s="4"/>
      <c r="ADT251" s="4"/>
      <c r="ADU251" s="4"/>
      <c r="ADV251" s="4"/>
      <c r="ADW251" s="4"/>
      <c r="ADX251" s="4"/>
      <c r="ADY251" s="4"/>
      <c r="ADZ251" s="4"/>
      <c r="AEA251" s="4"/>
      <c r="AEB251" s="4"/>
      <c r="AEC251" s="4"/>
      <c r="AED251" s="4"/>
      <c r="AEE251" s="4"/>
      <c r="AEF251" s="4"/>
      <c r="AEG251" s="4"/>
      <c r="AEH251" s="4"/>
      <c r="AEI251" s="4"/>
      <c r="AEJ251" s="4"/>
      <c r="AEK251" s="4"/>
      <c r="AEL251" s="4"/>
      <c r="AEM251" s="4"/>
      <c r="AEN251" s="4"/>
      <c r="AEO251" s="4"/>
      <c r="AEP251" s="4"/>
      <c r="AEQ251" s="4"/>
      <c r="AER251" s="4"/>
      <c r="AES251" s="4"/>
      <c r="AET251" s="4"/>
      <c r="AEU251" s="4"/>
      <c r="AEV251" s="4"/>
      <c r="AEW251" s="4"/>
      <c r="AEX251" s="4"/>
      <c r="AEY251" s="4"/>
      <c r="AEZ251" s="4"/>
      <c r="AFA251" s="4"/>
      <c r="AFB251" s="4"/>
      <c r="AFC251" s="4"/>
      <c r="AFD251" s="4"/>
      <c r="AFE251" s="4"/>
      <c r="AFF251" s="4"/>
      <c r="AFG251" s="4"/>
      <c r="AFH251" s="4"/>
      <c r="AFI251" s="4"/>
      <c r="AFJ251" s="4"/>
      <c r="AFK251" s="4"/>
      <c r="AFL251" s="4"/>
      <c r="AFM251" s="4"/>
      <c r="AFN251" s="4"/>
      <c r="AFO251" s="4"/>
      <c r="AFP251" s="4"/>
      <c r="AFQ251" s="4"/>
      <c r="AFR251" s="4"/>
      <c r="AFS251" s="4"/>
      <c r="AFT251" s="4"/>
      <c r="AFU251" s="4"/>
      <c r="AFV251" s="4"/>
      <c r="AFW251" s="4"/>
      <c r="AFX251" s="4"/>
      <c r="AFY251" s="4"/>
      <c r="AFZ251" s="4"/>
      <c r="AGA251" s="4"/>
      <c r="AGB251" s="4"/>
      <c r="AGC251" s="4"/>
      <c r="AGD251" s="4"/>
      <c r="AGE251" s="4"/>
      <c r="AGF251" s="4"/>
      <c r="AGG251" s="4"/>
      <c r="AGH251" s="4"/>
      <c r="AGI251" s="4"/>
      <c r="AGJ251" s="4"/>
      <c r="AGK251" s="4"/>
      <c r="AGL251" s="4"/>
      <c r="AGM251" s="4"/>
      <c r="AGN251" s="4"/>
      <c r="AGO251" s="4"/>
      <c r="AGP251" s="4"/>
      <c r="AGQ251" s="4"/>
      <c r="AGR251" s="4"/>
      <c r="AGS251" s="4"/>
      <c r="AGT251" s="4"/>
      <c r="AGU251" s="4"/>
      <c r="AGV251" s="4"/>
      <c r="AGW251" s="4"/>
      <c r="AGX251" s="4"/>
      <c r="AGY251" s="4"/>
      <c r="AGZ251" s="4"/>
      <c r="AHA251" s="4"/>
      <c r="AHB251" s="4"/>
      <c r="AHC251" s="4"/>
      <c r="AHD251" s="4"/>
      <c r="AHE251" s="4"/>
      <c r="AHF251" s="4"/>
      <c r="AHG251" s="4"/>
      <c r="AHH251" s="4"/>
      <c r="AHI251" s="4"/>
      <c r="AHJ251" s="4"/>
      <c r="AHK251" s="4"/>
      <c r="AHL251" s="4"/>
      <c r="AHM251" s="4"/>
      <c r="AHN251" s="4"/>
      <c r="AHO251" s="4"/>
      <c r="AHP251" s="4"/>
      <c r="AHQ251" s="4"/>
      <c r="AHR251" s="4"/>
      <c r="AHS251" s="4"/>
      <c r="AHT251" s="4"/>
      <c r="AHU251" s="4"/>
      <c r="AHV251" s="4"/>
      <c r="AHW251" s="4"/>
      <c r="AHX251" s="4"/>
      <c r="AHY251" s="4"/>
      <c r="AHZ251" s="4"/>
      <c r="AIA251" s="4"/>
      <c r="AIB251" s="4"/>
      <c r="AIC251" s="4"/>
      <c r="AID251" s="4"/>
      <c r="AIE251" s="4"/>
      <c r="AIF251" s="4"/>
      <c r="AIG251" s="4"/>
      <c r="AIH251" s="4"/>
      <c r="AII251" s="4"/>
      <c r="AIJ251" s="4"/>
      <c r="AIK251" s="4"/>
      <c r="AIL251" s="4"/>
      <c r="AIM251" s="4"/>
      <c r="AIN251" s="4"/>
      <c r="AIO251" s="4"/>
      <c r="AIP251" s="4"/>
      <c r="AIQ251" s="4"/>
      <c r="AIR251" s="4"/>
      <c r="AIS251" s="4"/>
      <c r="AIT251" s="4"/>
      <c r="AIU251" s="4"/>
      <c r="AIV251" s="4"/>
      <c r="AIW251" s="4"/>
      <c r="AIX251" s="4"/>
      <c r="AIY251" s="4"/>
      <c r="AIZ251" s="4"/>
      <c r="AJA251" s="4"/>
      <c r="AJB251" s="4"/>
      <c r="AJC251" s="4"/>
      <c r="AJD251" s="4"/>
      <c r="AJE251" s="4"/>
      <c r="AJF251" s="4"/>
      <c r="AJG251" s="4"/>
      <c r="AJH251" s="4"/>
      <c r="AJI251" s="4"/>
      <c r="AJJ251" s="4"/>
      <c r="AJK251" s="4"/>
      <c r="AJL251" s="4"/>
      <c r="AJM251" s="4"/>
      <c r="AJN251" s="4"/>
      <c r="AJO251" s="4"/>
      <c r="AJP251" s="4"/>
      <c r="AJQ251" s="4"/>
      <c r="AJR251" s="4"/>
      <c r="AJS251" s="4"/>
      <c r="AJT251" s="4"/>
      <c r="AJU251" s="4"/>
      <c r="AJV251" s="4"/>
      <c r="AJW251" s="4"/>
      <c r="AJX251" s="4"/>
      <c r="AJY251" s="4"/>
      <c r="AJZ251" s="4"/>
      <c r="AKA251" s="4"/>
      <c r="AKB251" s="4"/>
      <c r="AKC251" s="4"/>
      <c r="AKD251" s="4"/>
      <c r="AKE251" s="4"/>
      <c r="AKF251" s="4"/>
      <c r="AKG251" s="4"/>
      <c r="AKH251" s="4"/>
      <c r="AKI251" s="4"/>
      <c r="AKJ251" s="4"/>
      <c r="AKK251" s="4"/>
      <c r="AKL251" s="4"/>
      <c r="AKM251" s="4"/>
      <c r="AKN251" s="4"/>
      <c r="AKO251" s="4"/>
      <c r="AKP251" s="4"/>
      <c r="AKQ251" s="4"/>
      <c r="AKR251" s="4"/>
      <c r="AKS251" s="4"/>
      <c r="AKT251" s="4"/>
      <c r="AKU251" s="4"/>
      <c r="AKV251" s="4"/>
      <c r="AKW251" s="4"/>
      <c r="AKX251" s="4"/>
      <c r="AKY251" s="4"/>
      <c r="AKZ251" s="4"/>
      <c r="ALA251" s="4"/>
      <c r="ALB251" s="4"/>
      <c r="ALC251" s="4"/>
      <c r="ALD251" s="4"/>
      <c r="ALE251" s="4"/>
      <c r="ALF251" s="4"/>
      <c r="ALG251" s="4"/>
      <c r="ALH251" s="4"/>
      <c r="ALI251" s="4"/>
      <c r="ALJ251" s="4"/>
      <c r="ALK251" s="4"/>
      <c r="ALL251" s="4"/>
      <c r="ALM251" s="4"/>
      <c r="ALN251" s="4"/>
      <c r="ALO251" s="4"/>
      <c r="ALP251" s="4"/>
      <c r="ALQ251" s="4"/>
      <c r="ALR251" s="4"/>
      <c r="ALS251" s="4"/>
      <c r="ALT251" s="4"/>
      <c r="ALU251" s="4"/>
      <c r="ALV251" s="4"/>
      <c r="ALW251" s="4"/>
      <c r="ALX251" s="4"/>
      <c r="ALY251" s="4"/>
      <c r="ALZ251" s="4"/>
      <c r="AMA251" s="4"/>
      <c r="AMB251" s="4"/>
      <c r="AMC251" s="4"/>
      <c r="AMD251" s="4"/>
      <c r="AME251" s="4"/>
      <c r="AMF251" s="4"/>
      <c r="AMG251" s="4"/>
      <c r="AMH251" s="4"/>
      <c r="AMI251" s="4"/>
      <c r="AMJ251" s="4"/>
      <c r="AMK251" s="4"/>
      <c r="AML251" s="4"/>
      <c r="AMM251" s="4"/>
      <c r="AMN251" s="4"/>
      <c r="AMO251" s="4"/>
      <c r="AMP251" s="4"/>
      <c r="AMQ251" s="4"/>
      <c r="AMR251" s="4"/>
      <c r="AMS251" s="4"/>
      <c r="AMT251" s="4"/>
      <c r="AMU251" s="4"/>
      <c r="AMV251" s="4"/>
      <c r="AMW251" s="4"/>
      <c r="AMX251" s="4"/>
      <c r="AMY251" s="4"/>
      <c r="AMZ251" s="4"/>
      <c r="ANA251" s="4"/>
      <c r="ANB251" s="4"/>
      <c r="ANC251" s="4"/>
      <c r="AND251" s="4"/>
      <c r="ANE251" s="4"/>
      <c r="ANF251" s="4"/>
      <c r="ANG251" s="4"/>
      <c r="ANH251" s="4"/>
      <c r="ANI251" s="4"/>
      <c r="ANJ251" s="4"/>
      <c r="ANK251" s="4"/>
      <c r="ANL251" s="4"/>
      <c r="ANM251" s="4"/>
      <c r="ANN251" s="4"/>
      <c r="ANO251" s="4"/>
      <c r="ANP251" s="4"/>
      <c r="ANQ251" s="4"/>
      <c r="ANR251" s="4"/>
      <c r="ANS251" s="4"/>
      <c r="ANT251" s="4"/>
      <c r="ANU251" s="4"/>
      <c r="ANV251" s="4"/>
      <c r="ANW251" s="4"/>
      <c r="ANX251" s="4"/>
      <c r="ANY251" s="4"/>
      <c r="ANZ251" s="4"/>
      <c r="AOA251" s="4"/>
      <c r="AOB251" s="4"/>
      <c r="AOC251" s="4"/>
      <c r="AOD251" s="4"/>
      <c r="AOE251" s="4"/>
      <c r="AOF251" s="4"/>
      <c r="AOG251" s="4"/>
      <c r="AOH251" s="4"/>
      <c r="AOI251" s="4"/>
      <c r="AOJ251" s="4"/>
      <c r="AOK251" s="4"/>
      <c r="AOL251" s="4"/>
      <c r="AOM251" s="4"/>
      <c r="AON251" s="4"/>
      <c r="AOO251" s="4"/>
      <c r="AOP251" s="4"/>
      <c r="AOQ251" s="4"/>
      <c r="AOR251" s="4"/>
      <c r="AOS251" s="4"/>
      <c r="AOT251" s="4"/>
      <c r="AOU251" s="4"/>
      <c r="AOV251" s="4"/>
      <c r="AOW251" s="4"/>
      <c r="AOX251" s="4"/>
      <c r="AOY251" s="4"/>
      <c r="AOZ251" s="4"/>
      <c r="APA251" s="4"/>
      <c r="APB251" s="4"/>
      <c r="APC251" s="4"/>
      <c r="APD251" s="4"/>
      <c r="APE251" s="4"/>
      <c r="APF251" s="4"/>
      <c r="APG251" s="4"/>
      <c r="APH251" s="4"/>
      <c r="API251" s="4"/>
      <c r="APJ251" s="4"/>
      <c r="APK251" s="4"/>
      <c r="APL251" s="4"/>
      <c r="APM251" s="4"/>
      <c r="APN251" s="4"/>
      <c r="APO251" s="4"/>
      <c r="APP251" s="4"/>
      <c r="APQ251" s="4"/>
      <c r="APR251" s="4"/>
      <c r="APS251" s="4"/>
      <c r="APT251" s="4"/>
      <c r="APU251" s="4"/>
      <c r="APV251" s="4"/>
      <c r="APW251" s="4"/>
      <c r="APX251" s="4"/>
      <c r="APY251" s="4"/>
      <c r="APZ251" s="4"/>
      <c r="AQA251" s="4"/>
      <c r="AQB251" s="4"/>
      <c r="AQC251" s="4"/>
      <c r="AQD251" s="4"/>
      <c r="AQE251" s="4"/>
      <c r="AQF251" s="4"/>
      <c r="AQG251" s="4"/>
      <c r="AQH251" s="4"/>
      <c r="AQI251" s="4"/>
      <c r="AQJ251" s="4"/>
      <c r="AQK251" s="4"/>
      <c r="AQL251" s="4"/>
      <c r="AQM251" s="4"/>
      <c r="AQN251" s="4"/>
      <c r="AQO251" s="4"/>
      <c r="AQP251" s="4"/>
      <c r="AQQ251" s="4"/>
      <c r="AQR251" s="4"/>
      <c r="AQS251" s="4"/>
      <c r="AQT251" s="4"/>
      <c r="AQU251" s="4"/>
      <c r="AQV251" s="4"/>
      <c r="AQW251" s="4"/>
      <c r="AQX251" s="4"/>
      <c r="AQY251" s="4"/>
      <c r="AQZ251" s="4"/>
      <c r="ARA251" s="4"/>
      <c r="ARB251" s="4"/>
      <c r="ARC251" s="4"/>
      <c r="ARD251" s="4"/>
      <c r="ARE251" s="4"/>
      <c r="ARF251" s="4"/>
      <c r="ARG251" s="4"/>
      <c r="ARH251" s="4"/>
      <c r="ARI251" s="4"/>
      <c r="ARJ251" s="4"/>
      <c r="ARK251" s="4"/>
      <c r="ARL251" s="4"/>
      <c r="ARM251" s="4"/>
      <c r="ARN251" s="4"/>
      <c r="ARO251" s="4"/>
      <c r="ARP251" s="4"/>
      <c r="ARQ251" s="4"/>
      <c r="ARR251" s="4"/>
      <c r="ARS251" s="4"/>
      <c r="ART251" s="4"/>
      <c r="ARU251" s="4"/>
      <c r="ARV251" s="4"/>
      <c r="ARW251" s="4"/>
      <c r="ARX251" s="4"/>
      <c r="ARY251" s="4"/>
      <c r="ARZ251" s="4"/>
      <c r="ASA251" s="4"/>
      <c r="ASB251" s="4"/>
      <c r="ASC251" s="4"/>
      <c r="ASD251" s="4"/>
      <c r="ASE251" s="4"/>
      <c r="ASF251" s="4"/>
      <c r="ASG251" s="4"/>
      <c r="ASH251" s="4"/>
      <c r="ASI251" s="4"/>
      <c r="ASJ251" s="4"/>
      <c r="ASK251" s="4"/>
      <c r="ASL251" s="4"/>
      <c r="ASM251" s="4"/>
      <c r="ASN251" s="4"/>
      <c r="ASO251" s="4"/>
      <c r="ASP251" s="4"/>
      <c r="ASQ251" s="4"/>
      <c r="ASR251" s="4"/>
      <c r="ASS251" s="4"/>
      <c r="AST251" s="4"/>
      <c r="ASU251" s="4"/>
      <c r="ASV251" s="4"/>
      <c r="ASW251" s="4"/>
      <c r="ASX251" s="4"/>
      <c r="ASY251" s="4"/>
      <c r="ASZ251" s="4"/>
      <c r="ATA251" s="4"/>
      <c r="ATB251" s="4"/>
      <c r="ATC251" s="4"/>
      <c r="ATD251" s="4"/>
      <c r="ATE251" s="4"/>
      <c r="ATF251" s="4"/>
      <c r="ATG251" s="4"/>
      <c r="ATH251" s="4"/>
      <c r="ATI251" s="4"/>
      <c r="ATJ251" s="4"/>
      <c r="ATK251" s="4"/>
      <c r="ATL251" s="4"/>
      <c r="ATM251" s="4"/>
      <c r="ATN251" s="4"/>
      <c r="ATO251" s="4"/>
      <c r="ATP251" s="4"/>
      <c r="ATQ251" s="4"/>
      <c r="ATR251" s="4"/>
      <c r="ATS251" s="4"/>
      <c r="ATT251" s="4"/>
      <c r="ATU251" s="4"/>
      <c r="ATV251" s="4"/>
      <c r="ATW251" s="4"/>
      <c r="ATX251" s="4"/>
      <c r="ATY251" s="4"/>
      <c r="ATZ251" s="4"/>
      <c r="AUA251" s="4"/>
      <c r="AUB251" s="4"/>
      <c r="AUC251" s="4"/>
      <c r="AUD251" s="4"/>
      <c r="AUE251" s="4"/>
      <c r="AUF251" s="4"/>
      <c r="AUG251" s="4"/>
      <c r="AUH251" s="4"/>
      <c r="AUI251" s="4"/>
      <c r="AUJ251" s="4"/>
      <c r="AUK251" s="4"/>
      <c r="AUL251" s="4"/>
      <c r="AUM251" s="4"/>
      <c r="AUN251" s="4"/>
      <c r="AUO251" s="4"/>
      <c r="AUP251" s="4"/>
      <c r="AUQ251" s="4"/>
      <c r="AUR251" s="4"/>
      <c r="AUS251" s="4"/>
      <c r="AUT251" s="4"/>
      <c r="AUU251" s="4"/>
      <c r="AUV251" s="4"/>
      <c r="AUW251" s="4"/>
      <c r="AUX251" s="4"/>
      <c r="AUY251" s="4"/>
      <c r="AUZ251" s="4"/>
      <c r="AVA251" s="4"/>
      <c r="AVB251" s="4"/>
      <c r="AVC251" s="4"/>
      <c r="AVD251" s="4"/>
      <c r="AVE251" s="4"/>
      <c r="AVF251" s="4"/>
      <c r="AVG251" s="4"/>
      <c r="AVH251" s="4"/>
      <c r="AVI251" s="4"/>
      <c r="AVJ251" s="4"/>
      <c r="AVK251" s="4"/>
      <c r="AVL251" s="4"/>
      <c r="AVM251" s="4"/>
      <c r="AVN251" s="4"/>
      <c r="AVO251" s="4"/>
      <c r="AVP251" s="4"/>
      <c r="AVQ251" s="4"/>
      <c r="AVR251" s="4"/>
      <c r="AVS251" s="4"/>
      <c r="AVT251" s="4"/>
      <c r="AVU251" s="4"/>
      <c r="AVV251" s="4"/>
      <c r="AVW251" s="4"/>
      <c r="AVX251" s="4"/>
      <c r="AVY251" s="4"/>
      <c r="AVZ251" s="4"/>
      <c r="AWA251" s="4"/>
      <c r="AWB251" s="4"/>
      <c r="AWC251" s="4"/>
      <c r="AWD251" s="4"/>
      <c r="AWE251" s="4"/>
      <c r="AWF251" s="4"/>
      <c r="AWG251" s="4"/>
      <c r="AWH251" s="4"/>
      <c r="AWI251" s="4"/>
      <c r="AWJ251" s="4"/>
      <c r="AWK251" s="4"/>
      <c r="AWL251" s="4"/>
      <c r="AWM251" s="4"/>
      <c r="AWN251" s="4"/>
      <c r="AWO251" s="4"/>
      <c r="AWP251" s="4"/>
      <c r="AWQ251" s="4"/>
      <c r="AWR251" s="4"/>
      <c r="AWS251" s="4"/>
      <c r="AWT251" s="4"/>
      <c r="AWU251" s="4"/>
      <c r="AWV251" s="4"/>
      <c r="AWW251" s="4"/>
      <c r="AWX251" s="4"/>
      <c r="AWY251" s="4"/>
      <c r="AWZ251" s="4"/>
      <c r="AXA251" s="4"/>
      <c r="AXB251" s="4"/>
      <c r="AXC251" s="4"/>
      <c r="AXD251" s="4"/>
      <c r="AXE251" s="4"/>
      <c r="AXF251" s="4"/>
      <c r="AXG251" s="4"/>
      <c r="AXH251" s="4"/>
      <c r="AXI251" s="4"/>
      <c r="AXJ251" s="4"/>
      <c r="AXK251" s="4"/>
      <c r="AXL251" s="4"/>
      <c r="AXM251" s="4"/>
      <c r="AXN251" s="4"/>
      <c r="AXO251" s="4"/>
      <c r="AXP251" s="4"/>
      <c r="AXQ251" s="4"/>
      <c r="AXR251" s="4"/>
      <c r="AXS251" s="4"/>
      <c r="AXT251" s="4"/>
      <c r="AXU251" s="4"/>
      <c r="AXV251" s="4"/>
      <c r="AXW251" s="4"/>
      <c r="AXX251" s="4"/>
      <c r="AXY251" s="4"/>
      <c r="AXZ251" s="4"/>
      <c r="AYA251" s="4"/>
      <c r="AYB251" s="4"/>
      <c r="AYC251" s="4"/>
      <c r="AYD251" s="4"/>
      <c r="AYE251" s="4"/>
      <c r="AYF251" s="4"/>
      <c r="AYG251" s="4"/>
      <c r="AYH251" s="4"/>
      <c r="AYI251" s="4"/>
      <c r="AYJ251" s="4"/>
      <c r="AYK251" s="4"/>
      <c r="AYL251" s="4"/>
      <c r="AYM251" s="4"/>
      <c r="AYN251" s="4"/>
      <c r="AYO251" s="4"/>
      <c r="AYP251" s="4"/>
      <c r="AYQ251" s="4"/>
      <c r="AYR251" s="4"/>
      <c r="AYS251" s="4"/>
      <c r="AYT251" s="4"/>
      <c r="AYU251" s="4"/>
      <c r="AYV251" s="4"/>
      <c r="AYW251" s="4"/>
      <c r="AYX251" s="4"/>
      <c r="AYY251" s="4"/>
      <c r="AYZ251" s="4"/>
      <c r="AZA251" s="4"/>
      <c r="AZB251" s="4"/>
      <c r="AZC251" s="4"/>
      <c r="AZD251" s="4"/>
      <c r="AZE251" s="4"/>
      <c r="AZF251" s="4"/>
      <c r="AZG251" s="4"/>
      <c r="AZH251" s="4"/>
      <c r="AZI251" s="4"/>
      <c r="AZJ251" s="4"/>
      <c r="AZK251" s="4"/>
      <c r="AZL251" s="4"/>
      <c r="AZM251" s="4"/>
      <c r="AZN251" s="4"/>
      <c r="AZO251" s="4"/>
      <c r="AZP251" s="4"/>
      <c r="AZQ251" s="4"/>
      <c r="AZR251" s="4"/>
      <c r="AZS251" s="4"/>
      <c r="AZT251" s="4"/>
      <c r="AZU251" s="4"/>
      <c r="AZV251" s="4"/>
      <c r="AZW251" s="4"/>
      <c r="AZX251" s="4"/>
      <c r="AZY251" s="4"/>
      <c r="AZZ251" s="4"/>
      <c r="BAA251" s="4"/>
      <c r="BAB251" s="4"/>
      <c r="BAC251" s="4"/>
      <c r="BAD251" s="4"/>
      <c r="BAE251" s="4"/>
      <c r="BAF251" s="4"/>
      <c r="BAG251" s="4"/>
      <c r="BAH251" s="4"/>
      <c r="BAI251" s="4"/>
      <c r="BAJ251" s="4"/>
      <c r="BAK251" s="4"/>
      <c r="BAL251" s="4"/>
      <c r="BAM251" s="4"/>
      <c r="BAN251" s="4"/>
      <c r="BAO251" s="4"/>
      <c r="BAP251" s="4"/>
      <c r="BAQ251" s="4"/>
      <c r="BAR251" s="4"/>
      <c r="BAS251" s="4"/>
      <c r="BAT251" s="4"/>
      <c r="BAU251" s="4"/>
      <c r="BAV251" s="4"/>
      <c r="BAW251" s="4"/>
      <c r="BAX251" s="4"/>
      <c r="BAY251" s="4"/>
      <c r="BAZ251" s="4"/>
      <c r="BBA251" s="4"/>
      <c r="BBB251" s="4"/>
      <c r="BBC251" s="4"/>
      <c r="BBD251" s="4"/>
      <c r="BBE251" s="4"/>
      <c r="BBF251" s="4"/>
      <c r="BBG251" s="4"/>
      <c r="BBH251" s="4"/>
      <c r="BBI251" s="4"/>
      <c r="BBJ251" s="4"/>
      <c r="BBK251" s="4"/>
      <c r="BBL251" s="4"/>
      <c r="BBM251" s="4"/>
      <c r="BBN251" s="4"/>
      <c r="BBO251" s="4"/>
      <c r="BBP251" s="4"/>
      <c r="BBQ251" s="4"/>
      <c r="BBR251" s="4"/>
      <c r="BBS251" s="4"/>
      <c r="BBT251" s="4"/>
      <c r="BBU251" s="4"/>
      <c r="BBV251" s="4"/>
      <c r="BBW251" s="4"/>
      <c r="BBX251" s="4"/>
      <c r="BBY251" s="4"/>
      <c r="BBZ251" s="4"/>
      <c r="BCA251" s="4"/>
      <c r="BCB251" s="4"/>
      <c r="BCC251" s="4"/>
      <c r="BCD251" s="4"/>
      <c r="BCE251" s="4"/>
      <c r="BCF251" s="4"/>
      <c r="BCG251" s="4"/>
      <c r="BCH251" s="4"/>
      <c r="BCI251" s="4"/>
      <c r="BCJ251" s="4"/>
      <c r="BCK251" s="4"/>
      <c r="BCL251" s="4"/>
      <c r="BCM251" s="4"/>
      <c r="BCN251" s="4"/>
      <c r="BCO251" s="4"/>
      <c r="BCP251" s="4"/>
      <c r="BCQ251" s="4"/>
      <c r="BCR251" s="4"/>
      <c r="BCS251" s="4"/>
      <c r="BCT251" s="4"/>
      <c r="BCU251" s="4"/>
      <c r="BCV251" s="4"/>
      <c r="BCW251" s="4"/>
      <c r="BCX251" s="4"/>
      <c r="BCY251" s="4"/>
      <c r="BCZ251" s="4"/>
      <c r="BDA251" s="4"/>
      <c r="BDB251" s="4"/>
      <c r="BDC251" s="4"/>
      <c r="BDD251" s="4"/>
      <c r="BDE251" s="4"/>
      <c r="BDF251" s="4"/>
      <c r="BDG251" s="4"/>
      <c r="BDH251" s="4"/>
      <c r="BDI251" s="4"/>
      <c r="BDJ251" s="4"/>
      <c r="BDK251" s="4"/>
      <c r="BDL251" s="4"/>
      <c r="BDM251" s="4"/>
      <c r="BDN251" s="4"/>
      <c r="BDO251" s="4"/>
      <c r="BDP251" s="4"/>
      <c r="BDQ251" s="4"/>
      <c r="BDR251" s="4"/>
      <c r="BDS251" s="4"/>
      <c r="BDT251" s="4"/>
      <c r="BDU251" s="4"/>
      <c r="BDV251" s="4"/>
      <c r="BDW251" s="4"/>
      <c r="BDX251" s="4"/>
      <c r="BDY251" s="4"/>
      <c r="BDZ251" s="4"/>
      <c r="BEA251" s="4"/>
      <c r="BEB251" s="4"/>
      <c r="BEC251" s="4"/>
      <c r="BED251" s="4"/>
      <c r="BEE251" s="4"/>
      <c r="BEF251" s="4"/>
      <c r="BEG251" s="4"/>
      <c r="BEH251" s="4"/>
      <c r="BEI251" s="4"/>
      <c r="BEJ251" s="4"/>
      <c r="BEK251" s="4"/>
      <c r="BEL251" s="4"/>
      <c r="BEM251" s="4"/>
      <c r="BEN251" s="4"/>
      <c r="BEO251" s="4"/>
      <c r="BEP251" s="4"/>
      <c r="BEQ251" s="4"/>
      <c r="BER251" s="4"/>
      <c r="BES251" s="4"/>
      <c r="BET251" s="4"/>
      <c r="BEU251" s="4"/>
      <c r="BEV251" s="4"/>
      <c r="BEW251" s="4"/>
      <c r="BEX251" s="4"/>
      <c r="BEY251" s="4"/>
      <c r="BEZ251" s="4"/>
      <c r="BFA251" s="4"/>
      <c r="BFB251" s="4"/>
      <c r="BFC251" s="4"/>
      <c r="BFD251" s="4"/>
      <c r="BFE251" s="4"/>
      <c r="BFF251" s="4"/>
      <c r="BFG251" s="4"/>
      <c r="BFH251" s="4"/>
      <c r="BFI251" s="4"/>
      <c r="BFJ251" s="4"/>
      <c r="BFK251" s="4"/>
      <c r="BFL251" s="4"/>
      <c r="BFM251" s="4"/>
      <c r="BFN251" s="4"/>
      <c r="BFO251" s="4"/>
      <c r="BFP251" s="4"/>
      <c r="BFQ251" s="4"/>
      <c r="BFR251" s="4"/>
      <c r="BFS251" s="4"/>
      <c r="BFT251" s="4"/>
      <c r="BFU251" s="4"/>
      <c r="BFV251" s="4"/>
      <c r="BFW251" s="4"/>
      <c r="BFX251" s="4"/>
      <c r="BFY251" s="4"/>
      <c r="BFZ251" s="4"/>
      <c r="BGA251" s="4"/>
      <c r="BGB251" s="4"/>
      <c r="BGC251" s="4"/>
      <c r="BGD251" s="4"/>
      <c r="BGE251" s="4"/>
      <c r="BGF251" s="4"/>
      <c r="BGG251" s="4"/>
      <c r="BGH251" s="4"/>
      <c r="BGI251" s="4"/>
      <c r="BGJ251" s="4"/>
      <c r="BGK251" s="4"/>
      <c r="BGL251" s="4"/>
      <c r="BGM251" s="4"/>
      <c r="BGN251" s="4"/>
      <c r="BGO251" s="4"/>
      <c r="BGP251" s="4"/>
      <c r="BGQ251" s="4"/>
      <c r="BGR251" s="4"/>
      <c r="BGS251" s="4"/>
      <c r="BGT251" s="4"/>
      <c r="BGU251" s="4"/>
      <c r="BGV251" s="4"/>
      <c r="BGW251" s="4"/>
      <c r="BGX251" s="4"/>
      <c r="BGY251" s="4"/>
      <c r="BGZ251" s="4"/>
      <c r="BHA251" s="4"/>
      <c r="BHB251" s="4"/>
      <c r="BHC251" s="4"/>
      <c r="BHD251" s="4"/>
      <c r="BHE251" s="4"/>
      <c r="BHF251" s="4"/>
      <c r="BHG251" s="4"/>
      <c r="BHH251" s="4"/>
      <c r="BHI251" s="4"/>
      <c r="BHJ251" s="4"/>
      <c r="BHK251" s="4"/>
      <c r="BHL251" s="4"/>
      <c r="BHM251" s="4"/>
      <c r="BHN251" s="4"/>
      <c r="BHO251" s="4"/>
      <c r="BHP251" s="4"/>
      <c r="BHQ251" s="4"/>
      <c r="BHR251" s="4"/>
      <c r="BHS251" s="4"/>
      <c r="BHT251" s="4"/>
      <c r="BHU251" s="4"/>
      <c r="BHV251" s="4"/>
      <c r="BHW251" s="4"/>
      <c r="BHX251" s="4"/>
      <c r="BHY251" s="4"/>
      <c r="BHZ251" s="4"/>
      <c r="BIA251" s="4"/>
      <c r="BIB251" s="4"/>
      <c r="BIC251" s="4"/>
      <c r="BID251" s="4"/>
      <c r="BIE251" s="4"/>
      <c r="BIF251" s="4"/>
      <c r="BIG251" s="4"/>
      <c r="BIH251" s="4"/>
      <c r="BII251" s="4"/>
      <c r="BIJ251" s="4"/>
      <c r="BIK251" s="4"/>
      <c r="BIL251" s="4"/>
      <c r="BIM251" s="4"/>
      <c r="BIN251" s="4"/>
      <c r="BIO251" s="4"/>
      <c r="BIP251" s="4"/>
      <c r="BIQ251" s="4"/>
      <c r="BIR251" s="4"/>
      <c r="BIS251" s="4"/>
      <c r="BIT251" s="4"/>
      <c r="BIU251" s="4"/>
      <c r="BIV251" s="4"/>
      <c r="BIW251" s="4"/>
      <c r="BIX251" s="4"/>
      <c r="BIY251" s="4"/>
      <c r="BIZ251" s="4"/>
      <c r="BJA251" s="4"/>
      <c r="BJB251" s="4"/>
      <c r="BJC251" s="4"/>
      <c r="BJD251" s="4"/>
      <c r="BJE251" s="4"/>
      <c r="BJF251" s="4"/>
      <c r="BJG251" s="4"/>
      <c r="BJH251" s="4"/>
      <c r="BJI251" s="4"/>
      <c r="BJJ251" s="4"/>
      <c r="BJK251" s="4"/>
      <c r="BJL251" s="4"/>
      <c r="BJM251" s="4"/>
      <c r="BJN251" s="4"/>
      <c r="BJO251" s="4"/>
      <c r="BJP251" s="4"/>
      <c r="BJQ251" s="4"/>
      <c r="BJR251" s="4"/>
      <c r="BJS251" s="4"/>
    </row>
    <row r="252" customFormat="1" ht="21.95" customHeight="1" spans="1:1631">
      <c r="A252" s="9"/>
      <c r="B252" s="9"/>
      <c r="C252" s="13" t="s">
        <v>10</v>
      </c>
      <c r="D252" s="13"/>
      <c r="E252" s="13"/>
      <c r="F252" s="13"/>
      <c r="G252" s="13"/>
      <c r="H252" s="13"/>
      <c r="I252" s="35"/>
      <c r="J252" s="36"/>
      <c r="K252" s="36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47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/>
      <c r="NE252" s="4"/>
      <c r="NF252" s="4"/>
      <c r="NG252" s="4"/>
      <c r="NH252" s="4"/>
      <c r="NI252" s="4"/>
      <c r="NJ252" s="4"/>
      <c r="NK252" s="4"/>
      <c r="NL252" s="4"/>
      <c r="NM252" s="4"/>
      <c r="NN252" s="4"/>
      <c r="NO252" s="4"/>
      <c r="NP252" s="4"/>
      <c r="NQ252" s="4"/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/>
      <c r="OE252" s="4"/>
      <c r="OF252" s="4"/>
      <c r="OG252" s="4"/>
      <c r="OH252" s="4"/>
      <c r="OI252" s="4"/>
      <c r="OJ252" s="4"/>
      <c r="OK252" s="4"/>
      <c r="OL252" s="4"/>
      <c r="OM252" s="4"/>
      <c r="ON252" s="4"/>
      <c r="OO252" s="4"/>
      <c r="OP252" s="4"/>
      <c r="OQ252" s="4"/>
      <c r="OR252" s="4"/>
      <c r="OS252" s="4"/>
      <c r="OT252" s="4"/>
      <c r="OU252" s="4"/>
      <c r="OV252" s="4"/>
      <c r="OW252" s="4"/>
      <c r="OX252" s="4"/>
      <c r="OY252" s="4"/>
      <c r="OZ252" s="4"/>
      <c r="PA252" s="4"/>
      <c r="PB252" s="4"/>
      <c r="PC252" s="4"/>
      <c r="PD252" s="4"/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  <c r="VW252" s="4"/>
      <c r="VX252" s="4"/>
      <c r="VY252" s="4"/>
      <c r="VZ252" s="4"/>
      <c r="WA252" s="4"/>
      <c r="WB252" s="4"/>
      <c r="WC252" s="4"/>
      <c r="WD252" s="4"/>
      <c r="WE252" s="4"/>
      <c r="WF252" s="4"/>
      <c r="WG252" s="4"/>
      <c r="WH252" s="4"/>
      <c r="WI252" s="4"/>
      <c r="WJ252" s="4"/>
      <c r="WK252" s="4"/>
      <c r="WL252" s="4"/>
      <c r="WM252" s="4"/>
      <c r="WN252" s="4"/>
      <c r="WO252" s="4"/>
      <c r="WP252" s="4"/>
      <c r="WQ252" s="4"/>
      <c r="WR252" s="4"/>
      <c r="WS252" s="4"/>
      <c r="WT252" s="4"/>
      <c r="WU252" s="4"/>
      <c r="WV252" s="4"/>
      <c r="WW252" s="4"/>
      <c r="WX252" s="4"/>
      <c r="WY252" s="4"/>
      <c r="WZ252" s="4"/>
      <c r="XA252" s="4"/>
      <c r="XB252" s="4"/>
      <c r="XC252" s="4"/>
      <c r="XD252" s="4"/>
      <c r="XE252" s="4"/>
      <c r="XF252" s="4"/>
      <c r="XG252" s="4"/>
      <c r="XH252" s="4"/>
      <c r="XI252" s="4"/>
      <c r="XJ252" s="4"/>
      <c r="XK252" s="4"/>
      <c r="XL252" s="4"/>
      <c r="XM252" s="4"/>
      <c r="XN252" s="4"/>
      <c r="XO252" s="4"/>
      <c r="XP252" s="4"/>
      <c r="XQ252" s="4"/>
      <c r="XR252" s="4"/>
      <c r="XS252" s="4"/>
      <c r="XT252" s="4"/>
      <c r="XU252" s="4"/>
      <c r="XV252" s="4"/>
      <c r="XW252" s="4"/>
      <c r="XX252" s="4"/>
      <c r="XY252" s="4"/>
      <c r="XZ252" s="4"/>
      <c r="YA252" s="4"/>
      <c r="YB252" s="4"/>
      <c r="YC252" s="4"/>
      <c r="YD252" s="4"/>
      <c r="YE252" s="4"/>
      <c r="YF252" s="4"/>
      <c r="YG252" s="4"/>
      <c r="YH252" s="4"/>
      <c r="YI252" s="4"/>
      <c r="YJ252" s="4"/>
      <c r="YK252" s="4"/>
      <c r="YL252" s="4"/>
      <c r="YM252" s="4"/>
      <c r="YN252" s="4"/>
      <c r="YO252" s="4"/>
      <c r="YP252" s="4"/>
      <c r="YQ252" s="4"/>
      <c r="YR252" s="4"/>
      <c r="YS252" s="4"/>
      <c r="YT252" s="4"/>
      <c r="YU252" s="4"/>
      <c r="YV252" s="4"/>
      <c r="YW252" s="4"/>
      <c r="YX252" s="4"/>
      <c r="YY252" s="4"/>
      <c r="YZ252" s="4"/>
      <c r="ZA252" s="4"/>
      <c r="ZB252" s="4"/>
      <c r="ZC252" s="4"/>
      <c r="ZD252" s="4"/>
      <c r="ZE252" s="4"/>
      <c r="ZF252" s="4"/>
      <c r="ZG252" s="4"/>
      <c r="ZH252" s="4"/>
      <c r="ZI252" s="4"/>
      <c r="ZJ252" s="4"/>
      <c r="ZK252" s="4"/>
      <c r="ZL252" s="4"/>
      <c r="ZM252" s="4"/>
      <c r="ZN252" s="4"/>
      <c r="ZO252" s="4"/>
      <c r="ZP252" s="4"/>
      <c r="ZQ252" s="4"/>
      <c r="ZR252" s="4"/>
      <c r="ZS252" s="4"/>
      <c r="ZT252" s="4"/>
      <c r="ZU252" s="4"/>
      <c r="ZV252" s="4"/>
      <c r="ZW252" s="4"/>
      <c r="ZX252" s="4"/>
      <c r="ZY252" s="4"/>
      <c r="ZZ252" s="4"/>
      <c r="AAA252" s="4"/>
      <c r="AAB252" s="4"/>
      <c r="AAC252" s="4"/>
      <c r="AAD252" s="4"/>
      <c r="AAE252" s="4"/>
      <c r="AAF252" s="4"/>
      <c r="AAG252" s="4"/>
      <c r="AAH252" s="4"/>
      <c r="AAI252" s="4"/>
      <c r="AAJ252" s="4"/>
      <c r="AAK252" s="4"/>
      <c r="AAL252" s="4"/>
      <c r="AAM252" s="4"/>
      <c r="AAN252" s="4"/>
      <c r="AAO252" s="4"/>
      <c r="AAP252" s="4"/>
      <c r="AAQ252" s="4"/>
      <c r="AAR252" s="4"/>
      <c r="AAS252" s="4"/>
      <c r="AAT252" s="4"/>
      <c r="AAU252" s="4"/>
      <c r="AAV252" s="4"/>
      <c r="AAW252" s="4"/>
      <c r="AAX252" s="4"/>
      <c r="AAY252" s="4"/>
      <c r="AAZ252" s="4"/>
      <c r="ABA252" s="4"/>
      <c r="ABB252" s="4"/>
      <c r="ABC252" s="4"/>
      <c r="ABD252" s="4"/>
      <c r="ABE252" s="4"/>
      <c r="ABF252" s="4"/>
      <c r="ABG252" s="4"/>
      <c r="ABH252" s="4"/>
      <c r="ABI252" s="4"/>
      <c r="ABJ252" s="4"/>
      <c r="ABK252" s="4"/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/>
      <c r="ADM252" s="4"/>
      <c r="ADN252" s="4"/>
      <c r="ADO252" s="4"/>
      <c r="ADP252" s="4"/>
      <c r="ADQ252" s="4"/>
      <c r="ADR252" s="4"/>
      <c r="ADS252" s="4"/>
      <c r="ADT252" s="4"/>
      <c r="ADU252" s="4"/>
      <c r="ADV252" s="4"/>
      <c r="ADW252" s="4"/>
      <c r="ADX252" s="4"/>
      <c r="ADY252" s="4"/>
      <c r="ADZ252" s="4"/>
      <c r="AEA252" s="4"/>
      <c r="AEB252" s="4"/>
      <c r="AEC252" s="4"/>
      <c r="AED252" s="4"/>
      <c r="AEE252" s="4"/>
      <c r="AEF252" s="4"/>
      <c r="AEG252" s="4"/>
      <c r="AEH252" s="4"/>
      <c r="AEI252" s="4"/>
      <c r="AEJ252" s="4"/>
      <c r="AEK252" s="4"/>
      <c r="AEL252" s="4"/>
      <c r="AEM252" s="4"/>
      <c r="AEN252" s="4"/>
      <c r="AEO252" s="4"/>
      <c r="AEP252" s="4"/>
      <c r="AEQ252" s="4"/>
      <c r="AER252" s="4"/>
      <c r="AES252" s="4"/>
      <c r="AET252" s="4"/>
      <c r="AEU252" s="4"/>
      <c r="AEV252" s="4"/>
      <c r="AEW252" s="4"/>
      <c r="AEX252" s="4"/>
      <c r="AEY252" s="4"/>
      <c r="AEZ252" s="4"/>
      <c r="AFA252" s="4"/>
      <c r="AFB252" s="4"/>
      <c r="AFC252" s="4"/>
      <c r="AFD252" s="4"/>
      <c r="AFE252" s="4"/>
      <c r="AFF252" s="4"/>
      <c r="AFG252" s="4"/>
      <c r="AFH252" s="4"/>
      <c r="AFI252" s="4"/>
      <c r="AFJ252" s="4"/>
      <c r="AFK252" s="4"/>
      <c r="AFL252" s="4"/>
      <c r="AFM252" s="4"/>
      <c r="AFN252" s="4"/>
      <c r="AFO252" s="4"/>
      <c r="AFP252" s="4"/>
      <c r="AFQ252" s="4"/>
      <c r="AFR252" s="4"/>
      <c r="AFS252" s="4"/>
      <c r="AFT252" s="4"/>
      <c r="AFU252" s="4"/>
      <c r="AFV252" s="4"/>
      <c r="AFW252" s="4"/>
      <c r="AFX252" s="4"/>
      <c r="AFY252" s="4"/>
      <c r="AFZ252" s="4"/>
      <c r="AGA252" s="4"/>
      <c r="AGB252" s="4"/>
      <c r="AGC252" s="4"/>
      <c r="AGD252" s="4"/>
      <c r="AGE252" s="4"/>
      <c r="AGF252" s="4"/>
      <c r="AGG252" s="4"/>
      <c r="AGH252" s="4"/>
      <c r="AGI252" s="4"/>
      <c r="AGJ252" s="4"/>
      <c r="AGK252" s="4"/>
      <c r="AGL252" s="4"/>
      <c r="AGM252" s="4"/>
      <c r="AGN252" s="4"/>
      <c r="AGO252" s="4"/>
      <c r="AGP252" s="4"/>
      <c r="AGQ252" s="4"/>
      <c r="AGR252" s="4"/>
      <c r="AGS252" s="4"/>
      <c r="AGT252" s="4"/>
      <c r="AGU252" s="4"/>
      <c r="AGV252" s="4"/>
      <c r="AGW252" s="4"/>
      <c r="AGX252" s="4"/>
      <c r="AGY252" s="4"/>
      <c r="AGZ252" s="4"/>
      <c r="AHA252" s="4"/>
      <c r="AHB252" s="4"/>
      <c r="AHC252" s="4"/>
      <c r="AHD252" s="4"/>
      <c r="AHE252" s="4"/>
      <c r="AHF252" s="4"/>
      <c r="AHG252" s="4"/>
      <c r="AHH252" s="4"/>
      <c r="AHI252" s="4"/>
      <c r="AHJ252" s="4"/>
      <c r="AHK252" s="4"/>
      <c r="AHL252" s="4"/>
      <c r="AHM252" s="4"/>
      <c r="AHN252" s="4"/>
      <c r="AHO252" s="4"/>
      <c r="AHP252" s="4"/>
      <c r="AHQ252" s="4"/>
      <c r="AHR252" s="4"/>
      <c r="AHS252" s="4"/>
      <c r="AHT252" s="4"/>
      <c r="AHU252" s="4"/>
      <c r="AHV252" s="4"/>
      <c r="AHW252" s="4"/>
      <c r="AHX252" s="4"/>
      <c r="AHY252" s="4"/>
      <c r="AHZ252" s="4"/>
      <c r="AIA252" s="4"/>
      <c r="AIB252" s="4"/>
      <c r="AIC252" s="4"/>
      <c r="AID252" s="4"/>
      <c r="AIE252" s="4"/>
      <c r="AIF252" s="4"/>
      <c r="AIG252" s="4"/>
      <c r="AIH252" s="4"/>
      <c r="AII252" s="4"/>
      <c r="AIJ252" s="4"/>
      <c r="AIK252" s="4"/>
      <c r="AIL252" s="4"/>
      <c r="AIM252" s="4"/>
      <c r="AIN252" s="4"/>
      <c r="AIO252" s="4"/>
      <c r="AIP252" s="4"/>
      <c r="AIQ252" s="4"/>
      <c r="AIR252" s="4"/>
      <c r="AIS252" s="4"/>
      <c r="AIT252" s="4"/>
      <c r="AIU252" s="4"/>
      <c r="AIV252" s="4"/>
      <c r="AIW252" s="4"/>
      <c r="AIX252" s="4"/>
      <c r="AIY252" s="4"/>
      <c r="AIZ252" s="4"/>
      <c r="AJA252" s="4"/>
      <c r="AJB252" s="4"/>
      <c r="AJC252" s="4"/>
      <c r="AJD252" s="4"/>
      <c r="AJE252" s="4"/>
      <c r="AJF252" s="4"/>
      <c r="AJG252" s="4"/>
      <c r="AJH252" s="4"/>
      <c r="AJI252" s="4"/>
      <c r="AJJ252" s="4"/>
      <c r="AJK252" s="4"/>
      <c r="AJL252" s="4"/>
      <c r="AJM252" s="4"/>
      <c r="AJN252" s="4"/>
      <c r="AJO252" s="4"/>
      <c r="AJP252" s="4"/>
      <c r="AJQ252" s="4"/>
      <c r="AJR252" s="4"/>
      <c r="AJS252" s="4"/>
      <c r="AJT252" s="4"/>
      <c r="AJU252" s="4"/>
      <c r="AJV252" s="4"/>
      <c r="AJW252" s="4"/>
      <c r="AJX252" s="4"/>
      <c r="AJY252" s="4"/>
      <c r="AJZ252" s="4"/>
      <c r="AKA252" s="4"/>
      <c r="AKB252" s="4"/>
      <c r="AKC252" s="4"/>
      <c r="AKD252" s="4"/>
      <c r="AKE252" s="4"/>
      <c r="AKF252" s="4"/>
      <c r="AKG252" s="4"/>
      <c r="AKH252" s="4"/>
      <c r="AKI252" s="4"/>
      <c r="AKJ252" s="4"/>
      <c r="AKK252" s="4"/>
      <c r="AKL252" s="4"/>
      <c r="AKM252" s="4"/>
      <c r="AKN252" s="4"/>
      <c r="AKO252" s="4"/>
      <c r="AKP252" s="4"/>
      <c r="AKQ252" s="4"/>
      <c r="AKR252" s="4"/>
      <c r="AKS252" s="4"/>
      <c r="AKT252" s="4"/>
      <c r="AKU252" s="4"/>
      <c r="AKV252" s="4"/>
      <c r="AKW252" s="4"/>
      <c r="AKX252" s="4"/>
      <c r="AKY252" s="4"/>
      <c r="AKZ252" s="4"/>
      <c r="ALA252" s="4"/>
      <c r="ALB252" s="4"/>
      <c r="ALC252" s="4"/>
      <c r="ALD252" s="4"/>
      <c r="ALE252" s="4"/>
      <c r="ALF252" s="4"/>
      <c r="ALG252" s="4"/>
      <c r="ALH252" s="4"/>
      <c r="ALI252" s="4"/>
      <c r="ALJ252" s="4"/>
      <c r="ALK252" s="4"/>
      <c r="ALL252" s="4"/>
      <c r="ALM252" s="4"/>
      <c r="ALN252" s="4"/>
      <c r="ALO252" s="4"/>
      <c r="ALP252" s="4"/>
      <c r="ALQ252" s="4"/>
      <c r="ALR252" s="4"/>
      <c r="ALS252" s="4"/>
      <c r="ALT252" s="4"/>
      <c r="ALU252" s="4"/>
      <c r="ALV252" s="4"/>
      <c r="ALW252" s="4"/>
      <c r="ALX252" s="4"/>
      <c r="ALY252" s="4"/>
      <c r="ALZ252" s="4"/>
      <c r="AMA252" s="4"/>
      <c r="AMB252" s="4"/>
      <c r="AMC252" s="4"/>
      <c r="AMD252" s="4"/>
      <c r="AME252" s="4"/>
      <c r="AMF252" s="4"/>
      <c r="AMG252" s="4"/>
      <c r="AMH252" s="4"/>
      <c r="AMI252" s="4"/>
      <c r="AMJ252" s="4"/>
      <c r="AMK252" s="4"/>
      <c r="AML252" s="4"/>
      <c r="AMM252" s="4"/>
      <c r="AMN252" s="4"/>
      <c r="AMO252" s="4"/>
      <c r="AMP252" s="4"/>
      <c r="AMQ252" s="4"/>
      <c r="AMR252" s="4"/>
      <c r="AMS252" s="4"/>
      <c r="AMT252" s="4"/>
      <c r="AMU252" s="4"/>
      <c r="AMV252" s="4"/>
      <c r="AMW252" s="4"/>
      <c r="AMX252" s="4"/>
      <c r="AMY252" s="4"/>
      <c r="AMZ252" s="4"/>
      <c r="ANA252" s="4"/>
      <c r="ANB252" s="4"/>
      <c r="ANC252" s="4"/>
      <c r="AND252" s="4"/>
      <c r="ANE252" s="4"/>
      <c r="ANF252" s="4"/>
      <c r="ANG252" s="4"/>
      <c r="ANH252" s="4"/>
      <c r="ANI252" s="4"/>
      <c r="ANJ252" s="4"/>
      <c r="ANK252" s="4"/>
      <c r="ANL252" s="4"/>
      <c r="ANM252" s="4"/>
      <c r="ANN252" s="4"/>
      <c r="ANO252" s="4"/>
      <c r="ANP252" s="4"/>
      <c r="ANQ252" s="4"/>
      <c r="ANR252" s="4"/>
      <c r="ANS252" s="4"/>
      <c r="ANT252" s="4"/>
      <c r="ANU252" s="4"/>
      <c r="ANV252" s="4"/>
      <c r="ANW252" s="4"/>
      <c r="ANX252" s="4"/>
      <c r="ANY252" s="4"/>
      <c r="ANZ252" s="4"/>
      <c r="AOA252" s="4"/>
      <c r="AOB252" s="4"/>
      <c r="AOC252" s="4"/>
      <c r="AOD252" s="4"/>
      <c r="AOE252" s="4"/>
      <c r="AOF252" s="4"/>
      <c r="AOG252" s="4"/>
      <c r="AOH252" s="4"/>
      <c r="AOI252" s="4"/>
      <c r="AOJ252" s="4"/>
      <c r="AOK252" s="4"/>
      <c r="AOL252" s="4"/>
      <c r="AOM252" s="4"/>
      <c r="AON252" s="4"/>
      <c r="AOO252" s="4"/>
      <c r="AOP252" s="4"/>
      <c r="AOQ252" s="4"/>
      <c r="AOR252" s="4"/>
      <c r="AOS252" s="4"/>
      <c r="AOT252" s="4"/>
      <c r="AOU252" s="4"/>
      <c r="AOV252" s="4"/>
      <c r="AOW252" s="4"/>
      <c r="AOX252" s="4"/>
      <c r="AOY252" s="4"/>
      <c r="AOZ252" s="4"/>
      <c r="APA252" s="4"/>
      <c r="APB252" s="4"/>
      <c r="APC252" s="4"/>
      <c r="APD252" s="4"/>
      <c r="APE252" s="4"/>
      <c r="APF252" s="4"/>
      <c r="APG252" s="4"/>
      <c r="APH252" s="4"/>
      <c r="API252" s="4"/>
      <c r="APJ252" s="4"/>
      <c r="APK252" s="4"/>
      <c r="APL252" s="4"/>
      <c r="APM252" s="4"/>
      <c r="APN252" s="4"/>
      <c r="APO252" s="4"/>
      <c r="APP252" s="4"/>
      <c r="APQ252" s="4"/>
      <c r="APR252" s="4"/>
      <c r="APS252" s="4"/>
      <c r="APT252" s="4"/>
      <c r="APU252" s="4"/>
      <c r="APV252" s="4"/>
      <c r="APW252" s="4"/>
      <c r="APX252" s="4"/>
      <c r="APY252" s="4"/>
      <c r="APZ252" s="4"/>
      <c r="AQA252" s="4"/>
      <c r="AQB252" s="4"/>
      <c r="AQC252" s="4"/>
      <c r="AQD252" s="4"/>
      <c r="AQE252" s="4"/>
      <c r="AQF252" s="4"/>
      <c r="AQG252" s="4"/>
      <c r="AQH252" s="4"/>
      <c r="AQI252" s="4"/>
      <c r="AQJ252" s="4"/>
      <c r="AQK252" s="4"/>
      <c r="AQL252" s="4"/>
      <c r="AQM252" s="4"/>
      <c r="AQN252" s="4"/>
      <c r="AQO252" s="4"/>
      <c r="AQP252" s="4"/>
      <c r="AQQ252" s="4"/>
      <c r="AQR252" s="4"/>
      <c r="AQS252" s="4"/>
      <c r="AQT252" s="4"/>
      <c r="AQU252" s="4"/>
      <c r="AQV252" s="4"/>
      <c r="AQW252" s="4"/>
      <c r="AQX252" s="4"/>
      <c r="AQY252" s="4"/>
      <c r="AQZ252" s="4"/>
      <c r="ARA252" s="4"/>
      <c r="ARB252" s="4"/>
      <c r="ARC252" s="4"/>
      <c r="ARD252" s="4"/>
      <c r="ARE252" s="4"/>
      <c r="ARF252" s="4"/>
      <c r="ARG252" s="4"/>
      <c r="ARH252" s="4"/>
      <c r="ARI252" s="4"/>
      <c r="ARJ252" s="4"/>
      <c r="ARK252" s="4"/>
      <c r="ARL252" s="4"/>
      <c r="ARM252" s="4"/>
      <c r="ARN252" s="4"/>
      <c r="ARO252" s="4"/>
      <c r="ARP252" s="4"/>
      <c r="ARQ252" s="4"/>
      <c r="ARR252" s="4"/>
      <c r="ARS252" s="4"/>
      <c r="ART252" s="4"/>
      <c r="ARU252" s="4"/>
      <c r="ARV252" s="4"/>
      <c r="ARW252" s="4"/>
      <c r="ARX252" s="4"/>
      <c r="ARY252" s="4"/>
      <c r="ARZ252" s="4"/>
      <c r="ASA252" s="4"/>
      <c r="ASB252" s="4"/>
      <c r="ASC252" s="4"/>
      <c r="ASD252" s="4"/>
      <c r="ASE252" s="4"/>
      <c r="ASF252" s="4"/>
      <c r="ASG252" s="4"/>
      <c r="ASH252" s="4"/>
      <c r="ASI252" s="4"/>
      <c r="ASJ252" s="4"/>
      <c r="ASK252" s="4"/>
      <c r="ASL252" s="4"/>
      <c r="ASM252" s="4"/>
      <c r="ASN252" s="4"/>
      <c r="ASO252" s="4"/>
      <c r="ASP252" s="4"/>
      <c r="ASQ252" s="4"/>
      <c r="ASR252" s="4"/>
      <c r="ASS252" s="4"/>
      <c r="AST252" s="4"/>
      <c r="ASU252" s="4"/>
      <c r="ASV252" s="4"/>
      <c r="ASW252" s="4"/>
      <c r="ASX252" s="4"/>
      <c r="ASY252" s="4"/>
      <c r="ASZ252" s="4"/>
      <c r="ATA252" s="4"/>
      <c r="ATB252" s="4"/>
      <c r="ATC252" s="4"/>
      <c r="ATD252" s="4"/>
      <c r="ATE252" s="4"/>
      <c r="ATF252" s="4"/>
      <c r="ATG252" s="4"/>
      <c r="ATH252" s="4"/>
      <c r="ATI252" s="4"/>
      <c r="ATJ252" s="4"/>
      <c r="ATK252" s="4"/>
      <c r="ATL252" s="4"/>
      <c r="ATM252" s="4"/>
      <c r="ATN252" s="4"/>
      <c r="ATO252" s="4"/>
      <c r="ATP252" s="4"/>
      <c r="ATQ252" s="4"/>
      <c r="ATR252" s="4"/>
      <c r="ATS252" s="4"/>
      <c r="ATT252" s="4"/>
      <c r="ATU252" s="4"/>
      <c r="ATV252" s="4"/>
      <c r="ATW252" s="4"/>
      <c r="ATX252" s="4"/>
      <c r="ATY252" s="4"/>
      <c r="ATZ252" s="4"/>
      <c r="AUA252" s="4"/>
      <c r="AUB252" s="4"/>
      <c r="AUC252" s="4"/>
      <c r="AUD252" s="4"/>
      <c r="AUE252" s="4"/>
      <c r="AUF252" s="4"/>
      <c r="AUG252" s="4"/>
      <c r="AUH252" s="4"/>
      <c r="AUI252" s="4"/>
      <c r="AUJ252" s="4"/>
      <c r="AUK252" s="4"/>
      <c r="AUL252" s="4"/>
      <c r="AUM252" s="4"/>
      <c r="AUN252" s="4"/>
      <c r="AUO252" s="4"/>
      <c r="AUP252" s="4"/>
      <c r="AUQ252" s="4"/>
      <c r="AUR252" s="4"/>
      <c r="AUS252" s="4"/>
      <c r="AUT252" s="4"/>
      <c r="AUU252" s="4"/>
      <c r="AUV252" s="4"/>
      <c r="AUW252" s="4"/>
      <c r="AUX252" s="4"/>
      <c r="AUY252" s="4"/>
      <c r="AUZ252" s="4"/>
      <c r="AVA252" s="4"/>
      <c r="AVB252" s="4"/>
      <c r="AVC252" s="4"/>
      <c r="AVD252" s="4"/>
      <c r="AVE252" s="4"/>
      <c r="AVF252" s="4"/>
      <c r="AVG252" s="4"/>
      <c r="AVH252" s="4"/>
      <c r="AVI252" s="4"/>
      <c r="AVJ252" s="4"/>
      <c r="AVK252" s="4"/>
      <c r="AVL252" s="4"/>
      <c r="AVM252" s="4"/>
      <c r="AVN252" s="4"/>
      <c r="AVO252" s="4"/>
      <c r="AVP252" s="4"/>
      <c r="AVQ252" s="4"/>
      <c r="AVR252" s="4"/>
      <c r="AVS252" s="4"/>
      <c r="AVT252" s="4"/>
      <c r="AVU252" s="4"/>
      <c r="AVV252" s="4"/>
      <c r="AVW252" s="4"/>
      <c r="AVX252" s="4"/>
      <c r="AVY252" s="4"/>
      <c r="AVZ252" s="4"/>
      <c r="AWA252" s="4"/>
      <c r="AWB252" s="4"/>
      <c r="AWC252" s="4"/>
      <c r="AWD252" s="4"/>
      <c r="AWE252" s="4"/>
      <c r="AWF252" s="4"/>
      <c r="AWG252" s="4"/>
      <c r="AWH252" s="4"/>
      <c r="AWI252" s="4"/>
      <c r="AWJ252" s="4"/>
      <c r="AWK252" s="4"/>
      <c r="AWL252" s="4"/>
      <c r="AWM252" s="4"/>
      <c r="AWN252" s="4"/>
      <c r="AWO252" s="4"/>
      <c r="AWP252" s="4"/>
      <c r="AWQ252" s="4"/>
      <c r="AWR252" s="4"/>
      <c r="AWS252" s="4"/>
      <c r="AWT252" s="4"/>
      <c r="AWU252" s="4"/>
      <c r="AWV252" s="4"/>
      <c r="AWW252" s="4"/>
      <c r="AWX252" s="4"/>
      <c r="AWY252" s="4"/>
      <c r="AWZ252" s="4"/>
      <c r="AXA252" s="4"/>
      <c r="AXB252" s="4"/>
      <c r="AXC252" s="4"/>
      <c r="AXD252" s="4"/>
      <c r="AXE252" s="4"/>
      <c r="AXF252" s="4"/>
      <c r="AXG252" s="4"/>
      <c r="AXH252" s="4"/>
      <c r="AXI252" s="4"/>
      <c r="AXJ252" s="4"/>
      <c r="AXK252" s="4"/>
      <c r="AXL252" s="4"/>
      <c r="AXM252" s="4"/>
      <c r="AXN252" s="4"/>
      <c r="AXO252" s="4"/>
      <c r="AXP252" s="4"/>
      <c r="AXQ252" s="4"/>
      <c r="AXR252" s="4"/>
      <c r="AXS252" s="4"/>
      <c r="AXT252" s="4"/>
      <c r="AXU252" s="4"/>
      <c r="AXV252" s="4"/>
      <c r="AXW252" s="4"/>
      <c r="AXX252" s="4"/>
      <c r="AXY252" s="4"/>
      <c r="AXZ252" s="4"/>
      <c r="AYA252" s="4"/>
      <c r="AYB252" s="4"/>
      <c r="AYC252" s="4"/>
      <c r="AYD252" s="4"/>
      <c r="AYE252" s="4"/>
      <c r="AYF252" s="4"/>
      <c r="AYG252" s="4"/>
      <c r="AYH252" s="4"/>
      <c r="AYI252" s="4"/>
      <c r="AYJ252" s="4"/>
      <c r="AYK252" s="4"/>
      <c r="AYL252" s="4"/>
      <c r="AYM252" s="4"/>
      <c r="AYN252" s="4"/>
      <c r="AYO252" s="4"/>
      <c r="AYP252" s="4"/>
      <c r="AYQ252" s="4"/>
      <c r="AYR252" s="4"/>
      <c r="AYS252" s="4"/>
      <c r="AYT252" s="4"/>
      <c r="AYU252" s="4"/>
      <c r="AYV252" s="4"/>
      <c r="AYW252" s="4"/>
      <c r="AYX252" s="4"/>
      <c r="AYY252" s="4"/>
      <c r="AYZ252" s="4"/>
      <c r="AZA252" s="4"/>
      <c r="AZB252" s="4"/>
      <c r="AZC252" s="4"/>
      <c r="AZD252" s="4"/>
      <c r="AZE252" s="4"/>
      <c r="AZF252" s="4"/>
      <c r="AZG252" s="4"/>
      <c r="AZH252" s="4"/>
      <c r="AZI252" s="4"/>
      <c r="AZJ252" s="4"/>
      <c r="AZK252" s="4"/>
      <c r="AZL252" s="4"/>
      <c r="AZM252" s="4"/>
      <c r="AZN252" s="4"/>
      <c r="AZO252" s="4"/>
      <c r="AZP252" s="4"/>
      <c r="AZQ252" s="4"/>
      <c r="AZR252" s="4"/>
      <c r="AZS252" s="4"/>
      <c r="AZT252" s="4"/>
      <c r="AZU252" s="4"/>
      <c r="AZV252" s="4"/>
      <c r="AZW252" s="4"/>
      <c r="AZX252" s="4"/>
      <c r="AZY252" s="4"/>
      <c r="AZZ252" s="4"/>
      <c r="BAA252" s="4"/>
      <c r="BAB252" s="4"/>
      <c r="BAC252" s="4"/>
      <c r="BAD252" s="4"/>
      <c r="BAE252" s="4"/>
      <c r="BAF252" s="4"/>
      <c r="BAG252" s="4"/>
      <c r="BAH252" s="4"/>
      <c r="BAI252" s="4"/>
      <c r="BAJ252" s="4"/>
      <c r="BAK252" s="4"/>
      <c r="BAL252" s="4"/>
      <c r="BAM252" s="4"/>
      <c r="BAN252" s="4"/>
      <c r="BAO252" s="4"/>
      <c r="BAP252" s="4"/>
      <c r="BAQ252" s="4"/>
      <c r="BAR252" s="4"/>
      <c r="BAS252" s="4"/>
      <c r="BAT252" s="4"/>
      <c r="BAU252" s="4"/>
      <c r="BAV252" s="4"/>
      <c r="BAW252" s="4"/>
      <c r="BAX252" s="4"/>
      <c r="BAY252" s="4"/>
      <c r="BAZ252" s="4"/>
      <c r="BBA252" s="4"/>
      <c r="BBB252" s="4"/>
      <c r="BBC252" s="4"/>
      <c r="BBD252" s="4"/>
      <c r="BBE252" s="4"/>
      <c r="BBF252" s="4"/>
      <c r="BBG252" s="4"/>
      <c r="BBH252" s="4"/>
      <c r="BBI252" s="4"/>
      <c r="BBJ252" s="4"/>
      <c r="BBK252" s="4"/>
      <c r="BBL252" s="4"/>
      <c r="BBM252" s="4"/>
      <c r="BBN252" s="4"/>
      <c r="BBO252" s="4"/>
      <c r="BBP252" s="4"/>
      <c r="BBQ252" s="4"/>
      <c r="BBR252" s="4"/>
      <c r="BBS252" s="4"/>
      <c r="BBT252" s="4"/>
      <c r="BBU252" s="4"/>
      <c r="BBV252" s="4"/>
      <c r="BBW252" s="4"/>
      <c r="BBX252" s="4"/>
      <c r="BBY252" s="4"/>
      <c r="BBZ252" s="4"/>
      <c r="BCA252" s="4"/>
      <c r="BCB252" s="4"/>
      <c r="BCC252" s="4"/>
      <c r="BCD252" s="4"/>
      <c r="BCE252" s="4"/>
      <c r="BCF252" s="4"/>
      <c r="BCG252" s="4"/>
      <c r="BCH252" s="4"/>
      <c r="BCI252" s="4"/>
      <c r="BCJ252" s="4"/>
      <c r="BCK252" s="4"/>
      <c r="BCL252" s="4"/>
      <c r="BCM252" s="4"/>
      <c r="BCN252" s="4"/>
      <c r="BCO252" s="4"/>
      <c r="BCP252" s="4"/>
      <c r="BCQ252" s="4"/>
      <c r="BCR252" s="4"/>
      <c r="BCS252" s="4"/>
      <c r="BCT252" s="4"/>
      <c r="BCU252" s="4"/>
      <c r="BCV252" s="4"/>
      <c r="BCW252" s="4"/>
      <c r="BCX252" s="4"/>
      <c r="BCY252" s="4"/>
      <c r="BCZ252" s="4"/>
      <c r="BDA252" s="4"/>
      <c r="BDB252" s="4"/>
      <c r="BDC252" s="4"/>
      <c r="BDD252" s="4"/>
      <c r="BDE252" s="4"/>
      <c r="BDF252" s="4"/>
      <c r="BDG252" s="4"/>
      <c r="BDH252" s="4"/>
      <c r="BDI252" s="4"/>
      <c r="BDJ252" s="4"/>
      <c r="BDK252" s="4"/>
      <c r="BDL252" s="4"/>
      <c r="BDM252" s="4"/>
      <c r="BDN252" s="4"/>
      <c r="BDO252" s="4"/>
      <c r="BDP252" s="4"/>
      <c r="BDQ252" s="4"/>
      <c r="BDR252" s="4"/>
      <c r="BDS252" s="4"/>
      <c r="BDT252" s="4"/>
      <c r="BDU252" s="4"/>
      <c r="BDV252" s="4"/>
      <c r="BDW252" s="4"/>
      <c r="BDX252" s="4"/>
      <c r="BDY252" s="4"/>
      <c r="BDZ252" s="4"/>
      <c r="BEA252" s="4"/>
      <c r="BEB252" s="4"/>
      <c r="BEC252" s="4"/>
      <c r="BED252" s="4"/>
      <c r="BEE252" s="4"/>
      <c r="BEF252" s="4"/>
      <c r="BEG252" s="4"/>
      <c r="BEH252" s="4"/>
      <c r="BEI252" s="4"/>
      <c r="BEJ252" s="4"/>
      <c r="BEK252" s="4"/>
      <c r="BEL252" s="4"/>
      <c r="BEM252" s="4"/>
      <c r="BEN252" s="4"/>
      <c r="BEO252" s="4"/>
      <c r="BEP252" s="4"/>
      <c r="BEQ252" s="4"/>
      <c r="BER252" s="4"/>
      <c r="BES252" s="4"/>
      <c r="BET252" s="4"/>
      <c r="BEU252" s="4"/>
      <c r="BEV252" s="4"/>
      <c r="BEW252" s="4"/>
      <c r="BEX252" s="4"/>
      <c r="BEY252" s="4"/>
      <c r="BEZ252" s="4"/>
      <c r="BFA252" s="4"/>
      <c r="BFB252" s="4"/>
      <c r="BFC252" s="4"/>
      <c r="BFD252" s="4"/>
      <c r="BFE252" s="4"/>
      <c r="BFF252" s="4"/>
      <c r="BFG252" s="4"/>
      <c r="BFH252" s="4"/>
      <c r="BFI252" s="4"/>
      <c r="BFJ252" s="4"/>
      <c r="BFK252" s="4"/>
      <c r="BFL252" s="4"/>
      <c r="BFM252" s="4"/>
      <c r="BFN252" s="4"/>
      <c r="BFO252" s="4"/>
      <c r="BFP252" s="4"/>
      <c r="BFQ252" s="4"/>
      <c r="BFR252" s="4"/>
      <c r="BFS252" s="4"/>
      <c r="BFT252" s="4"/>
      <c r="BFU252" s="4"/>
      <c r="BFV252" s="4"/>
      <c r="BFW252" s="4"/>
      <c r="BFX252" s="4"/>
      <c r="BFY252" s="4"/>
      <c r="BFZ252" s="4"/>
      <c r="BGA252" s="4"/>
      <c r="BGB252" s="4"/>
      <c r="BGC252" s="4"/>
      <c r="BGD252" s="4"/>
      <c r="BGE252" s="4"/>
      <c r="BGF252" s="4"/>
      <c r="BGG252" s="4"/>
      <c r="BGH252" s="4"/>
      <c r="BGI252" s="4"/>
      <c r="BGJ252" s="4"/>
      <c r="BGK252" s="4"/>
      <c r="BGL252" s="4"/>
      <c r="BGM252" s="4"/>
      <c r="BGN252" s="4"/>
      <c r="BGO252" s="4"/>
      <c r="BGP252" s="4"/>
      <c r="BGQ252" s="4"/>
      <c r="BGR252" s="4"/>
      <c r="BGS252" s="4"/>
      <c r="BGT252" s="4"/>
      <c r="BGU252" s="4"/>
      <c r="BGV252" s="4"/>
      <c r="BGW252" s="4"/>
      <c r="BGX252" s="4"/>
      <c r="BGY252" s="4"/>
      <c r="BGZ252" s="4"/>
      <c r="BHA252" s="4"/>
      <c r="BHB252" s="4"/>
      <c r="BHC252" s="4"/>
      <c r="BHD252" s="4"/>
      <c r="BHE252" s="4"/>
      <c r="BHF252" s="4"/>
      <c r="BHG252" s="4"/>
      <c r="BHH252" s="4"/>
      <c r="BHI252" s="4"/>
      <c r="BHJ252" s="4"/>
      <c r="BHK252" s="4"/>
      <c r="BHL252" s="4"/>
      <c r="BHM252" s="4"/>
      <c r="BHN252" s="4"/>
      <c r="BHO252" s="4"/>
      <c r="BHP252" s="4"/>
      <c r="BHQ252" s="4"/>
      <c r="BHR252" s="4"/>
      <c r="BHS252" s="4"/>
      <c r="BHT252" s="4"/>
      <c r="BHU252" s="4"/>
      <c r="BHV252" s="4"/>
      <c r="BHW252" s="4"/>
      <c r="BHX252" s="4"/>
      <c r="BHY252" s="4"/>
      <c r="BHZ252" s="4"/>
      <c r="BIA252" s="4"/>
      <c r="BIB252" s="4"/>
      <c r="BIC252" s="4"/>
      <c r="BID252" s="4"/>
      <c r="BIE252" s="4"/>
      <c r="BIF252" s="4"/>
      <c r="BIG252" s="4"/>
      <c r="BIH252" s="4"/>
      <c r="BII252" s="4"/>
      <c r="BIJ252" s="4"/>
      <c r="BIK252" s="4"/>
      <c r="BIL252" s="4"/>
      <c r="BIM252" s="4"/>
      <c r="BIN252" s="4"/>
      <c r="BIO252" s="4"/>
      <c r="BIP252" s="4"/>
      <c r="BIQ252" s="4"/>
      <c r="BIR252" s="4"/>
      <c r="BIS252" s="4"/>
      <c r="BIT252" s="4"/>
      <c r="BIU252" s="4"/>
      <c r="BIV252" s="4"/>
      <c r="BIW252" s="4"/>
      <c r="BIX252" s="4"/>
      <c r="BIY252" s="4"/>
      <c r="BIZ252" s="4"/>
      <c r="BJA252" s="4"/>
      <c r="BJB252" s="4"/>
      <c r="BJC252" s="4"/>
      <c r="BJD252" s="4"/>
      <c r="BJE252" s="4"/>
      <c r="BJF252" s="4"/>
      <c r="BJG252" s="4"/>
      <c r="BJH252" s="4"/>
      <c r="BJI252" s="4"/>
      <c r="BJJ252" s="4"/>
      <c r="BJK252" s="4"/>
      <c r="BJL252" s="4"/>
      <c r="BJM252" s="4"/>
      <c r="BJN252" s="4"/>
      <c r="BJO252" s="4"/>
      <c r="BJP252" s="4"/>
      <c r="BJQ252" s="4"/>
      <c r="BJR252" s="4"/>
      <c r="BJS252" s="4"/>
    </row>
    <row r="253" customFormat="1" ht="27.95" customHeight="1" spans="1:1631">
      <c r="A253" s="9"/>
      <c r="B253" s="9"/>
      <c r="C253" s="7" t="s">
        <v>11</v>
      </c>
      <c r="D253" s="18" t="s">
        <v>12</v>
      </c>
      <c r="E253" s="7" t="s">
        <v>13</v>
      </c>
      <c r="F253" s="19" t="s">
        <v>14</v>
      </c>
      <c r="G253" s="6" t="s">
        <v>15</v>
      </c>
      <c r="H253" s="6">
        <v>108.2</v>
      </c>
      <c r="I253" s="39" t="s">
        <v>16</v>
      </c>
      <c r="J253" s="36"/>
      <c r="K253" s="36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46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/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/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/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/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/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/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/>
      <c r="NR253" s="4"/>
      <c r="NS253" s="4"/>
      <c r="NT253" s="4"/>
      <c r="NU253" s="4"/>
      <c r="NV253" s="4"/>
      <c r="NW253" s="4"/>
      <c r="NX253" s="4"/>
      <c r="NY253" s="4"/>
      <c r="NZ253" s="4"/>
      <c r="OA253" s="4"/>
      <c r="OB253" s="4"/>
      <c r="OC253" s="4"/>
      <c r="OD253" s="4"/>
      <c r="OE253" s="4"/>
      <c r="OF253" s="4"/>
      <c r="OG253" s="4"/>
      <c r="OH253" s="4"/>
      <c r="OI253" s="4"/>
      <c r="OJ253" s="4"/>
      <c r="OK253" s="4"/>
      <c r="OL253" s="4"/>
      <c r="OM253" s="4"/>
      <c r="ON253" s="4"/>
      <c r="OO253" s="4"/>
      <c r="OP253" s="4"/>
      <c r="OQ253" s="4"/>
      <c r="OR253" s="4"/>
      <c r="OS253" s="4"/>
      <c r="OT253" s="4"/>
      <c r="OU253" s="4"/>
      <c r="OV253" s="4"/>
      <c r="OW253" s="4"/>
      <c r="OX253" s="4"/>
      <c r="OY253" s="4"/>
      <c r="OZ253" s="4"/>
      <c r="PA253" s="4"/>
      <c r="PB253" s="4"/>
      <c r="PC253" s="4"/>
      <c r="PD253" s="4"/>
      <c r="PE253" s="4"/>
      <c r="PF253" s="4"/>
      <c r="PG253" s="4"/>
      <c r="PH253" s="4"/>
      <c r="PI253" s="4"/>
      <c r="PJ253" s="4"/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  <c r="VV253" s="4"/>
      <c r="VW253" s="4"/>
      <c r="VX253" s="4"/>
      <c r="VY253" s="4"/>
      <c r="VZ253" s="4"/>
      <c r="WA253" s="4"/>
      <c r="WB253" s="4"/>
      <c r="WC253" s="4"/>
      <c r="WD253" s="4"/>
      <c r="WE253" s="4"/>
      <c r="WF253" s="4"/>
      <c r="WG253" s="4"/>
      <c r="WH253" s="4"/>
      <c r="WI253" s="4"/>
      <c r="WJ253" s="4"/>
      <c r="WK253" s="4"/>
      <c r="WL253" s="4"/>
      <c r="WM253" s="4"/>
      <c r="WN253" s="4"/>
      <c r="WO253" s="4"/>
      <c r="WP253" s="4"/>
      <c r="WQ253" s="4"/>
      <c r="WR253" s="4"/>
      <c r="WS253" s="4"/>
      <c r="WT253" s="4"/>
      <c r="WU253" s="4"/>
      <c r="WV253" s="4"/>
      <c r="WW253" s="4"/>
      <c r="WX253" s="4"/>
      <c r="WY253" s="4"/>
      <c r="WZ253" s="4"/>
      <c r="XA253" s="4"/>
      <c r="XB253" s="4"/>
      <c r="XC253" s="4"/>
      <c r="XD253" s="4"/>
      <c r="XE253" s="4"/>
      <c r="XF253" s="4"/>
      <c r="XG253" s="4"/>
      <c r="XH253" s="4"/>
      <c r="XI253" s="4"/>
      <c r="XJ253" s="4"/>
      <c r="XK253" s="4"/>
      <c r="XL253" s="4"/>
      <c r="XM253" s="4"/>
      <c r="XN253" s="4"/>
      <c r="XO253" s="4"/>
      <c r="XP253" s="4"/>
      <c r="XQ253" s="4"/>
      <c r="XR253" s="4"/>
      <c r="XS253" s="4"/>
      <c r="XT253" s="4"/>
      <c r="XU253" s="4"/>
      <c r="XV253" s="4"/>
      <c r="XW253" s="4"/>
      <c r="XX253" s="4"/>
      <c r="XY253" s="4"/>
      <c r="XZ253" s="4"/>
      <c r="YA253" s="4"/>
      <c r="YB253" s="4"/>
      <c r="YC253" s="4"/>
      <c r="YD253" s="4"/>
      <c r="YE253" s="4"/>
      <c r="YF253" s="4"/>
      <c r="YG253" s="4"/>
      <c r="YH253" s="4"/>
      <c r="YI253" s="4"/>
      <c r="YJ253" s="4"/>
      <c r="YK253" s="4"/>
      <c r="YL253" s="4"/>
      <c r="YM253" s="4"/>
      <c r="YN253" s="4"/>
      <c r="YO253" s="4"/>
      <c r="YP253" s="4"/>
      <c r="YQ253" s="4"/>
      <c r="YR253" s="4"/>
      <c r="YS253" s="4"/>
      <c r="YT253" s="4"/>
      <c r="YU253" s="4"/>
      <c r="YV253" s="4"/>
      <c r="YW253" s="4"/>
      <c r="YX253" s="4"/>
      <c r="YY253" s="4"/>
      <c r="YZ253" s="4"/>
      <c r="ZA253" s="4"/>
      <c r="ZB253" s="4"/>
      <c r="ZC253" s="4"/>
      <c r="ZD253" s="4"/>
      <c r="ZE253" s="4"/>
      <c r="ZF253" s="4"/>
      <c r="ZG253" s="4"/>
      <c r="ZH253" s="4"/>
      <c r="ZI253" s="4"/>
      <c r="ZJ253" s="4"/>
      <c r="ZK253" s="4"/>
      <c r="ZL253" s="4"/>
      <c r="ZM253" s="4"/>
      <c r="ZN253" s="4"/>
      <c r="ZO253" s="4"/>
      <c r="ZP253" s="4"/>
      <c r="ZQ253" s="4"/>
      <c r="ZR253" s="4"/>
      <c r="ZS253" s="4"/>
      <c r="ZT253" s="4"/>
      <c r="ZU253" s="4"/>
      <c r="ZV253" s="4"/>
      <c r="ZW253" s="4"/>
      <c r="ZX253" s="4"/>
      <c r="ZY253" s="4"/>
      <c r="ZZ253" s="4"/>
      <c r="AAA253" s="4"/>
      <c r="AAB253" s="4"/>
      <c r="AAC253" s="4"/>
      <c r="AAD253" s="4"/>
      <c r="AAE253" s="4"/>
      <c r="AAF253" s="4"/>
      <c r="AAG253" s="4"/>
      <c r="AAH253" s="4"/>
      <c r="AAI253" s="4"/>
      <c r="AAJ253" s="4"/>
      <c r="AAK253" s="4"/>
      <c r="AAL253" s="4"/>
      <c r="AAM253" s="4"/>
      <c r="AAN253" s="4"/>
      <c r="AAO253" s="4"/>
      <c r="AAP253" s="4"/>
      <c r="AAQ253" s="4"/>
      <c r="AAR253" s="4"/>
      <c r="AAS253" s="4"/>
      <c r="AAT253" s="4"/>
      <c r="AAU253" s="4"/>
      <c r="AAV253" s="4"/>
      <c r="AAW253" s="4"/>
      <c r="AAX253" s="4"/>
      <c r="AAY253" s="4"/>
      <c r="AAZ253" s="4"/>
      <c r="ABA253" s="4"/>
      <c r="ABB253" s="4"/>
      <c r="ABC253" s="4"/>
      <c r="ABD253" s="4"/>
      <c r="ABE253" s="4"/>
      <c r="ABF253" s="4"/>
      <c r="ABG253" s="4"/>
      <c r="ABH253" s="4"/>
      <c r="ABI253" s="4"/>
      <c r="ABJ253" s="4"/>
      <c r="ABK253" s="4"/>
      <c r="ABL253" s="4"/>
      <c r="ABM253" s="4"/>
      <c r="ABN253" s="4"/>
      <c r="ABO253" s="4"/>
      <c r="ABP253" s="4"/>
      <c r="ABQ253" s="4"/>
      <c r="ABR253" s="4"/>
      <c r="ABS253" s="4"/>
      <c r="ABT253" s="4"/>
      <c r="ABU253" s="4"/>
      <c r="ABV253" s="4"/>
      <c r="ABW253" s="4"/>
      <c r="ABX253" s="4"/>
      <c r="ABY253" s="4"/>
      <c r="ABZ253" s="4"/>
      <c r="ACA253" s="4"/>
      <c r="ACB253" s="4"/>
      <c r="ACC253" s="4"/>
      <c r="ACD253" s="4"/>
      <c r="ACE253" s="4"/>
      <c r="ACF253" s="4"/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/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/>
      <c r="ADC253" s="4"/>
      <c r="ADD253" s="4"/>
      <c r="ADE253" s="4"/>
      <c r="ADF253" s="4"/>
      <c r="ADG253" s="4"/>
      <c r="ADH253" s="4"/>
      <c r="ADI253" s="4"/>
      <c r="ADJ253" s="4"/>
      <c r="ADK253" s="4"/>
      <c r="ADL253" s="4"/>
      <c r="ADM253" s="4"/>
      <c r="ADN253" s="4"/>
      <c r="ADO253" s="4"/>
      <c r="ADP253" s="4"/>
      <c r="ADQ253" s="4"/>
      <c r="ADR253" s="4"/>
      <c r="ADS253" s="4"/>
      <c r="ADT253" s="4"/>
      <c r="ADU253" s="4"/>
      <c r="ADV253" s="4"/>
      <c r="ADW253" s="4"/>
      <c r="ADX253" s="4"/>
      <c r="ADY253" s="4"/>
      <c r="ADZ253" s="4"/>
      <c r="AEA253" s="4"/>
      <c r="AEB253" s="4"/>
      <c r="AEC253" s="4"/>
      <c r="AED253" s="4"/>
      <c r="AEE253" s="4"/>
      <c r="AEF253" s="4"/>
      <c r="AEG253" s="4"/>
      <c r="AEH253" s="4"/>
      <c r="AEI253" s="4"/>
      <c r="AEJ253" s="4"/>
      <c r="AEK253" s="4"/>
      <c r="AEL253" s="4"/>
      <c r="AEM253" s="4"/>
      <c r="AEN253" s="4"/>
      <c r="AEO253" s="4"/>
      <c r="AEP253" s="4"/>
      <c r="AEQ253" s="4"/>
      <c r="AER253" s="4"/>
      <c r="AES253" s="4"/>
      <c r="AET253" s="4"/>
      <c r="AEU253" s="4"/>
      <c r="AEV253" s="4"/>
      <c r="AEW253" s="4"/>
      <c r="AEX253" s="4"/>
      <c r="AEY253" s="4"/>
      <c r="AEZ253" s="4"/>
      <c r="AFA253" s="4"/>
      <c r="AFB253" s="4"/>
      <c r="AFC253" s="4"/>
      <c r="AFD253" s="4"/>
      <c r="AFE253" s="4"/>
      <c r="AFF253" s="4"/>
      <c r="AFG253" s="4"/>
      <c r="AFH253" s="4"/>
      <c r="AFI253" s="4"/>
      <c r="AFJ253" s="4"/>
      <c r="AFK253" s="4"/>
      <c r="AFL253" s="4"/>
      <c r="AFM253" s="4"/>
      <c r="AFN253" s="4"/>
      <c r="AFO253" s="4"/>
      <c r="AFP253" s="4"/>
      <c r="AFQ253" s="4"/>
      <c r="AFR253" s="4"/>
      <c r="AFS253" s="4"/>
      <c r="AFT253" s="4"/>
      <c r="AFU253" s="4"/>
      <c r="AFV253" s="4"/>
      <c r="AFW253" s="4"/>
      <c r="AFX253" s="4"/>
      <c r="AFY253" s="4"/>
      <c r="AFZ253" s="4"/>
      <c r="AGA253" s="4"/>
      <c r="AGB253" s="4"/>
      <c r="AGC253" s="4"/>
      <c r="AGD253" s="4"/>
      <c r="AGE253" s="4"/>
      <c r="AGF253" s="4"/>
      <c r="AGG253" s="4"/>
      <c r="AGH253" s="4"/>
      <c r="AGI253" s="4"/>
      <c r="AGJ253" s="4"/>
      <c r="AGK253" s="4"/>
      <c r="AGL253" s="4"/>
      <c r="AGM253" s="4"/>
      <c r="AGN253" s="4"/>
      <c r="AGO253" s="4"/>
      <c r="AGP253" s="4"/>
      <c r="AGQ253" s="4"/>
      <c r="AGR253" s="4"/>
      <c r="AGS253" s="4"/>
      <c r="AGT253" s="4"/>
      <c r="AGU253" s="4"/>
      <c r="AGV253" s="4"/>
      <c r="AGW253" s="4"/>
      <c r="AGX253" s="4"/>
      <c r="AGY253" s="4"/>
      <c r="AGZ253" s="4"/>
      <c r="AHA253" s="4"/>
      <c r="AHB253" s="4"/>
      <c r="AHC253" s="4"/>
      <c r="AHD253" s="4"/>
      <c r="AHE253" s="4"/>
      <c r="AHF253" s="4"/>
      <c r="AHG253" s="4"/>
      <c r="AHH253" s="4"/>
      <c r="AHI253" s="4"/>
      <c r="AHJ253" s="4"/>
      <c r="AHK253" s="4"/>
      <c r="AHL253" s="4"/>
      <c r="AHM253" s="4"/>
      <c r="AHN253" s="4"/>
      <c r="AHO253" s="4"/>
      <c r="AHP253" s="4"/>
      <c r="AHQ253" s="4"/>
      <c r="AHR253" s="4"/>
      <c r="AHS253" s="4"/>
      <c r="AHT253" s="4"/>
      <c r="AHU253" s="4"/>
      <c r="AHV253" s="4"/>
      <c r="AHW253" s="4"/>
      <c r="AHX253" s="4"/>
      <c r="AHY253" s="4"/>
      <c r="AHZ253" s="4"/>
      <c r="AIA253" s="4"/>
      <c r="AIB253" s="4"/>
      <c r="AIC253" s="4"/>
      <c r="AID253" s="4"/>
      <c r="AIE253" s="4"/>
      <c r="AIF253" s="4"/>
      <c r="AIG253" s="4"/>
      <c r="AIH253" s="4"/>
      <c r="AII253" s="4"/>
      <c r="AIJ253" s="4"/>
      <c r="AIK253" s="4"/>
      <c r="AIL253" s="4"/>
      <c r="AIM253" s="4"/>
      <c r="AIN253" s="4"/>
      <c r="AIO253" s="4"/>
      <c r="AIP253" s="4"/>
      <c r="AIQ253" s="4"/>
      <c r="AIR253" s="4"/>
      <c r="AIS253" s="4"/>
      <c r="AIT253" s="4"/>
      <c r="AIU253" s="4"/>
      <c r="AIV253" s="4"/>
      <c r="AIW253" s="4"/>
      <c r="AIX253" s="4"/>
      <c r="AIY253" s="4"/>
      <c r="AIZ253" s="4"/>
      <c r="AJA253" s="4"/>
      <c r="AJB253" s="4"/>
      <c r="AJC253" s="4"/>
      <c r="AJD253" s="4"/>
      <c r="AJE253" s="4"/>
      <c r="AJF253" s="4"/>
      <c r="AJG253" s="4"/>
      <c r="AJH253" s="4"/>
      <c r="AJI253" s="4"/>
      <c r="AJJ253" s="4"/>
      <c r="AJK253" s="4"/>
      <c r="AJL253" s="4"/>
      <c r="AJM253" s="4"/>
      <c r="AJN253" s="4"/>
      <c r="AJO253" s="4"/>
      <c r="AJP253" s="4"/>
      <c r="AJQ253" s="4"/>
      <c r="AJR253" s="4"/>
      <c r="AJS253" s="4"/>
      <c r="AJT253" s="4"/>
      <c r="AJU253" s="4"/>
      <c r="AJV253" s="4"/>
      <c r="AJW253" s="4"/>
      <c r="AJX253" s="4"/>
      <c r="AJY253" s="4"/>
      <c r="AJZ253" s="4"/>
      <c r="AKA253" s="4"/>
      <c r="AKB253" s="4"/>
      <c r="AKC253" s="4"/>
      <c r="AKD253" s="4"/>
      <c r="AKE253" s="4"/>
      <c r="AKF253" s="4"/>
      <c r="AKG253" s="4"/>
      <c r="AKH253" s="4"/>
      <c r="AKI253" s="4"/>
      <c r="AKJ253" s="4"/>
      <c r="AKK253" s="4"/>
      <c r="AKL253" s="4"/>
      <c r="AKM253" s="4"/>
      <c r="AKN253" s="4"/>
      <c r="AKO253" s="4"/>
      <c r="AKP253" s="4"/>
      <c r="AKQ253" s="4"/>
      <c r="AKR253" s="4"/>
      <c r="AKS253" s="4"/>
      <c r="AKT253" s="4"/>
      <c r="AKU253" s="4"/>
      <c r="AKV253" s="4"/>
      <c r="AKW253" s="4"/>
      <c r="AKX253" s="4"/>
      <c r="AKY253" s="4"/>
      <c r="AKZ253" s="4"/>
      <c r="ALA253" s="4"/>
      <c r="ALB253" s="4"/>
      <c r="ALC253" s="4"/>
      <c r="ALD253" s="4"/>
      <c r="ALE253" s="4"/>
      <c r="ALF253" s="4"/>
      <c r="ALG253" s="4"/>
      <c r="ALH253" s="4"/>
      <c r="ALI253" s="4"/>
      <c r="ALJ253" s="4"/>
      <c r="ALK253" s="4"/>
      <c r="ALL253" s="4"/>
      <c r="ALM253" s="4"/>
      <c r="ALN253" s="4"/>
      <c r="ALO253" s="4"/>
      <c r="ALP253" s="4"/>
      <c r="ALQ253" s="4"/>
      <c r="ALR253" s="4"/>
      <c r="ALS253" s="4"/>
      <c r="ALT253" s="4"/>
      <c r="ALU253" s="4"/>
      <c r="ALV253" s="4"/>
      <c r="ALW253" s="4"/>
      <c r="ALX253" s="4"/>
      <c r="ALY253" s="4"/>
      <c r="ALZ253" s="4"/>
      <c r="AMA253" s="4"/>
      <c r="AMB253" s="4"/>
      <c r="AMC253" s="4"/>
      <c r="AMD253" s="4"/>
      <c r="AME253" s="4"/>
      <c r="AMF253" s="4"/>
      <c r="AMG253" s="4"/>
      <c r="AMH253" s="4"/>
      <c r="AMI253" s="4"/>
      <c r="AMJ253" s="4"/>
      <c r="AMK253" s="4"/>
      <c r="AML253" s="4"/>
      <c r="AMM253" s="4"/>
      <c r="AMN253" s="4"/>
      <c r="AMO253" s="4"/>
      <c r="AMP253" s="4"/>
      <c r="AMQ253" s="4"/>
      <c r="AMR253" s="4"/>
      <c r="AMS253" s="4"/>
      <c r="AMT253" s="4"/>
      <c r="AMU253" s="4"/>
      <c r="AMV253" s="4"/>
      <c r="AMW253" s="4"/>
      <c r="AMX253" s="4"/>
      <c r="AMY253" s="4"/>
      <c r="AMZ253" s="4"/>
      <c r="ANA253" s="4"/>
      <c r="ANB253" s="4"/>
      <c r="ANC253" s="4"/>
      <c r="AND253" s="4"/>
      <c r="ANE253" s="4"/>
      <c r="ANF253" s="4"/>
      <c r="ANG253" s="4"/>
      <c r="ANH253" s="4"/>
      <c r="ANI253" s="4"/>
      <c r="ANJ253" s="4"/>
      <c r="ANK253" s="4"/>
      <c r="ANL253" s="4"/>
      <c r="ANM253" s="4"/>
      <c r="ANN253" s="4"/>
      <c r="ANO253" s="4"/>
      <c r="ANP253" s="4"/>
      <c r="ANQ253" s="4"/>
      <c r="ANR253" s="4"/>
      <c r="ANS253" s="4"/>
      <c r="ANT253" s="4"/>
      <c r="ANU253" s="4"/>
      <c r="ANV253" s="4"/>
      <c r="ANW253" s="4"/>
      <c r="ANX253" s="4"/>
      <c r="ANY253" s="4"/>
      <c r="ANZ253" s="4"/>
      <c r="AOA253" s="4"/>
      <c r="AOB253" s="4"/>
      <c r="AOC253" s="4"/>
      <c r="AOD253" s="4"/>
      <c r="AOE253" s="4"/>
      <c r="AOF253" s="4"/>
      <c r="AOG253" s="4"/>
      <c r="AOH253" s="4"/>
      <c r="AOI253" s="4"/>
      <c r="AOJ253" s="4"/>
      <c r="AOK253" s="4"/>
      <c r="AOL253" s="4"/>
      <c r="AOM253" s="4"/>
      <c r="AON253" s="4"/>
      <c r="AOO253" s="4"/>
      <c r="AOP253" s="4"/>
      <c r="AOQ253" s="4"/>
      <c r="AOR253" s="4"/>
      <c r="AOS253" s="4"/>
      <c r="AOT253" s="4"/>
      <c r="AOU253" s="4"/>
      <c r="AOV253" s="4"/>
      <c r="AOW253" s="4"/>
      <c r="AOX253" s="4"/>
      <c r="AOY253" s="4"/>
      <c r="AOZ253" s="4"/>
      <c r="APA253" s="4"/>
      <c r="APB253" s="4"/>
      <c r="APC253" s="4"/>
      <c r="APD253" s="4"/>
      <c r="APE253" s="4"/>
      <c r="APF253" s="4"/>
      <c r="APG253" s="4"/>
      <c r="APH253" s="4"/>
      <c r="API253" s="4"/>
      <c r="APJ253" s="4"/>
      <c r="APK253" s="4"/>
      <c r="APL253" s="4"/>
      <c r="APM253" s="4"/>
      <c r="APN253" s="4"/>
      <c r="APO253" s="4"/>
      <c r="APP253" s="4"/>
      <c r="APQ253" s="4"/>
      <c r="APR253" s="4"/>
      <c r="APS253" s="4"/>
      <c r="APT253" s="4"/>
      <c r="APU253" s="4"/>
      <c r="APV253" s="4"/>
      <c r="APW253" s="4"/>
      <c r="APX253" s="4"/>
      <c r="APY253" s="4"/>
      <c r="APZ253" s="4"/>
      <c r="AQA253" s="4"/>
      <c r="AQB253" s="4"/>
      <c r="AQC253" s="4"/>
      <c r="AQD253" s="4"/>
      <c r="AQE253" s="4"/>
      <c r="AQF253" s="4"/>
      <c r="AQG253" s="4"/>
      <c r="AQH253" s="4"/>
      <c r="AQI253" s="4"/>
      <c r="AQJ253" s="4"/>
      <c r="AQK253" s="4"/>
      <c r="AQL253" s="4"/>
      <c r="AQM253" s="4"/>
      <c r="AQN253" s="4"/>
      <c r="AQO253" s="4"/>
      <c r="AQP253" s="4"/>
      <c r="AQQ253" s="4"/>
      <c r="AQR253" s="4"/>
      <c r="AQS253" s="4"/>
      <c r="AQT253" s="4"/>
      <c r="AQU253" s="4"/>
      <c r="AQV253" s="4"/>
      <c r="AQW253" s="4"/>
      <c r="AQX253" s="4"/>
      <c r="AQY253" s="4"/>
      <c r="AQZ253" s="4"/>
      <c r="ARA253" s="4"/>
      <c r="ARB253" s="4"/>
      <c r="ARC253" s="4"/>
      <c r="ARD253" s="4"/>
      <c r="ARE253" s="4"/>
      <c r="ARF253" s="4"/>
      <c r="ARG253" s="4"/>
      <c r="ARH253" s="4"/>
      <c r="ARI253" s="4"/>
      <c r="ARJ253" s="4"/>
      <c r="ARK253" s="4"/>
      <c r="ARL253" s="4"/>
      <c r="ARM253" s="4"/>
      <c r="ARN253" s="4"/>
      <c r="ARO253" s="4"/>
      <c r="ARP253" s="4"/>
      <c r="ARQ253" s="4"/>
      <c r="ARR253" s="4"/>
      <c r="ARS253" s="4"/>
      <c r="ART253" s="4"/>
      <c r="ARU253" s="4"/>
      <c r="ARV253" s="4"/>
      <c r="ARW253" s="4"/>
      <c r="ARX253" s="4"/>
      <c r="ARY253" s="4"/>
      <c r="ARZ253" s="4"/>
      <c r="ASA253" s="4"/>
      <c r="ASB253" s="4"/>
      <c r="ASC253" s="4"/>
      <c r="ASD253" s="4"/>
      <c r="ASE253" s="4"/>
      <c r="ASF253" s="4"/>
      <c r="ASG253" s="4"/>
      <c r="ASH253" s="4"/>
      <c r="ASI253" s="4"/>
      <c r="ASJ253" s="4"/>
      <c r="ASK253" s="4"/>
      <c r="ASL253" s="4"/>
      <c r="ASM253" s="4"/>
      <c r="ASN253" s="4"/>
      <c r="ASO253" s="4"/>
      <c r="ASP253" s="4"/>
      <c r="ASQ253" s="4"/>
      <c r="ASR253" s="4"/>
      <c r="ASS253" s="4"/>
      <c r="AST253" s="4"/>
      <c r="ASU253" s="4"/>
      <c r="ASV253" s="4"/>
      <c r="ASW253" s="4"/>
      <c r="ASX253" s="4"/>
      <c r="ASY253" s="4"/>
      <c r="ASZ253" s="4"/>
      <c r="ATA253" s="4"/>
      <c r="ATB253" s="4"/>
      <c r="ATC253" s="4"/>
      <c r="ATD253" s="4"/>
      <c r="ATE253" s="4"/>
      <c r="ATF253" s="4"/>
      <c r="ATG253" s="4"/>
      <c r="ATH253" s="4"/>
      <c r="ATI253" s="4"/>
      <c r="ATJ253" s="4"/>
      <c r="ATK253" s="4"/>
      <c r="ATL253" s="4"/>
      <c r="ATM253" s="4"/>
      <c r="ATN253" s="4"/>
      <c r="ATO253" s="4"/>
      <c r="ATP253" s="4"/>
      <c r="ATQ253" s="4"/>
      <c r="ATR253" s="4"/>
      <c r="ATS253" s="4"/>
      <c r="ATT253" s="4"/>
      <c r="ATU253" s="4"/>
      <c r="ATV253" s="4"/>
      <c r="ATW253" s="4"/>
      <c r="ATX253" s="4"/>
      <c r="ATY253" s="4"/>
      <c r="ATZ253" s="4"/>
      <c r="AUA253" s="4"/>
      <c r="AUB253" s="4"/>
      <c r="AUC253" s="4"/>
      <c r="AUD253" s="4"/>
      <c r="AUE253" s="4"/>
      <c r="AUF253" s="4"/>
      <c r="AUG253" s="4"/>
      <c r="AUH253" s="4"/>
      <c r="AUI253" s="4"/>
      <c r="AUJ253" s="4"/>
      <c r="AUK253" s="4"/>
      <c r="AUL253" s="4"/>
      <c r="AUM253" s="4"/>
      <c r="AUN253" s="4"/>
      <c r="AUO253" s="4"/>
      <c r="AUP253" s="4"/>
      <c r="AUQ253" s="4"/>
      <c r="AUR253" s="4"/>
      <c r="AUS253" s="4"/>
      <c r="AUT253" s="4"/>
      <c r="AUU253" s="4"/>
      <c r="AUV253" s="4"/>
      <c r="AUW253" s="4"/>
      <c r="AUX253" s="4"/>
      <c r="AUY253" s="4"/>
      <c r="AUZ253" s="4"/>
      <c r="AVA253" s="4"/>
      <c r="AVB253" s="4"/>
      <c r="AVC253" s="4"/>
      <c r="AVD253" s="4"/>
      <c r="AVE253" s="4"/>
      <c r="AVF253" s="4"/>
      <c r="AVG253" s="4"/>
      <c r="AVH253" s="4"/>
      <c r="AVI253" s="4"/>
      <c r="AVJ253" s="4"/>
      <c r="AVK253" s="4"/>
      <c r="AVL253" s="4"/>
      <c r="AVM253" s="4"/>
      <c r="AVN253" s="4"/>
      <c r="AVO253" s="4"/>
      <c r="AVP253" s="4"/>
      <c r="AVQ253" s="4"/>
      <c r="AVR253" s="4"/>
      <c r="AVS253" s="4"/>
      <c r="AVT253" s="4"/>
      <c r="AVU253" s="4"/>
      <c r="AVV253" s="4"/>
      <c r="AVW253" s="4"/>
      <c r="AVX253" s="4"/>
      <c r="AVY253" s="4"/>
      <c r="AVZ253" s="4"/>
      <c r="AWA253" s="4"/>
      <c r="AWB253" s="4"/>
      <c r="AWC253" s="4"/>
      <c r="AWD253" s="4"/>
      <c r="AWE253" s="4"/>
      <c r="AWF253" s="4"/>
      <c r="AWG253" s="4"/>
      <c r="AWH253" s="4"/>
      <c r="AWI253" s="4"/>
      <c r="AWJ253" s="4"/>
      <c r="AWK253" s="4"/>
      <c r="AWL253" s="4"/>
      <c r="AWM253" s="4"/>
      <c r="AWN253" s="4"/>
      <c r="AWO253" s="4"/>
      <c r="AWP253" s="4"/>
      <c r="AWQ253" s="4"/>
      <c r="AWR253" s="4"/>
      <c r="AWS253" s="4"/>
      <c r="AWT253" s="4"/>
      <c r="AWU253" s="4"/>
      <c r="AWV253" s="4"/>
      <c r="AWW253" s="4"/>
      <c r="AWX253" s="4"/>
      <c r="AWY253" s="4"/>
      <c r="AWZ253" s="4"/>
      <c r="AXA253" s="4"/>
      <c r="AXB253" s="4"/>
      <c r="AXC253" s="4"/>
      <c r="AXD253" s="4"/>
      <c r="AXE253" s="4"/>
      <c r="AXF253" s="4"/>
      <c r="AXG253" s="4"/>
      <c r="AXH253" s="4"/>
      <c r="AXI253" s="4"/>
      <c r="AXJ253" s="4"/>
      <c r="AXK253" s="4"/>
      <c r="AXL253" s="4"/>
      <c r="AXM253" s="4"/>
      <c r="AXN253" s="4"/>
      <c r="AXO253" s="4"/>
      <c r="AXP253" s="4"/>
      <c r="AXQ253" s="4"/>
      <c r="AXR253" s="4"/>
      <c r="AXS253" s="4"/>
      <c r="AXT253" s="4"/>
      <c r="AXU253" s="4"/>
      <c r="AXV253" s="4"/>
      <c r="AXW253" s="4"/>
      <c r="AXX253" s="4"/>
      <c r="AXY253" s="4"/>
      <c r="AXZ253" s="4"/>
      <c r="AYA253" s="4"/>
      <c r="AYB253" s="4"/>
      <c r="AYC253" s="4"/>
      <c r="AYD253" s="4"/>
      <c r="AYE253" s="4"/>
      <c r="AYF253" s="4"/>
      <c r="AYG253" s="4"/>
      <c r="AYH253" s="4"/>
      <c r="AYI253" s="4"/>
      <c r="AYJ253" s="4"/>
      <c r="AYK253" s="4"/>
      <c r="AYL253" s="4"/>
      <c r="AYM253" s="4"/>
      <c r="AYN253" s="4"/>
      <c r="AYO253" s="4"/>
      <c r="AYP253" s="4"/>
      <c r="AYQ253" s="4"/>
      <c r="AYR253" s="4"/>
      <c r="AYS253" s="4"/>
      <c r="AYT253" s="4"/>
      <c r="AYU253" s="4"/>
      <c r="AYV253" s="4"/>
      <c r="AYW253" s="4"/>
      <c r="AYX253" s="4"/>
      <c r="AYY253" s="4"/>
      <c r="AYZ253" s="4"/>
      <c r="AZA253" s="4"/>
      <c r="AZB253" s="4"/>
      <c r="AZC253" s="4"/>
      <c r="AZD253" s="4"/>
      <c r="AZE253" s="4"/>
      <c r="AZF253" s="4"/>
      <c r="AZG253" s="4"/>
      <c r="AZH253" s="4"/>
      <c r="AZI253" s="4"/>
      <c r="AZJ253" s="4"/>
      <c r="AZK253" s="4"/>
      <c r="AZL253" s="4"/>
      <c r="AZM253" s="4"/>
      <c r="AZN253" s="4"/>
      <c r="AZO253" s="4"/>
      <c r="AZP253" s="4"/>
      <c r="AZQ253" s="4"/>
      <c r="AZR253" s="4"/>
      <c r="AZS253" s="4"/>
      <c r="AZT253" s="4"/>
      <c r="AZU253" s="4"/>
      <c r="AZV253" s="4"/>
      <c r="AZW253" s="4"/>
      <c r="AZX253" s="4"/>
      <c r="AZY253" s="4"/>
      <c r="AZZ253" s="4"/>
      <c r="BAA253" s="4"/>
      <c r="BAB253" s="4"/>
      <c r="BAC253" s="4"/>
      <c r="BAD253" s="4"/>
      <c r="BAE253" s="4"/>
      <c r="BAF253" s="4"/>
      <c r="BAG253" s="4"/>
      <c r="BAH253" s="4"/>
      <c r="BAI253" s="4"/>
      <c r="BAJ253" s="4"/>
      <c r="BAK253" s="4"/>
      <c r="BAL253" s="4"/>
      <c r="BAM253" s="4"/>
      <c r="BAN253" s="4"/>
      <c r="BAO253" s="4"/>
      <c r="BAP253" s="4"/>
      <c r="BAQ253" s="4"/>
      <c r="BAR253" s="4"/>
      <c r="BAS253" s="4"/>
      <c r="BAT253" s="4"/>
      <c r="BAU253" s="4"/>
      <c r="BAV253" s="4"/>
      <c r="BAW253" s="4"/>
      <c r="BAX253" s="4"/>
      <c r="BAY253" s="4"/>
      <c r="BAZ253" s="4"/>
      <c r="BBA253" s="4"/>
      <c r="BBB253" s="4"/>
      <c r="BBC253" s="4"/>
      <c r="BBD253" s="4"/>
      <c r="BBE253" s="4"/>
      <c r="BBF253" s="4"/>
      <c r="BBG253" s="4"/>
      <c r="BBH253" s="4"/>
      <c r="BBI253" s="4"/>
      <c r="BBJ253" s="4"/>
      <c r="BBK253" s="4"/>
      <c r="BBL253" s="4"/>
      <c r="BBM253" s="4"/>
      <c r="BBN253" s="4"/>
      <c r="BBO253" s="4"/>
      <c r="BBP253" s="4"/>
      <c r="BBQ253" s="4"/>
      <c r="BBR253" s="4"/>
      <c r="BBS253" s="4"/>
      <c r="BBT253" s="4"/>
      <c r="BBU253" s="4"/>
      <c r="BBV253" s="4"/>
      <c r="BBW253" s="4"/>
      <c r="BBX253" s="4"/>
      <c r="BBY253" s="4"/>
      <c r="BBZ253" s="4"/>
      <c r="BCA253" s="4"/>
      <c r="BCB253" s="4"/>
      <c r="BCC253" s="4"/>
      <c r="BCD253" s="4"/>
      <c r="BCE253" s="4"/>
      <c r="BCF253" s="4"/>
      <c r="BCG253" s="4"/>
      <c r="BCH253" s="4"/>
      <c r="BCI253" s="4"/>
      <c r="BCJ253" s="4"/>
      <c r="BCK253" s="4"/>
      <c r="BCL253" s="4"/>
      <c r="BCM253" s="4"/>
      <c r="BCN253" s="4"/>
      <c r="BCO253" s="4"/>
      <c r="BCP253" s="4"/>
      <c r="BCQ253" s="4"/>
      <c r="BCR253" s="4"/>
      <c r="BCS253" s="4"/>
      <c r="BCT253" s="4"/>
      <c r="BCU253" s="4"/>
      <c r="BCV253" s="4"/>
      <c r="BCW253" s="4"/>
      <c r="BCX253" s="4"/>
      <c r="BCY253" s="4"/>
      <c r="BCZ253" s="4"/>
      <c r="BDA253" s="4"/>
      <c r="BDB253" s="4"/>
      <c r="BDC253" s="4"/>
      <c r="BDD253" s="4"/>
      <c r="BDE253" s="4"/>
      <c r="BDF253" s="4"/>
      <c r="BDG253" s="4"/>
      <c r="BDH253" s="4"/>
      <c r="BDI253" s="4"/>
      <c r="BDJ253" s="4"/>
      <c r="BDK253" s="4"/>
      <c r="BDL253" s="4"/>
      <c r="BDM253" s="4"/>
      <c r="BDN253" s="4"/>
      <c r="BDO253" s="4"/>
      <c r="BDP253" s="4"/>
      <c r="BDQ253" s="4"/>
      <c r="BDR253" s="4"/>
      <c r="BDS253" s="4"/>
      <c r="BDT253" s="4"/>
      <c r="BDU253" s="4"/>
      <c r="BDV253" s="4"/>
      <c r="BDW253" s="4"/>
      <c r="BDX253" s="4"/>
      <c r="BDY253" s="4"/>
      <c r="BDZ253" s="4"/>
      <c r="BEA253" s="4"/>
      <c r="BEB253" s="4"/>
      <c r="BEC253" s="4"/>
      <c r="BED253" s="4"/>
      <c r="BEE253" s="4"/>
      <c r="BEF253" s="4"/>
      <c r="BEG253" s="4"/>
      <c r="BEH253" s="4"/>
      <c r="BEI253" s="4"/>
      <c r="BEJ253" s="4"/>
      <c r="BEK253" s="4"/>
      <c r="BEL253" s="4"/>
      <c r="BEM253" s="4"/>
      <c r="BEN253" s="4"/>
      <c r="BEO253" s="4"/>
      <c r="BEP253" s="4"/>
      <c r="BEQ253" s="4"/>
      <c r="BER253" s="4"/>
      <c r="BES253" s="4"/>
      <c r="BET253" s="4"/>
      <c r="BEU253" s="4"/>
      <c r="BEV253" s="4"/>
      <c r="BEW253" s="4"/>
      <c r="BEX253" s="4"/>
      <c r="BEY253" s="4"/>
      <c r="BEZ253" s="4"/>
      <c r="BFA253" s="4"/>
      <c r="BFB253" s="4"/>
      <c r="BFC253" s="4"/>
      <c r="BFD253" s="4"/>
      <c r="BFE253" s="4"/>
      <c r="BFF253" s="4"/>
      <c r="BFG253" s="4"/>
      <c r="BFH253" s="4"/>
      <c r="BFI253" s="4"/>
      <c r="BFJ253" s="4"/>
      <c r="BFK253" s="4"/>
      <c r="BFL253" s="4"/>
      <c r="BFM253" s="4"/>
      <c r="BFN253" s="4"/>
      <c r="BFO253" s="4"/>
      <c r="BFP253" s="4"/>
      <c r="BFQ253" s="4"/>
      <c r="BFR253" s="4"/>
      <c r="BFS253" s="4"/>
      <c r="BFT253" s="4"/>
      <c r="BFU253" s="4"/>
      <c r="BFV253" s="4"/>
      <c r="BFW253" s="4"/>
      <c r="BFX253" s="4"/>
      <c r="BFY253" s="4"/>
      <c r="BFZ253" s="4"/>
      <c r="BGA253" s="4"/>
      <c r="BGB253" s="4"/>
      <c r="BGC253" s="4"/>
      <c r="BGD253" s="4"/>
      <c r="BGE253" s="4"/>
      <c r="BGF253" s="4"/>
      <c r="BGG253" s="4"/>
      <c r="BGH253" s="4"/>
      <c r="BGI253" s="4"/>
      <c r="BGJ253" s="4"/>
      <c r="BGK253" s="4"/>
      <c r="BGL253" s="4"/>
      <c r="BGM253" s="4"/>
      <c r="BGN253" s="4"/>
      <c r="BGO253" s="4"/>
      <c r="BGP253" s="4"/>
      <c r="BGQ253" s="4"/>
      <c r="BGR253" s="4"/>
      <c r="BGS253" s="4"/>
      <c r="BGT253" s="4"/>
      <c r="BGU253" s="4"/>
      <c r="BGV253" s="4"/>
      <c r="BGW253" s="4"/>
      <c r="BGX253" s="4"/>
      <c r="BGY253" s="4"/>
      <c r="BGZ253" s="4"/>
      <c r="BHA253" s="4"/>
      <c r="BHB253" s="4"/>
      <c r="BHC253" s="4"/>
      <c r="BHD253" s="4"/>
      <c r="BHE253" s="4"/>
      <c r="BHF253" s="4"/>
      <c r="BHG253" s="4"/>
      <c r="BHH253" s="4"/>
      <c r="BHI253" s="4"/>
      <c r="BHJ253" s="4"/>
      <c r="BHK253" s="4"/>
      <c r="BHL253" s="4"/>
      <c r="BHM253" s="4"/>
      <c r="BHN253" s="4"/>
      <c r="BHO253" s="4"/>
      <c r="BHP253" s="4"/>
      <c r="BHQ253" s="4"/>
      <c r="BHR253" s="4"/>
      <c r="BHS253" s="4"/>
      <c r="BHT253" s="4"/>
      <c r="BHU253" s="4"/>
      <c r="BHV253" s="4"/>
      <c r="BHW253" s="4"/>
      <c r="BHX253" s="4"/>
      <c r="BHY253" s="4"/>
      <c r="BHZ253" s="4"/>
      <c r="BIA253" s="4"/>
      <c r="BIB253" s="4"/>
      <c r="BIC253" s="4"/>
      <c r="BID253" s="4"/>
      <c r="BIE253" s="4"/>
      <c r="BIF253" s="4"/>
      <c r="BIG253" s="4"/>
      <c r="BIH253" s="4"/>
      <c r="BII253" s="4"/>
      <c r="BIJ253" s="4"/>
      <c r="BIK253" s="4"/>
      <c r="BIL253" s="4"/>
      <c r="BIM253" s="4"/>
      <c r="BIN253" s="4"/>
      <c r="BIO253" s="4"/>
      <c r="BIP253" s="4"/>
      <c r="BIQ253" s="4"/>
      <c r="BIR253" s="4"/>
      <c r="BIS253" s="4"/>
      <c r="BIT253" s="4"/>
      <c r="BIU253" s="4"/>
      <c r="BIV253" s="4"/>
      <c r="BIW253" s="4"/>
      <c r="BIX253" s="4"/>
      <c r="BIY253" s="4"/>
      <c r="BIZ253" s="4"/>
      <c r="BJA253" s="4"/>
      <c r="BJB253" s="4"/>
      <c r="BJC253" s="4"/>
      <c r="BJD253" s="4"/>
      <c r="BJE253" s="4"/>
      <c r="BJF253" s="4"/>
      <c r="BJG253" s="4"/>
      <c r="BJH253" s="4"/>
      <c r="BJI253" s="4"/>
      <c r="BJJ253" s="4"/>
      <c r="BJK253" s="4"/>
      <c r="BJL253" s="4"/>
      <c r="BJM253" s="4"/>
      <c r="BJN253" s="4"/>
      <c r="BJO253" s="4"/>
      <c r="BJP253" s="4"/>
      <c r="BJQ253" s="4"/>
      <c r="BJR253" s="4"/>
      <c r="BJS253" s="4"/>
    </row>
    <row r="254" s="1" customFormat="1" ht="21.95" customHeight="1" spans="1:1631">
      <c r="A254" s="9"/>
      <c r="B254" s="9"/>
      <c r="C254" s="7" t="s">
        <v>18</v>
      </c>
      <c r="D254" s="20" t="s">
        <v>24</v>
      </c>
      <c r="E254" s="7" t="s">
        <v>25</v>
      </c>
      <c r="F254" s="28" t="s">
        <v>24</v>
      </c>
      <c r="G254" s="21" t="s">
        <v>26</v>
      </c>
      <c r="H254" s="6">
        <v>46</v>
      </c>
      <c r="I254" s="40" t="s">
        <v>27</v>
      </c>
      <c r="J254" s="36"/>
      <c r="K254" s="36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48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  <c r="AT254" s="52"/>
      <c r="AU254" s="52"/>
      <c r="AV254" s="52"/>
      <c r="AW254" s="52"/>
      <c r="AX254" s="52"/>
      <c r="AY254" s="52"/>
      <c r="AZ254" s="52"/>
      <c r="BA254" s="52"/>
      <c r="BB254" s="52"/>
      <c r="BC254" s="52"/>
      <c r="BD254" s="52"/>
      <c r="BE254" s="52"/>
      <c r="BF254" s="52"/>
      <c r="BG254" s="52"/>
      <c r="BH254" s="52"/>
      <c r="BI254" s="52"/>
      <c r="BJ254" s="52"/>
      <c r="BK254" s="52"/>
      <c r="BL254" s="52"/>
      <c r="BM254" s="52"/>
      <c r="BN254" s="52"/>
      <c r="BO254" s="52"/>
      <c r="BP254" s="52"/>
      <c r="BQ254" s="52"/>
      <c r="BR254" s="52"/>
      <c r="BS254" s="52"/>
      <c r="BT254" s="52"/>
      <c r="BU254" s="52"/>
      <c r="BV254" s="52"/>
      <c r="BW254" s="52"/>
      <c r="BX254" s="52"/>
      <c r="BY254" s="52"/>
      <c r="BZ254" s="52"/>
      <c r="CA254" s="52"/>
      <c r="CB254" s="52"/>
      <c r="CC254" s="52"/>
      <c r="CD254" s="52"/>
      <c r="CE254" s="52"/>
      <c r="CF254" s="52"/>
      <c r="CG254" s="52"/>
      <c r="CH254" s="52"/>
      <c r="CI254" s="52"/>
      <c r="CJ254" s="52"/>
      <c r="CK254" s="52"/>
      <c r="CL254" s="52"/>
      <c r="CM254" s="52"/>
      <c r="CN254" s="52"/>
      <c r="CO254" s="52"/>
      <c r="CP254" s="52"/>
      <c r="CQ254" s="52"/>
      <c r="CR254" s="52"/>
      <c r="CS254" s="52"/>
      <c r="CT254" s="52"/>
      <c r="CU254" s="52"/>
      <c r="CV254" s="52"/>
      <c r="CW254" s="52"/>
      <c r="CX254" s="52"/>
      <c r="CY254" s="52"/>
      <c r="CZ254" s="52"/>
      <c r="DA254" s="52"/>
      <c r="DB254" s="52"/>
      <c r="DC254" s="52"/>
      <c r="DD254" s="52"/>
      <c r="DE254" s="52"/>
      <c r="DF254" s="52"/>
      <c r="DG254" s="52"/>
      <c r="DH254" s="52"/>
      <c r="DI254" s="52"/>
      <c r="DJ254" s="52"/>
      <c r="DK254" s="52"/>
      <c r="DL254" s="52"/>
      <c r="DM254" s="52"/>
      <c r="DN254" s="52"/>
      <c r="DO254" s="52"/>
      <c r="DP254" s="52"/>
      <c r="DQ254" s="52"/>
      <c r="DR254" s="52"/>
      <c r="DS254" s="52"/>
      <c r="DT254" s="52"/>
      <c r="DU254" s="52"/>
      <c r="DV254" s="52"/>
      <c r="DW254" s="52"/>
      <c r="DX254" s="52"/>
      <c r="DY254" s="52"/>
      <c r="DZ254" s="52"/>
      <c r="EA254" s="52"/>
      <c r="EB254" s="52"/>
      <c r="EC254" s="52"/>
      <c r="ED254" s="52"/>
      <c r="EE254" s="52"/>
      <c r="EF254" s="52"/>
      <c r="EG254" s="52"/>
      <c r="EH254" s="52"/>
      <c r="EI254" s="52"/>
      <c r="EJ254" s="52"/>
      <c r="EK254" s="52"/>
      <c r="EL254" s="52"/>
      <c r="EM254" s="52"/>
      <c r="EN254" s="52"/>
      <c r="EO254" s="52"/>
      <c r="EP254" s="52"/>
      <c r="EQ254" s="52"/>
      <c r="ER254" s="52"/>
      <c r="ES254" s="52"/>
      <c r="ET254" s="52"/>
      <c r="EU254" s="52"/>
      <c r="EV254" s="52"/>
      <c r="EW254" s="52"/>
      <c r="EX254" s="52"/>
      <c r="EY254" s="52"/>
      <c r="EZ254" s="52"/>
      <c r="FA254" s="52"/>
      <c r="FB254" s="52"/>
      <c r="FC254" s="52"/>
      <c r="FD254" s="52"/>
      <c r="FE254" s="52"/>
      <c r="FF254" s="52"/>
      <c r="FG254" s="52"/>
      <c r="FH254" s="52"/>
      <c r="FI254" s="52"/>
      <c r="FJ254" s="52"/>
      <c r="FK254" s="52"/>
      <c r="FL254" s="52"/>
      <c r="FM254" s="52"/>
      <c r="FN254" s="52"/>
      <c r="FO254" s="52"/>
      <c r="FP254" s="52"/>
      <c r="FQ254" s="52"/>
      <c r="FR254" s="52"/>
      <c r="FS254" s="52"/>
      <c r="FT254" s="52"/>
      <c r="FU254" s="52"/>
      <c r="FV254" s="52"/>
      <c r="FW254" s="52"/>
      <c r="FX254" s="52"/>
      <c r="FY254" s="52"/>
      <c r="FZ254" s="52"/>
      <c r="GA254" s="52"/>
      <c r="GB254" s="52"/>
      <c r="GC254" s="52"/>
      <c r="GD254" s="52"/>
      <c r="GE254" s="52"/>
      <c r="GF254" s="52"/>
      <c r="GG254" s="52"/>
      <c r="GH254" s="52"/>
      <c r="GI254" s="52"/>
      <c r="GJ254" s="52"/>
      <c r="GK254" s="52"/>
      <c r="GL254" s="52"/>
      <c r="GM254" s="52"/>
      <c r="GN254" s="52"/>
      <c r="GO254" s="52"/>
      <c r="GP254" s="52"/>
      <c r="GQ254" s="52"/>
      <c r="GR254" s="52"/>
      <c r="GS254" s="52"/>
      <c r="GT254" s="52"/>
      <c r="GU254" s="52"/>
      <c r="GV254" s="52"/>
      <c r="GW254" s="52"/>
      <c r="GX254" s="52"/>
      <c r="GY254" s="52"/>
      <c r="GZ254" s="52"/>
      <c r="HA254" s="52"/>
      <c r="HB254" s="52"/>
      <c r="HC254" s="52"/>
      <c r="HD254" s="52"/>
      <c r="HE254" s="52"/>
      <c r="HF254" s="52"/>
      <c r="HG254" s="52"/>
      <c r="HH254" s="52"/>
      <c r="HI254" s="52"/>
      <c r="HJ254" s="52"/>
      <c r="HK254" s="52"/>
      <c r="HL254" s="52"/>
      <c r="HM254" s="52"/>
      <c r="HN254" s="52"/>
      <c r="HO254" s="52"/>
      <c r="HP254" s="52"/>
      <c r="HQ254" s="52"/>
      <c r="HR254" s="52"/>
      <c r="HS254" s="52"/>
      <c r="HT254" s="52"/>
      <c r="HU254" s="52"/>
      <c r="HV254" s="52"/>
      <c r="HW254" s="52"/>
      <c r="HX254" s="52"/>
      <c r="HY254" s="52"/>
      <c r="HZ254" s="52"/>
      <c r="IA254" s="52"/>
      <c r="IB254" s="52"/>
      <c r="IC254" s="52"/>
      <c r="ID254" s="52"/>
      <c r="IE254" s="52"/>
      <c r="IF254" s="52"/>
      <c r="IG254" s="52"/>
      <c r="IH254" s="52"/>
      <c r="II254" s="52"/>
      <c r="IJ254" s="52"/>
      <c r="IK254" s="52"/>
      <c r="IL254" s="52"/>
      <c r="IM254" s="52"/>
      <c r="IN254" s="52"/>
      <c r="IO254" s="52"/>
      <c r="IP254" s="52"/>
      <c r="IQ254" s="52"/>
      <c r="IR254" s="52"/>
      <c r="IS254" s="52"/>
      <c r="IT254" s="52"/>
      <c r="IU254" s="52"/>
      <c r="IV254" s="52"/>
      <c r="IW254" s="52"/>
      <c r="IX254" s="52"/>
      <c r="IY254" s="52"/>
      <c r="IZ254" s="52"/>
      <c r="JA254" s="52"/>
      <c r="JB254" s="52"/>
      <c r="JC254" s="52"/>
      <c r="JD254" s="52"/>
      <c r="JE254" s="52"/>
      <c r="JF254" s="52"/>
      <c r="JG254" s="52"/>
      <c r="JH254" s="52"/>
      <c r="JI254" s="52"/>
      <c r="JJ254" s="52"/>
      <c r="JK254" s="52"/>
      <c r="JL254" s="52"/>
      <c r="JM254" s="52"/>
      <c r="JN254" s="52"/>
      <c r="JO254" s="52"/>
      <c r="JP254" s="52"/>
      <c r="JQ254" s="52"/>
      <c r="JR254" s="52"/>
      <c r="JS254" s="52"/>
      <c r="JT254" s="52"/>
      <c r="JU254" s="52"/>
      <c r="JV254" s="52"/>
      <c r="JW254" s="52"/>
      <c r="JX254" s="52"/>
      <c r="JY254" s="52"/>
      <c r="JZ254" s="52"/>
      <c r="KA254" s="52"/>
      <c r="KB254" s="52"/>
      <c r="KC254" s="52"/>
      <c r="KD254" s="52"/>
      <c r="KE254" s="52"/>
      <c r="KF254" s="52"/>
      <c r="KG254" s="52"/>
      <c r="KH254" s="52"/>
      <c r="KI254" s="52"/>
      <c r="KJ254" s="52"/>
      <c r="KK254" s="52"/>
      <c r="KL254" s="52"/>
      <c r="KM254" s="52"/>
      <c r="KN254" s="52"/>
      <c r="KO254" s="52"/>
      <c r="KP254" s="52"/>
      <c r="KQ254" s="52"/>
      <c r="KR254" s="52"/>
      <c r="KS254" s="52"/>
      <c r="KT254" s="52"/>
      <c r="KU254" s="52"/>
      <c r="KV254" s="52"/>
      <c r="KW254" s="52"/>
      <c r="KX254" s="52"/>
      <c r="KY254" s="52"/>
      <c r="KZ254" s="52"/>
      <c r="LA254" s="52"/>
      <c r="LB254" s="52"/>
      <c r="LC254" s="52"/>
      <c r="LD254" s="52"/>
      <c r="LE254" s="52"/>
      <c r="LF254" s="52"/>
      <c r="LG254" s="52"/>
      <c r="LH254" s="52"/>
      <c r="LI254" s="52"/>
      <c r="LJ254" s="52"/>
      <c r="LK254" s="52"/>
      <c r="LL254" s="52"/>
      <c r="LM254" s="52"/>
      <c r="LN254" s="52"/>
      <c r="LO254" s="52"/>
      <c r="LP254" s="52"/>
      <c r="LQ254" s="52"/>
      <c r="LR254" s="52"/>
      <c r="LS254" s="52"/>
      <c r="LT254" s="52"/>
      <c r="LU254" s="52"/>
      <c r="LV254" s="52"/>
      <c r="LW254" s="52"/>
      <c r="LX254" s="52"/>
      <c r="LY254" s="52"/>
      <c r="LZ254" s="52"/>
      <c r="MA254" s="52"/>
      <c r="MB254" s="52"/>
      <c r="MC254" s="52"/>
      <c r="MD254" s="52"/>
      <c r="ME254" s="52"/>
      <c r="MF254" s="52"/>
      <c r="MG254" s="52"/>
      <c r="MH254" s="52"/>
      <c r="MI254" s="52"/>
      <c r="MJ254" s="52"/>
      <c r="MK254" s="52"/>
      <c r="ML254" s="52"/>
      <c r="MM254" s="52"/>
      <c r="MN254" s="52"/>
      <c r="MO254" s="52"/>
      <c r="MP254" s="52"/>
      <c r="MQ254" s="52"/>
      <c r="MR254" s="52"/>
      <c r="MS254" s="52"/>
      <c r="MT254" s="52"/>
      <c r="MU254" s="52"/>
      <c r="MV254" s="52"/>
      <c r="MW254" s="52"/>
      <c r="MX254" s="52"/>
      <c r="MY254" s="52"/>
      <c r="MZ254" s="52"/>
      <c r="NA254" s="52"/>
      <c r="NB254" s="52"/>
      <c r="NC254" s="52"/>
      <c r="ND254" s="52"/>
      <c r="NE254" s="52"/>
      <c r="NF254" s="52"/>
      <c r="NG254" s="52"/>
      <c r="NH254" s="52"/>
      <c r="NI254" s="52"/>
      <c r="NJ254" s="52"/>
      <c r="NK254" s="52"/>
      <c r="NL254" s="52"/>
      <c r="NM254" s="52"/>
      <c r="NN254" s="52"/>
      <c r="NO254" s="52"/>
      <c r="NP254" s="52"/>
      <c r="NQ254" s="52"/>
      <c r="NR254" s="52"/>
      <c r="NS254" s="52"/>
      <c r="NT254" s="52"/>
      <c r="NU254" s="52"/>
      <c r="NV254" s="52"/>
      <c r="NW254" s="52"/>
      <c r="NX254" s="52"/>
      <c r="NY254" s="52"/>
      <c r="NZ254" s="52"/>
      <c r="OA254" s="52"/>
      <c r="OB254" s="52"/>
      <c r="OC254" s="52"/>
      <c r="OD254" s="52"/>
      <c r="OE254" s="52"/>
      <c r="OF254" s="52"/>
      <c r="OG254" s="52"/>
      <c r="OH254" s="52"/>
      <c r="OI254" s="52"/>
      <c r="OJ254" s="52"/>
      <c r="OK254" s="52"/>
      <c r="OL254" s="52"/>
      <c r="OM254" s="52"/>
      <c r="ON254" s="52"/>
      <c r="OO254" s="52"/>
      <c r="OP254" s="52"/>
      <c r="OQ254" s="52"/>
      <c r="OR254" s="52"/>
      <c r="OS254" s="52"/>
      <c r="OT254" s="52"/>
      <c r="OU254" s="52"/>
      <c r="OV254" s="52"/>
      <c r="OW254" s="52"/>
      <c r="OX254" s="52"/>
      <c r="OY254" s="52"/>
      <c r="OZ254" s="52"/>
      <c r="PA254" s="52"/>
      <c r="PB254" s="52"/>
      <c r="PC254" s="52"/>
      <c r="PD254" s="52"/>
      <c r="PE254" s="52"/>
      <c r="PF254" s="52"/>
      <c r="PG254" s="52"/>
      <c r="PH254" s="52"/>
      <c r="PI254" s="52"/>
      <c r="PJ254" s="52"/>
      <c r="PK254" s="52"/>
      <c r="PL254" s="52"/>
      <c r="PM254" s="52"/>
      <c r="PN254" s="52"/>
      <c r="PO254" s="52"/>
      <c r="PP254" s="52"/>
      <c r="PQ254" s="52"/>
      <c r="PR254" s="52"/>
      <c r="PS254" s="52"/>
      <c r="PT254" s="52"/>
      <c r="PU254" s="52"/>
      <c r="PV254" s="52"/>
      <c r="PW254" s="52"/>
      <c r="PX254" s="52"/>
      <c r="PY254" s="52"/>
      <c r="PZ254" s="52"/>
      <c r="QA254" s="52"/>
      <c r="QB254" s="52"/>
      <c r="QC254" s="52"/>
      <c r="QD254" s="52"/>
      <c r="QE254" s="52"/>
      <c r="QF254" s="52"/>
      <c r="QG254" s="52"/>
      <c r="QH254" s="52"/>
      <c r="QI254" s="52"/>
      <c r="QJ254" s="52"/>
      <c r="QK254" s="52"/>
      <c r="QL254" s="52"/>
      <c r="QM254" s="52"/>
      <c r="QN254" s="52"/>
      <c r="QO254" s="52"/>
      <c r="QP254" s="52"/>
      <c r="QQ254" s="52"/>
      <c r="QR254" s="52"/>
      <c r="QS254" s="52"/>
      <c r="QT254" s="52"/>
      <c r="QU254" s="52"/>
      <c r="QV254" s="52"/>
      <c r="QW254" s="52"/>
      <c r="QX254" s="52"/>
      <c r="QY254" s="52"/>
      <c r="QZ254" s="52"/>
      <c r="RA254" s="52"/>
      <c r="RB254" s="52"/>
      <c r="RC254" s="52"/>
      <c r="RD254" s="52"/>
      <c r="RE254" s="52"/>
      <c r="RF254" s="52"/>
      <c r="RG254" s="52"/>
      <c r="RH254" s="52"/>
      <c r="RI254" s="52"/>
      <c r="RJ254" s="52"/>
      <c r="RK254" s="52"/>
      <c r="RL254" s="52"/>
      <c r="RM254" s="52"/>
      <c r="RN254" s="52"/>
      <c r="RO254" s="52"/>
      <c r="RP254" s="52"/>
      <c r="RQ254" s="52"/>
      <c r="RR254" s="52"/>
      <c r="RS254" s="52"/>
      <c r="RT254" s="52"/>
      <c r="RU254" s="52"/>
      <c r="RV254" s="52"/>
      <c r="RW254" s="52"/>
      <c r="RX254" s="52"/>
      <c r="RY254" s="52"/>
      <c r="RZ254" s="52"/>
      <c r="SA254" s="52"/>
      <c r="SB254" s="52"/>
      <c r="SC254" s="52"/>
      <c r="SD254" s="52"/>
      <c r="SE254" s="52"/>
      <c r="SF254" s="52"/>
      <c r="SG254" s="52"/>
      <c r="SH254" s="52"/>
      <c r="SI254" s="52"/>
      <c r="SJ254" s="52"/>
      <c r="SK254" s="52"/>
      <c r="SL254" s="52"/>
      <c r="SM254" s="52"/>
      <c r="SN254" s="52"/>
      <c r="SO254" s="52"/>
      <c r="SP254" s="52"/>
      <c r="SQ254" s="52"/>
      <c r="SR254" s="52"/>
      <c r="SS254" s="52"/>
      <c r="ST254" s="52"/>
      <c r="SU254" s="52"/>
      <c r="SV254" s="52"/>
      <c r="SW254" s="52"/>
      <c r="SX254" s="52"/>
      <c r="SY254" s="52"/>
      <c r="SZ254" s="52"/>
      <c r="TA254" s="52"/>
      <c r="TB254" s="52"/>
      <c r="TC254" s="52"/>
      <c r="TD254" s="52"/>
      <c r="TE254" s="52"/>
      <c r="TF254" s="52"/>
      <c r="TG254" s="52"/>
      <c r="TH254" s="52"/>
      <c r="TI254" s="52"/>
      <c r="TJ254" s="52"/>
      <c r="TK254" s="52"/>
      <c r="TL254" s="52"/>
      <c r="TM254" s="52"/>
      <c r="TN254" s="52"/>
      <c r="TO254" s="52"/>
      <c r="TP254" s="52"/>
      <c r="TQ254" s="52"/>
      <c r="TR254" s="52"/>
      <c r="TS254" s="52"/>
      <c r="TT254" s="52"/>
      <c r="TU254" s="52"/>
      <c r="TV254" s="52"/>
      <c r="TW254" s="52"/>
      <c r="TX254" s="52"/>
      <c r="TY254" s="52"/>
      <c r="TZ254" s="52"/>
      <c r="UA254" s="52"/>
      <c r="UB254" s="52"/>
      <c r="UC254" s="52"/>
      <c r="UD254" s="52"/>
      <c r="UE254" s="52"/>
      <c r="UF254" s="52"/>
      <c r="UG254" s="52"/>
      <c r="UH254" s="52"/>
      <c r="UI254" s="52"/>
      <c r="UJ254" s="52"/>
      <c r="UK254" s="52"/>
      <c r="UL254" s="52"/>
      <c r="UM254" s="52"/>
      <c r="UN254" s="52"/>
      <c r="UO254" s="52"/>
      <c r="UP254" s="52"/>
      <c r="UQ254" s="52"/>
      <c r="UR254" s="52"/>
      <c r="US254" s="52"/>
      <c r="UT254" s="52"/>
      <c r="UU254" s="52"/>
      <c r="UV254" s="52"/>
      <c r="UW254" s="52"/>
      <c r="UX254" s="52"/>
      <c r="UY254" s="52"/>
      <c r="UZ254" s="52"/>
      <c r="VA254" s="52"/>
      <c r="VB254" s="52"/>
      <c r="VC254" s="52"/>
      <c r="VD254" s="52"/>
      <c r="VE254" s="52"/>
      <c r="VF254" s="52"/>
      <c r="VG254" s="52"/>
      <c r="VH254" s="52"/>
      <c r="VI254" s="52"/>
      <c r="VJ254" s="52"/>
      <c r="VK254" s="52"/>
      <c r="VL254" s="52"/>
      <c r="VM254" s="52"/>
      <c r="VN254" s="52"/>
      <c r="VO254" s="52"/>
      <c r="VP254" s="52"/>
      <c r="VQ254" s="52"/>
      <c r="VR254" s="52"/>
      <c r="VS254" s="52"/>
      <c r="VT254" s="52"/>
      <c r="VU254" s="52"/>
      <c r="VV254" s="52"/>
      <c r="VW254" s="52"/>
      <c r="VX254" s="52"/>
      <c r="VY254" s="52"/>
      <c r="VZ254" s="52"/>
      <c r="WA254" s="52"/>
      <c r="WB254" s="52"/>
      <c r="WC254" s="52"/>
      <c r="WD254" s="52"/>
      <c r="WE254" s="52"/>
      <c r="WF254" s="52"/>
      <c r="WG254" s="52"/>
      <c r="WH254" s="52"/>
      <c r="WI254" s="52"/>
      <c r="WJ254" s="52"/>
      <c r="WK254" s="52"/>
      <c r="WL254" s="52"/>
      <c r="WM254" s="52"/>
      <c r="WN254" s="52"/>
      <c r="WO254" s="52"/>
      <c r="WP254" s="52"/>
      <c r="WQ254" s="52"/>
      <c r="WR254" s="52"/>
      <c r="WS254" s="52"/>
      <c r="WT254" s="52"/>
      <c r="WU254" s="52"/>
      <c r="WV254" s="52"/>
      <c r="WW254" s="52"/>
      <c r="WX254" s="52"/>
      <c r="WY254" s="52"/>
      <c r="WZ254" s="52"/>
      <c r="XA254" s="52"/>
      <c r="XB254" s="52"/>
      <c r="XC254" s="52"/>
      <c r="XD254" s="52"/>
      <c r="XE254" s="52"/>
      <c r="XF254" s="52"/>
      <c r="XG254" s="52"/>
      <c r="XH254" s="52"/>
      <c r="XI254" s="52"/>
      <c r="XJ254" s="52"/>
      <c r="XK254" s="52"/>
      <c r="XL254" s="52"/>
      <c r="XM254" s="52"/>
      <c r="XN254" s="52"/>
      <c r="XO254" s="52"/>
      <c r="XP254" s="52"/>
      <c r="XQ254" s="52"/>
      <c r="XR254" s="52"/>
      <c r="XS254" s="52"/>
      <c r="XT254" s="52"/>
      <c r="XU254" s="52"/>
      <c r="XV254" s="52"/>
      <c r="XW254" s="52"/>
      <c r="XX254" s="52"/>
      <c r="XY254" s="52"/>
      <c r="XZ254" s="52"/>
      <c r="YA254" s="52"/>
      <c r="YB254" s="52"/>
      <c r="YC254" s="52"/>
      <c r="YD254" s="52"/>
      <c r="YE254" s="52"/>
      <c r="YF254" s="52"/>
      <c r="YG254" s="52"/>
      <c r="YH254" s="52"/>
      <c r="YI254" s="52"/>
      <c r="YJ254" s="52"/>
      <c r="YK254" s="52"/>
      <c r="YL254" s="52"/>
      <c r="YM254" s="52"/>
      <c r="YN254" s="52"/>
      <c r="YO254" s="52"/>
      <c r="YP254" s="52"/>
      <c r="YQ254" s="52"/>
      <c r="YR254" s="52"/>
      <c r="YS254" s="52"/>
      <c r="YT254" s="52"/>
      <c r="YU254" s="52"/>
      <c r="YV254" s="52"/>
      <c r="YW254" s="52"/>
      <c r="YX254" s="52"/>
      <c r="YY254" s="52"/>
      <c r="YZ254" s="52"/>
      <c r="ZA254" s="52"/>
      <c r="ZB254" s="52"/>
      <c r="ZC254" s="52"/>
      <c r="ZD254" s="52"/>
      <c r="ZE254" s="52"/>
      <c r="ZF254" s="52"/>
      <c r="ZG254" s="52"/>
      <c r="ZH254" s="52"/>
      <c r="ZI254" s="52"/>
      <c r="ZJ254" s="52"/>
      <c r="ZK254" s="52"/>
      <c r="ZL254" s="52"/>
      <c r="ZM254" s="52"/>
      <c r="ZN254" s="52"/>
      <c r="ZO254" s="52"/>
      <c r="ZP254" s="52"/>
      <c r="ZQ254" s="52"/>
      <c r="ZR254" s="52"/>
      <c r="ZS254" s="52"/>
      <c r="ZT254" s="52"/>
      <c r="ZU254" s="52"/>
      <c r="ZV254" s="52"/>
      <c r="ZW254" s="52"/>
      <c r="ZX254" s="52"/>
      <c r="ZY254" s="52"/>
      <c r="ZZ254" s="52"/>
      <c r="AAA254" s="52"/>
      <c r="AAB254" s="52"/>
      <c r="AAC254" s="52"/>
      <c r="AAD254" s="52"/>
      <c r="AAE254" s="52"/>
      <c r="AAF254" s="52"/>
      <c r="AAG254" s="52"/>
      <c r="AAH254" s="52"/>
      <c r="AAI254" s="52"/>
      <c r="AAJ254" s="52"/>
      <c r="AAK254" s="52"/>
      <c r="AAL254" s="52"/>
      <c r="AAM254" s="52"/>
      <c r="AAN254" s="52"/>
      <c r="AAO254" s="52"/>
      <c r="AAP254" s="52"/>
      <c r="AAQ254" s="52"/>
      <c r="AAR254" s="52"/>
      <c r="AAS254" s="52"/>
      <c r="AAT254" s="52"/>
      <c r="AAU254" s="52"/>
      <c r="AAV254" s="52"/>
      <c r="AAW254" s="52"/>
      <c r="AAX254" s="52"/>
      <c r="AAY254" s="52"/>
      <c r="AAZ254" s="52"/>
      <c r="ABA254" s="52"/>
      <c r="ABB254" s="52"/>
      <c r="ABC254" s="52"/>
      <c r="ABD254" s="52"/>
      <c r="ABE254" s="52"/>
      <c r="ABF254" s="52"/>
      <c r="ABG254" s="52"/>
      <c r="ABH254" s="52"/>
      <c r="ABI254" s="52"/>
      <c r="ABJ254" s="52"/>
      <c r="ABK254" s="52"/>
      <c r="ABL254" s="52"/>
      <c r="ABM254" s="52"/>
      <c r="ABN254" s="52"/>
      <c r="ABO254" s="52"/>
      <c r="ABP254" s="52"/>
      <c r="ABQ254" s="52"/>
      <c r="ABR254" s="52"/>
      <c r="ABS254" s="52"/>
      <c r="ABT254" s="52"/>
      <c r="ABU254" s="52"/>
      <c r="ABV254" s="52"/>
      <c r="ABW254" s="52"/>
      <c r="ABX254" s="52"/>
      <c r="ABY254" s="52"/>
      <c r="ABZ254" s="52"/>
      <c r="ACA254" s="52"/>
      <c r="ACB254" s="52"/>
      <c r="ACC254" s="52"/>
      <c r="ACD254" s="52"/>
      <c r="ACE254" s="52"/>
      <c r="ACF254" s="52"/>
      <c r="ACG254" s="52"/>
      <c r="ACH254" s="52"/>
      <c r="ACI254" s="52"/>
      <c r="ACJ254" s="52"/>
      <c r="ACK254" s="52"/>
      <c r="ACL254" s="52"/>
      <c r="ACM254" s="52"/>
      <c r="ACN254" s="52"/>
      <c r="ACO254" s="52"/>
      <c r="ACP254" s="52"/>
      <c r="ACQ254" s="52"/>
      <c r="ACR254" s="52"/>
      <c r="ACS254" s="52"/>
      <c r="ACT254" s="52"/>
      <c r="ACU254" s="52"/>
      <c r="ACV254" s="52"/>
      <c r="ACW254" s="52"/>
      <c r="ACX254" s="52"/>
      <c r="ACY254" s="52"/>
      <c r="ACZ254" s="52"/>
      <c r="ADA254" s="52"/>
      <c r="ADB254" s="52"/>
      <c r="ADC254" s="52"/>
      <c r="ADD254" s="52"/>
      <c r="ADE254" s="52"/>
      <c r="ADF254" s="52"/>
      <c r="ADG254" s="52"/>
      <c r="ADH254" s="52"/>
      <c r="ADI254" s="52"/>
      <c r="ADJ254" s="52"/>
      <c r="ADK254" s="52"/>
      <c r="ADL254" s="52"/>
      <c r="ADM254" s="52"/>
      <c r="ADN254" s="52"/>
      <c r="ADO254" s="52"/>
      <c r="ADP254" s="52"/>
      <c r="ADQ254" s="52"/>
      <c r="ADR254" s="52"/>
      <c r="ADS254" s="52"/>
      <c r="ADT254" s="52"/>
      <c r="ADU254" s="52"/>
      <c r="ADV254" s="52"/>
      <c r="ADW254" s="52"/>
      <c r="ADX254" s="52"/>
      <c r="ADY254" s="52"/>
      <c r="ADZ254" s="52"/>
      <c r="AEA254" s="52"/>
      <c r="AEB254" s="52"/>
      <c r="AEC254" s="52"/>
      <c r="AED254" s="52"/>
      <c r="AEE254" s="52"/>
      <c r="AEF254" s="52"/>
      <c r="AEG254" s="52"/>
      <c r="AEH254" s="52"/>
      <c r="AEI254" s="52"/>
      <c r="AEJ254" s="52"/>
      <c r="AEK254" s="52"/>
      <c r="AEL254" s="52"/>
      <c r="AEM254" s="52"/>
      <c r="AEN254" s="52"/>
      <c r="AEO254" s="52"/>
      <c r="AEP254" s="52"/>
      <c r="AEQ254" s="52"/>
      <c r="AER254" s="52"/>
      <c r="AES254" s="52"/>
      <c r="AET254" s="52"/>
      <c r="AEU254" s="52"/>
      <c r="AEV254" s="52"/>
      <c r="AEW254" s="52"/>
      <c r="AEX254" s="52"/>
      <c r="AEY254" s="52"/>
      <c r="AEZ254" s="52"/>
      <c r="AFA254" s="52"/>
      <c r="AFB254" s="52"/>
      <c r="AFC254" s="52"/>
      <c r="AFD254" s="52"/>
      <c r="AFE254" s="52"/>
      <c r="AFF254" s="52"/>
      <c r="AFG254" s="52"/>
      <c r="AFH254" s="52"/>
      <c r="AFI254" s="52"/>
      <c r="AFJ254" s="52"/>
      <c r="AFK254" s="52"/>
      <c r="AFL254" s="52"/>
      <c r="AFM254" s="52"/>
      <c r="AFN254" s="52"/>
      <c r="AFO254" s="52"/>
      <c r="AFP254" s="52"/>
      <c r="AFQ254" s="52"/>
      <c r="AFR254" s="52"/>
      <c r="AFS254" s="52"/>
      <c r="AFT254" s="52"/>
      <c r="AFU254" s="52"/>
      <c r="AFV254" s="52"/>
      <c r="AFW254" s="52"/>
      <c r="AFX254" s="52"/>
      <c r="AFY254" s="52"/>
      <c r="AFZ254" s="52"/>
      <c r="AGA254" s="52"/>
      <c r="AGB254" s="52"/>
      <c r="AGC254" s="52"/>
      <c r="AGD254" s="52"/>
      <c r="AGE254" s="52"/>
      <c r="AGF254" s="52"/>
      <c r="AGG254" s="52"/>
      <c r="AGH254" s="52"/>
      <c r="AGI254" s="52"/>
      <c r="AGJ254" s="52"/>
      <c r="AGK254" s="52"/>
      <c r="AGL254" s="52"/>
      <c r="AGM254" s="52"/>
      <c r="AGN254" s="52"/>
      <c r="AGO254" s="52"/>
      <c r="AGP254" s="52"/>
      <c r="AGQ254" s="52"/>
      <c r="AGR254" s="52"/>
      <c r="AGS254" s="52"/>
      <c r="AGT254" s="52"/>
      <c r="AGU254" s="52"/>
      <c r="AGV254" s="52"/>
      <c r="AGW254" s="52"/>
      <c r="AGX254" s="52"/>
      <c r="AGY254" s="52"/>
      <c r="AGZ254" s="52"/>
      <c r="AHA254" s="52"/>
      <c r="AHB254" s="52"/>
      <c r="AHC254" s="52"/>
      <c r="AHD254" s="52"/>
      <c r="AHE254" s="52"/>
      <c r="AHF254" s="52"/>
      <c r="AHG254" s="52"/>
      <c r="AHH254" s="52"/>
      <c r="AHI254" s="52"/>
      <c r="AHJ254" s="52"/>
      <c r="AHK254" s="52"/>
      <c r="AHL254" s="52"/>
      <c r="AHM254" s="52"/>
      <c r="AHN254" s="52"/>
      <c r="AHO254" s="52"/>
      <c r="AHP254" s="52"/>
      <c r="AHQ254" s="52"/>
      <c r="AHR254" s="52"/>
      <c r="AHS254" s="52"/>
      <c r="AHT254" s="52"/>
      <c r="AHU254" s="52"/>
      <c r="AHV254" s="52"/>
      <c r="AHW254" s="52"/>
      <c r="AHX254" s="52"/>
      <c r="AHY254" s="52"/>
      <c r="AHZ254" s="52"/>
      <c r="AIA254" s="52"/>
      <c r="AIB254" s="52"/>
      <c r="AIC254" s="52"/>
      <c r="AID254" s="52"/>
      <c r="AIE254" s="52"/>
      <c r="AIF254" s="52"/>
      <c r="AIG254" s="52"/>
      <c r="AIH254" s="52"/>
      <c r="AII254" s="52"/>
      <c r="AIJ254" s="52"/>
      <c r="AIK254" s="52"/>
      <c r="AIL254" s="52"/>
      <c r="AIM254" s="52"/>
      <c r="AIN254" s="52"/>
      <c r="AIO254" s="52"/>
      <c r="AIP254" s="52"/>
      <c r="AIQ254" s="52"/>
      <c r="AIR254" s="52"/>
      <c r="AIS254" s="52"/>
      <c r="AIT254" s="52"/>
      <c r="AIU254" s="52"/>
      <c r="AIV254" s="52"/>
      <c r="AIW254" s="52"/>
      <c r="AIX254" s="52"/>
      <c r="AIY254" s="52"/>
      <c r="AIZ254" s="52"/>
      <c r="AJA254" s="52"/>
      <c r="AJB254" s="52"/>
      <c r="AJC254" s="52"/>
      <c r="AJD254" s="52"/>
      <c r="AJE254" s="52"/>
      <c r="AJF254" s="52"/>
      <c r="AJG254" s="52"/>
      <c r="AJH254" s="52"/>
      <c r="AJI254" s="52"/>
      <c r="AJJ254" s="52"/>
      <c r="AJK254" s="52"/>
      <c r="AJL254" s="52"/>
      <c r="AJM254" s="52"/>
      <c r="AJN254" s="52"/>
      <c r="AJO254" s="52"/>
      <c r="AJP254" s="52"/>
      <c r="AJQ254" s="52"/>
      <c r="AJR254" s="52"/>
      <c r="AJS254" s="52"/>
      <c r="AJT254" s="52"/>
      <c r="AJU254" s="52"/>
      <c r="AJV254" s="52"/>
      <c r="AJW254" s="52"/>
      <c r="AJX254" s="52"/>
      <c r="AJY254" s="52"/>
      <c r="AJZ254" s="52"/>
      <c r="AKA254" s="52"/>
      <c r="AKB254" s="52"/>
      <c r="AKC254" s="52"/>
      <c r="AKD254" s="52"/>
      <c r="AKE254" s="52"/>
      <c r="AKF254" s="52"/>
      <c r="AKG254" s="52"/>
      <c r="AKH254" s="52"/>
      <c r="AKI254" s="52"/>
      <c r="AKJ254" s="52"/>
      <c r="AKK254" s="52"/>
      <c r="AKL254" s="52"/>
      <c r="AKM254" s="52"/>
      <c r="AKN254" s="52"/>
      <c r="AKO254" s="52"/>
      <c r="AKP254" s="52"/>
      <c r="AKQ254" s="52"/>
      <c r="AKR254" s="52"/>
      <c r="AKS254" s="52"/>
      <c r="AKT254" s="52"/>
      <c r="AKU254" s="52"/>
      <c r="AKV254" s="52"/>
      <c r="AKW254" s="52"/>
      <c r="AKX254" s="52"/>
      <c r="AKY254" s="52"/>
      <c r="AKZ254" s="52"/>
      <c r="ALA254" s="52"/>
      <c r="ALB254" s="52"/>
      <c r="ALC254" s="52"/>
      <c r="ALD254" s="52"/>
      <c r="ALE254" s="52"/>
      <c r="ALF254" s="52"/>
      <c r="ALG254" s="52"/>
      <c r="ALH254" s="52"/>
      <c r="ALI254" s="52"/>
      <c r="ALJ254" s="52"/>
      <c r="ALK254" s="52"/>
      <c r="ALL254" s="52"/>
      <c r="ALM254" s="52"/>
      <c r="ALN254" s="52"/>
      <c r="ALO254" s="52"/>
      <c r="ALP254" s="52"/>
      <c r="ALQ254" s="52"/>
      <c r="ALR254" s="52"/>
      <c r="ALS254" s="52"/>
      <c r="ALT254" s="52"/>
      <c r="ALU254" s="52"/>
      <c r="ALV254" s="52"/>
      <c r="ALW254" s="52"/>
      <c r="ALX254" s="52"/>
      <c r="ALY254" s="52"/>
      <c r="ALZ254" s="52"/>
      <c r="AMA254" s="52"/>
      <c r="AMB254" s="52"/>
      <c r="AMC254" s="52"/>
      <c r="AMD254" s="52"/>
      <c r="AME254" s="52"/>
      <c r="AMF254" s="52"/>
      <c r="AMG254" s="52"/>
      <c r="AMH254" s="52"/>
      <c r="AMI254" s="52"/>
      <c r="AMJ254" s="52"/>
      <c r="AMK254" s="52"/>
      <c r="AML254" s="52"/>
      <c r="AMM254" s="52"/>
      <c r="AMN254" s="52"/>
      <c r="AMO254" s="52"/>
      <c r="AMP254" s="52"/>
      <c r="AMQ254" s="52"/>
      <c r="AMR254" s="52"/>
      <c r="AMS254" s="52"/>
      <c r="AMT254" s="52"/>
      <c r="AMU254" s="52"/>
      <c r="AMV254" s="52"/>
      <c r="AMW254" s="52"/>
      <c r="AMX254" s="52"/>
      <c r="AMY254" s="52"/>
      <c r="AMZ254" s="52"/>
      <c r="ANA254" s="52"/>
      <c r="ANB254" s="52"/>
      <c r="ANC254" s="52"/>
      <c r="AND254" s="52"/>
      <c r="ANE254" s="52"/>
      <c r="ANF254" s="52"/>
      <c r="ANG254" s="52"/>
      <c r="ANH254" s="52"/>
      <c r="ANI254" s="52"/>
      <c r="ANJ254" s="52"/>
      <c r="ANK254" s="52"/>
      <c r="ANL254" s="52"/>
      <c r="ANM254" s="52"/>
      <c r="ANN254" s="52"/>
      <c r="ANO254" s="52"/>
      <c r="ANP254" s="52"/>
      <c r="ANQ254" s="52"/>
      <c r="ANR254" s="52"/>
      <c r="ANS254" s="52"/>
      <c r="ANT254" s="52"/>
      <c r="ANU254" s="52"/>
      <c r="ANV254" s="52"/>
      <c r="ANW254" s="52"/>
      <c r="ANX254" s="52"/>
      <c r="ANY254" s="52"/>
      <c r="ANZ254" s="52"/>
      <c r="AOA254" s="52"/>
      <c r="AOB254" s="52"/>
      <c r="AOC254" s="52"/>
      <c r="AOD254" s="52"/>
      <c r="AOE254" s="52"/>
      <c r="AOF254" s="52"/>
      <c r="AOG254" s="52"/>
      <c r="AOH254" s="52"/>
      <c r="AOI254" s="52"/>
      <c r="AOJ254" s="52"/>
      <c r="AOK254" s="52"/>
      <c r="AOL254" s="52"/>
      <c r="AOM254" s="52"/>
      <c r="AON254" s="52"/>
      <c r="AOO254" s="52"/>
      <c r="AOP254" s="52"/>
      <c r="AOQ254" s="52"/>
      <c r="AOR254" s="52"/>
      <c r="AOS254" s="52"/>
      <c r="AOT254" s="52"/>
      <c r="AOU254" s="52"/>
      <c r="AOV254" s="52"/>
      <c r="AOW254" s="52"/>
      <c r="AOX254" s="52"/>
      <c r="AOY254" s="52"/>
      <c r="AOZ254" s="52"/>
      <c r="APA254" s="52"/>
      <c r="APB254" s="52"/>
      <c r="APC254" s="52"/>
      <c r="APD254" s="52"/>
      <c r="APE254" s="52"/>
      <c r="APF254" s="52"/>
      <c r="APG254" s="52"/>
      <c r="APH254" s="52"/>
      <c r="API254" s="52"/>
      <c r="APJ254" s="52"/>
      <c r="APK254" s="52"/>
      <c r="APL254" s="52"/>
      <c r="APM254" s="52"/>
      <c r="APN254" s="52"/>
      <c r="APO254" s="52"/>
      <c r="APP254" s="52"/>
      <c r="APQ254" s="52"/>
      <c r="APR254" s="52"/>
      <c r="APS254" s="52"/>
      <c r="APT254" s="52"/>
      <c r="APU254" s="52"/>
      <c r="APV254" s="52"/>
      <c r="APW254" s="52"/>
      <c r="APX254" s="52"/>
      <c r="APY254" s="52"/>
      <c r="APZ254" s="52"/>
      <c r="AQA254" s="52"/>
      <c r="AQB254" s="52"/>
      <c r="AQC254" s="52"/>
      <c r="AQD254" s="52"/>
      <c r="AQE254" s="52"/>
      <c r="AQF254" s="52"/>
      <c r="AQG254" s="52"/>
      <c r="AQH254" s="52"/>
      <c r="AQI254" s="52"/>
      <c r="AQJ254" s="52"/>
      <c r="AQK254" s="52"/>
      <c r="AQL254" s="52"/>
      <c r="AQM254" s="52"/>
      <c r="AQN254" s="52"/>
      <c r="AQO254" s="52"/>
      <c r="AQP254" s="52"/>
      <c r="AQQ254" s="52"/>
      <c r="AQR254" s="52"/>
      <c r="AQS254" s="52"/>
      <c r="AQT254" s="52"/>
      <c r="AQU254" s="52"/>
      <c r="AQV254" s="52"/>
      <c r="AQW254" s="52"/>
      <c r="AQX254" s="52"/>
      <c r="AQY254" s="52"/>
      <c r="AQZ254" s="52"/>
      <c r="ARA254" s="52"/>
      <c r="ARB254" s="52"/>
      <c r="ARC254" s="52"/>
      <c r="ARD254" s="52"/>
      <c r="ARE254" s="52"/>
      <c r="ARF254" s="52"/>
      <c r="ARG254" s="52"/>
      <c r="ARH254" s="52"/>
      <c r="ARI254" s="52"/>
      <c r="ARJ254" s="52"/>
      <c r="ARK254" s="52"/>
      <c r="ARL254" s="52"/>
      <c r="ARM254" s="52"/>
      <c r="ARN254" s="52"/>
      <c r="ARO254" s="52"/>
      <c r="ARP254" s="52"/>
      <c r="ARQ254" s="52"/>
      <c r="ARR254" s="52"/>
      <c r="ARS254" s="52"/>
      <c r="ART254" s="52"/>
      <c r="ARU254" s="52"/>
      <c r="ARV254" s="52"/>
      <c r="ARW254" s="52"/>
      <c r="ARX254" s="52"/>
      <c r="ARY254" s="52"/>
      <c r="ARZ254" s="52"/>
      <c r="ASA254" s="52"/>
      <c r="ASB254" s="52"/>
      <c r="ASC254" s="52"/>
      <c r="ASD254" s="52"/>
      <c r="ASE254" s="52"/>
      <c r="ASF254" s="52"/>
      <c r="ASG254" s="52"/>
      <c r="ASH254" s="52"/>
      <c r="ASI254" s="52"/>
      <c r="ASJ254" s="52"/>
      <c r="ASK254" s="52"/>
      <c r="ASL254" s="52"/>
      <c r="ASM254" s="52"/>
      <c r="ASN254" s="52"/>
      <c r="ASO254" s="52"/>
      <c r="ASP254" s="52"/>
      <c r="ASQ254" s="52"/>
      <c r="ASR254" s="52"/>
      <c r="ASS254" s="52"/>
      <c r="AST254" s="52"/>
      <c r="ASU254" s="52"/>
      <c r="ASV254" s="52"/>
      <c r="ASW254" s="52"/>
      <c r="ASX254" s="52"/>
      <c r="ASY254" s="52"/>
      <c r="ASZ254" s="52"/>
      <c r="ATA254" s="52"/>
      <c r="ATB254" s="52"/>
      <c r="ATC254" s="52"/>
      <c r="ATD254" s="52"/>
      <c r="ATE254" s="52"/>
      <c r="ATF254" s="52"/>
      <c r="ATG254" s="52"/>
      <c r="ATH254" s="52"/>
      <c r="ATI254" s="52"/>
      <c r="ATJ254" s="52"/>
      <c r="ATK254" s="52"/>
      <c r="ATL254" s="52"/>
      <c r="ATM254" s="52"/>
      <c r="ATN254" s="52"/>
      <c r="ATO254" s="52"/>
      <c r="ATP254" s="52"/>
      <c r="ATQ254" s="52"/>
      <c r="ATR254" s="52"/>
      <c r="ATS254" s="52"/>
      <c r="ATT254" s="52"/>
      <c r="ATU254" s="52"/>
      <c r="ATV254" s="52"/>
      <c r="ATW254" s="52"/>
      <c r="ATX254" s="52"/>
      <c r="ATY254" s="52"/>
      <c r="ATZ254" s="52"/>
      <c r="AUA254" s="52"/>
      <c r="AUB254" s="52"/>
      <c r="AUC254" s="52"/>
      <c r="AUD254" s="52"/>
      <c r="AUE254" s="52"/>
      <c r="AUF254" s="52"/>
      <c r="AUG254" s="52"/>
      <c r="AUH254" s="52"/>
      <c r="AUI254" s="52"/>
      <c r="AUJ254" s="52"/>
      <c r="AUK254" s="52"/>
      <c r="AUL254" s="52"/>
      <c r="AUM254" s="52"/>
      <c r="AUN254" s="52"/>
      <c r="AUO254" s="52"/>
      <c r="AUP254" s="52"/>
      <c r="AUQ254" s="52"/>
      <c r="AUR254" s="52"/>
      <c r="AUS254" s="52"/>
      <c r="AUT254" s="52"/>
      <c r="AUU254" s="52"/>
      <c r="AUV254" s="52"/>
      <c r="AUW254" s="52"/>
      <c r="AUX254" s="52"/>
      <c r="AUY254" s="52"/>
      <c r="AUZ254" s="52"/>
      <c r="AVA254" s="52"/>
      <c r="AVB254" s="52"/>
      <c r="AVC254" s="52"/>
      <c r="AVD254" s="52"/>
      <c r="AVE254" s="52"/>
      <c r="AVF254" s="52"/>
      <c r="AVG254" s="52"/>
      <c r="AVH254" s="52"/>
      <c r="AVI254" s="52"/>
      <c r="AVJ254" s="52"/>
      <c r="AVK254" s="52"/>
      <c r="AVL254" s="52"/>
      <c r="AVM254" s="52"/>
      <c r="AVN254" s="52"/>
      <c r="AVO254" s="52"/>
      <c r="AVP254" s="52"/>
      <c r="AVQ254" s="52"/>
      <c r="AVR254" s="52"/>
      <c r="AVS254" s="52"/>
      <c r="AVT254" s="52"/>
      <c r="AVU254" s="52"/>
      <c r="AVV254" s="52"/>
      <c r="AVW254" s="52"/>
      <c r="AVX254" s="52"/>
      <c r="AVY254" s="52"/>
      <c r="AVZ254" s="52"/>
      <c r="AWA254" s="52"/>
      <c r="AWB254" s="52"/>
      <c r="AWC254" s="52"/>
      <c r="AWD254" s="52"/>
      <c r="AWE254" s="52"/>
      <c r="AWF254" s="52"/>
      <c r="AWG254" s="52"/>
      <c r="AWH254" s="52"/>
      <c r="AWI254" s="52"/>
      <c r="AWJ254" s="52"/>
      <c r="AWK254" s="52"/>
      <c r="AWL254" s="52"/>
      <c r="AWM254" s="52"/>
      <c r="AWN254" s="52"/>
      <c r="AWO254" s="52"/>
      <c r="AWP254" s="52"/>
      <c r="AWQ254" s="52"/>
      <c r="AWR254" s="52"/>
      <c r="AWS254" s="52"/>
      <c r="AWT254" s="52"/>
      <c r="AWU254" s="52"/>
      <c r="AWV254" s="52"/>
      <c r="AWW254" s="52"/>
      <c r="AWX254" s="52"/>
      <c r="AWY254" s="52"/>
      <c r="AWZ254" s="52"/>
      <c r="AXA254" s="52"/>
      <c r="AXB254" s="52"/>
      <c r="AXC254" s="52"/>
      <c r="AXD254" s="52"/>
      <c r="AXE254" s="52"/>
      <c r="AXF254" s="52"/>
      <c r="AXG254" s="52"/>
      <c r="AXH254" s="52"/>
      <c r="AXI254" s="52"/>
      <c r="AXJ254" s="52"/>
      <c r="AXK254" s="52"/>
      <c r="AXL254" s="52"/>
      <c r="AXM254" s="52"/>
      <c r="AXN254" s="52"/>
      <c r="AXO254" s="52"/>
      <c r="AXP254" s="52"/>
      <c r="AXQ254" s="52"/>
      <c r="AXR254" s="52"/>
      <c r="AXS254" s="52"/>
      <c r="AXT254" s="52"/>
      <c r="AXU254" s="52"/>
      <c r="AXV254" s="52"/>
      <c r="AXW254" s="52"/>
      <c r="AXX254" s="52"/>
      <c r="AXY254" s="52"/>
      <c r="AXZ254" s="52"/>
      <c r="AYA254" s="52"/>
      <c r="AYB254" s="52"/>
      <c r="AYC254" s="52"/>
      <c r="AYD254" s="52"/>
      <c r="AYE254" s="52"/>
      <c r="AYF254" s="52"/>
      <c r="AYG254" s="52"/>
      <c r="AYH254" s="52"/>
      <c r="AYI254" s="52"/>
      <c r="AYJ254" s="52"/>
      <c r="AYK254" s="52"/>
      <c r="AYL254" s="52"/>
      <c r="AYM254" s="52"/>
      <c r="AYN254" s="52"/>
      <c r="AYO254" s="52"/>
      <c r="AYP254" s="52"/>
      <c r="AYQ254" s="52"/>
      <c r="AYR254" s="52"/>
      <c r="AYS254" s="52"/>
      <c r="AYT254" s="52"/>
      <c r="AYU254" s="52"/>
      <c r="AYV254" s="52"/>
      <c r="AYW254" s="52"/>
      <c r="AYX254" s="52"/>
      <c r="AYY254" s="52"/>
      <c r="AYZ254" s="52"/>
      <c r="AZA254" s="52"/>
      <c r="AZB254" s="52"/>
      <c r="AZC254" s="52"/>
      <c r="AZD254" s="52"/>
      <c r="AZE254" s="52"/>
      <c r="AZF254" s="52"/>
      <c r="AZG254" s="52"/>
      <c r="AZH254" s="52"/>
      <c r="AZI254" s="52"/>
      <c r="AZJ254" s="52"/>
      <c r="AZK254" s="52"/>
      <c r="AZL254" s="52"/>
      <c r="AZM254" s="52"/>
      <c r="AZN254" s="52"/>
      <c r="AZO254" s="52"/>
      <c r="AZP254" s="52"/>
      <c r="AZQ254" s="52"/>
      <c r="AZR254" s="52"/>
      <c r="AZS254" s="52"/>
      <c r="AZT254" s="52"/>
      <c r="AZU254" s="52"/>
      <c r="AZV254" s="52"/>
      <c r="AZW254" s="52"/>
      <c r="AZX254" s="52"/>
      <c r="AZY254" s="52"/>
      <c r="AZZ254" s="52"/>
      <c r="BAA254" s="52"/>
      <c r="BAB254" s="52"/>
      <c r="BAC254" s="52"/>
      <c r="BAD254" s="52"/>
      <c r="BAE254" s="52"/>
      <c r="BAF254" s="52"/>
      <c r="BAG254" s="52"/>
      <c r="BAH254" s="52"/>
      <c r="BAI254" s="52"/>
      <c r="BAJ254" s="52"/>
      <c r="BAK254" s="52"/>
      <c r="BAL254" s="52"/>
      <c r="BAM254" s="52"/>
      <c r="BAN254" s="52"/>
      <c r="BAO254" s="52"/>
      <c r="BAP254" s="52"/>
      <c r="BAQ254" s="52"/>
      <c r="BAR254" s="52"/>
      <c r="BAS254" s="52"/>
      <c r="BAT254" s="52"/>
      <c r="BAU254" s="52"/>
      <c r="BAV254" s="52"/>
      <c r="BAW254" s="52"/>
      <c r="BAX254" s="52"/>
      <c r="BAY254" s="52"/>
      <c r="BAZ254" s="52"/>
      <c r="BBA254" s="52"/>
      <c r="BBB254" s="52"/>
      <c r="BBC254" s="52"/>
      <c r="BBD254" s="52"/>
      <c r="BBE254" s="52"/>
      <c r="BBF254" s="52"/>
      <c r="BBG254" s="52"/>
      <c r="BBH254" s="52"/>
      <c r="BBI254" s="52"/>
      <c r="BBJ254" s="52"/>
      <c r="BBK254" s="52"/>
      <c r="BBL254" s="52"/>
      <c r="BBM254" s="52"/>
      <c r="BBN254" s="52"/>
      <c r="BBO254" s="52"/>
      <c r="BBP254" s="52"/>
      <c r="BBQ254" s="52"/>
      <c r="BBR254" s="52"/>
      <c r="BBS254" s="52"/>
      <c r="BBT254" s="52"/>
      <c r="BBU254" s="52"/>
      <c r="BBV254" s="52"/>
      <c r="BBW254" s="52"/>
      <c r="BBX254" s="52"/>
      <c r="BBY254" s="52"/>
      <c r="BBZ254" s="52"/>
      <c r="BCA254" s="52"/>
      <c r="BCB254" s="52"/>
      <c r="BCC254" s="52"/>
      <c r="BCD254" s="52"/>
      <c r="BCE254" s="52"/>
      <c r="BCF254" s="52"/>
      <c r="BCG254" s="52"/>
      <c r="BCH254" s="52"/>
      <c r="BCI254" s="52"/>
      <c r="BCJ254" s="52"/>
      <c r="BCK254" s="52"/>
      <c r="BCL254" s="52"/>
      <c r="BCM254" s="52"/>
      <c r="BCN254" s="52"/>
      <c r="BCO254" s="52"/>
      <c r="BCP254" s="52"/>
      <c r="BCQ254" s="52"/>
      <c r="BCR254" s="52"/>
      <c r="BCS254" s="52"/>
      <c r="BCT254" s="52"/>
      <c r="BCU254" s="52"/>
      <c r="BCV254" s="52"/>
      <c r="BCW254" s="52"/>
      <c r="BCX254" s="52"/>
      <c r="BCY254" s="52"/>
      <c r="BCZ254" s="52"/>
      <c r="BDA254" s="52"/>
      <c r="BDB254" s="52"/>
      <c r="BDC254" s="52"/>
      <c r="BDD254" s="52"/>
      <c r="BDE254" s="52"/>
      <c r="BDF254" s="52"/>
      <c r="BDG254" s="52"/>
      <c r="BDH254" s="52"/>
      <c r="BDI254" s="52"/>
      <c r="BDJ254" s="52"/>
      <c r="BDK254" s="52"/>
      <c r="BDL254" s="52"/>
      <c r="BDM254" s="52"/>
      <c r="BDN254" s="52"/>
      <c r="BDO254" s="52"/>
      <c r="BDP254" s="52"/>
      <c r="BDQ254" s="52"/>
      <c r="BDR254" s="52"/>
      <c r="BDS254" s="52"/>
      <c r="BDT254" s="52"/>
      <c r="BDU254" s="52"/>
      <c r="BDV254" s="52"/>
      <c r="BDW254" s="52"/>
      <c r="BDX254" s="52"/>
      <c r="BDY254" s="52"/>
      <c r="BDZ254" s="52"/>
      <c r="BEA254" s="52"/>
      <c r="BEB254" s="52"/>
      <c r="BEC254" s="52"/>
      <c r="BED254" s="52"/>
      <c r="BEE254" s="52"/>
      <c r="BEF254" s="52"/>
      <c r="BEG254" s="52"/>
      <c r="BEH254" s="52"/>
      <c r="BEI254" s="52"/>
      <c r="BEJ254" s="52"/>
      <c r="BEK254" s="52"/>
      <c r="BEL254" s="52"/>
      <c r="BEM254" s="52"/>
      <c r="BEN254" s="52"/>
      <c r="BEO254" s="52"/>
      <c r="BEP254" s="52"/>
      <c r="BEQ254" s="52"/>
      <c r="BER254" s="52"/>
      <c r="BES254" s="52"/>
      <c r="BET254" s="52"/>
      <c r="BEU254" s="52"/>
      <c r="BEV254" s="52"/>
      <c r="BEW254" s="52"/>
      <c r="BEX254" s="52"/>
      <c r="BEY254" s="52"/>
      <c r="BEZ254" s="52"/>
      <c r="BFA254" s="52"/>
      <c r="BFB254" s="52"/>
      <c r="BFC254" s="52"/>
      <c r="BFD254" s="52"/>
      <c r="BFE254" s="52"/>
      <c r="BFF254" s="52"/>
      <c r="BFG254" s="52"/>
      <c r="BFH254" s="52"/>
      <c r="BFI254" s="52"/>
      <c r="BFJ254" s="52"/>
      <c r="BFK254" s="52"/>
      <c r="BFL254" s="52"/>
      <c r="BFM254" s="52"/>
      <c r="BFN254" s="52"/>
      <c r="BFO254" s="52"/>
      <c r="BFP254" s="52"/>
      <c r="BFQ254" s="52"/>
      <c r="BFR254" s="52"/>
      <c r="BFS254" s="52"/>
      <c r="BFT254" s="52"/>
      <c r="BFU254" s="52"/>
      <c r="BFV254" s="52"/>
      <c r="BFW254" s="52"/>
      <c r="BFX254" s="52"/>
      <c r="BFY254" s="52"/>
      <c r="BFZ254" s="52"/>
      <c r="BGA254" s="52"/>
      <c r="BGB254" s="52"/>
      <c r="BGC254" s="52"/>
      <c r="BGD254" s="52"/>
      <c r="BGE254" s="52"/>
      <c r="BGF254" s="52"/>
      <c r="BGG254" s="52"/>
      <c r="BGH254" s="52"/>
      <c r="BGI254" s="52"/>
      <c r="BGJ254" s="52"/>
      <c r="BGK254" s="52"/>
      <c r="BGL254" s="52"/>
      <c r="BGM254" s="52"/>
      <c r="BGN254" s="52"/>
      <c r="BGO254" s="52"/>
      <c r="BGP254" s="52"/>
      <c r="BGQ254" s="52"/>
      <c r="BGR254" s="52"/>
      <c r="BGS254" s="52"/>
      <c r="BGT254" s="52"/>
      <c r="BGU254" s="52"/>
      <c r="BGV254" s="52"/>
      <c r="BGW254" s="52"/>
      <c r="BGX254" s="52"/>
      <c r="BGY254" s="52"/>
      <c r="BGZ254" s="52"/>
      <c r="BHA254" s="52"/>
      <c r="BHB254" s="52"/>
      <c r="BHC254" s="52"/>
      <c r="BHD254" s="52"/>
      <c r="BHE254" s="52"/>
      <c r="BHF254" s="52"/>
      <c r="BHG254" s="52"/>
      <c r="BHH254" s="52"/>
      <c r="BHI254" s="52"/>
      <c r="BHJ254" s="52"/>
      <c r="BHK254" s="52"/>
      <c r="BHL254" s="52"/>
      <c r="BHM254" s="52"/>
      <c r="BHN254" s="52"/>
      <c r="BHO254" s="52"/>
      <c r="BHP254" s="52"/>
      <c r="BHQ254" s="52"/>
      <c r="BHR254" s="52"/>
      <c r="BHS254" s="52"/>
      <c r="BHT254" s="52"/>
      <c r="BHU254" s="52"/>
      <c r="BHV254" s="52"/>
      <c r="BHW254" s="52"/>
      <c r="BHX254" s="52"/>
      <c r="BHY254" s="52"/>
      <c r="BHZ254" s="52"/>
      <c r="BIA254" s="52"/>
      <c r="BIB254" s="52"/>
      <c r="BIC254" s="52"/>
      <c r="BID254" s="52"/>
      <c r="BIE254" s="52"/>
      <c r="BIF254" s="52"/>
      <c r="BIG254" s="52"/>
      <c r="BIH254" s="52"/>
      <c r="BII254" s="52"/>
      <c r="BIJ254" s="52"/>
      <c r="BIK254" s="52"/>
      <c r="BIL254" s="52"/>
      <c r="BIM254" s="52"/>
      <c r="BIN254" s="52"/>
      <c r="BIO254" s="52"/>
      <c r="BIP254" s="52"/>
      <c r="BIQ254" s="52"/>
      <c r="BIR254" s="52"/>
      <c r="BIS254" s="52"/>
      <c r="BIT254" s="52"/>
      <c r="BIU254" s="52"/>
      <c r="BIV254" s="52"/>
      <c r="BIW254" s="52"/>
      <c r="BIX254" s="52"/>
      <c r="BIY254" s="52"/>
      <c r="BIZ254" s="52"/>
      <c r="BJA254" s="52"/>
      <c r="BJB254" s="52"/>
      <c r="BJC254" s="52"/>
      <c r="BJD254" s="52"/>
      <c r="BJE254" s="52"/>
      <c r="BJF254" s="52"/>
      <c r="BJG254" s="52"/>
      <c r="BJH254" s="52"/>
      <c r="BJI254" s="52"/>
      <c r="BJJ254" s="52"/>
      <c r="BJK254" s="52"/>
      <c r="BJL254" s="52"/>
      <c r="BJM254" s="52"/>
      <c r="BJN254" s="52"/>
      <c r="BJO254" s="52"/>
      <c r="BJP254" s="52"/>
      <c r="BJQ254" s="52"/>
      <c r="BJR254" s="52"/>
      <c r="BJS254" s="52"/>
    </row>
    <row r="255" s="1" customFormat="1" ht="21.95" customHeight="1" spans="1:1631">
      <c r="A255" s="9"/>
      <c r="B255" s="9"/>
      <c r="C255" s="7" t="s">
        <v>42</v>
      </c>
      <c r="D255" s="20" t="s">
        <v>95</v>
      </c>
      <c r="E255" s="7" t="s">
        <v>39</v>
      </c>
      <c r="F255" s="28" t="s">
        <v>51</v>
      </c>
      <c r="G255" s="6" t="s">
        <v>20</v>
      </c>
      <c r="H255" s="6">
        <v>1</v>
      </c>
      <c r="I255" s="39" t="s">
        <v>96</v>
      </c>
      <c r="J255" s="36"/>
      <c r="K255" s="36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48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  <c r="AT255" s="52"/>
      <c r="AU255" s="52"/>
      <c r="AV255" s="52"/>
      <c r="AW255" s="52"/>
      <c r="AX255" s="52"/>
      <c r="AY255" s="52"/>
      <c r="AZ255" s="52"/>
      <c r="BA255" s="52"/>
      <c r="BB255" s="52"/>
      <c r="BC255" s="52"/>
      <c r="BD255" s="52"/>
      <c r="BE255" s="52"/>
      <c r="BF255" s="52"/>
      <c r="BG255" s="52"/>
      <c r="BH255" s="52"/>
      <c r="BI255" s="52"/>
      <c r="BJ255" s="52"/>
      <c r="BK255" s="52"/>
      <c r="BL255" s="52"/>
      <c r="BM255" s="52"/>
      <c r="BN255" s="52"/>
      <c r="BO255" s="52"/>
      <c r="BP255" s="52"/>
      <c r="BQ255" s="52"/>
      <c r="BR255" s="52"/>
      <c r="BS255" s="52"/>
      <c r="BT255" s="52"/>
      <c r="BU255" s="52"/>
      <c r="BV255" s="52"/>
      <c r="BW255" s="52"/>
      <c r="BX255" s="52"/>
      <c r="BY255" s="52"/>
      <c r="BZ255" s="52"/>
      <c r="CA255" s="52"/>
      <c r="CB255" s="52"/>
      <c r="CC255" s="52"/>
      <c r="CD255" s="52"/>
      <c r="CE255" s="52"/>
      <c r="CF255" s="52"/>
      <c r="CG255" s="52"/>
      <c r="CH255" s="52"/>
      <c r="CI255" s="52"/>
      <c r="CJ255" s="52"/>
      <c r="CK255" s="52"/>
      <c r="CL255" s="52"/>
      <c r="CM255" s="52"/>
      <c r="CN255" s="52"/>
      <c r="CO255" s="52"/>
      <c r="CP255" s="52"/>
      <c r="CQ255" s="52"/>
      <c r="CR255" s="52"/>
      <c r="CS255" s="52"/>
      <c r="CT255" s="52"/>
      <c r="CU255" s="52"/>
      <c r="CV255" s="52"/>
      <c r="CW255" s="52"/>
      <c r="CX255" s="52"/>
      <c r="CY255" s="52"/>
      <c r="CZ255" s="52"/>
      <c r="DA255" s="52"/>
      <c r="DB255" s="52"/>
      <c r="DC255" s="52"/>
      <c r="DD255" s="52"/>
      <c r="DE255" s="52"/>
      <c r="DF255" s="52"/>
      <c r="DG255" s="52"/>
      <c r="DH255" s="52"/>
      <c r="DI255" s="52"/>
      <c r="DJ255" s="52"/>
      <c r="DK255" s="52"/>
      <c r="DL255" s="52"/>
      <c r="DM255" s="52"/>
      <c r="DN255" s="52"/>
      <c r="DO255" s="52"/>
      <c r="DP255" s="52"/>
      <c r="DQ255" s="52"/>
      <c r="DR255" s="52"/>
      <c r="DS255" s="52"/>
      <c r="DT255" s="52"/>
      <c r="DU255" s="52"/>
      <c r="DV255" s="52"/>
      <c r="DW255" s="52"/>
      <c r="DX255" s="52"/>
      <c r="DY255" s="52"/>
      <c r="DZ255" s="52"/>
      <c r="EA255" s="52"/>
      <c r="EB255" s="52"/>
      <c r="EC255" s="52"/>
      <c r="ED255" s="52"/>
      <c r="EE255" s="52"/>
      <c r="EF255" s="52"/>
      <c r="EG255" s="52"/>
      <c r="EH255" s="52"/>
      <c r="EI255" s="52"/>
      <c r="EJ255" s="52"/>
      <c r="EK255" s="52"/>
      <c r="EL255" s="52"/>
      <c r="EM255" s="52"/>
      <c r="EN255" s="52"/>
      <c r="EO255" s="52"/>
      <c r="EP255" s="52"/>
      <c r="EQ255" s="52"/>
      <c r="ER255" s="52"/>
      <c r="ES255" s="52"/>
      <c r="ET255" s="52"/>
      <c r="EU255" s="52"/>
      <c r="EV255" s="52"/>
      <c r="EW255" s="52"/>
      <c r="EX255" s="52"/>
      <c r="EY255" s="52"/>
      <c r="EZ255" s="52"/>
      <c r="FA255" s="52"/>
      <c r="FB255" s="52"/>
      <c r="FC255" s="52"/>
      <c r="FD255" s="52"/>
      <c r="FE255" s="52"/>
      <c r="FF255" s="52"/>
      <c r="FG255" s="52"/>
      <c r="FH255" s="52"/>
      <c r="FI255" s="52"/>
      <c r="FJ255" s="52"/>
      <c r="FK255" s="52"/>
      <c r="FL255" s="52"/>
      <c r="FM255" s="52"/>
      <c r="FN255" s="52"/>
      <c r="FO255" s="52"/>
      <c r="FP255" s="52"/>
      <c r="FQ255" s="52"/>
      <c r="FR255" s="52"/>
      <c r="FS255" s="52"/>
      <c r="FT255" s="52"/>
      <c r="FU255" s="52"/>
      <c r="FV255" s="52"/>
      <c r="FW255" s="52"/>
      <c r="FX255" s="52"/>
      <c r="FY255" s="52"/>
      <c r="FZ255" s="52"/>
      <c r="GA255" s="52"/>
      <c r="GB255" s="52"/>
      <c r="GC255" s="52"/>
      <c r="GD255" s="52"/>
      <c r="GE255" s="52"/>
      <c r="GF255" s="52"/>
      <c r="GG255" s="52"/>
      <c r="GH255" s="52"/>
      <c r="GI255" s="52"/>
      <c r="GJ255" s="52"/>
      <c r="GK255" s="52"/>
      <c r="GL255" s="52"/>
      <c r="GM255" s="52"/>
      <c r="GN255" s="52"/>
      <c r="GO255" s="52"/>
      <c r="GP255" s="52"/>
      <c r="GQ255" s="52"/>
      <c r="GR255" s="52"/>
      <c r="GS255" s="52"/>
      <c r="GT255" s="52"/>
      <c r="GU255" s="52"/>
      <c r="GV255" s="52"/>
      <c r="GW255" s="52"/>
      <c r="GX255" s="52"/>
      <c r="GY255" s="52"/>
      <c r="GZ255" s="52"/>
      <c r="HA255" s="52"/>
      <c r="HB255" s="52"/>
      <c r="HC255" s="52"/>
      <c r="HD255" s="52"/>
      <c r="HE255" s="52"/>
      <c r="HF255" s="52"/>
      <c r="HG255" s="52"/>
      <c r="HH255" s="52"/>
      <c r="HI255" s="52"/>
      <c r="HJ255" s="52"/>
      <c r="HK255" s="52"/>
      <c r="HL255" s="52"/>
      <c r="HM255" s="52"/>
      <c r="HN255" s="52"/>
      <c r="HO255" s="52"/>
      <c r="HP255" s="52"/>
      <c r="HQ255" s="52"/>
      <c r="HR255" s="52"/>
      <c r="HS255" s="52"/>
      <c r="HT255" s="52"/>
      <c r="HU255" s="52"/>
      <c r="HV255" s="52"/>
      <c r="HW255" s="52"/>
      <c r="HX255" s="52"/>
      <c r="HY255" s="52"/>
      <c r="HZ255" s="52"/>
      <c r="IA255" s="52"/>
      <c r="IB255" s="52"/>
      <c r="IC255" s="52"/>
      <c r="ID255" s="52"/>
      <c r="IE255" s="52"/>
      <c r="IF255" s="52"/>
      <c r="IG255" s="52"/>
      <c r="IH255" s="52"/>
      <c r="II255" s="52"/>
      <c r="IJ255" s="52"/>
      <c r="IK255" s="52"/>
      <c r="IL255" s="52"/>
      <c r="IM255" s="52"/>
      <c r="IN255" s="52"/>
      <c r="IO255" s="52"/>
      <c r="IP255" s="52"/>
      <c r="IQ255" s="52"/>
      <c r="IR255" s="52"/>
      <c r="IS255" s="52"/>
      <c r="IT255" s="52"/>
      <c r="IU255" s="52"/>
      <c r="IV255" s="52"/>
      <c r="IW255" s="52"/>
      <c r="IX255" s="52"/>
      <c r="IY255" s="52"/>
      <c r="IZ255" s="52"/>
      <c r="JA255" s="52"/>
      <c r="JB255" s="52"/>
      <c r="JC255" s="52"/>
      <c r="JD255" s="52"/>
      <c r="JE255" s="52"/>
      <c r="JF255" s="52"/>
      <c r="JG255" s="52"/>
      <c r="JH255" s="52"/>
      <c r="JI255" s="52"/>
      <c r="JJ255" s="52"/>
      <c r="JK255" s="52"/>
      <c r="JL255" s="52"/>
      <c r="JM255" s="52"/>
      <c r="JN255" s="52"/>
      <c r="JO255" s="52"/>
      <c r="JP255" s="52"/>
      <c r="JQ255" s="52"/>
      <c r="JR255" s="52"/>
      <c r="JS255" s="52"/>
      <c r="JT255" s="52"/>
      <c r="JU255" s="52"/>
      <c r="JV255" s="52"/>
      <c r="JW255" s="52"/>
      <c r="JX255" s="52"/>
      <c r="JY255" s="52"/>
      <c r="JZ255" s="52"/>
      <c r="KA255" s="52"/>
      <c r="KB255" s="52"/>
      <c r="KC255" s="52"/>
      <c r="KD255" s="52"/>
      <c r="KE255" s="52"/>
      <c r="KF255" s="52"/>
      <c r="KG255" s="52"/>
      <c r="KH255" s="52"/>
      <c r="KI255" s="52"/>
      <c r="KJ255" s="52"/>
      <c r="KK255" s="52"/>
      <c r="KL255" s="52"/>
      <c r="KM255" s="52"/>
      <c r="KN255" s="52"/>
      <c r="KO255" s="52"/>
      <c r="KP255" s="52"/>
      <c r="KQ255" s="52"/>
      <c r="KR255" s="52"/>
      <c r="KS255" s="52"/>
      <c r="KT255" s="52"/>
      <c r="KU255" s="52"/>
      <c r="KV255" s="52"/>
      <c r="KW255" s="52"/>
      <c r="KX255" s="52"/>
      <c r="KY255" s="52"/>
      <c r="KZ255" s="52"/>
      <c r="LA255" s="52"/>
      <c r="LB255" s="52"/>
      <c r="LC255" s="52"/>
      <c r="LD255" s="52"/>
      <c r="LE255" s="52"/>
      <c r="LF255" s="52"/>
      <c r="LG255" s="52"/>
      <c r="LH255" s="52"/>
      <c r="LI255" s="52"/>
      <c r="LJ255" s="52"/>
      <c r="LK255" s="52"/>
      <c r="LL255" s="52"/>
      <c r="LM255" s="52"/>
      <c r="LN255" s="52"/>
      <c r="LO255" s="52"/>
      <c r="LP255" s="52"/>
      <c r="LQ255" s="52"/>
      <c r="LR255" s="52"/>
      <c r="LS255" s="52"/>
      <c r="LT255" s="52"/>
      <c r="LU255" s="52"/>
      <c r="LV255" s="52"/>
      <c r="LW255" s="52"/>
      <c r="LX255" s="52"/>
      <c r="LY255" s="52"/>
      <c r="LZ255" s="52"/>
      <c r="MA255" s="52"/>
      <c r="MB255" s="52"/>
      <c r="MC255" s="52"/>
      <c r="MD255" s="52"/>
      <c r="ME255" s="52"/>
      <c r="MF255" s="52"/>
      <c r="MG255" s="52"/>
      <c r="MH255" s="52"/>
      <c r="MI255" s="52"/>
      <c r="MJ255" s="52"/>
      <c r="MK255" s="52"/>
      <c r="ML255" s="52"/>
      <c r="MM255" s="52"/>
      <c r="MN255" s="52"/>
      <c r="MO255" s="52"/>
      <c r="MP255" s="52"/>
      <c r="MQ255" s="52"/>
      <c r="MR255" s="52"/>
      <c r="MS255" s="52"/>
      <c r="MT255" s="52"/>
      <c r="MU255" s="52"/>
      <c r="MV255" s="52"/>
      <c r="MW255" s="52"/>
      <c r="MX255" s="52"/>
      <c r="MY255" s="52"/>
      <c r="MZ255" s="52"/>
      <c r="NA255" s="52"/>
      <c r="NB255" s="52"/>
      <c r="NC255" s="52"/>
      <c r="ND255" s="52"/>
      <c r="NE255" s="52"/>
      <c r="NF255" s="52"/>
      <c r="NG255" s="52"/>
      <c r="NH255" s="52"/>
      <c r="NI255" s="52"/>
      <c r="NJ255" s="52"/>
      <c r="NK255" s="52"/>
      <c r="NL255" s="52"/>
      <c r="NM255" s="52"/>
      <c r="NN255" s="52"/>
      <c r="NO255" s="52"/>
      <c r="NP255" s="52"/>
      <c r="NQ255" s="52"/>
      <c r="NR255" s="52"/>
      <c r="NS255" s="52"/>
      <c r="NT255" s="52"/>
      <c r="NU255" s="52"/>
      <c r="NV255" s="52"/>
      <c r="NW255" s="52"/>
      <c r="NX255" s="52"/>
      <c r="NY255" s="52"/>
      <c r="NZ255" s="52"/>
      <c r="OA255" s="52"/>
      <c r="OB255" s="52"/>
      <c r="OC255" s="52"/>
      <c r="OD255" s="52"/>
      <c r="OE255" s="52"/>
      <c r="OF255" s="52"/>
      <c r="OG255" s="52"/>
      <c r="OH255" s="52"/>
      <c r="OI255" s="52"/>
      <c r="OJ255" s="52"/>
      <c r="OK255" s="52"/>
      <c r="OL255" s="52"/>
      <c r="OM255" s="52"/>
      <c r="ON255" s="52"/>
      <c r="OO255" s="52"/>
      <c r="OP255" s="52"/>
      <c r="OQ255" s="52"/>
      <c r="OR255" s="52"/>
      <c r="OS255" s="52"/>
      <c r="OT255" s="52"/>
      <c r="OU255" s="52"/>
      <c r="OV255" s="52"/>
      <c r="OW255" s="52"/>
      <c r="OX255" s="52"/>
      <c r="OY255" s="52"/>
      <c r="OZ255" s="52"/>
      <c r="PA255" s="52"/>
      <c r="PB255" s="52"/>
      <c r="PC255" s="52"/>
      <c r="PD255" s="52"/>
      <c r="PE255" s="52"/>
      <c r="PF255" s="52"/>
      <c r="PG255" s="52"/>
      <c r="PH255" s="52"/>
      <c r="PI255" s="52"/>
      <c r="PJ255" s="52"/>
      <c r="PK255" s="52"/>
      <c r="PL255" s="52"/>
      <c r="PM255" s="52"/>
      <c r="PN255" s="52"/>
      <c r="PO255" s="52"/>
      <c r="PP255" s="52"/>
      <c r="PQ255" s="52"/>
      <c r="PR255" s="52"/>
      <c r="PS255" s="52"/>
      <c r="PT255" s="52"/>
      <c r="PU255" s="52"/>
      <c r="PV255" s="52"/>
      <c r="PW255" s="52"/>
      <c r="PX255" s="52"/>
      <c r="PY255" s="52"/>
      <c r="PZ255" s="52"/>
      <c r="QA255" s="52"/>
      <c r="QB255" s="52"/>
      <c r="QC255" s="52"/>
      <c r="QD255" s="52"/>
      <c r="QE255" s="52"/>
      <c r="QF255" s="52"/>
      <c r="QG255" s="52"/>
      <c r="QH255" s="52"/>
      <c r="QI255" s="52"/>
      <c r="QJ255" s="52"/>
      <c r="QK255" s="52"/>
      <c r="QL255" s="52"/>
      <c r="QM255" s="52"/>
      <c r="QN255" s="52"/>
      <c r="QO255" s="52"/>
      <c r="QP255" s="52"/>
      <c r="QQ255" s="52"/>
      <c r="QR255" s="52"/>
      <c r="QS255" s="52"/>
      <c r="QT255" s="52"/>
      <c r="QU255" s="52"/>
      <c r="QV255" s="52"/>
      <c r="QW255" s="52"/>
      <c r="QX255" s="52"/>
      <c r="QY255" s="52"/>
      <c r="QZ255" s="52"/>
      <c r="RA255" s="52"/>
      <c r="RB255" s="52"/>
      <c r="RC255" s="52"/>
      <c r="RD255" s="52"/>
      <c r="RE255" s="52"/>
      <c r="RF255" s="52"/>
      <c r="RG255" s="52"/>
      <c r="RH255" s="52"/>
      <c r="RI255" s="52"/>
      <c r="RJ255" s="52"/>
      <c r="RK255" s="52"/>
      <c r="RL255" s="52"/>
      <c r="RM255" s="52"/>
      <c r="RN255" s="52"/>
      <c r="RO255" s="52"/>
      <c r="RP255" s="52"/>
      <c r="RQ255" s="52"/>
      <c r="RR255" s="52"/>
      <c r="RS255" s="52"/>
      <c r="RT255" s="52"/>
      <c r="RU255" s="52"/>
      <c r="RV255" s="52"/>
      <c r="RW255" s="52"/>
      <c r="RX255" s="52"/>
      <c r="RY255" s="52"/>
      <c r="RZ255" s="52"/>
      <c r="SA255" s="52"/>
      <c r="SB255" s="52"/>
      <c r="SC255" s="52"/>
      <c r="SD255" s="52"/>
      <c r="SE255" s="52"/>
      <c r="SF255" s="52"/>
      <c r="SG255" s="52"/>
      <c r="SH255" s="52"/>
      <c r="SI255" s="52"/>
      <c r="SJ255" s="52"/>
      <c r="SK255" s="52"/>
      <c r="SL255" s="52"/>
      <c r="SM255" s="52"/>
      <c r="SN255" s="52"/>
      <c r="SO255" s="52"/>
      <c r="SP255" s="52"/>
      <c r="SQ255" s="52"/>
      <c r="SR255" s="52"/>
      <c r="SS255" s="52"/>
      <c r="ST255" s="52"/>
      <c r="SU255" s="52"/>
      <c r="SV255" s="52"/>
      <c r="SW255" s="52"/>
      <c r="SX255" s="52"/>
      <c r="SY255" s="52"/>
      <c r="SZ255" s="52"/>
      <c r="TA255" s="52"/>
      <c r="TB255" s="52"/>
      <c r="TC255" s="52"/>
      <c r="TD255" s="52"/>
      <c r="TE255" s="52"/>
      <c r="TF255" s="52"/>
      <c r="TG255" s="52"/>
      <c r="TH255" s="52"/>
      <c r="TI255" s="52"/>
      <c r="TJ255" s="52"/>
      <c r="TK255" s="52"/>
      <c r="TL255" s="52"/>
      <c r="TM255" s="52"/>
      <c r="TN255" s="52"/>
      <c r="TO255" s="52"/>
      <c r="TP255" s="52"/>
      <c r="TQ255" s="52"/>
      <c r="TR255" s="52"/>
      <c r="TS255" s="52"/>
      <c r="TT255" s="52"/>
      <c r="TU255" s="52"/>
      <c r="TV255" s="52"/>
      <c r="TW255" s="52"/>
      <c r="TX255" s="52"/>
      <c r="TY255" s="52"/>
      <c r="TZ255" s="52"/>
      <c r="UA255" s="52"/>
      <c r="UB255" s="52"/>
      <c r="UC255" s="52"/>
      <c r="UD255" s="52"/>
      <c r="UE255" s="52"/>
      <c r="UF255" s="52"/>
      <c r="UG255" s="52"/>
      <c r="UH255" s="52"/>
      <c r="UI255" s="52"/>
      <c r="UJ255" s="52"/>
      <c r="UK255" s="52"/>
      <c r="UL255" s="52"/>
      <c r="UM255" s="52"/>
      <c r="UN255" s="52"/>
      <c r="UO255" s="52"/>
      <c r="UP255" s="52"/>
      <c r="UQ255" s="52"/>
      <c r="UR255" s="52"/>
      <c r="US255" s="52"/>
      <c r="UT255" s="52"/>
      <c r="UU255" s="52"/>
      <c r="UV255" s="52"/>
      <c r="UW255" s="52"/>
      <c r="UX255" s="52"/>
      <c r="UY255" s="52"/>
      <c r="UZ255" s="52"/>
      <c r="VA255" s="52"/>
      <c r="VB255" s="52"/>
      <c r="VC255" s="52"/>
      <c r="VD255" s="52"/>
      <c r="VE255" s="52"/>
      <c r="VF255" s="52"/>
      <c r="VG255" s="52"/>
      <c r="VH255" s="52"/>
      <c r="VI255" s="52"/>
      <c r="VJ255" s="52"/>
      <c r="VK255" s="52"/>
      <c r="VL255" s="52"/>
      <c r="VM255" s="52"/>
      <c r="VN255" s="52"/>
      <c r="VO255" s="52"/>
      <c r="VP255" s="52"/>
      <c r="VQ255" s="52"/>
      <c r="VR255" s="52"/>
      <c r="VS255" s="52"/>
      <c r="VT255" s="52"/>
      <c r="VU255" s="52"/>
      <c r="VV255" s="52"/>
      <c r="VW255" s="52"/>
      <c r="VX255" s="52"/>
      <c r="VY255" s="52"/>
      <c r="VZ255" s="52"/>
      <c r="WA255" s="52"/>
      <c r="WB255" s="52"/>
      <c r="WC255" s="52"/>
      <c r="WD255" s="52"/>
      <c r="WE255" s="52"/>
      <c r="WF255" s="52"/>
      <c r="WG255" s="52"/>
      <c r="WH255" s="52"/>
      <c r="WI255" s="52"/>
      <c r="WJ255" s="52"/>
      <c r="WK255" s="52"/>
      <c r="WL255" s="52"/>
      <c r="WM255" s="52"/>
      <c r="WN255" s="52"/>
      <c r="WO255" s="52"/>
      <c r="WP255" s="52"/>
      <c r="WQ255" s="52"/>
      <c r="WR255" s="52"/>
      <c r="WS255" s="52"/>
      <c r="WT255" s="52"/>
      <c r="WU255" s="52"/>
      <c r="WV255" s="52"/>
      <c r="WW255" s="52"/>
      <c r="WX255" s="52"/>
      <c r="WY255" s="52"/>
      <c r="WZ255" s="52"/>
      <c r="XA255" s="52"/>
      <c r="XB255" s="52"/>
      <c r="XC255" s="52"/>
      <c r="XD255" s="52"/>
      <c r="XE255" s="52"/>
      <c r="XF255" s="52"/>
      <c r="XG255" s="52"/>
      <c r="XH255" s="52"/>
      <c r="XI255" s="52"/>
      <c r="XJ255" s="52"/>
      <c r="XK255" s="52"/>
      <c r="XL255" s="52"/>
      <c r="XM255" s="52"/>
      <c r="XN255" s="52"/>
      <c r="XO255" s="52"/>
      <c r="XP255" s="52"/>
      <c r="XQ255" s="52"/>
      <c r="XR255" s="52"/>
      <c r="XS255" s="52"/>
      <c r="XT255" s="52"/>
      <c r="XU255" s="52"/>
      <c r="XV255" s="52"/>
      <c r="XW255" s="52"/>
      <c r="XX255" s="52"/>
      <c r="XY255" s="52"/>
      <c r="XZ255" s="52"/>
      <c r="YA255" s="52"/>
      <c r="YB255" s="52"/>
      <c r="YC255" s="52"/>
      <c r="YD255" s="52"/>
      <c r="YE255" s="52"/>
      <c r="YF255" s="52"/>
      <c r="YG255" s="52"/>
      <c r="YH255" s="52"/>
      <c r="YI255" s="52"/>
      <c r="YJ255" s="52"/>
      <c r="YK255" s="52"/>
      <c r="YL255" s="52"/>
      <c r="YM255" s="52"/>
      <c r="YN255" s="52"/>
      <c r="YO255" s="52"/>
      <c r="YP255" s="52"/>
      <c r="YQ255" s="52"/>
      <c r="YR255" s="52"/>
      <c r="YS255" s="52"/>
      <c r="YT255" s="52"/>
      <c r="YU255" s="52"/>
      <c r="YV255" s="52"/>
      <c r="YW255" s="52"/>
      <c r="YX255" s="52"/>
      <c r="YY255" s="52"/>
      <c r="YZ255" s="52"/>
      <c r="ZA255" s="52"/>
      <c r="ZB255" s="52"/>
      <c r="ZC255" s="52"/>
      <c r="ZD255" s="52"/>
      <c r="ZE255" s="52"/>
      <c r="ZF255" s="52"/>
      <c r="ZG255" s="52"/>
      <c r="ZH255" s="52"/>
      <c r="ZI255" s="52"/>
      <c r="ZJ255" s="52"/>
      <c r="ZK255" s="52"/>
      <c r="ZL255" s="52"/>
      <c r="ZM255" s="52"/>
      <c r="ZN255" s="52"/>
      <c r="ZO255" s="52"/>
      <c r="ZP255" s="52"/>
      <c r="ZQ255" s="52"/>
      <c r="ZR255" s="52"/>
      <c r="ZS255" s="52"/>
      <c r="ZT255" s="52"/>
      <c r="ZU255" s="52"/>
      <c r="ZV255" s="52"/>
      <c r="ZW255" s="52"/>
      <c r="ZX255" s="52"/>
      <c r="ZY255" s="52"/>
      <c r="ZZ255" s="52"/>
      <c r="AAA255" s="52"/>
      <c r="AAB255" s="52"/>
      <c r="AAC255" s="52"/>
      <c r="AAD255" s="52"/>
      <c r="AAE255" s="52"/>
      <c r="AAF255" s="52"/>
      <c r="AAG255" s="52"/>
      <c r="AAH255" s="52"/>
      <c r="AAI255" s="52"/>
      <c r="AAJ255" s="52"/>
      <c r="AAK255" s="52"/>
      <c r="AAL255" s="52"/>
      <c r="AAM255" s="52"/>
      <c r="AAN255" s="52"/>
      <c r="AAO255" s="52"/>
      <c r="AAP255" s="52"/>
      <c r="AAQ255" s="52"/>
      <c r="AAR255" s="52"/>
      <c r="AAS255" s="52"/>
      <c r="AAT255" s="52"/>
      <c r="AAU255" s="52"/>
      <c r="AAV255" s="52"/>
      <c r="AAW255" s="52"/>
      <c r="AAX255" s="52"/>
      <c r="AAY255" s="52"/>
      <c r="AAZ255" s="52"/>
      <c r="ABA255" s="52"/>
      <c r="ABB255" s="52"/>
      <c r="ABC255" s="52"/>
      <c r="ABD255" s="52"/>
      <c r="ABE255" s="52"/>
      <c r="ABF255" s="52"/>
      <c r="ABG255" s="52"/>
      <c r="ABH255" s="52"/>
      <c r="ABI255" s="52"/>
      <c r="ABJ255" s="52"/>
      <c r="ABK255" s="52"/>
      <c r="ABL255" s="52"/>
      <c r="ABM255" s="52"/>
      <c r="ABN255" s="52"/>
      <c r="ABO255" s="52"/>
      <c r="ABP255" s="52"/>
      <c r="ABQ255" s="52"/>
      <c r="ABR255" s="52"/>
      <c r="ABS255" s="52"/>
      <c r="ABT255" s="52"/>
      <c r="ABU255" s="52"/>
      <c r="ABV255" s="52"/>
      <c r="ABW255" s="52"/>
      <c r="ABX255" s="52"/>
      <c r="ABY255" s="52"/>
      <c r="ABZ255" s="52"/>
      <c r="ACA255" s="52"/>
      <c r="ACB255" s="52"/>
      <c r="ACC255" s="52"/>
      <c r="ACD255" s="52"/>
      <c r="ACE255" s="52"/>
      <c r="ACF255" s="52"/>
      <c r="ACG255" s="52"/>
      <c r="ACH255" s="52"/>
      <c r="ACI255" s="52"/>
      <c r="ACJ255" s="52"/>
      <c r="ACK255" s="52"/>
      <c r="ACL255" s="52"/>
      <c r="ACM255" s="52"/>
      <c r="ACN255" s="52"/>
      <c r="ACO255" s="52"/>
      <c r="ACP255" s="52"/>
      <c r="ACQ255" s="52"/>
      <c r="ACR255" s="52"/>
      <c r="ACS255" s="52"/>
      <c r="ACT255" s="52"/>
      <c r="ACU255" s="52"/>
      <c r="ACV255" s="52"/>
      <c r="ACW255" s="52"/>
      <c r="ACX255" s="52"/>
      <c r="ACY255" s="52"/>
      <c r="ACZ255" s="52"/>
      <c r="ADA255" s="52"/>
      <c r="ADB255" s="52"/>
      <c r="ADC255" s="52"/>
      <c r="ADD255" s="52"/>
      <c r="ADE255" s="52"/>
      <c r="ADF255" s="52"/>
      <c r="ADG255" s="52"/>
      <c r="ADH255" s="52"/>
      <c r="ADI255" s="52"/>
      <c r="ADJ255" s="52"/>
      <c r="ADK255" s="52"/>
      <c r="ADL255" s="52"/>
      <c r="ADM255" s="52"/>
      <c r="ADN255" s="52"/>
      <c r="ADO255" s="52"/>
      <c r="ADP255" s="52"/>
      <c r="ADQ255" s="52"/>
      <c r="ADR255" s="52"/>
      <c r="ADS255" s="52"/>
      <c r="ADT255" s="52"/>
      <c r="ADU255" s="52"/>
      <c r="ADV255" s="52"/>
      <c r="ADW255" s="52"/>
      <c r="ADX255" s="52"/>
      <c r="ADY255" s="52"/>
      <c r="ADZ255" s="52"/>
      <c r="AEA255" s="52"/>
      <c r="AEB255" s="52"/>
      <c r="AEC255" s="52"/>
      <c r="AED255" s="52"/>
      <c r="AEE255" s="52"/>
      <c r="AEF255" s="52"/>
      <c r="AEG255" s="52"/>
      <c r="AEH255" s="52"/>
      <c r="AEI255" s="52"/>
      <c r="AEJ255" s="52"/>
      <c r="AEK255" s="52"/>
      <c r="AEL255" s="52"/>
      <c r="AEM255" s="52"/>
      <c r="AEN255" s="52"/>
      <c r="AEO255" s="52"/>
      <c r="AEP255" s="52"/>
      <c r="AEQ255" s="52"/>
      <c r="AER255" s="52"/>
      <c r="AES255" s="52"/>
      <c r="AET255" s="52"/>
      <c r="AEU255" s="52"/>
      <c r="AEV255" s="52"/>
      <c r="AEW255" s="52"/>
      <c r="AEX255" s="52"/>
      <c r="AEY255" s="52"/>
      <c r="AEZ255" s="52"/>
      <c r="AFA255" s="52"/>
      <c r="AFB255" s="52"/>
      <c r="AFC255" s="52"/>
      <c r="AFD255" s="52"/>
      <c r="AFE255" s="52"/>
      <c r="AFF255" s="52"/>
      <c r="AFG255" s="52"/>
      <c r="AFH255" s="52"/>
      <c r="AFI255" s="52"/>
      <c r="AFJ255" s="52"/>
      <c r="AFK255" s="52"/>
      <c r="AFL255" s="52"/>
      <c r="AFM255" s="52"/>
      <c r="AFN255" s="52"/>
      <c r="AFO255" s="52"/>
      <c r="AFP255" s="52"/>
      <c r="AFQ255" s="52"/>
      <c r="AFR255" s="52"/>
      <c r="AFS255" s="52"/>
      <c r="AFT255" s="52"/>
      <c r="AFU255" s="52"/>
      <c r="AFV255" s="52"/>
      <c r="AFW255" s="52"/>
      <c r="AFX255" s="52"/>
      <c r="AFY255" s="52"/>
      <c r="AFZ255" s="52"/>
      <c r="AGA255" s="52"/>
      <c r="AGB255" s="52"/>
      <c r="AGC255" s="52"/>
      <c r="AGD255" s="52"/>
      <c r="AGE255" s="52"/>
      <c r="AGF255" s="52"/>
      <c r="AGG255" s="52"/>
      <c r="AGH255" s="52"/>
      <c r="AGI255" s="52"/>
      <c r="AGJ255" s="52"/>
      <c r="AGK255" s="52"/>
      <c r="AGL255" s="52"/>
      <c r="AGM255" s="52"/>
      <c r="AGN255" s="52"/>
      <c r="AGO255" s="52"/>
      <c r="AGP255" s="52"/>
      <c r="AGQ255" s="52"/>
      <c r="AGR255" s="52"/>
      <c r="AGS255" s="52"/>
      <c r="AGT255" s="52"/>
      <c r="AGU255" s="52"/>
      <c r="AGV255" s="52"/>
      <c r="AGW255" s="52"/>
      <c r="AGX255" s="52"/>
      <c r="AGY255" s="52"/>
      <c r="AGZ255" s="52"/>
      <c r="AHA255" s="52"/>
      <c r="AHB255" s="52"/>
      <c r="AHC255" s="52"/>
      <c r="AHD255" s="52"/>
      <c r="AHE255" s="52"/>
      <c r="AHF255" s="52"/>
      <c r="AHG255" s="52"/>
      <c r="AHH255" s="52"/>
      <c r="AHI255" s="52"/>
      <c r="AHJ255" s="52"/>
      <c r="AHK255" s="52"/>
      <c r="AHL255" s="52"/>
      <c r="AHM255" s="52"/>
      <c r="AHN255" s="52"/>
      <c r="AHO255" s="52"/>
      <c r="AHP255" s="52"/>
      <c r="AHQ255" s="52"/>
      <c r="AHR255" s="52"/>
      <c r="AHS255" s="52"/>
      <c r="AHT255" s="52"/>
      <c r="AHU255" s="52"/>
      <c r="AHV255" s="52"/>
      <c r="AHW255" s="52"/>
      <c r="AHX255" s="52"/>
      <c r="AHY255" s="52"/>
      <c r="AHZ255" s="52"/>
      <c r="AIA255" s="52"/>
      <c r="AIB255" s="52"/>
      <c r="AIC255" s="52"/>
      <c r="AID255" s="52"/>
      <c r="AIE255" s="52"/>
      <c r="AIF255" s="52"/>
      <c r="AIG255" s="52"/>
      <c r="AIH255" s="52"/>
      <c r="AII255" s="52"/>
      <c r="AIJ255" s="52"/>
      <c r="AIK255" s="52"/>
      <c r="AIL255" s="52"/>
      <c r="AIM255" s="52"/>
      <c r="AIN255" s="52"/>
      <c r="AIO255" s="52"/>
      <c r="AIP255" s="52"/>
      <c r="AIQ255" s="52"/>
      <c r="AIR255" s="52"/>
      <c r="AIS255" s="52"/>
      <c r="AIT255" s="52"/>
      <c r="AIU255" s="52"/>
      <c r="AIV255" s="52"/>
      <c r="AIW255" s="52"/>
      <c r="AIX255" s="52"/>
      <c r="AIY255" s="52"/>
      <c r="AIZ255" s="52"/>
      <c r="AJA255" s="52"/>
      <c r="AJB255" s="52"/>
      <c r="AJC255" s="52"/>
      <c r="AJD255" s="52"/>
      <c r="AJE255" s="52"/>
      <c r="AJF255" s="52"/>
      <c r="AJG255" s="52"/>
      <c r="AJH255" s="52"/>
      <c r="AJI255" s="52"/>
      <c r="AJJ255" s="52"/>
      <c r="AJK255" s="52"/>
      <c r="AJL255" s="52"/>
      <c r="AJM255" s="52"/>
      <c r="AJN255" s="52"/>
      <c r="AJO255" s="52"/>
      <c r="AJP255" s="52"/>
      <c r="AJQ255" s="52"/>
      <c r="AJR255" s="52"/>
      <c r="AJS255" s="52"/>
      <c r="AJT255" s="52"/>
      <c r="AJU255" s="52"/>
      <c r="AJV255" s="52"/>
      <c r="AJW255" s="52"/>
      <c r="AJX255" s="52"/>
      <c r="AJY255" s="52"/>
      <c r="AJZ255" s="52"/>
      <c r="AKA255" s="52"/>
      <c r="AKB255" s="52"/>
      <c r="AKC255" s="52"/>
      <c r="AKD255" s="52"/>
      <c r="AKE255" s="52"/>
      <c r="AKF255" s="52"/>
      <c r="AKG255" s="52"/>
      <c r="AKH255" s="52"/>
      <c r="AKI255" s="52"/>
      <c r="AKJ255" s="52"/>
      <c r="AKK255" s="52"/>
      <c r="AKL255" s="52"/>
      <c r="AKM255" s="52"/>
      <c r="AKN255" s="52"/>
      <c r="AKO255" s="52"/>
      <c r="AKP255" s="52"/>
      <c r="AKQ255" s="52"/>
      <c r="AKR255" s="52"/>
      <c r="AKS255" s="52"/>
      <c r="AKT255" s="52"/>
      <c r="AKU255" s="52"/>
      <c r="AKV255" s="52"/>
      <c r="AKW255" s="52"/>
      <c r="AKX255" s="52"/>
      <c r="AKY255" s="52"/>
      <c r="AKZ255" s="52"/>
      <c r="ALA255" s="52"/>
      <c r="ALB255" s="52"/>
      <c r="ALC255" s="52"/>
      <c r="ALD255" s="52"/>
      <c r="ALE255" s="52"/>
      <c r="ALF255" s="52"/>
      <c r="ALG255" s="52"/>
      <c r="ALH255" s="52"/>
      <c r="ALI255" s="52"/>
      <c r="ALJ255" s="52"/>
      <c r="ALK255" s="52"/>
      <c r="ALL255" s="52"/>
      <c r="ALM255" s="52"/>
      <c r="ALN255" s="52"/>
      <c r="ALO255" s="52"/>
      <c r="ALP255" s="52"/>
      <c r="ALQ255" s="52"/>
      <c r="ALR255" s="52"/>
      <c r="ALS255" s="52"/>
      <c r="ALT255" s="52"/>
      <c r="ALU255" s="52"/>
      <c r="ALV255" s="52"/>
      <c r="ALW255" s="52"/>
      <c r="ALX255" s="52"/>
      <c r="ALY255" s="52"/>
      <c r="ALZ255" s="52"/>
      <c r="AMA255" s="52"/>
      <c r="AMB255" s="52"/>
      <c r="AMC255" s="52"/>
      <c r="AMD255" s="52"/>
      <c r="AME255" s="52"/>
      <c r="AMF255" s="52"/>
      <c r="AMG255" s="52"/>
      <c r="AMH255" s="52"/>
      <c r="AMI255" s="52"/>
      <c r="AMJ255" s="52"/>
      <c r="AMK255" s="52"/>
      <c r="AML255" s="52"/>
      <c r="AMM255" s="52"/>
      <c r="AMN255" s="52"/>
      <c r="AMO255" s="52"/>
      <c r="AMP255" s="52"/>
      <c r="AMQ255" s="52"/>
      <c r="AMR255" s="52"/>
      <c r="AMS255" s="52"/>
      <c r="AMT255" s="52"/>
      <c r="AMU255" s="52"/>
      <c r="AMV255" s="52"/>
      <c r="AMW255" s="52"/>
      <c r="AMX255" s="52"/>
      <c r="AMY255" s="52"/>
      <c r="AMZ255" s="52"/>
      <c r="ANA255" s="52"/>
      <c r="ANB255" s="52"/>
      <c r="ANC255" s="52"/>
      <c r="AND255" s="52"/>
      <c r="ANE255" s="52"/>
      <c r="ANF255" s="52"/>
      <c r="ANG255" s="52"/>
      <c r="ANH255" s="52"/>
      <c r="ANI255" s="52"/>
      <c r="ANJ255" s="52"/>
      <c r="ANK255" s="52"/>
      <c r="ANL255" s="52"/>
      <c r="ANM255" s="52"/>
      <c r="ANN255" s="52"/>
      <c r="ANO255" s="52"/>
      <c r="ANP255" s="52"/>
      <c r="ANQ255" s="52"/>
      <c r="ANR255" s="52"/>
      <c r="ANS255" s="52"/>
      <c r="ANT255" s="52"/>
      <c r="ANU255" s="52"/>
      <c r="ANV255" s="52"/>
      <c r="ANW255" s="52"/>
      <c r="ANX255" s="52"/>
      <c r="ANY255" s="52"/>
      <c r="ANZ255" s="52"/>
      <c r="AOA255" s="52"/>
      <c r="AOB255" s="52"/>
      <c r="AOC255" s="52"/>
      <c r="AOD255" s="52"/>
      <c r="AOE255" s="52"/>
      <c r="AOF255" s="52"/>
      <c r="AOG255" s="52"/>
      <c r="AOH255" s="52"/>
      <c r="AOI255" s="52"/>
      <c r="AOJ255" s="52"/>
      <c r="AOK255" s="52"/>
      <c r="AOL255" s="52"/>
      <c r="AOM255" s="52"/>
      <c r="AON255" s="52"/>
      <c r="AOO255" s="52"/>
      <c r="AOP255" s="52"/>
      <c r="AOQ255" s="52"/>
      <c r="AOR255" s="52"/>
      <c r="AOS255" s="52"/>
      <c r="AOT255" s="52"/>
      <c r="AOU255" s="52"/>
      <c r="AOV255" s="52"/>
      <c r="AOW255" s="52"/>
      <c r="AOX255" s="52"/>
      <c r="AOY255" s="52"/>
      <c r="AOZ255" s="52"/>
      <c r="APA255" s="52"/>
      <c r="APB255" s="52"/>
      <c r="APC255" s="52"/>
      <c r="APD255" s="52"/>
      <c r="APE255" s="52"/>
      <c r="APF255" s="52"/>
      <c r="APG255" s="52"/>
      <c r="APH255" s="52"/>
      <c r="API255" s="52"/>
      <c r="APJ255" s="52"/>
      <c r="APK255" s="52"/>
      <c r="APL255" s="52"/>
      <c r="APM255" s="52"/>
      <c r="APN255" s="52"/>
      <c r="APO255" s="52"/>
      <c r="APP255" s="52"/>
      <c r="APQ255" s="52"/>
      <c r="APR255" s="52"/>
      <c r="APS255" s="52"/>
      <c r="APT255" s="52"/>
      <c r="APU255" s="52"/>
      <c r="APV255" s="52"/>
      <c r="APW255" s="52"/>
      <c r="APX255" s="52"/>
      <c r="APY255" s="52"/>
      <c r="APZ255" s="52"/>
      <c r="AQA255" s="52"/>
      <c r="AQB255" s="52"/>
      <c r="AQC255" s="52"/>
      <c r="AQD255" s="52"/>
      <c r="AQE255" s="52"/>
      <c r="AQF255" s="52"/>
      <c r="AQG255" s="52"/>
      <c r="AQH255" s="52"/>
      <c r="AQI255" s="52"/>
      <c r="AQJ255" s="52"/>
      <c r="AQK255" s="52"/>
      <c r="AQL255" s="52"/>
      <c r="AQM255" s="52"/>
      <c r="AQN255" s="52"/>
      <c r="AQO255" s="52"/>
      <c r="AQP255" s="52"/>
      <c r="AQQ255" s="52"/>
      <c r="AQR255" s="52"/>
      <c r="AQS255" s="52"/>
      <c r="AQT255" s="52"/>
      <c r="AQU255" s="52"/>
      <c r="AQV255" s="52"/>
      <c r="AQW255" s="52"/>
      <c r="AQX255" s="52"/>
      <c r="AQY255" s="52"/>
      <c r="AQZ255" s="52"/>
      <c r="ARA255" s="52"/>
      <c r="ARB255" s="52"/>
      <c r="ARC255" s="52"/>
      <c r="ARD255" s="52"/>
      <c r="ARE255" s="52"/>
      <c r="ARF255" s="52"/>
      <c r="ARG255" s="52"/>
      <c r="ARH255" s="52"/>
      <c r="ARI255" s="52"/>
      <c r="ARJ255" s="52"/>
      <c r="ARK255" s="52"/>
      <c r="ARL255" s="52"/>
      <c r="ARM255" s="52"/>
      <c r="ARN255" s="52"/>
      <c r="ARO255" s="52"/>
      <c r="ARP255" s="52"/>
      <c r="ARQ255" s="52"/>
      <c r="ARR255" s="52"/>
      <c r="ARS255" s="52"/>
      <c r="ART255" s="52"/>
      <c r="ARU255" s="52"/>
      <c r="ARV255" s="52"/>
      <c r="ARW255" s="52"/>
      <c r="ARX255" s="52"/>
      <c r="ARY255" s="52"/>
      <c r="ARZ255" s="52"/>
      <c r="ASA255" s="52"/>
      <c r="ASB255" s="52"/>
      <c r="ASC255" s="52"/>
      <c r="ASD255" s="52"/>
      <c r="ASE255" s="52"/>
      <c r="ASF255" s="52"/>
      <c r="ASG255" s="52"/>
      <c r="ASH255" s="52"/>
      <c r="ASI255" s="52"/>
      <c r="ASJ255" s="52"/>
      <c r="ASK255" s="52"/>
      <c r="ASL255" s="52"/>
      <c r="ASM255" s="52"/>
      <c r="ASN255" s="52"/>
      <c r="ASO255" s="52"/>
      <c r="ASP255" s="52"/>
      <c r="ASQ255" s="52"/>
      <c r="ASR255" s="52"/>
      <c r="ASS255" s="52"/>
      <c r="AST255" s="52"/>
      <c r="ASU255" s="52"/>
      <c r="ASV255" s="52"/>
      <c r="ASW255" s="52"/>
      <c r="ASX255" s="52"/>
      <c r="ASY255" s="52"/>
      <c r="ASZ255" s="52"/>
      <c r="ATA255" s="52"/>
      <c r="ATB255" s="52"/>
      <c r="ATC255" s="52"/>
      <c r="ATD255" s="52"/>
      <c r="ATE255" s="52"/>
      <c r="ATF255" s="52"/>
      <c r="ATG255" s="52"/>
      <c r="ATH255" s="52"/>
      <c r="ATI255" s="52"/>
      <c r="ATJ255" s="52"/>
      <c r="ATK255" s="52"/>
      <c r="ATL255" s="52"/>
      <c r="ATM255" s="52"/>
      <c r="ATN255" s="52"/>
      <c r="ATO255" s="52"/>
      <c r="ATP255" s="52"/>
      <c r="ATQ255" s="52"/>
      <c r="ATR255" s="52"/>
      <c r="ATS255" s="52"/>
      <c r="ATT255" s="52"/>
      <c r="ATU255" s="52"/>
      <c r="ATV255" s="52"/>
      <c r="ATW255" s="52"/>
      <c r="ATX255" s="52"/>
      <c r="ATY255" s="52"/>
      <c r="ATZ255" s="52"/>
      <c r="AUA255" s="52"/>
      <c r="AUB255" s="52"/>
      <c r="AUC255" s="52"/>
      <c r="AUD255" s="52"/>
      <c r="AUE255" s="52"/>
      <c r="AUF255" s="52"/>
      <c r="AUG255" s="52"/>
      <c r="AUH255" s="52"/>
      <c r="AUI255" s="52"/>
      <c r="AUJ255" s="52"/>
      <c r="AUK255" s="52"/>
      <c r="AUL255" s="52"/>
      <c r="AUM255" s="52"/>
      <c r="AUN255" s="52"/>
      <c r="AUO255" s="52"/>
      <c r="AUP255" s="52"/>
      <c r="AUQ255" s="52"/>
      <c r="AUR255" s="52"/>
      <c r="AUS255" s="52"/>
      <c r="AUT255" s="52"/>
      <c r="AUU255" s="52"/>
      <c r="AUV255" s="52"/>
      <c r="AUW255" s="52"/>
      <c r="AUX255" s="52"/>
      <c r="AUY255" s="52"/>
      <c r="AUZ255" s="52"/>
      <c r="AVA255" s="52"/>
      <c r="AVB255" s="52"/>
      <c r="AVC255" s="52"/>
      <c r="AVD255" s="52"/>
      <c r="AVE255" s="52"/>
      <c r="AVF255" s="52"/>
      <c r="AVG255" s="52"/>
      <c r="AVH255" s="52"/>
      <c r="AVI255" s="52"/>
      <c r="AVJ255" s="52"/>
      <c r="AVK255" s="52"/>
      <c r="AVL255" s="52"/>
      <c r="AVM255" s="52"/>
      <c r="AVN255" s="52"/>
      <c r="AVO255" s="52"/>
      <c r="AVP255" s="52"/>
      <c r="AVQ255" s="52"/>
      <c r="AVR255" s="52"/>
      <c r="AVS255" s="52"/>
      <c r="AVT255" s="52"/>
      <c r="AVU255" s="52"/>
      <c r="AVV255" s="52"/>
      <c r="AVW255" s="52"/>
      <c r="AVX255" s="52"/>
      <c r="AVY255" s="52"/>
      <c r="AVZ255" s="52"/>
      <c r="AWA255" s="52"/>
      <c r="AWB255" s="52"/>
      <c r="AWC255" s="52"/>
      <c r="AWD255" s="52"/>
      <c r="AWE255" s="52"/>
      <c r="AWF255" s="52"/>
      <c r="AWG255" s="52"/>
      <c r="AWH255" s="52"/>
      <c r="AWI255" s="52"/>
      <c r="AWJ255" s="52"/>
      <c r="AWK255" s="52"/>
      <c r="AWL255" s="52"/>
      <c r="AWM255" s="52"/>
      <c r="AWN255" s="52"/>
      <c r="AWO255" s="52"/>
      <c r="AWP255" s="52"/>
      <c r="AWQ255" s="52"/>
      <c r="AWR255" s="52"/>
      <c r="AWS255" s="52"/>
      <c r="AWT255" s="52"/>
      <c r="AWU255" s="52"/>
      <c r="AWV255" s="52"/>
      <c r="AWW255" s="52"/>
      <c r="AWX255" s="52"/>
      <c r="AWY255" s="52"/>
      <c r="AWZ255" s="52"/>
      <c r="AXA255" s="52"/>
      <c r="AXB255" s="52"/>
      <c r="AXC255" s="52"/>
      <c r="AXD255" s="52"/>
      <c r="AXE255" s="52"/>
      <c r="AXF255" s="52"/>
      <c r="AXG255" s="52"/>
      <c r="AXH255" s="52"/>
      <c r="AXI255" s="52"/>
      <c r="AXJ255" s="52"/>
      <c r="AXK255" s="52"/>
      <c r="AXL255" s="52"/>
      <c r="AXM255" s="52"/>
      <c r="AXN255" s="52"/>
      <c r="AXO255" s="52"/>
      <c r="AXP255" s="52"/>
      <c r="AXQ255" s="52"/>
      <c r="AXR255" s="52"/>
      <c r="AXS255" s="52"/>
      <c r="AXT255" s="52"/>
      <c r="AXU255" s="52"/>
      <c r="AXV255" s="52"/>
      <c r="AXW255" s="52"/>
      <c r="AXX255" s="52"/>
      <c r="AXY255" s="52"/>
      <c r="AXZ255" s="52"/>
      <c r="AYA255" s="52"/>
      <c r="AYB255" s="52"/>
      <c r="AYC255" s="52"/>
      <c r="AYD255" s="52"/>
      <c r="AYE255" s="52"/>
      <c r="AYF255" s="52"/>
      <c r="AYG255" s="52"/>
      <c r="AYH255" s="52"/>
      <c r="AYI255" s="52"/>
      <c r="AYJ255" s="52"/>
      <c r="AYK255" s="52"/>
      <c r="AYL255" s="52"/>
      <c r="AYM255" s="52"/>
      <c r="AYN255" s="52"/>
      <c r="AYO255" s="52"/>
      <c r="AYP255" s="52"/>
      <c r="AYQ255" s="52"/>
      <c r="AYR255" s="52"/>
      <c r="AYS255" s="52"/>
      <c r="AYT255" s="52"/>
      <c r="AYU255" s="52"/>
      <c r="AYV255" s="52"/>
      <c r="AYW255" s="52"/>
      <c r="AYX255" s="52"/>
      <c r="AYY255" s="52"/>
      <c r="AYZ255" s="52"/>
      <c r="AZA255" s="52"/>
      <c r="AZB255" s="52"/>
      <c r="AZC255" s="52"/>
      <c r="AZD255" s="52"/>
      <c r="AZE255" s="52"/>
      <c r="AZF255" s="52"/>
      <c r="AZG255" s="52"/>
      <c r="AZH255" s="52"/>
      <c r="AZI255" s="52"/>
      <c r="AZJ255" s="52"/>
      <c r="AZK255" s="52"/>
      <c r="AZL255" s="52"/>
      <c r="AZM255" s="52"/>
      <c r="AZN255" s="52"/>
      <c r="AZO255" s="52"/>
      <c r="AZP255" s="52"/>
      <c r="AZQ255" s="52"/>
      <c r="AZR255" s="52"/>
      <c r="AZS255" s="52"/>
      <c r="AZT255" s="52"/>
      <c r="AZU255" s="52"/>
      <c r="AZV255" s="52"/>
      <c r="AZW255" s="52"/>
      <c r="AZX255" s="52"/>
      <c r="AZY255" s="52"/>
      <c r="AZZ255" s="52"/>
      <c r="BAA255" s="52"/>
      <c r="BAB255" s="52"/>
      <c r="BAC255" s="52"/>
      <c r="BAD255" s="52"/>
      <c r="BAE255" s="52"/>
      <c r="BAF255" s="52"/>
      <c r="BAG255" s="52"/>
      <c r="BAH255" s="52"/>
      <c r="BAI255" s="52"/>
      <c r="BAJ255" s="52"/>
      <c r="BAK255" s="52"/>
      <c r="BAL255" s="52"/>
      <c r="BAM255" s="52"/>
      <c r="BAN255" s="52"/>
      <c r="BAO255" s="52"/>
      <c r="BAP255" s="52"/>
      <c r="BAQ255" s="52"/>
      <c r="BAR255" s="52"/>
      <c r="BAS255" s="52"/>
      <c r="BAT255" s="52"/>
      <c r="BAU255" s="52"/>
      <c r="BAV255" s="52"/>
      <c r="BAW255" s="52"/>
      <c r="BAX255" s="52"/>
      <c r="BAY255" s="52"/>
      <c r="BAZ255" s="52"/>
      <c r="BBA255" s="52"/>
      <c r="BBB255" s="52"/>
      <c r="BBC255" s="52"/>
      <c r="BBD255" s="52"/>
      <c r="BBE255" s="52"/>
      <c r="BBF255" s="52"/>
      <c r="BBG255" s="52"/>
      <c r="BBH255" s="52"/>
      <c r="BBI255" s="52"/>
      <c r="BBJ255" s="52"/>
      <c r="BBK255" s="52"/>
      <c r="BBL255" s="52"/>
      <c r="BBM255" s="52"/>
      <c r="BBN255" s="52"/>
      <c r="BBO255" s="52"/>
      <c r="BBP255" s="52"/>
      <c r="BBQ255" s="52"/>
      <c r="BBR255" s="52"/>
      <c r="BBS255" s="52"/>
      <c r="BBT255" s="52"/>
      <c r="BBU255" s="52"/>
      <c r="BBV255" s="52"/>
      <c r="BBW255" s="52"/>
      <c r="BBX255" s="52"/>
      <c r="BBY255" s="52"/>
      <c r="BBZ255" s="52"/>
      <c r="BCA255" s="52"/>
      <c r="BCB255" s="52"/>
      <c r="BCC255" s="52"/>
      <c r="BCD255" s="52"/>
      <c r="BCE255" s="52"/>
      <c r="BCF255" s="52"/>
      <c r="BCG255" s="52"/>
      <c r="BCH255" s="52"/>
      <c r="BCI255" s="52"/>
      <c r="BCJ255" s="52"/>
      <c r="BCK255" s="52"/>
      <c r="BCL255" s="52"/>
      <c r="BCM255" s="52"/>
      <c r="BCN255" s="52"/>
      <c r="BCO255" s="52"/>
      <c r="BCP255" s="52"/>
      <c r="BCQ255" s="52"/>
      <c r="BCR255" s="52"/>
      <c r="BCS255" s="52"/>
      <c r="BCT255" s="52"/>
      <c r="BCU255" s="52"/>
      <c r="BCV255" s="52"/>
      <c r="BCW255" s="52"/>
      <c r="BCX255" s="52"/>
      <c r="BCY255" s="52"/>
      <c r="BCZ255" s="52"/>
      <c r="BDA255" s="52"/>
      <c r="BDB255" s="52"/>
      <c r="BDC255" s="52"/>
      <c r="BDD255" s="52"/>
      <c r="BDE255" s="52"/>
      <c r="BDF255" s="52"/>
      <c r="BDG255" s="52"/>
      <c r="BDH255" s="52"/>
      <c r="BDI255" s="52"/>
      <c r="BDJ255" s="52"/>
      <c r="BDK255" s="52"/>
      <c r="BDL255" s="52"/>
      <c r="BDM255" s="52"/>
      <c r="BDN255" s="52"/>
      <c r="BDO255" s="52"/>
      <c r="BDP255" s="52"/>
      <c r="BDQ255" s="52"/>
      <c r="BDR255" s="52"/>
      <c r="BDS255" s="52"/>
      <c r="BDT255" s="52"/>
      <c r="BDU255" s="52"/>
      <c r="BDV255" s="52"/>
      <c r="BDW255" s="52"/>
      <c r="BDX255" s="52"/>
      <c r="BDY255" s="52"/>
      <c r="BDZ255" s="52"/>
      <c r="BEA255" s="52"/>
      <c r="BEB255" s="52"/>
      <c r="BEC255" s="52"/>
      <c r="BED255" s="52"/>
      <c r="BEE255" s="52"/>
      <c r="BEF255" s="52"/>
      <c r="BEG255" s="52"/>
      <c r="BEH255" s="52"/>
      <c r="BEI255" s="52"/>
      <c r="BEJ255" s="52"/>
      <c r="BEK255" s="52"/>
      <c r="BEL255" s="52"/>
      <c r="BEM255" s="52"/>
      <c r="BEN255" s="52"/>
      <c r="BEO255" s="52"/>
      <c r="BEP255" s="52"/>
      <c r="BEQ255" s="52"/>
      <c r="BER255" s="52"/>
      <c r="BES255" s="52"/>
      <c r="BET255" s="52"/>
      <c r="BEU255" s="52"/>
      <c r="BEV255" s="52"/>
      <c r="BEW255" s="52"/>
      <c r="BEX255" s="52"/>
      <c r="BEY255" s="52"/>
      <c r="BEZ255" s="52"/>
      <c r="BFA255" s="52"/>
      <c r="BFB255" s="52"/>
      <c r="BFC255" s="52"/>
      <c r="BFD255" s="52"/>
      <c r="BFE255" s="52"/>
      <c r="BFF255" s="52"/>
      <c r="BFG255" s="52"/>
      <c r="BFH255" s="52"/>
      <c r="BFI255" s="52"/>
      <c r="BFJ255" s="52"/>
      <c r="BFK255" s="52"/>
      <c r="BFL255" s="52"/>
      <c r="BFM255" s="52"/>
      <c r="BFN255" s="52"/>
      <c r="BFO255" s="52"/>
      <c r="BFP255" s="52"/>
      <c r="BFQ255" s="52"/>
      <c r="BFR255" s="52"/>
      <c r="BFS255" s="52"/>
      <c r="BFT255" s="52"/>
      <c r="BFU255" s="52"/>
      <c r="BFV255" s="52"/>
      <c r="BFW255" s="52"/>
      <c r="BFX255" s="52"/>
      <c r="BFY255" s="52"/>
      <c r="BFZ255" s="52"/>
      <c r="BGA255" s="52"/>
      <c r="BGB255" s="52"/>
      <c r="BGC255" s="52"/>
      <c r="BGD255" s="52"/>
      <c r="BGE255" s="52"/>
      <c r="BGF255" s="52"/>
      <c r="BGG255" s="52"/>
      <c r="BGH255" s="52"/>
      <c r="BGI255" s="52"/>
      <c r="BGJ255" s="52"/>
      <c r="BGK255" s="52"/>
      <c r="BGL255" s="52"/>
      <c r="BGM255" s="52"/>
      <c r="BGN255" s="52"/>
      <c r="BGO255" s="52"/>
      <c r="BGP255" s="52"/>
      <c r="BGQ255" s="52"/>
      <c r="BGR255" s="52"/>
      <c r="BGS255" s="52"/>
      <c r="BGT255" s="52"/>
      <c r="BGU255" s="52"/>
      <c r="BGV255" s="52"/>
      <c r="BGW255" s="52"/>
      <c r="BGX255" s="52"/>
      <c r="BGY255" s="52"/>
      <c r="BGZ255" s="52"/>
      <c r="BHA255" s="52"/>
      <c r="BHB255" s="52"/>
      <c r="BHC255" s="52"/>
      <c r="BHD255" s="52"/>
      <c r="BHE255" s="52"/>
      <c r="BHF255" s="52"/>
      <c r="BHG255" s="52"/>
      <c r="BHH255" s="52"/>
      <c r="BHI255" s="52"/>
      <c r="BHJ255" s="52"/>
      <c r="BHK255" s="52"/>
      <c r="BHL255" s="52"/>
      <c r="BHM255" s="52"/>
      <c r="BHN255" s="52"/>
      <c r="BHO255" s="52"/>
      <c r="BHP255" s="52"/>
      <c r="BHQ255" s="52"/>
      <c r="BHR255" s="52"/>
      <c r="BHS255" s="52"/>
      <c r="BHT255" s="52"/>
      <c r="BHU255" s="52"/>
      <c r="BHV255" s="52"/>
      <c r="BHW255" s="52"/>
      <c r="BHX255" s="52"/>
      <c r="BHY255" s="52"/>
      <c r="BHZ255" s="52"/>
      <c r="BIA255" s="52"/>
      <c r="BIB255" s="52"/>
      <c r="BIC255" s="52"/>
      <c r="BID255" s="52"/>
      <c r="BIE255" s="52"/>
      <c r="BIF255" s="52"/>
      <c r="BIG255" s="52"/>
      <c r="BIH255" s="52"/>
      <c r="BII255" s="52"/>
      <c r="BIJ255" s="52"/>
      <c r="BIK255" s="52"/>
      <c r="BIL255" s="52"/>
      <c r="BIM255" s="52"/>
      <c r="BIN255" s="52"/>
      <c r="BIO255" s="52"/>
      <c r="BIP255" s="52"/>
      <c r="BIQ255" s="52"/>
      <c r="BIR255" s="52"/>
      <c r="BIS255" s="52"/>
      <c r="BIT255" s="52"/>
      <c r="BIU255" s="52"/>
      <c r="BIV255" s="52"/>
      <c r="BIW255" s="52"/>
      <c r="BIX255" s="52"/>
      <c r="BIY255" s="52"/>
      <c r="BIZ255" s="52"/>
      <c r="BJA255" s="52"/>
      <c r="BJB255" s="52"/>
      <c r="BJC255" s="52"/>
      <c r="BJD255" s="52"/>
      <c r="BJE255" s="52"/>
      <c r="BJF255" s="52"/>
      <c r="BJG255" s="52"/>
      <c r="BJH255" s="52"/>
      <c r="BJI255" s="52"/>
      <c r="BJJ255" s="52"/>
      <c r="BJK255" s="52"/>
      <c r="BJL255" s="52"/>
      <c r="BJM255" s="52"/>
      <c r="BJN255" s="52"/>
      <c r="BJO255" s="52"/>
      <c r="BJP255" s="52"/>
      <c r="BJQ255" s="52"/>
      <c r="BJR255" s="52"/>
      <c r="BJS255" s="52"/>
    </row>
    <row r="256" s="1" customFormat="1" ht="21.95" customHeight="1" spans="1:1631">
      <c r="A256" s="9"/>
      <c r="B256" s="9"/>
      <c r="C256" s="7" t="s">
        <v>23</v>
      </c>
      <c r="D256" s="20" t="s">
        <v>97</v>
      </c>
      <c r="E256" s="7" t="s">
        <v>39</v>
      </c>
      <c r="F256" s="28" t="s">
        <v>51</v>
      </c>
      <c r="G256" s="6" t="s">
        <v>20</v>
      </c>
      <c r="H256" s="6">
        <v>1</v>
      </c>
      <c r="I256" s="39" t="s">
        <v>96</v>
      </c>
      <c r="J256" s="36"/>
      <c r="K256" s="36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48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  <c r="AT256" s="52"/>
      <c r="AU256" s="52"/>
      <c r="AV256" s="52"/>
      <c r="AW256" s="52"/>
      <c r="AX256" s="52"/>
      <c r="AY256" s="52"/>
      <c r="AZ256" s="52"/>
      <c r="BA256" s="52"/>
      <c r="BB256" s="52"/>
      <c r="BC256" s="52"/>
      <c r="BD256" s="52"/>
      <c r="BE256" s="52"/>
      <c r="BF256" s="52"/>
      <c r="BG256" s="52"/>
      <c r="BH256" s="52"/>
      <c r="BI256" s="52"/>
      <c r="BJ256" s="52"/>
      <c r="BK256" s="52"/>
      <c r="BL256" s="52"/>
      <c r="BM256" s="52"/>
      <c r="BN256" s="52"/>
      <c r="BO256" s="52"/>
      <c r="BP256" s="52"/>
      <c r="BQ256" s="52"/>
      <c r="BR256" s="52"/>
      <c r="BS256" s="52"/>
      <c r="BT256" s="52"/>
      <c r="BU256" s="52"/>
      <c r="BV256" s="52"/>
      <c r="BW256" s="52"/>
      <c r="BX256" s="52"/>
      <c r="BY256" s="52"/>
      <c r="BZ256" s="52"/>
      <c r="CA256" s="52"/>
      <c r="CB256" s="52"/>
      <c r="CC256" s="52"/>
      <c r="CD256" s="52"/>
      <c r="CE256" s="52"/>
      <c r="CF256" s="52"/>
      <c r="CG256" s="52"/>
      <c r="CH256" s="52"/>
      <c r="CI256" s="52"/>
      <c r="CJ256" s="52"/>
      <c r="CK256" s="52"/>
      <c r="CL256" s="52"/>
      <c r="CM256" s="52"/>
      <c r="CN256" s="52"/>
      <c r="CO256" s="52"/>
      <c r="CP256" s="52"/>
      <c r="CQ256" s="52"/>
      <c r="CR256" s="52"/>
      <c r="CS256" s="52"/>
      <c r="CT256" s="52"/>
      <c r="CU256" s="52"/>
      <c r="CV256" s="52"/>
      <c r="CW256" s="52"/>
      <c r="CX256" s="52"/>
      <c r="CY256" s="52"/>
      <c r="CZ256" s="52"/>
      <c r="DA256" s="52"/>
      <c r="DB256" s="52"/>
      <c r="DC256" s="52"/>
      <c r="DD256" s="52"/>
      <c r="DE256" s="52"/>
      <c r="DF256" s="52"/>
      <c r="DG256" s="52"/>
      <c r="DH256" s="52"/>
      <c r="DI256" s="52"/>
      <c r="DJ256" s="52"/>
      <c r="DK256" s="52"/>
      <c r="DL256" s="52"/>
      <c r="DM256" s="52"/>
      <c r="DN256" s="52"/>
      <c r="DO256" s="52"/>
      <c r="DP256" s="52"/>
      <c r="DQ256" s="52"/>
      <c r="DR256" s="52"/>
      <c r="DS256" s="52"/>
      <c r="DT256" s="52"/>
      <c r="DU256" s="52"/>
      <c r="DV256" s="52"/>
      <c r="DW256" s="52"/>
      <c r="DX256" s="52"/>
      <c r="DY256" s="52"/>
      <c r="DZ256" s="52"/>
      <c r="EA256" s="52"/>
      <c r="EB256" s="52"/>
      <c r="EC256" s="52"/>
      <c r="ED256" s="52"/>
      <c r="EE256" s="52"/>
      <c r="EF256" s="52"/>
      <c r="EG256" s="52"/>
      <c r="EH256" s="52"/>
      <c r="EI256" s="52"/>
      <c r="EJ256" s="52"/>
      <c r="EK256" s="52"/>
      <c r="EL256" s="52"/>
      <c r="EM256" s="52"/>
      <c r="EN256" s="52"/>
      <c r="EO256" s="52"/>
      <c r="EP256" s="52"/>
      <c r="EQ256" s="52"/>
      <c r="ER256" s="52"/>
      <c r="ES256" s="52"/>
      <c r="ET256" s="52"/>
      <c r="EU256" s="52"/>
      <c r="EV256" s="52"/>
      <c r="EW256" s="52"/>
      <c r="EX256" s="52"/>
      <c r="EY256" s="52"/>
      <c r="EZ256" s="52"/>
      <c r="FA256" s="52"/>
      <c r="FB256" s="52"/>
      <c r="FC256" s="52"/>
      <c r="FD256" s="52"/>
      <c r="FE256" s="52"/>
      <c r="FF256" s="52"/>
      <c r="FG256" s="52"/>
      <c r="FH256" s="52"/>
      <c r="FI256" s="52"/>
      <c r="FJ256" s="52"/>
      <c r="FK256" s="52"/>
      <c r="FL256" s="52"/>
      <c r="FM256" s="52"/>
      <c r="FN256" s="52"/>
      <c r="FO256" s="52"/>
      <c r="FP256" s="52"/>
      <c r="FQ256" s="52"/>
      <c r="FR256" s="52"/>
      <c r="FS256" s="52"/>
      <c r="FT256" s="52"/>
      <c r="FU256" s="52"/>
      <c r="FV256" s="52"/>
      <c r="FW256" s="52"/>
      <c r="FX256" s="52"/>
      <c r="FY256" s="52"/>
      <c r="FZ256" s="52"/>
      <c r="GA256" s="52"/>
      <c r="GB256" s="52"/>
      <c r="GC256" s="52"/>
      <c r="GD256" s="52"/>
      <c r="GE256" s="52"/>
      <c r="GF256" s="52"/>
      <c r="GG256" s="52"/>
      <c r="GH256" s="52"/>
      <c r="GI256" s="52"/>
      <c r="GJ256" s="52"/>
      <c r="GK256" s="52"/>
      <c r="GL256" s="52"/>
      <c r="GM256" s="52"/>
      <c r="GN256" s="52"/>
      <c r="GO256" s="52"/>
      <c r="GP256" s="52"/>
      <c r="GQ256" s="52"/>
      <c r="GR256" s="52"/>
      <c r="GS256" s="52"/>
      <c r="GT256" s="52"/>
      <c r="GU256" s="52"/>
      <c r="GV256" s="52"/>
      <c r="GW256" s="52"/>
      <c r="GX256" s="52"/>
      <c r="GY256" s="52"/>
      <c r="GZ256" s="52"/>
      <c r="HA256" s="52"/>
      <c r="HB256" s="52"/>
      <c r="HC256" s="52"/>
      <c r="HD256" s="52"/>
      <c r="HE256" s="52"/>
      <c r="HF256" s="52"/>
      <c r="HG256" s="52"/>
      <c r="HH256" s="52"/>
      <c r="HI256" s="52"/>
      <c r="HJ256" s="52"/>
      <c r="HK256" s="52"/>
      <c r="HL256" s="52"/>
      <c r="HM256" s="52"/>
      <c r="HN256" s="52"/>
      <c r="HO256" s="52"/>
      <c r="HP256" s="52"/>
      <c r="HQ256" s="52"/>
      <c r="HR256" s="52"/>
      <c r="HS256" s="52"/>
      <c r="HT256" s="52"/>
      <c r="HU256" s="52"/>
      <c r="HV256" s="52"/>
      <c r="HW256" s="52"/>
      <c r="HX256" s="52"/>
      <c r="HY256" s="52"/>
      <c r="HZ256" s="52"/>
      <c r="IA256" s="52"/>
      <c r="IB256" s="52"/>
      <c r="IC256" s="52"/>
      <c r="ID256" s="52"/>
      <c r="IE256" s="52"/>
      <c r="IF256" s="52"/>
      <c r="IG256" s="52"/>
      <c r="IH256" s="52"/>
      <c r="II256" s="52"/>
      <c r="IJ256" s="52"/>
      <c r="IK256" s="52"/>
      <c r="IL256" s="52"/>
      <c r="IM256" s="52"/>
      <c r="IN256" s="52"/>
      <c r="IO256" s="52"/>
      <c r="IP256" s="52"/>
      <c r="IQ256" s="52"/>
      <c r="IR256" s="52"/>
      <c r="IS256" s="52"/>
      <c r="IT256" s="52"/>
      <c r="IU256" s="52"/>
      <c r="IV256" s="52"/>
      <c r="IW256" s="52"/>
      <c r="IX256" s="52"/>
      <c r="IY256" s="52"/>
      <c r="IZ256" s="52"/>
      <c r="JA256" s="52"/>
      <c r="JB256" s="52"/>
      <c r="JC256" s="52"/>
      <c r="JD256" s="52"/>
      <c r="JE256" s="52"/>
      <c r="JF256" s="52"/>
      <c r="JG256" s="52"/>
      <c r="JH256" s="52"/>
      <c r="JI256" s="52"/>
      <c r="JJ256" s="52"/>
      <c r="JK256" s="52"/>
      <c r="JL256" s="52"/>
      <c r="JM256" s="52"/>
      <c r="JN256" s="52"/>
      <c r="JO256" s="52"/>
      <c r="JP256" s="52"/>
      <c r="JQ256" s="52"/>
      <c r="JR256" s="52"/>
      <c r="JS256" s="52"/>
      <c r="JT256" s="52"/>
      <c r="JU256" s="52"/>
      <c r="JV256" s="52"/>
      <c r="JW256" s="52"/>
      <c r="JX256" s="52"/>
      <c r="JY256" s="52"/>
      <c r="JZ256" s="52"/>
      <c r="KA256" s="52"/>
      <c r="KB256" s="52"/>
      <c r="KC256" s="52"/>
      <c r="KD256" s="52"/>
      <c r="KE256" s="52"/>
      <c r="KF256" s="52"/>
      <c r="KG256" s="52"/>
      <c r="KH256" s="52"/>
      <c r="KI256" s="52"/>
      <c r="KJ256" s="52"/>
      <c r="KK256" s="52"/>
      <c r="KL256" s="52"/>
      <c r="KM256" s="52"/>
      <c r="KN256" s="52"/>
      <c r="KO256" s="52"/>
      <c r="KP256" s="52"/>
      <c r="KQ256" s="52"/>
      <c r="KR256" s="52"/>
      <c r="KS256" s="52"/>
      <c r="KT256" s="52"/>
      <c r="KU256" s="52"/>
      <c r="KV256" s="52"/>
      <c r="KW256" s="52"/>
      <c r="KX256" s="52"/>
      <c r="KY256" s="52"/>
      <c r="KZ256" s="52"/>
      <c r="LA256" s="52"/>
      <c r="LB256" s="52"/>
      <c r="LC256" s="52"/>
      <c r="LD256" s="52"/>
      <c r="LE256" s="52"/>
      <c r="LF256" s="52"/>
      <c r="LG256" s="52"/>
      <c r="LH256" s="52"/>
      <c r="LI256" s="52"/>
      <c r="LJ256" s="52"/>
      <c r="LK256" s="52"/>
      <c r="LL256" s="52"/>
      <c r="LM256" s="52"/>
      <c r="LN256" s="52"/>
      <c r="LO256" s="52"/>
      <c r="LP256" s="52"/>
      <c r="LQ256" s="52"/>
      <c r="LR256" s="52"/>
      <c r="LS256" s="52"/>
      <c r="LT256" s="52"/>
      <c r="LU256" s="52"/>
      <c r="LV256" s="52"/>
      <c r="LW256" s="52"/>
      <c r="LX256" s="52"/>
      <c r="LY256" s="52"/>
      <c r="LZ256" s="52"/>
      <c r="MA256" s="52"/>
      <c r="MB256" s="52"/>
      <c r="MC256" s="52"/>
      <c r="MD256" s="52"/>
      <c r="ME256" s="52"/>
      <c r="MF256" s="52"/>
      <c r="MG256" s="52"/>
      <c r="MH256" s="52"/>
      <c r="MI256" s="52"/>
      <c r="MJ256" s="52"/>
      <c r="MK256" s="52"/>
      <c r="ML256" s="52"/>
      <c r="MM256" s="52"/>
      <c r="MN256" s="52"/>
      <c r="MO256" s="52"/>
      <c r="MP256" s="52"/>
      <c r="MQ256" s="52"/>
      <c r="MR256" s="52"/>
      <c r="MS256" s="52"/>
      <c r="MT256" s="52"/>
      <c r="MU256" s="52"/>
      <c r="MV256" s="52"/>
      <c r="MW256" s="52"/>
      <c r="MX256" s="52"/>
      <c r="MY256" s="52"/>
      <c r="MZ256" s="52"/>
      <c r="NA256" s="52"/>
      <c r="NB256" s="52"/>
      <c r="NC256" s="52"/>
      <c r="ND256" s="52"/>
      <c r="NE256" s="52"/>
      <c r="NF256" s="52"/>
      <c r="NG256" s="52"/>
      <c r="NH256" s="52"/>
      <c r="NI256" s="52"/>
      <c r="NJ256" s="52"/>
      <c r="NK256" s="52"/>
      <c r="NL256" s="52"/>
      <c r="NM256" s="52"/>
      <c r="NN256" s="52"/>
      <c r="NO256" s="52"/>
      <c r="NP256" s="52"/>
      <c r="NQ256" s="52"/>
      <c r="NR256" s="52"/>
      <c r="NS256" s="52"/>
      <c r="NT256" s="52"/>
      <c r="NU256" s="52"/>
      <c r="NV256" s="52"/>
      <c r="NW256" s="52"/>
      <c r="NX256" s="52"/>
      <c r="NY256" s="52"/>
      <c r="NZ256" s="52"/>
      <c r="OA256" s="52"/>
      <c r="OB256" s="52"/>
      <c r="OC256" s="52"/>
      <c r="OD256" s="52"/>
      <c r="OE256" s="52"/>
      <c r="OF256" s="52"/>
      <c r="OG256" s="52"/>
      <c r="OH256" s="52"/>
      <c r="OI256" s="52"/>
      <c r="OJ256" s="52"/>
      <c r="OK256" s="52"/>
      <c r="OL256" s="52"/>
      <c r="OM256" s="52"/>
      <c r="ON256" s="52"/>
      <c r="OO256" s="52"/>
      <c r="OP256" s="52"/>
      <c r="OQ256" s="52"/>
      <c r="OR256" s="52"/>
      <c r="OS256" s="52"/>
      <c r="OT256" s="52"/>
      <c r="OU256" s="52"/>
      <c r="OV256" s="52"/>
      <c r="OW256" s="52"/>
      <c r="OX256" s="52"/>
      <c r="OY256" s="52"/>
      <c r="OZ256" s="52"/>
      <c r="PA256" s="52"/>
      <c r="PB256" s="52"/>
      <c r="PC256" s="52"/>
      <c r="PD256" s="52"/>
      <c r="PE256" s="52"/>
      <c r="PF256" s="52"/>
      <c r="PG256" s="52"/>
      <c r="PH256" s="52"/>
      <c r="PI256" s="52"/>
      <c r="PJ256" s="52"/>
      <c r="PK256" s="52"/>
      <c r="PL256" s="52"/>
      <c r="PM256" s="52"/>
      <c r="PN256" s="52"/>
      <c r="PO256" s="52"/>
      <c r="PP256" s="52"/>
      <c r="PQ256" s="52"/>
      <c r="PR256" s="52"/>
      <c r="PS256" s="52"/>
      <c r="PT256" s="52"/>
      <c r="PU256" s="52"/>
      <c r="PV256" s="52"/>
      <c r="PW256" s="52"/>
      <c r="PX256" s="52"/>
      <c r="PY256" s="52"/>
      <c r="PZ256" s="52"/>
      <c r="QA256" s="52"/>
      <c r="QB256" s="52"/>
      <c r="QC256" s="52"/>
      <c r="QD256" s="52"/>
      <c r="QE256" s="52"/>
      <c r="QF256" s="52"/>
      <c r="QG256" s="52"/>
      <c r="QH256" s="52"/>
      <c r="QI256" s="52"/>
      <c r="QJ256" s="52"/>
      <c r="QK256" s="52"/>
      <c r="QL256" s="52"/>
      <c r="QM256" s="52"/>
      <c r="QN256" s="52"/>
      <c r="QO256" s="52"/>
      <c r="QP256" s="52"/>
      <c r="QQ256" s="52"/>
      <c r="QR256" s="52"/>
      <c r="QS256" s="52"/>
      <c r="QT256" s="52"/>
      <c r="QU256" s="52"/>
      <c r="QV256" s="52"/>
      <c r="QW256" s="52"/>
      <c r="QX256" s="52"/>
      <c r="QY256" s="52"/>
      <c r="QZ256" s="52"/>
      <c r="RA256" s="52"/>
      <c r="RB256" s="52"/>
      <c r="RC256" s="52"/>
      <c r="RD256" s="52"/>
      <c r="RE256" s="52"/>
      <c r="RF256" s="52"/>
      <c r="RG256" s="52"/>
      <c r="RH256" s="52"/>
      <c r="RI256" s="52"/>
      <c r="RJ256" s="52"/>
      <c r="RK256" s="52"/>
      <c r="RL256" s="52"/>
      <c r="RM256" s="52"/>
      <c r="RN256" s="52"/>
      <c r="RO256" s="52"/>
      <c r="RP256" s="52"/>
      <c r="RQ256" s="52"/>
      <c r="RR256" s="52"/>
      <c r="RS256" s="52"/>
      <c r="RT256" s="52"/>
      <c r="RU256" s="52"/>
      <c r="RV256" s="52"/>
      <c r="RW256" s="52"/>
      <c r="RX256" s="52"/>
      <c r="RY256" s="52"/>
      <c r="RZ256" s="52"/>
      <c r="SA256" s="52"/>
      <c r="SB256" s="52"/>
      <c r="SC256" s="52"/>
      <c r="SD256" s="52"/>
      <c r="SE256" s="52"/>
      <c r="SF256" s="52"/>
      <c r="SG256" s="52"/>
      <c r="SH256" s="52"/>
      <c r="SI256" s="52"/>
      <c r="SJ256" s="52"/>
      <c r="SK256" s="52"/>
      <c r="SL256" s="52"/>
      <c r="SM256" s="52"/>
      <c r="SN256" s="52"/>
      <c r="SO256" s="52"/>
      <c r="SP256" s="52"/>
      <c r="SQ256" s="52"/>
      <c r="SR256" s="52"/>
      <c r="SS256" s="52"/>
      <c r="ST256" s="52"/>
      <c r="SU256" s="52"/>
      <c r="SV256" s="52"/>
      <c r="SW256" s="52"/>
      <c r="SX256" s="52"/>
      <c r="SY256" s="52"/>
      <c r="SZ256" s="52"/>
      <c r="TA256" s="52"/>
      <c r="TB256" s="52"/>
      <c r="TC256" s="52"/>
      <c r="TD256" s="52"/>
      <c r="TE256" s="52"/>
      <c r="TF256" s="52"/>
      <c r="TG256" s="52"/>
      <c r="TH256" s="52"/>
      <c r="TI256" s="52"/>
      <c r="TJ256" s="52"/>
      <c r="TK256" s="52"/>
      <c r="TL256" s="52"/>
      <c r="TM256" s="52"/>
      <c r="TN256" s="52"/>
      <c r="TO256" s="52"/>
      <c r="TP256" s="52"/>
      <c r="TQ256" s="52"/>
      <c r="TR256" s="52"/>
      <c r="TS256" s="52"/>
      <c r="TT256" s="52"/>
      <c r="TU256" s="52"/>
      <c r="TV256" s="52"/>
      <c r="TW256" s="52"/>
      <c r="TX256" s="52"/>
      <c r="TY256" s="52"/>
      <c r="TZ256" s="52"/>
      <c r="UA256" s="52"/>
      <c r="UB256" s="52"/>
      <c r="UC256" s="52"/>
      <c r="UD256" s="52"/>
      <c r="UE256" s="52"/>
      <c r="UF256" s="52"/>
      <c r="UG256" s="52"/>
      <c r="UH256" s="52"/>
      <c r="UI256" s="52"/>
      <c r="UJ256" s="52"/>
      <c r="UK256" s="52"/>
      <c r="UL256" s="52"/>
      <c r="UM256" s="52"/>
      <c r="UN256" s="52"/>
      <c r="UO256" s="52"/>
      <c r="UP256" s="52"/>
      <c r="UQ256" s="52"/>
      <c r="UR256" s="52"/>
      <c r="US256" s="52"/>
      <c r="UT256" s="52"/>
      <c r="UU256" s="52"/>
      <c r="UV256" s="52"/>
      <c r="UW256" s="52"/>
      <c r="UX256" s="52"/>
      <c r="UY256" s="52"/>
      <c r="UZ256" s="52"/>
      <c r="VA256" s="52"/>
      <c r="VB256" s="52"/>
      <c r="VC256" s="52"/>
      <c r="VD256" s="52"/>
      <c r="VE256" s="52"/>
      <c r="VF256" s="52"/>
      <c r="VG256" s="52"/>
      <c r="VH256" s="52"/>
      <c r="VI256" s="52"/>
      <c r="VJ256" s="52"/>
      <c r="VK256" s="52"/>
      <c r="VL256" s="52"/>
      <c r="VM256" s="52"/>
      <c r="VN256" s="52"/>
      <c r="VO256" s="52"/>
      <c r="VP256" s="52"/>
      <c r="VQ256" s="52"/>
      <c r="VR256" s="52"/>
      <c r="VS256" s="52"/>
      <c r="VT256" s="52"/>
      <c r="VU256" s="52"/>
      <c r="VV256" s="52"/>
      <c r="VW256" s="52"/>
      <c r="VX256" s="52"/>
      <c r="VY256" s="52"/>
      <c r="VZ256" s="52"/>
      <c r="WA256" s="52"/>
      <c r="WB256" s="52"/>
      <c r="WC256" s="52"/>
      <c r="WD256" s="52"/>
      <c r="WE256" s="52"/>
      <c r="WF256" s="52"/>
      <c r="WG256" s="52"/>
      <c r="WH256" s="52"/>
      <c r="WI256" s="52"/>
      <c r="WJ256" s="52"/>
      <c r="WK256" s="52"/>
      <c r="WL256" s="52"/>
      <c r="WM256" s="52"/>
      <c r="WN256" s="52"/>
      <c r="WO256" s="52"/>
      <c r="WP256" s="52"/>
      <c r="WQ256" s="52"/>
      <c r="WR256" s="52"/>
      <c r="WS256" s="52"/>
      <c r="WT256" s="52"/>
      <c r="WU256" s="52"/>
      <c r="WV256" s="52"/>
      <c r="WW256" s="52"/>
      <c r="WX256" s="52"/>
      <c r="WY256" s="52"/>
      <c r="WZ256" s="52"/>
      <c r="XA256" s="52"/>
      <c r="XB256" s="52"/>
      <c r="XC256" s="52"/>
      <c r="XD256" s="52"/>
      <c r="XE256" s="52"/>
      <c r="XF256" s="52"/>
      <c r="XG256" s="52"/>
      <c r="XH256" s="52"/>
      <c r="XI256" s="52"/>
      <c r="XJ256" s="52"/>
      <c r="XK256" s="52"/>
      <c r="XL256" s="52"/>
      <c r="XM256" s="52"/>
      <c r="XN256" s="52"/>
      <c r="XO256" s="52"/>
      <c r="XP256" s="52"/>
      <c r="XQ256" s="52"/>
      <c r="XR256" s="52"/>
      <c r="XS256" s="52"/>
      <c r="XT256" s="52"/>
      <c r="XU256" s="52"/>
      <c r="XV256" s="52"/>
      <c r="XW256" s="52"/>
      <c r="XX256" s="52"/>
      <c r="XY256" s="52"/>
      <c r="XZ256" s="52"/>
      <c r="YA256" s="52"/>
      <c r="YB256" s="52"/>
      <c r="YC256" s="52"/>
      <c r="YD256" s="52"/>
      <c r="YE256" s="52"/>
      <c r="YF256" s="52"/>
      <c r="YG256" s="52"/>
      <c r="YH256" s="52"/>
      <c r="YI256" s="52"/>
      <c r="YJ256" s="52"/>
      <c r="YK256" s="52"/>
      <c r="YL256" s="52"/>
      <c r="YM256" s="52"/>
      <c r="YN256" s="52"/>
      <c r="YO256" s="52"/>
      <c r="YP256" s="52"/>
      <c r="YQ256" s="52"/>
      <c r="YR256" s="52"/>
      <c r="YS256" s="52"/>
      <c r="YT256" s="52"/>
      <c r="YU256" s="52"/>
      <c r="YV256" s="52"/>
      <c r="YW256" s="52"/>
      <c r="YX256" s="52"/>
      <c r="YY256" s="52"/>
      <c r="YZ256" s="52"/>
      <c r="ZA256" s="52"/>
      <c r="ZB256" s="52"/>
      <c r="ZC256" s="52"/>
      <c r="ZD256" s="52"/>
      <c r="ZE256" s="52"/>
      <c r="ZF256" s="52"/>
      <c r="ZG256" s="52"/>
      <c r="ZH256" s="52"/>
      <c r="ZI256" s="52"/>
      <c r="ZJ256" s="52"/>
      <c r="ZK256" s="52"/>
      <c r="ZL256" s="52"/>
      <c r="ZM256" s="52"/>
      <c r="ZN256" s="52"/>
      <c r="ZO256" s="52"/>
      <c r="ZP256" s="52"/>
      <c r="ZQ256" s="52"/>
      <c r="ZR256" s="52"/>
      <c r="ZS256" s="52"/>
      <c r="ZT256" s="52"/>
      <c r="ZU256" s="52"/>
      <c r="ZV256" s="52"/>
      <c r="ZW256" s="52"/>
      <c r="ZX256" s="52"/>
      <c r="ZY256" s="52"/>
      <c r="ZZ256" s="52"/>
      <c r="AAA256" s="52"/>
      <c r="AAB256" s="52"/>
      <c r="AAC256" s="52"/>
      <c r="AAD256" s="52"/>
      <c r="AAE256" s="52"/>
      <c r="AAF256" s="52"/>
      <c r="AAG256" s="52"/>
      <c r="AAH256" s="52"/>
      <c r="AAI256" s="52"/>
      <c r="AAJ256" s="52"/>
      <c r="AAK256" s="52"/>
      <c r="AAL256" s="52"/>
      <c r="AAM256" s="52"/>
      <c r="AAN256" s="52"/>
      <c r="AAO256" s="52"/>
      <c r="AAP256" s="52"/>
      <c r="AAQ256" s="52"/>
      <c r="AAR256" s="52"/>
      <c r="AAS256" s="52"/>
      <c r="AAT256" s="52"/>
      <c r="AAU256" s="52"/>
      <c r="AAV256" s="52"/>
      <c r="AAW256" s="52"/>
      <c r="AAX256" s="52"/>
      <c r="AAY256" s="52"/>
      <c r="AAZ256" s="52"/>
      <c r="ABA256" s="52"/>
      <c r="ABB256" s="52"/>
      <c r="ABC256" s="52"/>
      <c r="ABD256" s="52"/>
      <c r="ABE256" s="52"/>
      <c r="ABF256" s="52"/>
      <c r="ABG256" s="52"/>
      <c r="ABH256" s="52"/>
      <c r="ABI256" s="52"/>
      <c r="ABJ256" s="52"/>
      <c r="ABK256" s="52"/>
      <c r="ABL256" s="52"/>
      <c r="ABM256" s="52"/>
      <c r="ABN256" s="52"/>
      <c r="ABO256" s="52"/>
      <c r="ABP256" s="52"/>
      <c r="ABQ256" s="52"/>
      <c r="ABR256" s="52"/>
      <c r="ABS256" s="52"/>
      <c r="ABT256" s="52"/>
      <c r="ABU256" s="52"/>
      <c r="ABV256" s="52"/>
      <c r="ABW256" s="52"/>
      <c r="ABX256" s="52"/>
      <c r="ABY256" s="52"/>
      <c r="ABZ256" s="52"/>
      <c r="ACA256" s="52"/>
      <c r="ACB256" s="52"/>
      <c r="ACC256" s="52"/>
      <c r="ACD256" s="52"/>
      <c r="ACE256" s="52"/>
      <c r="ACF256" s="52"/>
      <c r="ACG256" s="52"/>
      <c r="ACH256" s="52"/>
      <c r="ACI256" s="52"/>
      <c r="ACJ256" s="52"/>
      <c r="ACK256" s="52"/>
      <c r="ACL256" s="52"/>
      <c r="ACM256" s="52"/>
      <c r="ACN256" s="52"/>
      <c r="ACO256" s="52"/>
      <c r="ACP256" s="52"/>
      <c r="ACQ256" s="52"/>
      <c r="ACR256" s="52"/>
      <c r="ACS256" s="52"/>
      <c r="ACT256" s="52"/>
      <c r="ACU256" s="52"/>
      <c r="ACV256" s="52"/>
      <c r="ACW256" s="52"/>
      <c r="ACX256" s="52"/>
      <c r="ACY256" s="52"/>
      <c r="ACZ256" s="52"/>
      <c r="ADA256" s="52"/>
      <c r="ADB256" s="52"/>
      <c r="ADC256" s="52"/>
      <c r="ADD256" s="52"/>
      <c r="ADE256" s="52"/>
      <c r="ADF256" s="52"/>
      <c r="ADG256" s="52"/>
      <c r="ADH256" s="52"/>
      <c r="ADI256" s="52"/>
      <c r="ADJ256" s="52"/>
      <c r="ADK256" s="52"/>
      <c r="ADL256" s="52"/>
      <c r="ADM256" s="52"/>
      <c r="ADN256" s="52"/>
      <c r="ADO256" s="52"/>
      <c r="ADP256" s="52"/>
      <c r="ADQ256" s="52"/>
      <c r="ADR256" s="52"/>
      <c r="ADS256" s="52"/>
      <c r="ADT256" s="52"/>
      <c r="ADU256" s="52"/>
      <c r="ADV256" s="52"/>
      <c r="ADW256" s="52"/>
      <c r="ADX256" s="52"/>
      <c r="ADY256" s="52"/>
      <c r="ADZ256" s="52"/>
      <c r="AEA256" s="52"/>
      <c r="AEB256" s="52"/>
      <c r="AEC256" s="52"/>
      <c r="AED256" s="52"/>
      <c r="AEE256" s="52"/>
      <c r="AEF256" s="52"/>
      <c r="AEG256" s="52"/>
      <c r="AEH256" s="52"/>
      <c r="AEI256" s="52"/>
      <c r="AEJ256" s="52"/>
      <c r="AEK256" s="52"/>
      <c r="AEL256" s="52"/>
      <c r="AEM256" s="52"/>
      <c r="AEN256" s="52"/>
      <c r="AEO256" s="52"/>
      <c r="AEP256" s="52"/>
      <c r="AEQ256" s="52"/>
      <c r="AER256" s="52"/>
      <c r="AES256" s="52"/>
      <c r="AET256" s="52"/>
      <c r="AEU256" s="52"/>
      <c r="AEV256" s="52"/>
      <c r="AEW256" s="52"/>
      <c r="AEX256" s="52"/>
      <c r="AEY256" s="52"/>
      <c r="AEZ256" s="52"/>
      <c r="AFA256" s="52"/>
      <c r="AFB256" s="52"/>
      <c r="AFC256" s="52"/>
      <c r="AFD256" s="52"/>
      <c r="AFE256" s="52"/>
      <c r="AFF256" s="52"/>
      <c r="AFG256" s="52"/>
      <c r="AFH256" s="52"/>
      <c r="AFI256" s="52"/>
      <c r="AFJ256" s="52"/>
      <c r="AFK256" s="52"/>
      <c r="AFL256" s="52"/>
      <c r="AFM256" s="52"/>
      <c r="AFN256" s="52"/>
      <c r="AFO256" s="52"/>
      <c r="AFP256" s="52"/>
      <c r="AFQ256" s="52"/>
      <c r="AFR256" s="52"/>
      <c r="AFS256" s="52"/>
      <c r="AFT256" s="52"/>
      <c r="AFU256" s="52"/>
      <c r="AFV256" s="52"/>
      <c r="AFW256" s="52"/>
      <c r="AFX256" s="52"/>
      <c r="AFY256" s="52"/>
      <c r="AFZ256" s="52"/>
      <c r="AGA256" s="52"/>
      <c r="AGB256" s="52"/>
      <c r="AGC256" s="52"/>
      <c r="AGD256" s="52"/>
      <c r="AGE256" s="52"/>
      <c r="AGF256" s="52"/>
      <c r="AGG256" s="52"/>
      <c r="AGH256" s="52"/>
      <c r="AGI256" s="52"/>
      <c r="AGJ256" s="52"/>
      <c r="AGK256" s="52"/>
      <c r="AGL256" s="52"/>
      <c r="AGM256" s="52"/>
      <c r="AGN256" s="52"/>
      <c r="AGO256" s="52"/>
      <c r="AGP256" s="52"/>
      <c r="AGQ256" s="52"/>
      <c r="AGR256" s="52"/>
      <c r="AGS256" s="52"/>
      <c r="AGT256" s="52"/>
      <c r="AGU256" s="52"/>
      <c r="AGV256" s="52"/>
      <c r="AGW256" s="52"/>
      <c r="AGX256" s="52"/>
      <c r="AGY256" s="52"/>
      <c r="AGZ256" s="52"/>
      <c r="AHA256" s="52"/>
      <c r="AHB256" s="52"/>
      <c r="AHC256" s="52"/>
      <c r="AHD256" s="52"/>
      <c r="AHE256" s="52"/>
      <c r="AHF256" s="52"/>
      <c r="AHG256" s="52"/>
      <c r="AHH256" s="52"/>
      <c r="AHI256" s="52"/>
      <c r="AHJ256" s="52"/>
      <c r="AHK256" s="52"/>
      <c r="AHL256" s="52"/>
      <c r="AHM256" s="52"/>
      <c r="AHN256" s="52"/>
      <c r="AHO256" s="52"/>
      <c r="AHP256" s="52"/>
      <c r="AHQ256" s="52"/>
      <c r="AHR256" s="52"/>
      <c r="AHS256" s="52"/>
      <c r="AHT256" s="52"/>
      <c r="AHU256" s="52"/>
      <c r="AHV256" s="52"/>
      <c r="AHW256" s="52"/>
      <c r="AHX256" s="52"/>
      <c r="AHY256" s="52"/>
      <c r="AHZ256" s="52"/>
      <c r="AIA256" s="52"/>
      <c r="AIB256" s="52"/>
      <c r="AIC256" s="52"/>
      <c r="AID256" s="52"/>
      <c r="AIE256" s="52"/>
      <c r="AIF256" s="52"/>
      <c r="AIG256" s="52"/>
      <c r="AIH256" s="52"/>
      <c r="AII256" s="52"/>
      <c r="AIJ256" s="52"/>
      <c r="AIK256" s="52"/>
      <c r="AIL256" s="52"/>
      <c r="AIM256" s="52"/>
      <c r="AIN256" s="52"/>
      <c r="AIO256" s="52"/>
      <c r="AIP256" s="52"/>
      <c r="AIQ256" s="52"/>
      <c r="AIR256" s="52"/>
      <c r="AIS256" s="52"/>
      <c r="AIT256" s="52"/>
      <c r="AIU256" s="52"/>
      <c r="AIV256" s="52"/>
      <c r="AIW256" s="52"/>
      <c r="AIX256" s="52"/>
      <c r="AIY256" s="52"/>
      <c r="AIZ256" s="52"/>
      <c r="AJA256" s="52"/>
      <c r="AJB256" s="52"/>
      <c r="AJC256" s="52"/>
      <c r="AJD256" s="52"/>
      <c r="AJE256" s="52"/>
      <c r="AJF256" s="52"/>
      <c r="AJG256" s="52"/>
      <c r="AJH256" s="52"/>
      <c r="AJI256" s="52"/>
      <c r="AJJ256" s="52"/>
      <c r="AJK256" s="52"/>
      <c r="AJL256" s="52"/>
      <c r="AJM256" s="52"/>
      <c r="AJN256" s="52"/>
      <c r="AJO256" s="52"/>
      <c r="AJP256" s="52"/>
      <c r="AJQ256" s="52"/>
      <c r="AJR256" s="52"/>
      <c r="AJS256" s="52"/>
      <c r="AJT256" s="52"/>
      <c r="AJU256" s="52"/>
      <c r="AJV256" s="52"/>
      <c r="AJW256" s="52"/>
      <c r="AJX256" s="52"/>
      <c r="AJY256" s="52"/>
      <c r="AJZ256" s="52"/>
      <c r="AKA256" s="52"/>
      <c r="AKB256" s="52"/>
      <c r="AKC256" s="52"/>
      <c r="AKD256" s="52"/>
      <c r="AKE256" s="52"/>
      <c r="AKF256" s="52"/>
      <c r="AKG256" s="52"/>
      <c r="AKH256" s="52"/>
      <c r="AKI256" s="52"/>
      <c r="AKJ256" s="52"/>
      <c r="AKK256" s="52"/>
      <c r="AKL256" s="52"/>
      <c r="AKM256" s="52"/>
      <c r="AKN256" s="52"/>
      <c r="AKO256" s="52"/>
      <c r="AKP256" s="52"/>
      <c r="AKQ256" s="52"/>
      <c r="AKR256" s="52"/>
      <c r="AKS256" s="52"/>
      <c r="AKT256" s="52"/>
      <c r="AKU256" s="52"/>
      <c r="AKV256" s="52"/>
      <c r="AKW256" s="52"/>
      <c r="AKX256" s="52"/>
      <c r="AKY256" s="52"/>
      <c r="AKZ256" s="52"/>
      <c r="ALA256" s="52"/>
      <c r="ALB256" s="52"/>
      <c r="ALC256" s="52"/>
      <c r="ALD256" s="52"/>
      <c r="ALE256" s="52"/>
      <c r="ALF256" s="52"/>
      <c r="ALG256" s="52"/>
      <c r="ALH256" s="52"/>
      <c r="ALI256" s="52"/>
      <c r="ALJ256" s="52"/>
      <c r="ALK256" s="52"/>
      <c r="ALL256" s="52"/>
      <c r="ALM256" s="52"/>
      <c r="ALN256" s="52"/>
      <c r="ALO256" s="52"/>
      <c r="ALP256" s="52"/>
      <c r="ALQ256" s="52"/>
      <c r="ALR256" s="52"/>
      <c r="ALS256" s="52"/>
      <c r="ALT256" s="52"/>
      <c r="ALU256" s="52"/>
      <c r="ALV256" s="52"/>
      <c r="ALW256" s="52"/>
      <c r="ALX256" s="52"/>
      <c r="ALY256" s="52"/>
      <c r="ALZ256" s="52"/>
      <c r="AMA256" s="52"/>
      <c r="AMB256" s="52"/>
      <c r="AMC256" s="52"/>
      <c r="AMD256" s="52"/>
      <c r="AME256" s="52"/>
      <c r="AMF256" s="52"/>
      <c r="AMG256" s="52"/>
      <c r="AMH256" s="52"/>
      <c r="AMI256" s="52"/>
      <c r="AMJ256" s="52"/>
      <c r="AMK256" s="52"/>
      <c r="AML256" s="52"/>
      <c r="AMM256" s="52"/>
      <c r="AMN256" s="52"/>
      <c r="AMO256" s="52"/>
      <c r="AMP256" s="52"/>
      <c r="AMQ256" s="52"/>
      <c r="AMR256" s="52"/>
      <c r="AMS256" s="52"/>
      <c r="AMT256" s="52"/>
      <c r="AMU256" s="52"/>
      <c r="AMV256" s="52"/>
      <c r="AMW256" s="52"/>
      <c r="AMX256" s="52"/>
      <c r="AMY256" s="52"/>
      <c r="AMZ256" s="52"/>
      <c r="ANA256" s="52"/>
      <c r="ANB256" s="52"/>
      <c r="ANC256" s="52"/>
      <c r="AND256" s="52"/>
      <c r="ANE256" s="52"/>
      <c r="ANF256" s="52"/>
      <c r="ANG256" s="52"/>
      <c r="ANH256" s="52"/>
      <c r="ANI256" s="52"/>
      <c r="ANJ256" s="52"/>
      <c r="ANK256" s="52"/>
      <c r="ANL256" s="52"/>
      <c r="ANM256" s="52"/>
      <c r="ANN256" s="52"/>
      <c r="ANO256" s="52"/>
      <c r="ANP256" s="52"/>
      <c r="ANQ256" s="52"/>
      <c r="ANR256" s="52"/>
      <c r="ANS256" s="52"/>
      <c r="ANT256" s="52"/>
      <c r="ANU256" s="52"/>
      <c r="ANV256" s="52"/>
      <c r="ANW256" s="52"/>
      <c r="ANX256" s="52"/>
      <c r="ANY256" s="52"/>
      <c r="ANZ256" s="52"/>
      <c r="AOA256" s="52"/>
      <c r="AOB256" s="52"/>
      <c r="AOC256" s="52"/>
      <c r="AOD256" s="52"/>
      <c r="AOE256" s="52"/>
      <c r="AOF256" s="52"/>
      <c r="AOG256" s="52"/>
      <c r="AOH256" s="52"/>
      <c r="AOI256" s="52"/>
      <c r="AOJ256" s="52"/>
      <c r="AOK256" s="52"/>
      <c r="AOL256" s="52"/>
      <c r="AOM256" s="52"/>
      <c r="AON256" s="52"/>
      <c r="AOO256" s="52"/>
      <c r="AOP256" s="52"/>
      <c r="AOQ256" s="52"/>
      <c r="AOR256" s="52"/>
      <c r="AOS256" s="52"/>
      <c r="AOT256" s="52"/>
      <c r="AOU256" s="52"/>
      <c r="AOV256" s="52"/>
      <c r="AOW256" s="52"/>
      <c r="AOX256" s="52"/>
      <c r="AOY256" s="52"/>
      <c r="AOZ256" s="52"/>
      <c r="APA256" s="52"/>
      <c r="APB256" s="52"/>
      <c r="APC256" s="52"/>
      <c r="APD256" s="52"/>
      <c r="APE256" s="52"/>
      <c r="APF256" s="52"/>
      <c r="APG256" s="52"/>
      <c r="APH256" s="52"/>
      <c r="API256" s="52"/>
      <c r="APJ256" s="52"/>
      <c r="APK256" s="52"/>
      <c r="APL256" s="52"/>
      <c r="APM256" s="52"/>
      <c r="APN256" s="52"/>
      <c r="APO256" s="52"/>
      <c r="APP256" s="52"/>
      <c r="APQ256" s="52"/>
      <c r="APR256" s="52"/>
      <c r="APS256" s="52"/>
      <c r="APT256" s="52"/>
      <c r="APU256" s="52"/>
      <c r="APV256" s="52"/>
      <c r="APW256" s="52"/>
      <c r="APX256" s="52"/>
      <c r="APY256" s="52"/>
      <c r="APZ256" s="52"/>
      <c r="AQA256" s="52"/>
      <c r="AQB256" s="52"/>
      <c r="AQC256" s="52"/>
      <c r="AQD256" s="52"/>
      <c r="AQE256" s="52"/>
      <c r="AQF256" s="52"/>
      <c r="AQG256" s="52"/>
      <c r="AQH256" s="52"/>
      <c r="AQI256" s="52"/>
      <c r="AQJ256" s="52"/>
      <c r="AQK256" s="52"/>
      <c r="AQL256" s="52"/>
      <c r="AQM256" s="52"/>
      <c r="AQN256" s="52"/>
      <c r="AQO256" s="52"/>
      <c r="AQP256" s="52"/>
      <c r="AQQ256" s="52"/>
      <c r="AQR256" s="52"/>
      <c r="AQS256" s="52"/>
      <c r="AQT256" s="52"/>
      <c r="AQU256" s="52"/>
      <c r="AQV256" s="52"/>
      <c r="AQW256" s="52"/>
      <c r="AQX256" s="52"/>
      <c r="AQY256" s="52"/>
      <c r="AQZ256" s="52"/>
      <c r="ARA256" s="52"/>
      <c r="ARB256" s="52"/>
      <c r="ARC256" s="52"/>
      <c r="ARD256" s="52"/>
      <c r="ARE256" s="52"/>
      <c r="ARF256" s="52"/>
      <c r="ARG256" s="52"/>
      <c r="ARH256" s="52"/>
      <c r="ARI256" s="52"/>
      <c r="ARJ256" s="52"/>
      <c r="ARK256" s="52"/>
      <c r="ARL256" s="52"/>
      <c r="ARM256" s="52"/>
      <c r="ARN256" s="52"/>
      <c r="ARO256" s="52"/>
      <c r="ARP256" s="52"/>
      <c r="ARQ256" s="52"/>
      <c r="ARR256" s="52"/>
      <c r="ARS256" s="52"/>
      <c r="ART256" s="52"/>
      <c r="ARU256" s="52"/>
      <c r="ARV256" s="52"/>
      <c r="ARW256" s="52"/>
      <c r="ARX256" s="52"/>
      <c r="ARY256" s="52"/>
      <c r="ARZ256" s="52"/>
      <c r="ASA256" s="52"/>
      <c r="ASB256" s="52"/>
      <c r="ASC256" s="52"/>
      <c r="ASD256" s="52"/>
      <c r="ASE256" s="52"/>
      <c r="ASF256" s="52"/>
      <c r="ASG256" s="52"/>
      <c r="ASH256" s="52"/>
      <c r="ASI256" s="52"/>
      <c r="ASJ256" s="52"/>
      <c r="ASK256" s="52"/>
      <c r="ASL256" s="52"/>
      <c r="ASM256" s="52"/>
      <c r="ASN256" s="52"/>
      <c r="ASO256" s="52"/>
      <c r="ASP256" s="52"/>
      <c r="ASQ256" s="52"/>
      <c r="ASR256" s="52"/>
      <c r="ASS256" s="52"/>
      <c r="AST256" s="52"/>
      <c r="ASU256" s="52"/>
      <c r="ASV256" s="52"/>
      <c r="ASW256" s="52"/>
      <c r="ASX256" s="52"/>
      <c r="ASY256" s="52"/>
      <c r="ASZ256" s="52"/>
      <c r="ATA256" s="52"/>
      <c r="ATB256" s="52"/>
      <c r="ATC256" s="52"/>
      <c r="ATD256" s="52"/>
      <c r="ATE256" s="52"/>
      <c r="ATF256" s="52"/>
      <c r="ATG256" s="52"/>
      <c r="ATH256" s="52"/>
      <c r="ATI256" s="52"/>
      <c r="ATJ256" s="52"/>
      <c r="ATK256" s="52"/>
      <c r="ATL256" s="52"/>
      <c r="ATM256" s="52"/>
      <c r="ATN256" s="52"/>
      <c r="ATO256" s="52"/>
      <c r="ATP256" s="52"/>
      <c r="ATQ256" s="52"/>
      <c r="ATR256" s="52"/>
      <c r="ATS256" s="52"/>
      <c r="ATT256" s="52"/>
      <c r="ATU256" s="52"/>
      <c r="ATV256" s="52"/>
      <c r="ATW256" s="52"/>
      <c r="ATX256" s="52"/>
      <c r="ATY256" s="52"/>
      <c r="ATZ256" s="52"/>
      <c r="AUA256" s="52"/>
      <c r="AUB256" s="52"/>
      <c r="AUC256" s="52"/>
      <c r="AUD256" s="52"/>
      <c r="AUE256" s="52"/>
      <c r="AUF256" s="52"/>
      <c r="AUG256" s="52"/>
      <c r="AUH256" s="52"/>
      <c r="AUI256" s="52"/>
      <c r="AUJ256" s="52"/>
      <c r="AUK256" s="52"/>
      <c r="AUL256" s="52"/>
      <c r="AUM256" s="52"/>
      <c r="AUN256" s="52"/>
      <c r="AUO256" s="52"/>
      <c r="AUP256" s="52"/>
      <c r="AUQ256" s="52"/>
      <c r="AUR256" s="52"/>
      <c r="AUS256" s="52"/>
      <c r="AUT256" s="52"/>
      <c r="AUU256" s="52"/>
      <c r="AUV256" s="52"/>
      <c r="AUW256" s="52"/>
      <c r="AUX256" s="52"/>
      <c r="AUY256" s="52"/>
      <c r="AUZ256" s="52"/>
      <c r="AVA256" s="52"/>
      <c r="AVB256" s="52"/>
      <c r="AVC256" s="52"/>
      <c r="AVD256" s="52"/>
      <c r="AVE256" s="52"/>
      <c r="AVF256" s="52"/>
      <c r="AVG256" s="52"/>
      <c r="AVH256" s="52"/>
      <c r="AVI256" s="52"/>
      <c r="AVJ256" s="52"/>
      <c r="AVK256" s="52"/>
      <c r="AVL256" s="52"/>
      <c r="AVM256" s="52"/>
      <c r="AVN256" s="52"/>
      <c r="AVO256" s="52"/>
      <c r="AVP256" s="52"/>
      <c r="AVQ256" s="52"/>
      <c r="AVR256" s="52"/>
      <c r="AVS256" s="52"/>
      <c r="AVT256" s="52"/>
      <c r="AVU256" s="52"/>
      <c r="AVV256" s="52"/>
      <c r="AVW256" s="52"/>
      <c r="AVX256" s="52"/>
      <c r="AVY256" s="52"/>
      <c r="AVZ256" s="52"/>
      <c r="AWA256" s="52"/>
      <c r="AWB256" s="52"/>
      <c r="AWC256" s="52"/>
      <c r="AWD256" s="52"/>
      <c r="AWE256" s="52"/>
      <c r="AWF256" s="52"/>
      <c r="AWG256" s="52"/>
      <c r="AWH256" s="52"/>
      <c r="AWI256" s="52"/>
      <c r="AWJ256" s="52"/>
      <c r="AWK256" s="52"/>
      <c r="AWL256" s="52"/>
      <c r="AWM256" s="52"/>
      <c r="AWN256" s="52"/>
      <c r="AWO256" s="52"/>
      <c r="AWP256" s="52"/>
      <c r="AWQ256" s="52"/>
      <c r="AWR256" s="52"/>
      <c r="AWS256" s="52"/>
      <c r="AWT256" s="52"/>
      <c r="AWU256" s="52"/>
      <c r="AWV256" s="52"/>
      <c r="AWW256" s="52"/>
      <c r="AWX256" s="52"/>
      <c r="AWY256" s="52"/>
      <c r="AWZ256" s="52"/>
      <c r="AXA256" s="52"/>
      <c r="AXB256" s="52"/>
      <c r="AXC256" s="52"/>
      <c r="AXD256" s="52"/>
      <c r="AXE256" s="52"/>
      <c r="AXF256" s="52"/>
      <c r="AXG256" s="52"/>
      <c r="AXH256" s="52"/>
      <c r="AXI256" s="52"/>
      <c r="AXJ256" s="52"/>
      <c r="AXK256" s="52"/>
      <c r="AXL256" s="52"/>
      <c r="AXM256" s="52"/>
      <c r="AXN256" s="52"/>
      <c r="AXO256" s="52"/>
      <c r="AXP256" s="52"/>
      <c r="AXQ256" s="52"/>
      <c r="AXR256" s="52"/>
      <c r="AXS256" s="52"/>
      <c r="AXT256" s="52"/>
      <c r="AXU256" s="52"/>
      <c r="AXV256" s="52"/>
      <c r="AXW256" s="52"/>
      <c r="AXX256" s="52"/>
      <c r="AXY256" s="52"/>
      <c r="AXZ256" s="52"/>
      <c r="AYA256" s="52"/>
      <c r="AYB256" s="52"/>
      <c r="AYC256" s="52"/>
      <c r="AYD256" s="52"/>
      <c r="AYE256" s="52"/>
      <c r="AYF256" s="52"/>
      <c r="AYG256" s="52"/>
      <c r="AYH256" s="52"/>
      <c r="AYI256" s="52"/>
      <c r="AYJ256" s="52"/>
      <c r="AYK256" s="52"/>
      <c r="AYL256" s="52"/>
      <c r="AYM256" s="52"/>
      <c r="AYN256" s="52"/>
      <c r="AYO256" s="52"/>
      <c r="AYP256" s="52"/>
      <c r="AYQ256" s="52"/>
      <c r="AYR256" s="52"/>
      <c r="AYS256" s="52"/>
      <c r="AYT256" s="52"/>
      <c r="AYU256" s="52"/>
      <c r="AYV256" s="52"/>
      <c r="AYW256" s="52"/>
      <c r="AYX256" s="52"/>
      <c r="AYY256" s="52"/>
      <c r="AYZ256" s="52"/>
      <c r="AZA256" s="52"/>
      <c r="AZB256" s="52"/>
      <c r="AZC256" s="52"/>
      <c r="AZD256" s="52"/>
      <c r="AZE256" s="52"/>
      <c r="AZF256" s="52"/>
      <c r="AZG256" s="52"/>
      <c r="AZH256" s="52"/>
      <c r="AZI256" s="52"/>
      <c r="AZJ256" s="52"/>
      <c r="AZK256" s="52"/>
      <c r="AZL256" s="52"/>
      <c r="AZM256" s="52"/>
      <c r="AZN256" s="52"/>
      <c r="AZO256" s="52"/>
      <c r="AZP256" s="52"/>
      <c r="AZQ256" s="52"/>
      <c r="AZR256" s="52"/>
      <c r="AZS256" s="52"/>
      <c r="AZT256" s="52"/>
      <c r="AZU256" s="52"/>
      <c r="AZV256" s="52"/>
      <c r="AZW256" s="52"/>
      <c r="AZX256" s="52"/>
      <c r="AZY256" s="52"/>
      <c r="AZZ256" s="52"/>
      <c r="BAA256" s="52"/>
      <c r="BAB256" s="52"/>
      <c r="BAC256" s="52"/>
      <c r="BAD256" s="52"/>
      <c r="BAE256" s="52"/>
      <c r="BAF256" s="52"/>
      <c r="BAG256" s="52"/>
      <c r="BAH256" s="52"/>
      <c r="BAI256" s="52"/>
      <c r="BAJ256" s="52"/>
      <c r="BAK256" s="52"/>
      <c r="BAL256" s="52"/>
      <c r="BAM256" s="52"/>
      <c r="BAN256" s="52"/>
      <c r="BAO256" s="52"/>
      <c r="BAP256" s="52"/>
      <c r="BAQ256" s="52"/>
      <c r="BAR256" s="52"/>
      <c r="BAS256" s="52"/>
      <c r="BAT256" s="52"/>
      <c r="BAU256" s="52"/>
      <c r="BAV256" s="52"/>
      <c r="BAW256" s="52"/>
      <c r="BAX256" s="52"/>
      <c r="BAY256" s="52"/>
      <c r="BAZ256" s="52"/>
      <c r="BBA256" s="52"/>
      <c r="BBB256" s="52"/>
      <c r="BBC256" s="52"/>
      <c r="BBD256" s="52"/>
      <c r="BBE256" s="52"/>
      <c r="BBF256" s="52"/>
      <c r="BBG256" s="52"/>
      <c r="BBH256" s="52"/>
      <c r="BBI256" s="52"/>
      <c r="BBJ256" s="52"/>
      <c r="BBK256" s="52"/>
      <c r="BBL256" s="52"/>
      <c r="BBM256" s="52"/>
      <c r="BBN256" s="52"/>
      <c r="BBO256" s="52"/>
      <c r="BBP256" s="52"/>
      <c r="BBQ256" s="52"/>
      <c r="BBR256" s="52"/>
      <c r="BBS256" s="52"/>
      <c r="BBT256" s="52"/>
      <c r="BBU256" s="52"/>
      <c r="BBV256" s="52"/>
      <c r="BBW256" s="52"/>
      <c r="BBX256" s="52"/>
      <c r="BBY256" s="52"/>
      <c r="BBZ256" s="52"/>
      <c r="BCA256" s="52"/>
      <c r="BCB256" s="52"/>
      <c r="BCC256" s="52"/>
      <c r="BCD256" s="52"/>
      <c r="BCE256" s="52"/>
      <c r="BCF256" s="52"/>
      <c r="BCG256" s="52"/>
      <c r="BCH256" s="52"/>
      <c r="BCI256" s="52"/>
      <c r="BCJ256" s="52"/>
      <c r="BCK256" s="52"/>
      <c r="BCL256" s="52"/>
      <c r="BCM256" s="52"/>
      <c r="BCN256" s="52"/>
      <c r="BCO256" s="52"/>
      <c r="BCP256" s="52"/>
      <c r="BCQ256" s="52"/>
      <c r="BCR256" s="52"/>
      <c r="BCS256" s="52"/>
      <c r="BCT256" s="52"/>
      <c r="BCU256" s="52"/>
      <c r="BCV256" s="52"/>
      <c r="BCW256" s="52"/>
      <c r="BCX256" s="52"/>
      <c r="BCY256" s="52"/>
      <c r="BCZ256" s="52"/>
      <c r="BDA256" s="52"/>
      <c r="BDB256" s="52"/>
      <c r="BDC256" s="52"/>
      <c r="BDD256" s="52"/>
      <c r="BDE256" s="52"/>
      <c r="BDF256" s="52"/>
      <c r="BDG256" s="52"/>
      <c r="BDH256" s="52"/>
      <c r="BDI256" s="52"/>
      <c r="BDJ256" s="52"/>
      <c r="BDK256" s="52"/>
      <c r="BDL256" s="52"/>
      <c r="BDM256" s="52"/>
      <c r="BDN256" s="52"/>
      <c r="BDO256" s="52"/>
      <c r="BDP256" s="52"/>
      <c r="BDQ256" s="52"/>
      <c r="BDR256" s="52"/>
      <c r="BDS256" s="52"/>
      <c r="BDT256" s="52"/>
      <c r="BDU256" s="52"/>
      <c r="BDV256" s="52"/>
      <c r="BDW256" s="52"/>
      <c r="BDX256" s="52"/>
      <c r="BDY256" s="52"/>
      <c r="BDZ256" s="52"/>
      <c r="BEA256" s="52"/>
      <c r="BEB256" s="52"/>
      <c r="BEC256" s="52"/>
      <c r="BED256" s="52"/>
      <c r="BEE256" s="52"/>
      <c r="BEF256" s="52"/>
      <c r="BEG256" s="52"/>
      <c r="BEH256" s="52"/>
      <c r="BEI256" s="52"/>
      <c r="BEJ256" s="52"/>
      <c r="BEK256" s="52"/>
      <c r="BEL256" s="52"/>
      <c r="BEM256" s="52"/>
      <c r="BEN256" s="52"/>
      <c r="BEO256" s="52"/>
      <c r="BEP256" s="52"/>
      <c r="BEQ256" s="52"/>
      <c r="BER256" s="52"/>
      <c r="BES256" s="52"/>
      <c r="BET256" s="52"/>
      <c r="BEU256" s="52"/>
      <c r="BEV256" s="52"/>
      <c r="BEW256" s="52"/>
      <c r="BEX256" s="52"/>
      <c r="BEY256" s="52"/>
      <c r="BEZ256" s="52"/>
      <c r="BFA256" s="52"/>
      <c r="BFB256" s="52"/>
      <c r="BFC256" s="52"/>
      <c r="BFD256" s="52"/>
      <c r="BFE256" s="52"/>
      <c r="BFF256" s="52"/>
      <c r="BFG256" s="52"/>
      <c r="BFH256" s="52"/>
      <c r="BFI256" s="52"/>
      <c r="BFJ256" s="52"/>
      <c r="BFK256" s="52"/>
      <c r="BFL256" s="52"/>
      <c r="BFM256" s="52"/>
      <c r="BFN256" s="52"/>
      <c r="BFO256" s="52"/>
      <c r="BFP256" s="52"/>
      <c r="BFQ256" s="52"/>
      <c r="BFR256" s="52"/>
      <c r="BFS256" s="52"/>
      <c r="BFT256" s="52"/>
      <c r="BFU256" s="52"/>
      <c r="BFV256" s="52"/>
      <c r="BFW256" s="52"/>
      <c r="BFX256" s="52"/>
      <c r="BFY256" s="52"/>
      <c r="BFZ256" s="52"/>
      <c r="BGA256" s="52"/>
      <c r="BGB256" s="52"/>
      <c r="BGC256" s="52"/>
      <c r="BGD256" s="52"/>
      <c r="BGE256" s="52"/>
      <c r="BGF256" s="52"/>
      <c r="BGG256" s="52"/>
      <c r="BGH256" s="52"/>
      <c r="BGI256" s="52"/>
      <c r="BGJ256" s="52"/>
      <c r="BGK256" s="52"/>
      <c r="BGL256" s="52"/>
      <c r="BGM256" s="52"/>
      <c r="BGN256" s="52"/>
      <c r="BGO256" s="52"/>
      <c r="BGP256" s="52"/>
      <c r="BGQ256" s="52"/>
      <c r="BGR256" s="52"/>
      <c r="BGS256" s="52"/>
      <c r="BGT256" s="52"/>
      <c r="BGU256" s="52"/>
      <c r="BGV256" s="52"/>
      <c r="BGW256" s="52"/>
      <c r="BGX256" s="52"/>
      <c r="BGY256" s="52"/>
      <c r="BGZ256" s="52"/>
      <c r="BHA256" s="52"/>
      <c r="BHB256" s="52"/>
      <c r="BHC256" s="52"/>
      <c r="BHD256" s="52"/>
      <c r="BHE256" s="52"/>
      <c r="BHF256" s="52"/>
      <c r="BHG256" s="52"/>
      <c r="BHH256" s="52"/>
      <c r="BHI256" s="52"/>
      <c r="BHJ256" s="52"/>
      <c r="BHK256" s="52"/>
      <c r="BHL256" s="52"/>
      <c r="BHM256" s="52"/>
      <c r="BHN256" s="52"/>
      <c r="BHO256" s="52"/>
      <c r="BHP256" s="52"/>
      <c r="BHQ256" s="52"/>
      <c r="BHR256" s="52"/>
      <c r="BHS256" s="52"/>
      <c r="BHT256" s="52"/>
      <c r="BHU256" s="52"/>
      <c r="BHV256" s="52"/>
      <c r="BHW256" s="52"/>
      <c r="BHX256" s="52"/>
      <c r="BHY256" s="52"/>
      <c r="BHZ256" s="52"/>
      <c r="BIA256" s="52"/>
      <c r="BIB256" s="52"/>
      <c r="BIC256" s="52"/>
      <c r="BID256" s="52"/>
      <c r="BIE256" s="52"/>
      <c r="BIF256" s="52"/>
      <c r="BIG256" s="52"/>
      <c r="BIH256" s="52"/>
      <c r="BII256" s="52"/>
      <c r="BIJ256" s="52"/>
      <c r="BIK256" s="52"/>
      <c r="BIL256" s="52"/>
      <c r="BIM256" s="52"/>
      <c r="BIN256" s="52"/>
      <c r="BIO256" s="52"/>
      <c r="BIP256" s="52"/>
      <c r="BIQ256" s="52"/>
      <c r="BIR256" s="52"/>
      <c r="BIS256" s="52"/>
      <c r="BIT256" s="52"/>
      <c r="BIU256" s="52"/>
      <c r="BIV256" s="52"/>
      <c r="BIW256" s="52"/>
      <c r="BIX256" s="52"/>
      <c r="BIY256" s="52"/>
      <c r="BIZ256" s="52"/>
      <c r="BJA256" s="52"/>
      <c r="BJB256" s="52"/>
      <c r="BJC256" s="52"/>
      <c r="BJD256" s="52"/>
      <c r="BJE256" s="52"/>
      <c r="BJF256" s="52"/>
      <c r="BJG256" s="52"/>
      <c r="BJH256" s="52"/>
      <c r="BJI256" s="52"/>
      <c r="BJJ256" s="52"/>
      <c r="BJK256" s="52"/>
      <c r="BJL256" s="52"/>
      <c r="BJM256" s="52"/>
      <c r="BJN256" s="52"/>
      <c r="BJO256" s="52"/>
      <c r="BJP256" s="52"/>
      <c r="BJQ256" s="52"/>
      <c r="BJR256" s="52"/>
      <c r="BJS256" s="52"/>
    </row>
    <row r="257" s="1" customFormat="1" ht="21.95" customHeight="1" spans="1:1631">
      <c r="A257" s="9"/>
      <c r="B257" s="9"/>
      <c r="C257" s="7" t="s">
        <v>84</v>
      </c>
      <c r="D257" s="20" t="s">
        <v>98</v>
      </c>
      <c r="E257" s="7" t="s">
        <v>39</v>
      </c>
      <c r="F257" s="28" t="s">
        <v>51</v>
      </c>
      <c r="G257" s="6" t="s">
        <v>26</v>
      </c>
      <c r="H257" s="6">
        <v>3.2</v>
      </c>
      <c r="I257" s="39" t="s">
        <v>96</v>
      </c>
      <c r="J257" s="36"/>
      <c r="K257" s="36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48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  <c r="AT257" s="52"/>
      <c r="AU257" s="52"/>
      <c r="AV257" s="52"/>
      <c r="AW257" s="52"/>
      <c r="AX257" s="52"/>
      <c r="AY257" s="52"/>
      <c r="AZ257" s="52"/>
      <c r="BA257" s="52"/>
      <c r="BB257" s="52"/>
      <c r="BC257" s="52"/>
      <c r="BD257" s="52"/>
      <c r="BE257" s="52"/>
      <c r="BF257" s="52"/>
      <c r="BG257" s="52"/>
      <c r="BH257" s="52"/>
      <c r="BI257" s="52"/>
      <c r="BJ257" s="52"/>
      <c r="BK257" s="52"/>
      <c r="BL257" s="52"/>
      <c r="BM257" s="52"/>
      <c r="BN257" s="52"/>
      <c r="BO257" s="52"/>
      <c r="BP257" s="52"/>
      <c r="BQ257" s="52"/>
      <c r="BR257" s="52"/>
      <c r="BS257" s="52"/>
      <c r="BT257" s="52"/>
      <c r="BU257" s="52"/>
      <c r="BV257" s="52"/>
      <c r="BW257" s="52"/>
      <c r="BX257" s="52"/>
      <c r="BY257" s="52"/>
      <c r="BZ257" s="52"/>
      <c r="CA257" s="52"/>
      <c r="CB257" s="52"/>
      <c r="CC257" s="52"/>
      <c r="CD257" s="52"/>
      <c r="CE257" s="52"/>
      <c r="CF257" s="52"/>
      <c r="CG257" s="52"/>
      <c r="CH257" s="52"/>
      <c r="CI257" s="52"/>
      <c r="CJ257" s="52"/>
      <c r="CK257" s="52"/>
      <c r="CL257" s="52"/>
      <c r="CM257" s="52"/>
      <c r="CN257" s="52"/>
      <c r="CO257" s="52"/>
      <c r="CP257" s="52"/>
      <c r="CQ257" s="52"/>
      <c r="CR257" s="52"/>
      <c r="CS257" s="52"/>
      <c r="CT257" s="52"/>
      <c r="CU257" s="52"/>
      <c r="CV257" s="52"/>
      <c r="CW257" s="52"/>
      <c r="CX257" s="52"/>
      <c r="CY257" s="52"/>
      <c r="CZ257" s="52"/>
      <c r="DA257" s="52"/>
      <c r="DB257" s="52"/>
      <c r="DC257" s="52"/>
      <c r="DD257" s="52"/>
      <c r="DE257" s="52"/>
      <c r="DF257" s="52"/>
      <c r="DG257" s="52"/>
      <c r="DH257" s="52"/>
      <c r="DI257" s="52"/>
      <c r="DJ257" s="52"/>
      <c r="DK257" s="52"/>
      <c r="DL257" s="52"/>
      <c r="DM257" s="52"/>
      <c r="DN257" s="52"/>
      <c r="DO257" s="52"/>
      <c r="DP257" s="52"/>
      <c r="DQ257" s="52"/>
      <c r="DR257" s="52"/>
      <c r="DS257" s="52"/>
      <c r="DT257" s="52"/>
      <c r="DU257" s="52"/>
      <c r="DV257" s="52"/>
      <c r="DW257" s="52"/>
      <c r="DX257" s="52"/>
      <c r="DY257" s="52"/>
      <c r="DZ257" s="52"/>
      <c r="EA257" s="52"/>
      <c r="EB257" s="52"/>
      <c r="EC257" s="52"/>
      <c r="ED257" s="52"/>
      <c r="EE257" s="52"/>
      <c r="EF257" s="52"/>
      <c r="EG257" s="52"/>
      <c r="EH257" s="52"/>
      <c r="EI257" s="52"/>
      <c r="EJ257" s="52"/>
      <c r="EK257" s="52"/>
      <c r="EL257" s="52"/>
      <c r="EM257" s="52"/>
      <c r="EN257" s="52"/>
      <c r="EO257" s="52"/>
      <c r="EP257" s="52"/>
      <c r="EQ257" s="52"/>
      <c r="ER257" s="52"/>
      <c r="ES257" s="52"/>
      <c r="ET257" s="52"/>
      <c r="EU257" s="52"/>
      <c r="EV257" s="52"/>
      <c r="EW257" s="52"/>
      <c r="EX257" s="52"/>
      <c r="EY257" s="52"/>
      <c r="EZ257" s="52"/>
      <c r="FA257" s="52"/>
      <c r="FB257" s="52"/>
      <c r="FC257" s="52"/>
      <c r="FD257" s="52"/>
      <c r="FE257" s="52"/>
      <c r="FF257" s="52"/>
      <c r="FG257" s="52"/>
      <c r="FH257" s="52"/>
      <c r="FI257" s="52"/>
      <c r="FJ257" s="52"/>
      <c r="FK257" s="52"/>
      <c r="FL257" s="52"/>
      <c r="FM257" s="52"/>
      <c r="FN257" s="52"/>
      <c r="FO257" s="52"/>
      <c r="FP257" s="52"/>
      <c r="FQ257" s="52"/>
      <c r="FR257" s="52"/>
      <c r="FS257" s="52"/>
      <c r="FT257" s="52"/>
      <c r="FU257" s="52"/>
      <c r="FV257" s="52"/>
      <c r="FW257" s="52"/>
      <c r="FX257" s="52"/>
      <c r="FY257" s="52"/>
      <c r="FZ257" s="52"/>
      <c r="GA257" s="52"/>
      <c r="GB257" s="52"/>
      <c r="GC257" s="52"/>
      <c r="GD257" s="52"/>
      <c r="GE257" s="52"/>
      <c r="GF257" s="52"/>
      <c r="GG257" s="52"/>
      <c r="GH257" s="52"/>
      <c r="GI257" s="52"/>
      <c r="GJ257" s="52"/>
      <c r="GK257" s="52"/>
      <c r="GL257" s="52"/>
      <c r="GM257" s="52"/>
      <c r="GN257" s="52"/>
      <c r="GO257" s="52"/>
      <c r="GP257" s="52"/>
      <c r="GQ257" s="52"/>
      <c r="GR257" s="52"/>
      <c r="GS257" s="52"/>
      <c r="GT257" s="52"/>
      <c r="GU257" s="52"/>
      <c r="GV257" s="52"/>
      <c r="GW257" s="52"/>
      <c r="GX257" s="52"/>
      <c r="GY257" s="52"/>
      <c r="GZ257" s="52"/>
      <c r="HA257" s="52"/>
      <c r="HB257" s="52"/>
      <c r="HC257" s="52"/>
      <c r="HD257" s="52"/>
      <c r="HE257" s="52"/>
      <c r="HF257" s="52"/>
      <c r="HG257" s="52"/>
      <c r="HH257" s="52"/>
      <c r="HI257" s="52"/>
      <c r="HJ257" s="52"/>
      <c r="HK257" s="52"/>
      <c r="HL257" s="52"/>
      <c r="HM257" s="52"/>
      <c r="HN257" s="52"/>
      <c r="HO257" s="52"/>
      <c r="HP257" s="52"/>
      <c r="HQ257" s="52"/>
      <c r="HR257" s="52"/>
      <c r="HS257" s="52"/>
      <c r="HT257" s="52"/>
      <c r="HU257" s="52"/>
      <c r="HV257" s="52"/>
      <c r="HW257" s="52"/>
      <c r="HX257" s="52"/>
      <c r="HY257" s="52"/>
      <c r="HZ257" s="52"/>
      <c r="IA257" s="52"/>
      <c r="IB257" s="52"/>
      <c r="IC257" s="52"/>
      <c r="ID257" s="52"/>
      <c r="IE257" s="52"/>
      <c r="IF257" s="52"/>
      <c r="IG257" s="52"/>
      <c r="IH257" s="52"/>
      <c r="II257" s="52"/>
      <c r="IJ257" s="52"/>
      <c r="IK257" s="52"/>
      <c r="IL257" s="52"/>
      <c r="IM257" s="52"/>
      <c r="IN257" s="52"/>
      <c r="IO257" s="52"/>
      <c r="IP257" s="52"/>
      <c r="IQ257" s="52"/>
      <c r="IR257" s="52"/>
      <c r="IS257" s="52"/>
      <c r="IT257" s="52"/>
      <c r="IU257" s="52"/>
      <c r="IV257" s="52"/>
      <c r="IW257" s="52"/>
      <c r="IX257" s="52"/>
      <c r="IY257" s="52"/>
      <c r="IZ257" s="52"/>
      <c r="JA257" s="52"/>
      <c r="JB257" s="52"/>
      <c r="JC257" s="52"/>
      <c r="JD257" s="52"/>
      <c r="JE257" s="52"/>
      <c r="JF257" s="52"/>
      <c r="JG257" s="52"/>
      <c r="JH257" s="52"/>
      <c r="JI257" s="52"/>
      <c r="JJ257" s="52"/>
      <c r="JK257" s="52"/>
      <c r="JL257" s="52"/>
      <c r="JM257" s="52"/>
      <c r="JN257" s="52"/>
      <c r="JO257" s="52"/>
      <c r="JP257" s="52"/>
      <c r="JQ257" s="52"/>
      <c r="JR257" s="52"/>
      <c r="JS257" s="52"/>
      <c r="JT257" s="52"/>
      <c r="JU257" s="52"/>
      <c r="JV257" s="52"/>
      <c r="JW257" s="52"/>
      <c r="JX257" s="52"/>
      <c r="JY257" s="52"/>
      <c r="JZ257" s="52"/>
      <c r="KA257" s="52"/>
      <c r="KB257" s="52"/>
      <c r="KC257" s="52"/>
      <c r="KD257" s="52"/>
      <c r="KE257" s="52"/>
      <c r="KF257" s="52"/>
      <c r="KG257" s="52"/>
      <c r="KH257" s="52"/>
      <c r="KI257" s="52"/>
      <c r="KJ257" s="52"/>
      <c r="KK257" s="52"/>
      <c r="KL257" s="52"/>
      <c r="KM257" s="52"/>
      <c r="KN257" s="52"/>
      <c r="KO257" s="52"/>
      <c r="KP257" s="52"/>
      <c r="KQ257" s="52"/>
      <c r="KR257" s="52"/>
      <c r="KS257" s="52"/>
      <c r="KT257" s="52"/>
      <c r="KU257" s="52"/>
      <c r="KV257" s="52"/>
      <c r="KW257" s="52"/>
      <c r="KX257" s="52"/>
      <c r="KY257" s="52"/>
      <c r="KZ257" s="52"/>
      <c r="LA257" s="52"/>
      <c r="LB257" s="52"/>
      <c r="LC257" s="52"/>
      <c r="LD257" s="52"/>
      <c r="LE257" s="52"/>
      <c r="LF257" s="52"/>
      <c r="LG257" s="52"/>
      <c r="LH257" s="52"/>
      <c r="LI257" s="52"/>
      <c r="LJ257" s="52"/>
      <c r="LK257" s="52"/>
      <c r="LL257" s="52"/>
      <c r="LM257" s="52"/>
      <c r="LN257" s="52"/>
      <c r="LO257" s="52"/>
      <c r="LP257" s="52"/>
      <c r="LQ257" s="52"/>
      <c r="LR257" s="52"/>
      <c r="LS257" s="52"/>
      <c r="LT257" s="52"/>
      <c r="LU257" s="52"/>
      <c r="LV257" s="52"/>
      <c r="LW257" s="52"/>
      <c r="LX257" s="52"/>
      <c r="LY257" s="52"/>
      <c r="LZ257" s="52"/>
      <c r="MA257" s="52"/>
      <c r="MB257" s="52"/>
      <c r="MC257" s="52"/>
      <c r="MD257" s="52"/>
      <c r="ME257" s="52"/>
      <c r="MF257" s="52"/>
      <c r="MG257" s="52"/>
      <c r="MH257" s="52"/>
      <c r="MI257" s="52"/>
      <c r="MJ257" s="52"/>
      <c r="MK257" s="52"/>
      <c r="ML257" s="52"/>
      <c r="MM257" s="52"/>
      <c r="MN257" s="52"/>
      <c r="MO257" s="52"/>
      <c r="MP257" s="52"/>
      <c r="MQ257" s="52"/>
      <c r="MR257" s="52"/>
      <c r="MS257" s="52"/>
      <c r="MT257" s="52"/>
      <c r="MU257" s="52"/>
      <c r="MV257" s="52"/>
      <c r="MW257" s="52"/>
      <c r="MX257" s="52"/>
      <c r="MY257" s="52"/>
      <c r="MZ257" s="52"/>
      <c r="NA257" s="52"/>
      <c r="NB257" s="52"/>
      <c r="NC257" s="52"/>
      <c r="ND257" s="52"/>
      <c r="NE257" s="52"/>
      <c r="NF257" s="52"/>
      <c r="NG257" s="52"/>
      <c r="NH257" s="52"/>
      <c r="NI257" s="52"/>
      <c r="NJ257" s="52"/>
      <c r="NK257" s="52"/>
      <c r="NL257" s="52"/>
      <c r="NM257" s="52"/>
      <c r="NN257" s="52"/>
      <c r="NO257" s="52"/>
      <c r="NP257" s="52"/>
      <c r="NQ257" s="52"/>
      <c r="NR257" s="52"/>
      <c r="NS257" s="52"/>
      <c r="NT257" s="52"/>
      <c r="NU257" s="52"/>
      <c r="NV257" s="52"/>
      <c r="NW257" s="52"/>
      <c r="NX257" s="52"/>
      <c r="NY257" s="52"/>
      <c r="NZ257" s="52"/>
      <c r="OA257" s="52"/>
      <c r="OB257" s="52"/>
      <c r="OC257" s="52"/>
      <c r="OD257" s="52"/>
      <c r="OE257" s="52"/>
      <c r="OF257" s="52"/>
      <c r="OG257" s="52"/>
      <c r="OH257" s="52"/>
      <c r="OI257" s="52"/>
      <c r="OJ257" s="52"/>
      <c r="OK257" s="52"/>
      <c r="OL257" s="52"/>
      <c r="OM257" s="52"/>
      <c r="ON257" s="52"/>
      <c r="OO257" s="52"/>
      <c r="OP257" s="52"/>
      <c r="OQ257" s="52"/>
      <c r="OR257" s="52"/>
      <c r="OS257" s="52"/>
      <c r="OT257" s="52"/>
      <c r="OU257" s="52"/>
      <c r="OV257" s="52"/>
      <c r="OW257" s="52"/>
      <c r="OX257" s="52"/>
      <c r="OY257" s="52"/>
      <c r="OZ257" s="52"/>
      <c r="PA257" s="52"/>
      <c r="PB257" s="52"/>
      <c r="PC257" s="52"/>
      <c r="PD257" s="52"/>
      <c r="PE257" s="52"/>
      <c r="PF257" s="52"/>
      <c r="PG257" s="52"/>
      <c r="PH257" s="52"/>
      <c r="PI257" s="52"/>
      <c r="PJ257" s="52"/>
      <c r="PK257" s="52"/>
      <c r="PL257" s="52"/>
      <c r="PM257" s="52"/>
      <c r="PN257" s="52"/>
      <c r="PO257" s="52"/>
      <c r="PP257" s="52"/>
      <c r="PQ257" s="52"/>
      <c r="PR257" s="52"/>
      <c r="PS257" s="52"/>
      <c r="PT257" s="52"/>
      <c r="PU257" s="52"/>
      <c r="PV257" s="52"/>
      <c r="PW257" s="52"/>
      <c r="PX257" s="52"/>
      <c r="PY257" s="52"/>
      <c r="PZ257" s="52"/>
      <c r="QA257" s="52"/>
      <c r="QB257" s="52"/>
      <c r="QC257" s="52"/>
      <c r="QD257" s="52"/>
      <c r="QE257" s="52"/>
      <c r="QF257" s="52"/>
      <c r="QG257" s="52"/>
      <c r="QH257" s="52"/>
      <c r="QI257" s="52"/>
      <c r="QJ257" s="52"/>
      <c r="QK257" s="52"/>
      <c r="QL257" s="52"/>
      <c r="QM257" s="52"/>
      <c r="QN257" s="52"/>
      <c r="QO257" s="52"/>
      <c r="QP257" s="52"/>
      <c r="QQ257" s="52"/>
      <c r="QR257" s="52"/>
      <c r="QS257" s="52"/>
      <c r="QT257" s="52"/>
      <c r="QU257" s="52"/>
      <c r="QV257" s="52"/>
      <c r="QW257" s="52"/>
      <c r="QX257" s="52"/>
      <c r="QY257" s="52"/>
      <c r="QZ257" s="52"/>
      <c r="RA257" s="52"/>
      <c r="RB257" s="52"/>
      <c r="RC257" s="52"/>
      <c r="RD257" s="52"/>
      <c r="RE257" s="52"/>
      <c r="RF257" s="52"/>
      <c r="RG257" s="52"/>
      <c r="RH257" s="52"/>
      <c r="RI257" s="52"/>
      <c r="RJ257" s="52"/>
      <c r="RK257" s="52"/>
      <c r="RL257" s="52"/>
      <c r="RM257" s="52"/>
      <c r="RN257" s="52"/>
      <c r="RO257" s="52"/>
      <c r="RP257" s="52"/>
      <c r="RQ257" s="52"/>
      <c r="RR257" s="52"/>
      <c r="RS257" s="52"/>
      <c r="RT257" s="52"/>
      <c r="RU257" s="52"/>
      <c r="RV257" s="52"/>
      <c r="RW257" s="52"/>
      <c r="RX257" s="52"/>
      <c r="RY257" s="52"/>
      <c r="RZ257" s="52"/>
      <c r="SA257" s="52"/>
      <c r="SB257" s="52"/>
      <c r="SC257" s="52"/>
      <c r="SD257" s="52"/>
      <c r="SE257" s="52"/>
      <c r="SF257" s="52"/>
      <c r="SG257" s="52"/>
      <c r="SH257" s="52"/>
      <c r="SI257" s="52"/>
      <c r="SJ257" s="52"/>
      <c r="SK257" s="52"/>
      <c r="SL257" s="52"/>
      <c r="SM257" s="52"/>
      <c r="SN257" s="52"/>
      <c r="SO257" s="52"/>
      <c r="SP257" s="52"/>
      <c r="SQ257" s="52"/>
      <c r="SR257" s="52"/>
      <c r="SS257" s="52"/>
      <c r="ST257" s="52"/>
      <c r="SU257" s="52"/>
      <c r="SV257" s="52"/>
      <c r="SW257" s="52"/>
      <c r="SX257" s="52"/>
      <c r="SY257" s="52"/>
      <c r="SZ257" s="52"/>
      <c r="TA257" s="52"/>
      <c r="TB257" s="52"/>
      <c r="TC257" s="52"/>
      <c r="TD257" s="52"/>
      <c r="TE257" s="52"/>
      <c r="TF257" s="52"/>
      <c r="TG257" s="52"/>
      <c r="TH257" s="52"/>
      <c r="TI257" s="52"/>
      <c r="TJ257" s="52"/>
      <c r="TK257" s="52"/>
      <c r="TL257" s="52"/>
      <c r="TM257" s="52"/>
      <c r="TN257" s="52"/>
      <c r="TO257" s="52"/>
      <c r="TP257" s="52"/>
      <c r="TQ257" s="52"/>
      <c r="TR257" s="52"/>
      <c r="TS257" s="52"/>
      <c r="TT257" s="52"/>
      <c r="TU257" s="52"/>
      <c r="TV257" s="52"/>
      <c r="TW257" s="52"/>
      <c r="TX257" s="52"/>
      <c r="TY257" s="52"/>
      <c r="TZ257" s="52"/>
      <c r="UA257" s="52"/>
      <c r="UB257" s="52"/>
      <c r="UC257" s="52"/>
      <c r="UD257" s="52"/>
      <c r="UE257" s="52"/>
      <c r="UF257" s="52"/>
      <c r="UG257" s="52"/>
      <c r="UH257" s="52"/>
      <c r="UI257" s="52"/>
      <c r="UJ257" s="52"/>
      <c r="UK257" s="52"/>
      <c r="UL257" s="52"/>
      <c r="UM257" s="52"/>
      <c r="UN257" s="52"/>
      <c r="UO257" s="52"/>
      <c r="UP257" s="52"/>
      <c r="UQ257" s="52"/>
      <c r="UR257" s="52"/>
      <c r="US257" s="52"/>
      <c r="UT257" s="52"/>
      <c r="UU257" s="52"/>
      <c r="UV257" s="52"/>
      <c r="UW257" s="52"/>
      <c r="UX257" s="52"/>
      <c r="UY257" s="52"/>
      <c r="UZ257" s="52"/>
      <c r="VA257" s="52"/>
      <c r="VB257" s="52"/>
      <c r="VC257" s="52"/>
      <c r="VD257" s="52"/>
      <c r="VE257" s="52"/>
      <c r="VF257" s="52"/>
      <c r="VG257" s="52"/>
      <c r="VH257" s="52"/>
      <c r="VI257" s="52"/>
      <c r="VJ257" s="52"/>
      <c r="VK257" s="52"/>
      <c r="VL257" s="52"/>
      <c r="VM257" s="52"/>
      <c r="VN257" s="52"/>
      <c r="VO257" s="52"/>
      <c r="VP257" s="52"/>
      <c r="VQ257" s="52"/>
      <c r="VR257" s="52"/>
      <c r="VS257" s="52"/>
      <c r="VT257" s="52"/>
      <c r="VU257" s="52"/>
      <c r="VV257" s="52"/>
      <c r="VW257" s="52"/>
      <c r="VX257" s="52"/>
      <c r="VY257" s="52"/>
      <c r="VZ257" s="52"/>
      <c r="WA257" s="52"/>
      <c r="WB257" s="52"/>
      <c r="WC257" s="52"/>
      <c r="WD257" s="52"/>
      <c r="WE257" s="52"/>
      <c r="WF257" s="52"/>
      <c r="WG257" s="52"/>
      <c r="WH257" s="52"/>
      <c r="WI257" s="52"/>
      <c r="WJ257" s="52"/>
      <c r="WK257" s="52"/>
      <c r="WL257" s="52"/>
      <c r="WM257" s="52"/>
      <c r="WN257" s="52"/>
      <c r="WO257" s="52"/>
      <c r="WP257" s="52"/>
      <c r="WQ257" s="52"/>
      <c r="WR257" s="52"/>
      <c r="WS257" s="52"/>
      <c r="WT257" s="52"/>
      <c r="WU257" s="52"/>
      <c r="WV257" s="52"/>
      <c r="WW257" s="52"/>
      <c r="WX257" s="52"/>
      <c r="WY257" s="52"/>
      <c r="WZ257" s="52"/>
      <c r="XA257" s="52"/>
      <c r="XB257" s="52"/>
      <c r="XC257" s="52"/>
      <c r="XD257" s="52"/>
      <c r="XE257" s="52"/>
      <c r="XF257" s="52"/>
      <c r="XG257" s="52"/>
      <c r="XH257" s="52"/>
      <c r="XI257" s="52"/>
      <c r="XJ257" s="52"/>
      <c r="XK257" s="52"/>
      <c r="XL257" s="52"/>
      <c r="XM257" s="52"/>
      <c r="XN257" s="52"/>
      <c r="XO257" s="52"/>
      <c r="XP257" s="52"/>
      <c r="XQ257" s="52"/>
      <c r="XR257" s="52"/>
      <c r="XS257" s="52"/>
      <c r="XT257" s="52"/>
      <c r="XU257" s="52"/>
      <c r="XV257" s="52"/>
      <c r="XW257" s="52"/>
      <c r="XX257" s="52"/>
      <c r="XY257" s="52"/>
      <c r="XZ257" s="52"/>
      <c r="YA257" s="52"/>
      <c r="YB257" s="52"/>
      <c r="YC257" s="52"/>
      <c r="YD257" s="52"/>
      <c r="YE257" s="52"/>
      <c r="YF257" s="52"/>
      <c r="YG257" s="52"/>
      <c r="YH257" s="52"/>
      <c r="YI257" s="52"/>
      <c r="YJ257" s="52"/>
      <c r="YK257" s="52"/>
      <c r="YL257" s="52"/>
      <c r="YM257" s="52"/>
      <c r="YN257" s="52"/>
      <c r="YO257" s="52"/>
      <c r="YP257" s="52"/>
      <c r="YQ257" s="52"/>
      <c r="YR257" s="52"/>
      <c r="YS257" s="52"/>
      <c r="YT257" s="52"/>
      <c r="YU257" s="52"/>
      <c r="YV257" s="52"/>
      <c r="YW257" s="52"/>
      <c r="YX257" s="52"/>
      <c r="YY257" s="52"/>
      <c r="YZ257" s="52"/>
      <c r="ZA257" s="52"/>
      <c r="ZB257" s="52"/>
      <c r="ZC257" s="52"/>
      <c r="ZD257" s="52"/>
      <c r="ZE257" s="52"/>
      <c r="ZF257" s="52"/>
      <c r="ZG257" s="52"/>
      <c r="ZH257" s="52"/>
      <c r="ZI257" s="52"/>
      <c r="ZJ257" s="52"/>
      <c r="ZK257" s="52"/>
      <c r="ZL257" s="52"/>
      <c r="ZM257" s="52"/>
      <c r="ZN257" s="52"/>
      <c r="ZO257" s="52"/>
      <c r="ZP257" s="52"/>
      <c r="ZQ257" s="52"/>
      <c r="ZR257" s="52"/>
      <c r="ZS257" s="52"/>
      <c r="ZT257" s="52"/>
      <c r="ZU257" s="52"/>
      <c r="ZV257" s="52"/>
      <c r="ZW257" s="52"/>
      <c r="ZX257" s="52"/>
      <c r="ZY257" s="52"/>
      <c r="ZZ257" s="52"/>
      <c r="AAA257" s="52"/>
      <c r="AAB257" s="52"/>
      <c r="AAC257" s="52"/>
      <c r="AAD257" s="52"/>
      <c r="AAE257" s="52"/>
      <c r="AAF257" s="52"/>
      <c r="AAG257" s="52"/>
      <c r="AAH257" s="52"/>
      <c r="AAI257" s="52"/>
      <c r="AAJ257" s="52"/>
      <c r="AAK257" s="52"/>
      <c r="AAL257" s="52"/>
      <c r="AAM257" s="52"/>
      <c r="AAN257" s="52"/>
      <c r="AAO257" s="52"/>
      <c r="AAP257" s="52"/>
      <c r="AAQ257" s="52"/>
      <c r="AAR257" s="52"/>
      <c r="AAS257" s="52"/>
      <c r="AAT257" s="52"/>
      <c r="AAU257" s="52"/>
      <c r="AAV257" s="52"/>
      <c r="AAW257" s="52"/>
      <c r="AAX257" s="52"/>
      <c r="AAY257" s="52"/>
      <c r="AAZ257" s="52"/>
      <c r="ABA257" s="52"/>
      <c r="ABB257" s="52"/>
      <c r="ABC257" s="52"/>
      <c r="ABD257" s="52"/>
      <c r="ABE257" s="52"/>
      <c r="ABF257" s="52"/>
      <c r="ABG257" s="52"/>
      <c r="ABH257" s="52"/>
      <c r="ABI257" s="52"/>
      <c r="ABJ257" s="52"/>
      <c r="ABK257" s="52"/>
      <c r="ABL257" s="52"/>
      <c r="ABM257" s="52"/>
      <c r="ABN257" s="52"/>
      <c r="ABO257" s="52"/>
      <c r="ABP257" s="52"/>
      <c r="ABQ257" s="52"/>
      <c r="ABR257" s="52"/>
      <c r="ABS257" s="52"/>
      <c r="ABT257" s="52"/>
      <c r="ABU257" s="52"/>
      <c r="ABV257" s="52"/>
      <c r="ABW257" s="52"/>
      <c r="ABX257" s="52"/>
      <c r="ABY257" s="52"/>
      <c r="ABZ257" s="52"/>
      <c r="ACA257" s="52"/>
      <c r="ACB257" s="52"/>
      <c r="ACC257" s="52"/>
      <c r="ACD257" s="52"/>
      <c r="ACE257" s="52"/>
      <c r="ACF257" s="52"/>
      <c r="ACG257" s="52"/>
      <c r="ACH257" s="52"/>
      <c r="ACI257" s="52"/>
      <c r="ACJ257" s="52"/>
      <c r="ACK257" s="52"/>
      <c r="ACL257" s="52"/>
      <c r="ACM257" s="52"/>
      <c r="ACN257" s="52"/>
      <c r="ACO257" s="52"/>
      <c r="ACP257" s="52"/>
      <c r="ACQ257" s="52"/>
      <c r="ACR257" s="52"/>
      <c r="ACS257" s="52"/>
      <c r="ACT257" s="52"/>
      <c r="ACU257" s="52"/>
      <c r="ACV257" s="52"/>
      <c r="ACW257" s="52"/>
      <c r="ACX257" s="52"/>
      <c r="ACY257" s="52"/>
      <c r="ACZ257" s="52"/>
      <c r="ADA257" s="52"/>
      <c r="ADB257" s="52"/>
      <c r="ADC257" s="52"/>
      <c r="ADD257" s="52"/>
      <c r="ADE257" s="52"/>
      <c r="ADF257" s="52"/>
      <c r="ADG257" s="52"/>
      <c r="ADH257" s="52"/>
      <c r="ADI257" s="52"/>
      <c r="ADJ257" s="52"/>
      <c r="ADK257" s="52"/>
      <c r="ADL257" s="52"/>
      <c r="ADM257" s="52"/>
      <c r="ADN257" s="52"/>
      <c r="ADO257" s="52"/>
      <c r="ADP257" s="52"/>
      <c r="ADQ257" s="52"/>
      <c r="ADR257" s="52"/>
      <c r="ADS257" s="52"/>
      <c r="ADT257" s="52"/>
      <c r="ADU257" s="52"/>
      <c r="ADV257" s="52"/>
      <c r="ADW257" s="52"/>
      <c r="ADX257" s="52"/>
      <c r="ADY257" s="52"/>
      <c r="ADZ257" s="52"/>
      <c r="AEA257" s="52"/>
      <c r="AEB257" s="52"/>
      <c r="AEC257" s="52"/>
      <c r="AED257" s="52"/>
      <c r="AEE257" s="52"/>
      <c r="AEF257" s="52"/>
      <c r="AEG257" s="52"/>
      <c r="AEH257" s="52"/>
      <c r="AEI257" s="52"/>
      <c r="AEJ257" s="52"/>
      <c r="AEK257" s="52"/>
      <c r="AEL257" s="52"/>
      <c r="AEM257" s="52"/>
      <c r="AEN257" s="52"/>
      <c r="AEO257" s="52"/>
      <c r="AEP257" s="52"/>
      <c r="AEQ257" s="52"/>
      <c r="AER257" s="52"/>
      <c r="AES257" s="52"/>
      <c r="AET257" s="52"/>
      <c r="AEU257" s="52"/>
      <c r="AEV257" s="52"/>
      <c r="AEW257" s="52"/>
      <c r="AEX257" s="52"/>
      <c r="AEY257" s="52"/>
      <c r="AEZ257" s="52"/>
      <c r="AFA257" s="52"/>
      <c r="AFB257" s="52"/>
      <c r="AFC257" s="52"/>
      <c r="AFD257" s="52"/>
      <c r="AFE257" s="52"/>
      <c r="AFF257" s="52"/>
      <c r="AFG257" s="52"/>
      <c r="AFH257" s="52"/>
      <c r="AFI257" s="52"/>
      <c r="AFJ257" s="52"/>
      <c r="AFK257" s="52"/>
      <c r="AFL257" s="52"/>
      <c r="AFM257" s="52"/>
      <c r="AFN257" s="52"/>
      <c r="AFO257" s="52"/>
      <c r="AFP257" s="52"/>
      <c r="AFQ257" s="52"/>
      <c r="AFR257" s="52"/>
      <c r="AFS257" s="52"/>
      <c r="AFT257" s="52"/>
      <c r="AFU257" s="52"/>
      <c r="AFV257" s="52"/>
      <c r="AFW257" s="52"/>
      <c r="AFX257" s="52"/>
      <c r="AFY257" s="52"/>
      <c r="AFZ257" s="52"/>
      <c r="AGA257" s="52"/>
      <c r="AGB257" s="52"/>
      <c r="AGC257" s="52"/>
      <c r="AGD257" s="52"/>
      <c r="AGE257" s="52"/>
      <c r="AGF257" s="52"/>
      <c r="AGG257" s="52"/>
      <c r="AGH257" s="52"/>
      <c r="AGI257" s="52"/>
      <c r="AGJ257" s="52"/>
      <c r="AGK257" s="52"/>
      <c r="AGL257" s="52"/>
      <c r="AGM257" s="52"/>
      <c r="AGN257" s="52"/>
      <c r="AGO257" s="52"/>
      <c r="AGP257" s="52"/>
      <c r="AGQ257" s="52"/>
      <c r="AGR257" s="52"/>
      <c r="AGS257" s="52"/>
      <c r="AGT257" s="52"/>
      <c r="AGU257" s="52"/>
      <c r="AGV257" s="52"/>
      <c r="AGW257" s="52"/>
      <c r="AGX257" s="52"/>
      <c r="AGY257" s="52"/>
      <c r="AGZ257" s="52"/>
      <c r="AHA257" s="52"/>
      <c r="AHB257" s="52"/>
      <c r="AHC257" s="52"/>
      <c r="AHD257" s="52"/>
      <c r="AHE257" s="52"/>
      <c r="AHF257" s="52"/>
      <c r="AHG257" s="52"/>
      <c r="AHH257" s="52"/>
      <c r="AHI257" s="52"/>
      <c r="AHJ257" s="52"/>
      <c r="AHK257" s="52"/>
      <c r="AHL257" s="52"/>
      <c r="AHM257" s="52"/>
      <c r="AHN257" s="52"/>
      <c r="AHO257" s="52"/>
      <c r="AHP257" s="52"/>
      <c r="AHQ257" s="52"/>
      <c r="AHR257" s="52"/>
      <c r="AHS257" s="52"/>
      <c r="AHT257" s="52"/>
      <c r="AHU257" s="52"/>
      <c r="AHV257" s="52"/>
      <c r="AHW257" s="52"/>
      <c r="AHX257" s="52"/>
      <c r="AHY257" s="52"/>
      <c r="AHZ257" s="52"/>
      <c r="AIA257" s="52"/>
      <c r="AIB257" s="52"/>
      <c r="AIC257" s="52"/>
      <c r="AID257" s="52"/>
      <c r="AIE257" s="52"/>
      <c r="AIF257" s="52"/>
      <c r="AIG257" s="52"/>
      <c r="AIH257" s="52"/>
      <c r="AII257" s="52"/>
      <c r="AIJ257" s="52"/>
      <c r="AIK257" s="52"/>
      <c r="AIL257" s="52"/>
      <c r="AIM257" s="52"/>
      <c r="AIN257" s="52"/>
      <c r="AIO257" s="52"/>
      <c r="AIP257" s="52"/>
      <c r="AIQ257" s="52"/>
      <c r="AIR257" s="52"/>
      <c r="AIS257" s="52"/>
      <c r="AIT257" s="52"/>
      <c r="AIU257" s="52"/>
      <c r="AIV257" s="52"/>
      <c r="AIW257" s="52"/>
      <c r="AIX257" s="52"/>
      <c r="AIY257" s="52"/>
      <c r="AIZ257" s="52"/>
      <c r="AJA257" s="52"/>
      <c r="AJB257" s="52"/>
      <c r="AJC257" s="52"/>
      <c r="AJD257" s="52"/>
      <c r="AJE257" s="52"/>
      <c r="AJF257" s="52"/>
      <c r="AJG257" s="52"/>
      <c r="AJH257" s="52"/>
      <c r="AJI257" s="52"/>
      <c r="AJJ257" s="52"/>
      <c r="AJK257" s="52"/>
      <c r="AJL257" s="52"/>
      <c r="AJM257" s="52"/>
      <c r="AJN257" s="52"/>
      <c r="AJO257" s="52"/>
      <c r="AJP257" s="52"/>
      <c r="AJQ257" s="52"/>
      <c r="AJR257" s="52"/>
      <c r="AJS257" s="52"/>
      <c r="AJT257" s="52"/>
      <c r="AJU257" s="52"/>
      <c r="AJV257" s="52"/>
      <c r="AJW257" s="52"/>
      <c r="AJX257" s="52"/>
      <c r="AJY257" s="52"/>
      <c r="AJZ257" s="52"/>
      <c r="AKA257" s="52"/>
      <c r="AKB257" s="52"/>
      <c r="AKC257" s="52"/>
      <c r="AKD257" s="52"/>
      <c r="AKE257" s="52"/>
      <c r="AKF257" s="52"/>
      <c r="AKG257" s="52"/>
      <c r="AKH257" s="52"/>
      <c r="AKI257" s="52"/>
      <c r="AKJ257" s="52"/>
      <c r="AKK257" s="52"/>
      <c r="AKL257" s="52"/>
      <c r="AKM257" s="52"/>
      <c r="AKN257" s="52"/>
      <c r="AKO257" s="52"/>
      <c r="AKP257" s="52"/>
      <c r="AKQ257" s="52"/>
      <c r="AKR257" s="52"/>
      <c r="AKS257" s="52"/>
      <c r="AKT257" s="52"/>
      <c r="AKU257" s="52"/>
      <c r="AKV257" s="52"/>
      <c r="AKW257" s="52"/>
      <c r="AKX257" s="52"/>
      <c r="AKY257" s="52"/>
      <c r="AKZ257" s="52"/>
      <c r="ALA257" s="52"/>
      <c r="ALB257" s="52"/>
      <c r="ALC257" s="52"/>
      <c r="ALD257" s="52"/>
      <c r="ALE257" s="52"/>
      <c r="ALF257" s="52"/>
      <c r="ALG257" s="52"/>
      <c r="ALH257" s="52"/>
      <c r="ALI257" s="52"/>
      <c r="ALJ257" s="52"/>
      <c r="ALK257" s="52"/>
      <c r="ALL257" s="52"/>
      <c r="ALM257" s="52"/>
      <c r="ALN257" s="52"/>
      <c r="ALO257" s="52"/>
      <c r="ALP257" s="52"/>
      <c r="ALQ257" s="52"/>
      <c r="ALR257" s="52"/>
      <c r="ALS257" s="52"/>
      <c r="ALT257" s="52"/>
      <c r="ALU257" s="52"/>
      <c r="ALV257" s="52"/>
      <c r="ALW257" s="52"/>
      <c r="ALX257" s="52"/>
      <c r="ALY257" s="52"/>
      <c r="ALZ257" s="52"/>
      <c r="AMA257" s="52"/>
      <c r="AMB257" s="52"/>
      <c r="AMC257" s="52"/>
      <c r="AMD257" s="52"/>
      <c r="AME257" s="52"/>
      <c r="AMF257" s="52"/>
      <c r="AMG257" s="52"/>
      <c r="AMH257" s="52"/>
      <c r="AMI257" s="52"/>
      <c r="AMJ257" s="52"/>
      <c r="AMK257" s="52"/>
      <c r="AML257" s="52"/>
      <c r="AMM257" s="52"/>
      <c r="AMN257" s="52"/>
      <c r="AMO257" s="52"/>
      <c r="AMP257" s="52"/>
      <c r="AMQ257" s="52"/>
      <c r="AMR257" s="52"/>
      <c r="AMS257" s="52"/>
      <c r="AMT257" s="52"/>
      <c r="AMU257" s="52"/>
      <c r="AMV257" s="52"/>
      <c r="AMW257" s="52"/>
      <c r="AMX257" s="52"/>
      <c r="AMY257" s="52"/>
      <c r="AMZ257" s="52"/>
      <c r="ANA257" s="52"/>
      <c r="ANB257" s="52"/>
      <c r="ANC257" s="52"/>
      <c r="AND257" s="52"/>
      <c r="ANE257" s="52"/>
      <c r="ANF257" s="52"/>
      <c r="ANG257" s="52"/>
      <c r="ANH257" s="52"/>
      <c r="ANI257" s="52"/>
      <c r="ANJ257" s="52"/>
      <c r="ANK257" s="52"/>
      <c r="ANL257" s="52"/>
      <c r="ANM257" s="52"/>
      <c r="ANN257" s="52"/>
      <c r="ANO257" s="52"/>
      <c r="ANP257" s="52"/>
      <c r="ANQ257" s="52"/>
      <c r="ANR257" s="52"/>
      <c r="ANS257" s="52"/>
      <c r="ANT257" s="52"/>
      <c r="ANU257" s="52"/>
      <c r="ANV257" s="52"/>
      <c r="ANW257" s="52"/>
      <c r="ANX257" s="52"/>
      <c r="ANY257" s="52"/>
      <c r="ANZ257" s="52"/>
      <c r="AOA257" s="52"/>
      <c r="AOB257" s="52"/>
      <c r="AOC257" s="52"/>
      <c r="AOD257" s="52"/>
      <c r="AOE257" s="52"/>
      <c r="AOF257" s="52"/>
      <c r="AOG257" s="52"/>
      <c r="AOH257" s="52"/>
      <c r="AOI257" s="52"/>
      <c r="AOJ257" s="52"/>
      <c r="AOK257" s="52"/>
      <c r="AOL257" s="52"/>
      <c r="AOM257" s="52"/>
      <c r="AON257" s="52"/>
      <c r="AOO257" s="52"/>
      <c r="AOP257" s="52"/>
      <c r="AOQ257" s="52"/>
      <c r="AOR257" s="52"/>
      <c r="AOS257" s="52"/>
      <c r="AOT257" s="52"/>
      <c r="AOU257" s="52"/>
      <c r="AOV257" s="52"/>
      <c r="AOW257" s="52"/>
      <c r="AOX257" s="52"/>
      <c r="AOY257" s="52"/>
      <c r="AOZ257" s="52"/>
      <c r="APA257" s="52"/>
      <c r="APB257" s="52"/>
      <c r="APC257" s="52"/>
      <c r="APD257" s="52"/>
      <c r="APE257" s="52"/>
      <c r="APF257" s="52"/>
      <c r="APG257" s="52"/>
      <c r="APH257" s="52"/>
      <c r="API257" s="52"/>
      <c r="APJ257" s="52"/>
      <c r="APK257" s="52"/>
      <c r="APL257" s="52"/>
      <c r="APM257" s="52"/>
      <c r="APN257" s="52"/>
      <c r="APO257" s="52"/>
      <c r="APP257" s="52"/>
      <c r="APQ257" s="52"/>
      <c r="APR257" s="52"/>
      <c r="APS257" s="52"/>
      <c r="APT257" s="52"/>
      <c r="APU257" s="52"/>
      <c r="APV257" s="52"/>
      <c r="APW257" s="52"/>
      <c r="APX257" s="52"/>
      <c r="APY257" s="52"/>
      <c r="APZ257" s="52"/>
      <c r="AQA257" s="52"/>
      <c r="AQB257" s="52"/>
      <c r="AQC257" s="52"/>
      <c r="AQD257" s="52"/>
      <c r="AQE257" s="52"/>
      <c r="AQF257" s="52"/>
      <c r="AQG257" s="52"/>
      <c r="AQH257" s="52"/>
      <c r="AQI257" s="52"/>
      <c r="AQJ257" s="52"/>
      <c r="AQK257" s="52"/>
      <c r="AQL257" s="52"/>
      <c r="AQM257" s="52"/>
      <c r="AQN257" s="52"/>
      <c r="AQO257" s="52"/>
      <c r="AQP257" s="52"/>
      <c r="AQQ257" s="52"/>
      <c r="AQR257" s="52"/>
      <c r="AQS257" s="52"/>
      <c r="AQT257" s="52"/>
      <c r="AQU257" s="52"/>
      <c r="AQV257" s="52"/>
      <c r="AQW257" s="52"/>
      <c r="AQX257" s="52"/>
      <c r="AQY257" s="52"/>
      <c r="AQZ257" s="52"/>
      <c r="ARA257" s="52"/>
      <c r="ARB257" s="52"/>
      <c r="ARC257" s="52"/>
      <c r="ARD257" s="52"/>
      <c r="ARE257" s="52"/>
      <c r="ARF257" s="52"/>
      <c r="ARG257" s="52"/>
      <c r="ARH257" s="52"/>
      <c r="ARI257" s="52"/>
      <c r="ARJ257" s="52"/>
      <c r="ARK257" s="52"/>
      <c r="ARL257" s="52"/>
      <c r="ARM257" s="52"/>
      <c r="ARN257" s="52"/>
      <c r="ARO257" s="52"/>
      <c r="ARP257" s="52"/>
      <c r="ARQ257" s="52"/>
      <c r="ARR257" s="52"/>
      <c r="ARS257" s="52"/>
      <c r="ART257" s="52"/>
      <c r="ARU257" s="52"/>
      <c r="ARV257" s="52"/>
      <c r="ARW257" s="52"/>
      <c r="ARX257" s="52"/>
      <c r="ARY257" s="52"/>
      <c r="ARZ257" s="52"/>
      <c r="ASA257" s="52"/>
      <c r="ASB257" s="52"/>
      <c r="ASC257" s="52"/>
      <c r="ASD257" s="52"/>
      <c r="ASE257" s="52"/>
      <c r="ASF257" s="52"/>
      <c r="ASG257" s="52"/>
      <c r="ASH257" s="52"/>
      <c r="ASI257" s="52"/>
      <c r="ASJ257" s="52"/>
      <c r="ASK257" s="52"/>
      <c r="ASL257" s="52"/>
      <c r="ASM257" s="52"/>
      <c r="ASN257" s="52"/>
      <c r="ASO257" s="52"/>
      <c r="ASP257" s="52"/>
      <c r="ASQ257" s="52"/>
      <c r="ASR257" s="52"/>
      <c r="ASS257" s="52"/>
      <c r="AST257" s="52"/>
      <c r="ASU257" s="52"/>
      <c r="ASV257" s="52"/>
      <c r="ASW257" s="52"/>
      <c r="ASX257" s="52"/>
      <c r="ASY257" s="52"/>
      <c r="ASZ257" s="52"/>
      <c r="ATA257" s="52"/>
      <c r="ATB257" s="52"/>
      <c r="ATC257" s="52"/>
      <c r="ATD257" s="52"/>
      <c r="ATE257" s="52"/>
      <c r="ATF257" s="52"/>
      <c r="ATG257" s="52"/>
      <c r="ATH257" s="52"/>
      <c r="ATI257" s="52"/>
      <c r="ATJ257" s="52"/>
      <c r="ATK257" s="52"/>
      <c r="ATL257" s="52"/>
      <c r="ATM257" s="52"/>
      <c r="ATN257" s="52"/>
      <c r="ATO257" s="52"/>
      <c r="ATP257" s="52"/>
      <c r="ATQ257" s="52"/>
      <c r="ATR257" s="52"/>
      <c r="ATS257" s="52"/>
      <c r="ATT257" s="52"/>
      <c r="ATU257" s="52"/>
      <c r="ATV257" s="52"/>
      <c r="ATW257" s="52"/>
      <c r="ATX257" s="52"/>
      <c r="ATY257" s="52"/>
      <c r="ATZ257" s="52"/>
      <c r="AUA257" s="52"/>
      <c r="AUB257" s="52"/>
      <c r="AUC257" s="52"/>
      <c r="AUD257" s="52"/>
      <c r="AUE257" s="52"/>
      <c r="AUF257" s="52"/>
      <c r="AUG257" s="52"/>
      <c r="AUH257" s="52"/>
      <c r="AUI257" s="52"/>
      <c r="AUJ257" s="52"/>
      <c r="AUK257" s="52"/>
      <c r="AUL257" s="52"/>
      <c r="AUM257" s="52"/>
      <c r="AUN257" s="52"/>
      <c r="AUO257" s="52"/>
      <c r="AUP257" s="52"/>
      <c r="AUQ257" s="52"/>
      <c r="AUR257" s="52"/>
      <c r="AUS257" s="52"/>
      <c r="AUT257" s="52"/>
      <c r="AUU257" s="52"/>
      <c r="AUV257" s="52"/>
      <c r="AUW257" s="52"/>
      <c r="AUX257" s="52"/>
      <c r="AUY257" s="52"/>
      <c r="AUZ257" s="52"/>
      <c r="AVA257" s="52"/>
      <c r="AVB257" s="52"/>
      <c r="AVC257" s="52"/>
      <c r="AVD257" s="52"/>
      <c r="AVE257" s="52"/>
      <c r="AVF257" s="52"/>
      <c r="AVG257" s="52"/>
      <c r="AVH257" s="52"/>
      <c r="AVI257" s="52"/>
      <c r="AVJ257" s="52"/>
      <c r="AVK257" s="52"/>
      <c r="AVL257" s="52"/>
      <c r="AVM257" s="52"/>
      <c r="AVN257" s="52"/>
      <c r="AVO257" s="52"/>
      <c r="AVP257" s="52"/>
      <c r="AVQ257" s="52"/>
      <c r="AVR257" s="52"/>
      <c r="AVS257" s="52"/>
      <c r="AVT257" s="52"/>
      <c r="AVU257" s="52"/>
      <c r="AVV257" s="52"/>
      <c r="AVW257" s="52"/>
      <c r="AVX257" s="52"/>
      <c r="AVY257" s="52"/>
      <c r="AVZ257" s="52"/>
      <c r="AWA257" s="52"/>
      <c r="AWB257" s="52"/>
      <c r="AWC257" s="52"/>
      <c r="AWD257" s="52"/>
      <c r="AWE257" s="52"/>
      <c r="AWF257" s="52"/>
      <c r="AWG257" s="52"/>
      <c r="AWH257" s="52"/>
      <c r="AWI257" s="52"/>
      <c r="AWJ257" s="52"/>
      <c r="AWK257" s="52"/>
      <c r="AWL257" s="52"/>
      <c r="AWM257" s="52"/>
      <c r="AWN257" s="52"/>
      <c r="AWO257" s="52"/>
      <c r="AWP257" s="52"/>
      <c r="AWQ257" s="52"/>
      <c r="AWR257" s="52"/>
      <c r="AWS257" s="52"/>
      <c r="AWT257" s="52"/>
      <c r="AWU257" s="52"/>
      <c r="AWV257" s="52"/>
      <c r="AWW257" s="52"/>
      <c r="AWX257" s="52"/>
      <c r="AWY257" s="52"/>
      <c r="AWZ257" s="52"/>
      <c r="AXA257" s="52"/>
      <c r="AXB257" s="52"/>
      <c r="AXC257" s="52"/>
      <c r="AXD257" s="52"/>
      <c r="AXE257" s="52"/>
      <c r="AXF257" s="52"/>
      <c r="AXG257" s="52"/>
      <c r="AXH257" s="52"/>
      <c r="AXI257" s="52"/>
      <c r="AXJ257" s="52"/>
      <c r="AXK257" s="52"/>
      <c r="AXL257" s="52"/>
      <c r="AXM257" s="52"/>
      <c r="AXN257" s="52"/>
      <c r="AXO257" s="52"/>
      <c r="AXP257" s="52"/>
      <c r="AXQ257" s="52"/>
      <c r="AXR257" s="52"/>
      <c r="AXS257" s="52"/>
      <c r="AXT257" s="52"/>
      <c r="AXU257" s="52"/>
      <c r="AXV257" s="52"/>
      <c r="AXW257" s="52"/>
      <c r="AXX257" s="52"/>
      <c r="AXY257" s="52"/>
      <c r="AXZ257" s="52"/>
      <c r="AYA257" s="52"/>
      <c r="AYB257" s="52"/>
      <c r="AYC257" s="52"/>
      <c r="AYD257" s="52"/>
      <c r="AYE257" s="52"/>
      <c r="AYF257" s="52"/>
      <c r="AYG257" s="52"/>
      <c r="AYH257" s="52"/>
      <c r="AYI257" s="52"/>
      <c r="AYJ257" s="52"/>
      <c r="AYK257" s="52"/>
      <c r="AYL257" s="52"/>
      <c r="AYM257" s="52"/>
      <c r="AYN257" s="52"/>
      <c r="AYO257" s="52"/>
      <c r="AYP257" s="52"/>
      <c r="AYQ257" s="52"/>
      <c r="AYR257" s="52"/>
      <c r="AYS257" s="52"/>
      <c r="AYT257" s="52"/>
      <c r="AYU257" s="52"/>
      <c r="AYV257" s="52"/>
      <c r="AYW257" s="52"/>
      <c r="AYX257" s="52"/>
      <c r="AYY257" s="52"/>
      <c r="AYZ257" s="52"/>
      <c r="AZA257" s="52"/>
      <c r="AZB257" s="52"/>
      <c r="AZC257" s="52"/>
      <c r="AZD257" s="52"/>
      <c r="AZE257" s="52"/>
      <c r="AZF257" s="52"/>
      <c r="AZG257" s="52"/>
      <c r="AZH257" s="52"/>
      <c r="AZI257" s="52"/>
      <c r="AZJ257" s="52"/>
      <c r="AZK257" s="52"/>
      <c r="AZL257" s="52"/>
      <c r="AZM257" s="52"/>
      <c r="AZN257" s="52"/>
      <c r="AZO257" s="52"/>
      <c r="AZP257" s="52"/>
      <c r="AZQ257" s="52"/>
      <c r="AZR257" s="52"/>
      <c r="AZS257" s="52"/>
      <c r="AZT257" s="52"/>
      <c r="AZU257" s="52"/>
      <c r="AZV257" s="52"/>
      <c r="AZW257" s="52"/>
      <c r="AZX257" s="52"/>
      <c r="AZY257" s="52"/>
      <c r="AZZ257" s="52"/>
      <c r="BAA257" s="52"/>
      <c r="BAB257" s="52"/>
      <c r="BAC257" s="52"/>
      <c r="BAD257" s="52"/>
      <c r="BAE257" s="52"/>
      <c r="BAF257" s="52"/>
      <c r="BAG257" s="52"/>
      <c r="BAH257" s="52"/>
      <c r="BAI257" s="52"/>
      <c r="BAJ257" s="52"/>
      <c r="BAK257" s="52"/>
      <c r="BAL257" s="52"/>
      <c r="BAM257" s="52"/>
      <c r="BAN257" s="52"/>
      <c r="BAO257" s="52"/>
      <c r="BAP257" s="52"/>
      <c r="BAQ257" s="52"/>
      <c r="BAR257" s="52"/>
      <c r="BAS257" s="52"/>
      <c r="BAT257" s="52"/>
      <c r="BAU257" s="52"/>
      <c r="BAV257" s="52"/>
      <c r="BAW257" s="52"/>
      <c r="BAX257" s="52"/>
      <c r="BAY257" s="52"/>
      <c r="BAZ257" s="52"/>
      <c r="BBA257" s="52"/>
      <c r="BBB257" s="52"/>
      <c r="BBC257" s="52"/>
      <c r="BBD257" s="52"/>
      <c r="BBE257" s="52"/>
      <c r="BBF257" s="52"/>
      <c r="BBG257" s="52"/>
      <c r="BBH257" s="52"/>
      <c r="BBI257" s="52"/>
      <c r="BBJ257" s="52"/>
      <c r="BBK257" s="52"/>
      <c r="BBL257" s="52"/>
      <c r="BBM257" s="52"/>
      <c r="BBN257" s="52"/>
      <c r="BBO257" s="52"/>
      <c r="BBP257" s="52"/>
      <c r="BBQ257" s="52"/>
      <c r="BBR257" s="52"/>
      <c r="BBS257" s="52"/>
      <c r="BBT257" s="52"/>
      <c r="BBU257" s="52"/>
      <c r="BBV257" s="52"/>
      <c r="BBW257" s="52"/>
      <c r="BBX257" s="52"/>
      <c r="BBY257" s="52"/>
      <c r="BBZ257" s="52"/>
      <c r="BCA257" s="52"/>
      <c r="BCB257" s="52"/>
      <c r="BCC257" s="52"/>
      <c r="BCD257" s="52"/>
      <c r="BCE257" s="52"/>
      <c r="BCF257" s="52"/>
      <c r="BCG257" s="52"/>
      <c r="BCH257" s="52"/>
      <c r="BCI257" s="52"/>
      <c r="BCJ257" s="52"/>
      <c r="BCK257" s="52"/>
      <c r="BCL257" s="52"/>
      <c r="BCM257" s="52"/>
      <c r="BCN257" s="52"/>
      <c r="BCO257" s="52"/>
      <c r="BCP257" s="52"/>
      <c r="BCQ257" s="52"/>
      <c r="BCR257" s="52"/>
      <c r="BCS257" s="52"/>
      <c r="BCT257" s="52"/>
      <c r="BCU257" s="52"/>
      <c r="BCV257" s="52"/>
      <c r="BCW257" s="52"/>
      <c r="BCX257" s="52"/>
      <c r="BCY257" s="52"/>
      <c r="BCZ257" s="52"/>
      <c r="BDA257" s="52"/>
      <c r="BDB257" s="52"/>
      <c r="BDC257" s="52"/>
      <c r="BDD257" s="52"/>
      <c r="BDE257" s="52"/>
      <c r="BDF257" s="52"/>
      <c r="BDG257" s="52"/>
      <c r="BDH257" s="52"/>
      <c r="BDI257" s="52"/>
      <c r="BDJ257" s="52"/>
      <c r="BDK257" s="52"/>
      <c r="BDL257" s="52"/>
      <c r="BDM257" s="52"/>
      <c r="BDN257" s="52"/>
      <c r="BDO257" s="52"/>
      <c r="BDP257" s="52"/>
      <c r="BDQ257" s="52"/>
      <c r="BDR257" s="52"/>
      <c r="BDS257" s="52"/>
      <c r="BDT257" s="52"/>
      <c r="BDU257" s="52"/>
      <c r="BDV257" s="52"/>
      <c r="BDW257" s="52"/>
      <c r="BDX257" s="52"/>
      <c r="BDY257" s="52"/>
      <c r="BDZ257" s="52"/>
      <c r="BEA257" s="52"/>
      <c r="BEB257" s="52"/>
      <c r="BEC257" s="52"/>
      <c r="BED257" s="52"/>
      <c r="BEE257" s="52"/>
      <c r="BEF257" s="52"/>
      <c r="BEG257" s="52"/>
      <c r="BEH257" s="52"/>
      <c r="BEI257" s="52"/>
      <c r="BEJ257" s="52"/>
      <c r="BEK257" s="52"/>
      <c r="BEL257" s="52"/>
      <c r="BEM257" s="52"/>
      <c r="BEN257" s="52"/>
      <c r="BEO257" s="52"/>
      <c r="BEP257" s="52"/>
      <c r="BEQ257" s="52"/>
      <c r="BER257" s="52"/>
      <c r="BES257" s="52"/>
      <c r="BET257" s="52"/>
      <c r="BEU257" s="52"/>
      <c r="BEV257" s="52"/>
      <c r="BEW257" s="52"/>
      <c r="BEX257" s="52"/>
      <c r="BEY257" s="52"/>
      <c r="BEZ257" s="52"/>
      <c r="BFA257" s="52"/>
      <c r="BFB257" s="52"/>
      <c r="BFC257" s="52"/>
      <c r="BFD257" s="52"/>
      <c r="BFE257" s="52"/>
      <c r="BFF257" s="52"/>
      <c r="BFG257" s="52"/>
      <c r="BFH257" s="52"/>
      <c r="BFI257" s="52"/>
      <c r="BFJ257" s="52"/>
      <c r="BFK257" s="52"/>
      <c r="BFL257" s="52"/>
      <c r="BFM257" s="52"/>
      <c r="BFN257" s="52"/>
      <c r="BFO257" s="52"/>
      <c r="BFP257" s="52"/>
      <c r="BFQ257" s="52"/>
      <c r="BFR257" s="52"/>
      <c r="BFS257" s="52"/>
      <c r="BFT257" s="52"/>
      <c r="BFU257" s="52"/>
      <c r="BFV257" s="52"/>
      <c r="BFW257" s="52"/>
      <c r="BFX257" s="52"/>
      <c r="BFY257" s="52"/>
      <c r="BFZ257" s="52"/>
      <c r="BGA257" s="52"/>
      <c r="BGB257" s="52"/>
      <c r="BGC257" s="52"/>
      <c r="BGD257" s="52"/>
      <c r="BGE257" s="52"/>
      <c r="BGF257" s="52"/>
      <c r="BGG257" s="52"/>
      <c r="BGH257" s="52"/>
      <c r="BGI257" s="52"/>
      <c r="BGJ257" s="52"/>
      <c r="BGK257" s="52"/>
      <c r="BGL257" s="52"/>
      <c r="BGM257" s="52"/>
      <c r="BGN257" s="52"/>
      <c r="BGO257" s="52"/>
      <c r="BGP257" s="52"/>
      <c r="BGQ257" s="52"/>
      <c r="BGR257" s="52"/>
      <c r="BGS257" s="52"/>
      <c r="BGT257" s="52"/>
      <c r="BGU257" s="52"/>
      <c r="BGV257" s="52"/>
      <c r="BGW257" s="52"/>
      <c r="BGX257" s="52"/>
      <c r="BGY257" s="52"/>
      <c r="BGZ257" s="52"/>
      <c r="BHA257" s="52"/>
      <c r="BHB257" s="52"/>
      <c r="BHC257" s="52"/>
      <c r="BHD257" s="52"/>
      <c r="BHE257" s="52"/>
      <c r="BHF257" s="52"/>
      <c r="BHG257" s="52"/>
      <c r="BHH257" s="52"/>
      <c r="BHI257" s="52"/>
      <c r="BHJ257" s="52"/>
      <c r="BHK257" s="52"/>
      <c r="BHL257" s="52"/>
      <c r="BHM257" s="52"/>
      <c r="BHN257" s="52"/>
      <c r="BHO257" s="52"/>
      <c r="BHP257" s="52"/>
      <c r="BHQ257" s="52"/>
      <c r="BHR257" s="52"/>
      <c r="BHS257" s="52"/>
      <c r="BHT257" s="52"/>
      <c r="BHU257" s="52"/>
      <c r="BHV257" s="52"/>
      <c r="BHW257" s="52"/>
      <c r="BHX257" s="52"/>
      <c r="BHY257" s="52"/>
      <c r="BHZ257" s="52"/>
      <c r="BIA257" s="52"/>
      <c r="BIB257" s="52"/>
      <c r="BIC257" s="52"/>
      <c r="BID257" s="52"/>
      <c r="BIE257" s="52"/>
      <c r="BIF257" s="52"/>
      <c r="BIG257" s="52"/>
      <c r="BIH257" s="52"/>
      <c r="BII257" s="52"/>
      <c r="BIJ257" s="52"/>
      <c r="BIK257" s="52"/>
      <c r="BIL257" s="52"/>
      <c r="BIM257" s="52"/>
      <c r="BIN257" s="52"/>
      <c r="BIO257" s="52"/>
      <c r="BIP257" s="52"/>
      <c r="BIQ257" s="52"/>
      <c r="BIR257" s="52"/>
      <c r="BIS257" s="52"/>
      <c r="BIT257" s="52"/>
      <c r="BIU257" s="52"/>
      <c r="BIV257" s="52"/>
      <c r="BIW257" s="52"/>
      <c r="BIX257" s="52"/>
      <c r="BIY257" s="52"/>
      <c r="BIZ257" s="52"/>
      <c r="BJA257" s="52"/>
      <c r="BJB257" s="52"/>
      <c r="BJC257" s="52"/>
      <c r="BJD257" s="52"/>
      <c r="BJE257" s="52"/>
      <c r="BJF257" s="52"/>
      <c r="BJG257" s="52"/>
      <c r="BJH257" s="52"/>
      <c r="BJI257" s="52"/>
      <c r="BJJ257" s="52"/>
      <c r="BJK257" s="52"/>
      <c r="BJL257" s="52"/>
      <c r="BJM257" s="52"/>
      <c r="BJN257" s="52"/>
      <c r="BJO257" s="52"/>
      <c r="BJP257" s="52"/>
      <c r="BJQ257" s="52"/>
      <c r="BJR257" s="52"/>
      <c r="BJS257" s="52"/>
    </row>
    <row r="258" customFormat="1" ht="21.95" customHeight="1" spans="1:1631">
      <c r="A258" s="9"/>
      <c r="B258" s="9"/>
      <c r="C258" s="13" t="s">
        <v>29</v>
      </c>
      <c r="D258" s="13"/>
      <c r="E258" s="13"/>
      <c r="F258" s="13"/>
      <c r="G258" s="13"/>
      <c r="H258" s="13"/>
      <c r="I258" s="35"/>
      <c r="J258" s="36"/>
      <c r="K258" s="36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49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/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/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/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/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/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/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/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/>
      <c r="NE258" s="4"/>
      <c r="NF258" s="4"/>
      <c r="NG258" s="4"/>
      <c r="NH258" s="4"/>
      <c r="NI258" s="4"/>
      <c r="NJ258" s="4"/>
      <c r="NK258" s="4"/>
      <c r="NL258" s="4"/>
      <c r="NM258" s="4"/>
      <c r="NN258" s="4"/>
      <c r="NO258" s="4"/>
      <c r="NP258" s="4"/>
      <c r="NQ258" s="4"/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/>
      <c r="OE258" s="4"/>
      <c r="OF258" s="4"/>
      <c r="OG258" s="4"/>
      <c r="OH258" s="4"/>
      <c r="OI258" s="4"/>
      <c r="OJ258" s="4"/>
      <c r="OK258" s="4"/>
      <c r="OL258" s="4"/>
      <c r="OM258" s="4"/>
      <c r="ON258" s="4"/>
      <c r="OO258" s="4"/>
      <c r="OP258" s="4"/>
      <c r="OQ258" s="4"/>
      <c r="OR258" s="4"/>
      <c r="OS258" s="4"/>
      <c r="OT258" s="4"/>
      <c r="OU258" s="4"/>
      <c r="OV258" s="4"/>
      <c r="OW258" s="4"/>
      <c r="OX258" s="4"/>
      <c r="OY258" s="4"/>
      <c r="OZ258" s="4"/>
      <c r="PA258" s="4"/>
      <c r="PB258" s="4"/>
      <c r="PC258" s="4"/>
      <c r="PD258" s="4"/>
      <c r="PE258" s="4"/>
      <c r="PF258" s="4"/>
      <c r="PG258" s="4"/>
      <c r="PH258" s="4"/>
      <c r="PI258" s="4"/>
      <c r="PJ258" s="4"/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  <c r="VW258" s="4"/>
      <c r="VX258" s="4"/>
      <c r="VY258" s="4"/>
      <c r="VZ258" s="4"/>
      <c r="WA258" s="4"/>
      <c r="WB258" s="4"/>
      <c r="WC258" s="4"/>
      <c r="WD258" s="4"/>
      <c r="WE258" s="4"/>
      <c r="WF258" s="4"/>
      <c r="WG258" s="4"/>
      <c r="WH258" s="4"/>
      <c r="WI258" s="4"/>
      <c r="WJ258" s="4"/>
      <c r="WK258" s="4"/>
      <c r="WL258" s="4"/>
      <c r="WM258" s="4"/>
      <c r="WN258" s="4"/>
      <c r="WO258" s="4"/>
      <c r="WP258" s="4"/>
      <c r="WQ258" s="4"/>
      <c r="WR258" s="4"/>
      <c r="WS258" s="4"/>
      <c r="WT258" s="4"/>
      <c r="WU258" s="4"/>
      <c r="WV258" s="4"/>
      <c r="WW258" s="4"/>
      <c r="WX258" s="4"/>
      <c r="WY258" s="4"/>
      <c r="WZ258" s="4"/>
      <c r="XA258" s="4"/>
      <c r="XB258" s="4"/>
      <c r="XC258" s="4"/>
      <c r="XD258" s="4"/>
      <c r="XE258" s="4"/>
      <c r="XF258" s="4"/>
      <c r="XG258" s="4"/>
      <c r="XH258" s="4"/>
      <c r="XI258" s="4"/>
      <c r="XJ258" s="4"/>
      <c r="XK258" s="4"/>
      <c r="XL258" s="4"/>
      <c r="XM258" s="4"/>
      <c r="XN258" s="4"/>
      <c r="XO258" s="4"/>
      <c r="XP258" s="4"/>
      <c r="XQ258" s="4"/>
      <c r="XR258" s="4"/>
      <c r="XS258" s="4"/>
      <c r="XT258" s="4"/>
      <c r="XU258" s="4"/>
      <c r="XV258" s="4"/>
      <c r="XW258" s="4"/>
      <c r="XX258" s="4"/>
      <c r="XY258" s="4"/>
      <c r="XZ258" s="4"/>
      <c r="YA258" s="4"/>
      <c r="YB258" s="4"/>
      <c r="YC258" s="4"/>
      <c r="YD258" s="4"/>
      <c r="YE258" s="4"/>
      <c r="YF258" s="4"/>
      <c r="YG258" s="4"/>
      <c r="YH258" s="4"/>
      <c r="YI258" s="4"/>
      <c r="YJ258" s="4"/>
      <c r="YK258" s="4"/>
      <c r="YL258" s="4"/>
      <c r="YM258" s="4"/>
      <c r="YN258" s="4"/>
      <c r="YO258" s="4"/>
      <c r="YP258" s="4"/>
      <c r="YQ258" s="4"/>
      <c r="YR258" s="4"/>
      <c r="YS258" s="4"/>
      <c r="YT258" s="4"/>
      <c r="YU258" s="4"/>
      <c r="YV258" s="4"/>
      <c r="YW258" s="4"/>
      <c r="YX258" s="4"/>
      <c r="YY258" s="4"/>
      <c r="YZ258" s="4"/>
      <c r="ZA258" s="4"/>
      <c r="ZB258" s="4"/>
      <c r="ZC258" s="4"/>
      <c r="ZD258" s="4"/>
      <c r="ZE258" s="4"/>
      <c r="ZF258" s="4"/>
      <c r="ZG258" s="4"/>
      <c r="ZH258" s="4"/>
      <c r="ZI258" s="4"/>
      <c r="ZJ258" s="4"/>
      <c r="ZK258" s="4"/>
      <c r="ZL258" s="4"/>
      <c r="ZM258" s="4"/>
      <c r="ZN258" s="4"/>
      <c r="ZO258" s="4"/>
      <c r="ZP258" s="4"/>
      <c r="ZQ258" s="4"/>
      <c r="ZR258" s="4"/>
      <c r="ZS258" s="4"/>
      <c r="ZT258" s="4"/>
      <c r="ZU258" s="4"/>
      <c r="ZV258" s="4"/>
      <c r="ZW258" s="4"/>
      <c r="ZX258" s="4"/>
      <c r="ZY258" s="4"/>
      <c r="ZZ258" s="4"/>
      <c r="AAA258" s="4"/>
      <c r="AAB258" s="4"/>
      <c r="AAC258" s="4"/>
      <c r="AAD258" s="4"/>
      <c r="AAE258" s="4"/>
      <c r="AAF258" s="4"/>
      <c r="AAG258" s="4"/>
      <c r="AAH258" s="4"/>
      <c r="AAI258" s="4"/>
      <c r="AAJ258" s="4"/>
      <c r="AAK258" s="4"/>
      <c r="AAL258" s="4"/>
      <c r="AAM258" s="4"/>
      <c r="AAN258" s="4"/>
      <c r="AAO258" s="4"/>
      <c r="AAP258" s="4"/>
      <c r="AAQ258" s="4"/>
      <c r="AAR258" s="4"/>
      <c r="AAS258" s="4"/>
      <c r="AAT258" s="4"/>
      <c r="AAU258" s="4"/>
      <c r="AAV258" s="4"/>
      <c r="AAW258" s="4"/>
      <c r="AAX258" s="4"/>
      <c r="AAY258" s="4"/>
      <c r="AAZ258" s="4"/>
      <c r="ABA258" s="4"/>
      <c r="ABB258" s="4"/>
      <c r="ABC258" s="4"/>
      <c r="ABD258" s="4"/>
      <c r="ABE258" s="4"/>
      <c r="ABF258" s="4"/>
      <c r="ABG258" s="4"/>
      <c r="ABH258" s="4"/>
      <c r="ABI258" s="4"/>
      <c r="ABJ258" s="4"/>
      <c r="ABK258" s="4"/>
      <c r="ABL258" s="4"/>
      <c r="ABM258" s="4"/>
      <c r="ABN258" s="4"/>
      <c r="ABO258" s="4"/>
      <c r="ABP258" s="4"/>
      <c r="ABQ258" s="4"/>
      <c r="ABR258" s="4"/>
      <c r="ABS258" s="4"/>
      <c r="ABT258" s="4"/>
      <c r="ABU258" s="4"/>
      <c r="ABV258" s="4"/>
      <c r="ABW258" s="4"/>
      <c r="ABX258" s="4"/>
      <c r="ABY258" s="4"/>
      <c r="ABZ258" s="4"/>
      <c r="ACA258" s="4"/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  <c r="ADF258" s="4"/>
      <c r="ADG258" s="4"/>
      <c r="ADH258" s="4"/>
      <c r="ADI258" s="4"/>
      <c r="ADJ258" s="4"/>
      <c r="ADK258" s="4"/>
      <c r="ADL258" s="4"/>
      <c r="ADM258" s="4"/>
      <c r="ADN258" s="4"/>
      <c r="ADO258" s="4"/>
      <c r="ADP258" s="4"/>
      <c r="ADQ258" s="4"/>
      <c r="ADR258" s="4"/>
      <c r="ADS258" s="4"/>
      <c r="ADT258" s="4"/>
      <c r="ADU258" s="4"/>
      <c r="ADV258" s="4"/>
      <c r="ADW258" s="4"/>
      <c r="ADX258" s="4"/>
      <c r="ADY258" s="4"/>
      <c r="ADZ258" s="4"/>
      <c r="AEA258" s="4"/>
      <c r="AEB258" s="4"/>
      <c r="AEC258" s="4"/>
      <c r="AED258" s="4"/>
      <c r="AEE258" s="4"/>
      <c r="AEF258" s="4"/>
      <c r="AEG258" s="4"/>
      <c r="AEH258" s="4"/>
      <c r="AEI258" s="4"/>
      <c r="AEJ258" s="4"/>
      <c r="AEK258" s="4"/>
      <c r="AEL258" s="4"/>
      <c r="AEM258" s="4"/>
      <c r="AEN258" s="4"/>
      <c r="AEO258" s="4"/>
      <c r="AEP258" s="4"/>
      <c r="AEQ258" s="4"/>
      <c r="AER258" s="4"/>
      <c r="AES258" s="4"/>
      <c r="AET258" s="4"/>
      <c r="AEU258" s="4"/>
      <c r="AEV258" s="4"/>
      <c r="AEW258" s="4"/>
      <c r="AEX258" s="4"/>
      <c r="AEY258" s="4"/>
      <c r="AEZ258" s="4"/>
      <c r="AFA258" s="4"/>
      <c r="AFB258" s="4"/>
      <c r="AFC258" s="4"/>
      <c r="AFD258" s="4"/>
      <c r="AFE258" s="4"/>
      <c r="AFF258" s="4"/>
      <c r="AFG258" s="4"/>
      <c r="AFH258" s="4"/>
      <c r="AFI258" s="4"/>
      <c r="AFJ258" s="4"/>
      <c r="AFK258" s="4"/>
      <c r="AFL258" s="4"/>
      <c r="AFM258" s="4"/>
      <c r="AFN258" s="4"/>
      <c r="AFO258" s="4"/>
      <c r="AFP258" s="4"/>
      <c r="AFQ258" s="4"/>
      <c r="AFR258" s="4"/>
      <c r="AFS258" s="4"/>
      <c r="AFT258" s="4"/>
      <c r="AFU258" s="4"/>
      <c r="AFV258" s="4"/>
      <c r="AFW258" s="4"/>
      <c r="AFX258" s="4"/>
      <c r="AFY258" s="4"/>
      <c r="AFZ258" s="4"/>
      <c r="AGA258" s="4"/>
      <c r="AGB258" s="4"/>
      <c r="AGC258" s="4"/>
      <c r="AGD258" s="4"/>
      <c r="AGE258" s="4"/>
      <c r="AGF258" s="4"/>
      <c r="AGG258" s="4"/>
      <c r="AGH258" s="4"/>
      <c r="AGI258" s="4"/>
      <c r="AGJ258" s="4"/>
      <c r="AGK258" s="4"/>
      <c r="AGL258" s="4"/>
      <c r="AGM258" s="4"/>
      <c r="AGN258" s="4"/>
      <c r="AGO258" s="4"/>
      <c r="AGP258" s="4"/>
      <c r="AGQ258" s="4"/>
      <c r="AGR258" s="4"/>
      <c r="AGS258" s="4"/>
      <c r="AGT258" s="4"/>
      <c r="AGU258" s="4"/>
      <c r="AGV258" s="4"/>
      <c r="AGW258" s="4"/>
      <c r="AGX258" s="4"/>
      <c r="AGY258" s="4"/>
      <c r="AGZ258" s="4"/>
      <c r="AHA258" s="4"/>
      <c r="AHB258" s="4"/>
      <c r="AHC258" s="4"/>
      <c r="AHD258" s="4"/>
      <c r="AHE258" s="4"/>
      <c r="AHF258" s="4"/>
      <c r="AHG258" s="4"/>
      <c r="AHH258" s="4"/>
      <c r="AHI258" s="4"/>
      <c r="AHJ258" s="4"/>
      <c r="AHK258" s="4"/>
      <c r="AHL258" s="4"/>
      <c r="AHM258" s="4"/>
      <c r="AHN258" s="4"/>
      <c r="AHO258" s="4"/>
      <c r="AHP258" s="4"/>
      <c r="AHQ258" s="4"/>
      <c r="AHR258" s="4"/>
      <c r="AHS258" s="4"/>
      <c r="AHT258" s="4"/>
      <c r="AHU258" s="4"/>
      <c r="AHV258" s="4"/>
      <c r="AHW258" s="4"/>
      <c r="AHX258" s="4"/>
      <c r="AHY258" s="4"/>
      <c r="AHZ258" s="4"/>
      <c r="AIA258" s="4"/>
      <c r="AIB258" s="4"/>
      <c r="AIC258" s="4"/>
      <c r="AID258" s="4"/>
      <c r="AIE258" s="4"/>
      <c r="AIF258" s="4"/>
      <c r="AIG258" s="4"/>
      <c r="AIH258" s="4"/>
      <c r="AII258" s="4"/>
      <c r="AIJ258" s="4"/>
      <c r="AIK258" s="4"/>
      <c r="AIL258" s="4"/>
      <c r="AIM258" s="4"/>
      <c r="AIN258" s="4"/>
      <c r="AIO258" s="4"/>
      <c r="AIP258" s="4"/>
      <c r="AIQ258" s="4"/>
      <c r="AIR258" s="4"/>
      <c r="AIS258" s="4"/>
      <c r="AIT258" s="4"/>
      <c r="AIU258" s="4"/>
      <c r="AIV258" s="4"/>
      <c r="AIW258" s="4"/>
      <c r="AIX258" s="4"/>
      <c r="AIY258" s="4"/>
      <c r="AIZ258" s="4"/>
      <c r="AJA258" s="4"/>
      <c r="AJB258" s="4"/>
      <c r="AJC258" s="4"/>
      <c r="AJD258" s="4"/>
      <c r="AJE258" s="4"/>
      <c r="AJF258" s="4"/>
      <c r="AJG258" s="4"/>
      <c r="AJH258" s="4"/>
      <c r="AJI258" s="4"/>
      <c r="AJJ258" s="4"/>
      <c r="AJK258" s="4"/>
      <c r="AJL258" s="4"/>
      <c r="AJM258" s="4"/>
      <c r="AJN258" s="4"/>
      <c r="AJO258" s="4"/>
      <c r="AJP258" s="4"/>
      <c r="AJQ258" s="4"/>
      <c r="AJR258" s="4"/>
      <c r="AJS258" s="4"/>
      <c r="AJT258" s="4"/>
      <c r="AJU258" s="4"/>
      <c r="AJV258" s="4"/>
      <c r="AJW258" s="4"/>
      <c r="AJX258" s="4"/>
      <c r="AJY258" s="4"/>
      <c r="AJZ258" s="4"/>
      <c r="AKA258" s="4"/>
      <c r="AKB258" s="4"/>
      <c r="AKC258" s="4"/>
      <c r="AKD258" s="4"/>
      <c r="AKE258" s="4"/>
      <c r="AKF258" s="4"/>
      <c r="AKG258" s="4"/>
      <c r="AKH258" s="4"/>
      <c r="AKI258" s="4"/>
      <c r="AKJ258" s="4"/>
      <c r="AKK258" s="4"/>
      <c r="AKL258" s="4"/>
      <c r="AKM258" s="4"/>
      <c r="AKN258" s="4"/>
      <c r="AKO258" s="4"/>
      <c r="AKP258" s="4"/>
      <c r="AKQ258" s="4"/>
      <c r="AKR258" s="4"/>
      <c r="AKS258" s="4"/>
      <c r="AKT258" s="4"/>
      <c r="AKU258" s="4"/>
      <c r="AKV258" s="4"/>
      <c r="AKW258" s="4"/>
      <c r="AKX258" s="4"/>
      <c r="AKY258" s="4"/>
      <c r="AKZ258" s="4"/>
      <c r="ALA258" s="4"/>
      <c r="ALB258" s="4"/>
      <c r="ALC258" s="4"/>
      <c r="ALD258" s="4"/>
      <c r="ALE258" s="4"/>
      <c r="ALF258" s="4"/>
      <c r="ALG258" s="4"/>
      <c r="ALH258" s="4"/>
      <c r="ALI258" s="4"/>
      <c r="ALJ258" s="4"/>
      <c r="ALK258" s="4"/>
      <c r="ALL258" s="4"/>
      <c r="ALM258" s="4"/>
      <c r="ALN258" s="4"/>
      <c r="ALO258" s="4"/>
      <c r="ALP258" s="4"/>
      <c r="ALQ258" s="4"/>
      <c r="ALR258" s="4"/>
      <c r="ALS258" s="4"/>
      <c r="ALT258" s="4"/>
      <c r="ALU258" s="4"/>
      <c r="ALV258" s="4"/>
      <c r="ALW258" s="4"/>
      <c r="ALX258" s="4"/>
      <c r="ALY258" s="4"/>
      <c r="ALZ258" s="4"/>
      <c r="AMA258" s="4"/>
      <c r="AMB258" s="4"/>
      <c r="AMC258" s="4"/>
      <c r="AMD258" s="4"/>
      <c r="AME258" s="4"/>
      <c r="AMF258" s="4"/>
      <c r="AMG258" s="4"/>
      <c r="AMH258" s="4"/>
      <c r="AMI258" s="4"/>
      <c r="AMJ258" s="4"/>
      <c r="AMK258" s="4"/>
      <c r="AML258" s="4"/>
      <c r="AMM258" s="4"/>
      <c r="AMN258" s="4"/>
      <c r="AMO258" s="4"/>
      <c r="AMP258" s="4"/>
      <c r="AMQ258" s="4"/>
      <c r="AMR258" s="4"/>
      <c r="AMS258" s="4"/>
      <c r="AMT258" s="4"/>
      <c r="AMU258" s="4"/>
      <c r="AMV258" s="4"/>
      <c r="AMW258" s="4"/>
      <c r="AMX258" s="4"/>
      <c r="AMY258" s="4"/>
      <c r="AMZ258" s="4"/>
      <c r="ANA258" s="4"/>
      <c r="ANB258" s="4"/>
      <c r="ANC258" s="4"/>
      <c r="AND258" s="4"/>
      <c r="ANE258" s="4"/>
      <c r="ANF258" s="4"/>
      <c r="ANG258" s="4"/>
      <c r="ANH258" s="4"/>
      <c r="ANI258" s="4"/>
      <c r="ANJ258" s="4"/>
      <c r="ANK258" s="4"/>
      <c r="ANL258" s="4"/>
      <c r="ANM258" s="4"/>
      <c r="ANN258" s="4"/>
      <c r="ANO258" s="4"/>
      <c r="ANP258" s="4"/>
      <c r="ANQ258" s="4"/>
      <c r="ANR258" s="4"/>
      <c r="ANS258" s="4"/>
      <c r="ANT258" s="4"/>
      <c r="ANU258" s="4"/>
      <c r="ANV258" s="4"/>
      <c r="ANW258" s="4"/>
      <c r="ANX258" s="4"/>
      <c r="ANY258" s="4"/>
      <c r="ANZ258" s="4"/>
      <c r="AOA258" s="4"/>
      <c r="AOB258" s="4"/>
      <c r="AOC258" s="4"/>
      <c r="AOD258" s="4"/>
      <c r="AOE258" s="4"/>
      <c r="AOF258" s="4"/>
      <c r="AOG258" s="4"/>
      <c r="AOH258" s="4"/>
      <c r="AOI258" s="4"/>
      <c r="AOJ258" s="4"/>
      <c r="AOK258" s="4"/>
      <c r="AOL258" s="4"/>
      <c r="AOM258" s="4"/>
      <c r="AON258" s="4"/>
      <c r="AOO258" s="4"/>
      <c r="AOP258" s="4"/>
      <c r="AOQ258" s="4"/>
      <c r="AOR258" s="4"/>
      <c r="AOS258" s="4"/>
      <c r="AOT258" s="4"/>
      <c r="AOU258" s="4"/>
      <c r="AOV258" s="4"/>
      <c r="AOW258" s="4"/>
      <c r="AOX258" s="4"/>
      <c r="AOY258" s="4"/>
      <c r="AOZ258" s="4"/>
      <c r="APA258" s="4"/>
      <c r="APB258" s="4"/>
      <c r="APC258" s="4"/>
      <c r="APD258" s="4"/>
      <c r="APE258" s="4"/>
      <c r="APF258" s="4"/>
      <c r="APG258" s="4"/>
      <c r="APH258" s="4"/>
      <c r="API258" s="4"/>
      <c r="APJ258" s="4"/>
      <c r="APK258" s="4"/>
      <c r="APL258" s="4"/>
      <c r="APM258" s="4"/>
      <c r="APN258" s="4"/>
      <c r="APO258" s="4"/>
      <c r="APP258" s="4"/>
      <c r="APQ258" s="4"/>
      <c r="APR258" s="4"/>
      <c r="APS258" s="4"/>
      <c r="APT258" s="4"/>
      <c r="APU258" s="4"/>
      <c r="APV258" s="4"/>
      <c r="APW258" s="4"/>
      <c r="APX258" s="4"/>
      <c r="APY258" s="4"/>
      <c r="APZ258" s="4"/>
      <c r="AQA258" s="4"/>
      <c r="AQB258" s="4"/>
      <c r="AQC258" s="4"/>
      <c r="AQD258" s="4"/>
      <c r="AQE258" s="4"/>
      <c r="AQF258" s="4"/>
      <c r="AQG258" s="4"/>
      <c r="AQH258" s="4"/>
      <c r="AQI258" s="4"/>
      <c r="AQJ258" s="4"/>
      <c r="AQK258" s="4"/>
      <c r="AQL258" s="4"/>
      <c r="AQM258" s="4"/>
      <c r="AQN258" s="4"/>
      <c r="AQO258" s="4"/>
      <c r="AQP258" s="4"/>
      <c r="AQQ258" s="4"/>
      <c r="AQR258" s="4"/>
      <c r="AQS258" s="4"/>
      <c r="AQT258" s="4"/>
      <c r="AQU258" s="4"/>
      <c r="AQV258" s="4"/>
      <c r="AQW258" s="4"/>
      <c r="AQX258" s="4"/>
      <c r="AQY258" s="4"/>
      <c r="AQZ258" s="4"/>
      <c r="ARA258" s="4"/>
      <c r="ARB258" s="4"/>
      <c r="ARC258" s="4"/>
      <c r="ARD258" s="4"/>
      <c r="ARE258" s="4"/>
      <c r="ARF258" s="4"/>
      <c r="ARG258" s="4"/>
      <c r="ARH258" s="4"/>
      <c r="ARI258" s="4"/>
      <c r="ARJ258" s="4"/>
      <c r="ARK258" s="4"/>
      <c r="ARL258" s="4"/>
      <c r="ARM258" s="4"/>
      <c r="ARN258" s="4"/>
      <c r="ARO258" s="4"/>
      <c r="ARP258" s="4"/>
      <c r="ARQ258" s="4"/>
      <c r="ARR258" s="4"/>
      <c r="ARS258" s="4"/>
      <c r="ART258" s="4"/>
      <c r="ARU258" s="4"/>
      <c r="ARV258" s="4"/>
      <c r="ARW258" s="4"/>
      <c r="ARX258" s="4"/>
      <c r="ARY258" s="4"/>
      <c r="ARZ258" s="4"/>
      <c r="ASA258" s="4"/>
      <c r="ASB258" s="4"/>
      <c r="ASC258" s="4"/>
      <c r="ASD258" s="4"/>
      <c r="ASE258" s="4"/>
      <c r="ASF258" s="4"/>
      <c r="ASG258" s="4"/>
      <c r="ASH258" s="4"/>
      <c r="ASI258" s="4"/>
      <c r="ASJ258" s="4"/>
      <c r="ASK258" s="4"/>
      <c r="ASL258" s="4"/>
      <c r="ASM258" s="4"/>
      <c r="ASN258" s="4"/>
      <c r="ASO258" s="4"/>
      <c r="ASP258" s="4"/>
      <c r="ASQ258" s="4"/>
      <c r="ASR258" s="4"/>
      <c r="ASS258" s="4"/>
      <c r="AST258" s="4"/>
      <c r="ASU258" s="4"/>
      <c r="ASV258" s="4"/>
      <c r="ASW258" s="4"/>
      <c r="ASX258" s="4"/>
      <c r="ASY258" s="4"/>
      <c r="ASZ258" s="4"/>
      <c r="ATA258" s="4"/>
      <c r="ATB258" s="4"/>
      <c r="ATC258" s="4"/>
      <c r="ATD258" s="4"/>
      <c r="ATE258" s="4"/>
      <c r="ATF258" s="4"/>
      <c r="ATG258" s="4"/>
      <c r="ATH258" s="4"/>
      <c r="ATI258" s="4"/>
      <c r="ATJ258" s="4"/>
      <c r="ATK258" s="4"/>
      <c r="ATL258" s="4"/>
      <c r="ATM258" s="4"/>
      <c r="ATN258" s="4"/>
      <c r="ATO258" s="4"/>
      <c r="ATP258" s="4"/>
      <c r="ATQ258" s="4"/>
      <c r="ATR258" s="4"/>
      <c r="ATS258" s="4"/>
      <c r="ATT258" s="4"/>
      <c r="ATU258" s="4"/>
      <c r="ATV258" s="4"/>
      <c r="ATW258" s="4"/>
      <c r="ATX258" s="4"/>
      <c r="ATY258" s="4"/>
      <c r="ATZ258" s="4"/>
      <c r="AUA258" s="4"/>
      <c r="AUB258" s="4"/>
      <c r="AUC258" s="4"/>
      <c r="AUD258" s="4"/>
      <c r="AUE258" s="4"/>
      <c r="AUF258" s="4"/>
      <c r="AUG258" s="4"/>
      <c r="AUH258" s="4"/>
      <c r="AUI258" s="4"/>
      <c r="AUJ258" s="4"/>
      <c r="AUK258" s="4"/>
      <c r="AUL258" s="4"/>
      <c r="AUM258" s="4"/>
      <c r="AUN258" s="4"/>
      <c r="AUO258" s="4"/>
      <c r="AUP258" s="4"/>
      <c r="AUQ258" s="4"/>
      <c r="AUR258" s="4"/>
      <c r="AUS258" s="4"/>
      <c r="AUT258" s="4"/>
      <c r="AUU258" s="4"/>
      <c r="AUV258" s="4"/>
      <c r="AUW258" s="4"/>
      <c r="AUX258" s="4"/>
      <c r="AUY258" s="4"/>
      <c r="AUZ258" s="4"/>
      <c r="AVA258" s="4"/>
      <c r="AVB258" s="4"/>
      <c r="AVC258" s="4"/>
      <c r="AVD258" s="4"/>
      <c r="AVE258" s="4"/>
      <c r="AVF258" s="4"/>
      <c r="AVG258" s="4"/>
      <c r="AVH258" s="4"/>
      <c r="AVI258" s="4"/>
      <c r="AVJ258" s="4"/>
      <c r="AVK258" s="4"/>
      <c r="AVL258" s="4"/>
      <c r="AVM258" s="4"/>
      <c r="AVN258" s="4"/>
      <c r="AVO258" s="4"/>
      <c r="AVP258" s="4"/>
      <c r="AVQ258" s="4"/>
      <c r="AVR258" s="4"/>
      <c r="AVS258" s="4"/>
      <c r="AVT258" s="4"/>
      <c r="AVU258" s="4"/>
      <c r="AVV258" s="4"/>
      <c r="AVW258" s="4"/>
      <c r="AVX258" s="4"/>
      <c r="AVY258" s="4"/>
      <c r="AVZ258" s="4"/>
      <c r="AWA258" s="4"/>
      <c r="AWB258" s="4"/>
      <c r="AWC258" s="4"/>
      <c r="AWD258" s="4"/>
      <c r="AWE258" s="4"/>
      <c r="AWF258" s="4"/>
      <c r="AWG258" s="4"/>
      <c r="AWH258" s="4"/>
      <c r="AWI258" s="4"/>
      <c r="AWJ258" s="4"/>
      <c r="AWK258" s="4"/>
      <c r="AWL258" s="4"/>
      <c r="AWM258" s="4"/>
      <c r="AWN258" s="4"/>
      <c r="AWO258" s="4"/>
      <c r="AWP258" s="4"/>
      <c r="AWQ258" s="4"/>
      <c r="AWR258" s="4"/>
      <c r="AWS258" s="4"/>
      <c r="AWT258" s="4"/>
      <c r="AWU258" s="4"/>
      <c r="AWV258" s="4"/>
      <c r="AWW258" s="4"/>
      <c r="AWX258" s="4"/>
      <c r="AWY258" s="4"/>
      <c r="AWZ258" s="4"/>
      <c r="AXA258" s="4"/>
      <c r="AXB258" s="4"/>
      <c r="AXC258" s="4"/>
      <c r="AXD258" s="4"/>
      <c r="AXE258" s="4"/>
      <c r="AXF258" s="4"/>
      <c r="AXG258" s="4"/>
      <c r="AXH258" s="4"/>
      <c r="AXI258" s="4"/>
      <c r="AXJ258" s="4"/>
      <c r="AXK258" s="4"/>
      <c r="AXL258" s="4"/>
      <c r="AXM258" s="4"/>
      <c r="AXN258" s="4"/>
      <c r="AXO258" s="4"/>
      <c r="AXP258" s="4"/>
      <c r="AXQ258" s="4"/>
      <c r="AXR258" s="4"/>
      <c r="AXS258" s="4"/>
      <c r="AXT258" s="4"/>
      <c r="AXU258" s="4"/>
      <c r="AXV258" s="4"/>
      <c r="AXW258" s="4"/>
      <c r="AXX258" s="4"/>
      <c r="AXY258" s="4"/>
      <c r="AXZ258" s="4"/>
      <c r="AYA258" s="4"/>
      <c r="AYB258" s="4"/>
      <c r="AYC258" s="4"/>
      <c r="AYD258" s="4"/>
      <c r="AYE258" s="4"/>
      <c r="AYF258" s="4"/>
      <c r="AYG258" s="4"/>
      <c r="AYH258" s="4"/>
      <c r="AYI258" s="4"/>
      <c r="AYJ258" s="4"/>
      <c r="AYK258" s="4"/>
      <c r="AYL258" s="4"/>
      <c r="AYM258" s="4"/>
      <c r="AYN258" s="4"/>
      <c r="AYO258" s="4"/>
      <c r="AYP258" s="4"/>
      <c r="AYQ258" s="4"/>
      <c r="AYR258" s="4"/>
      <c r="AYS258" s="4"/>
      <c r="AYT258" s="4"/>
      <c r="AYU258" s="4"/>
      <c r="AYV258" s="4"/>
      <c r="AYW258" s="4"/>
      <c r="AYX258" s="4"/>
      <c r="AYY258" s="4"/>
      <c r="AYZ258" s="4"/>
      <c r="AZA258" s="4"/>
      <c r="AZB258" s="4"/>
      <c r="AZC258" s="4"/>
      <c r="AZD258" s="4"/>
      <c r="AZE258" s="4"/>
      <c r="AZF258" s="4"/>
      <c r="AZG258" s="4"/>
      <c r="AZH258" s="4"/>
      <c r="AZI258" s="4"/>
      <c r="AZJ258" s="4"/>
      <c r="AZK258" s="4"/>
      <c r="AZL258" s="4"/>
      <c r="AZM258" s="4"/>
      <c r="AZN258" s="4"/>
      <c r="AZO258" s="4"/>
      <c r="AZP258" s="4"/>
      <c r="AZQ258" s="4"/>
      <c r="AZR258" s="4"/>
      <c r="AZS258" s="4"/>
      <c r="AZT258" s="4"/>
      <c r="AZU258" s="4"/>
      <c r="AZV258" s="4"/>
      <c r="AZW258" s="4"/>
      <c r="AZX258" s="4"/>
      <c r="AZY258" s="4"/>
      <c r="AZZ258" s="4"/>
      <c r="BAA258" s="4"/>
      <c r="BAB258" s="4"/>
      <c r="BAC258" s="4"/>
      <c r="BAD258" s="4"/>
      <c r="BAE258" s="4"/>
      <c r="BAF258" s="4"/>
      <c r="BAG258" s="4"/>
      <c r="BAH258" s="4"/>
      <c r="BAI258" s="4"/>
      <c r="BAJ258" s="4"/>
      <c r="BAK258" s="4"/>
      <c r="BAL258" s="4"/>
      <c r="BAM258" s="4"/>
      <c r="BAN258" s="4"/>
      <c r="BAO258" s="4"/>
      <c r="BAP258" s="4"/>
      <c r="BAQ258" s="4"/>
      <c r="BAR258" s="4"/>
      <c r="BAS258" s="4"/>
      <c r="BAT258" s="4"/>
      <c r="BAU258" s="4"/>
      <c r="BAV258" s="4"/>
      <c r="BAW258" s="4"/>
      <c r="BAX258" s="4"/>
      <c r="BAY258" s="4"/>
      <c r="BAZ258" s="4"/>
      <c r="BBA258" s="4"/>
      <c r="BBB258" s="4"/>
      <c r="BBC258" s="4"/>
      <c r="BBD258" s="4"/>
      <c r="BBE258" s="4"/>
      <c r="BBF258" s="4"/>
      <c r="BBG258" s="4"/>
      <c r="BBH258" s="4"/>
      <c r="BBI258" s="4"/>
      <c r="BBJ258" s="4"/>
      <c r="BBK258" s="4"/>
      <c r="BBL258" s="4"/>
      <c r="BBM258" s="4"/>
      <c r="BBN258" s="4"/>
      <c r="BBO258" s="4"/>
      <c r="BBP258" s="4"/>
      <c r="BBQ258" s="4"/>
      <c r="BBR258" s="4"/>
      <c r="BBS258" s="4"/>
      <c r="BBT258" s="4"/>
      <c r="BBU258" s="4"/>
      <c r="BBV258" s="4"/>
      <c r="BBW258" s="4"/>
      <c r="BBX258" s="4"/>
      <c r="BBY258" s="4"/>
      <c r="BBZ258" s="4"/>
      <c r="BCA258" s="4"/>
      <c r="BCB258" s="4"/>
      <c r="BCC258" s="4"/>
      <c r="BCD258" s="4"/>
      <c r="BCE258" s="4"/>
      <c r="BCF258" s="4"/>
      <c r="BCG258" s="4"/>
      <c r="BCH258" s="4"/>
      <c r="BCI258" s="4"/>
      <c r="BCJ258" s="4"/>
      <c r="BCK258" s="4"/>
      <c r="BCL258" s="4"/>
      <c r="BCM258" s="4"/>
      <c r="BCN258" s="4"/>
      <c r="BCO258" s="4"/>
      <c r="BCP258" s="4"/>
      <c r="BCQ258" s="4"/>
      <c r="BCR258" s="4"/>
      <c r="BCS258" s="4"/>
      <c r="BCT258" s="4"/>
      <c r="BCU258" s="4"/>
      <c r="BCV258" s="4"/>
      <c r="BCW258" s="4"/>
      <c r="BCX258" s="4"/>
      <c r="BCY258" s="4"/>
      <c r="BCZ258" s="4"/>
      <c r="BDA258" s="4"/>
      <c r="BDB258" s="4"/>
      <c r="BDC258" s="4"/>
      <c r="BDD258" s="4"/>
      <c r="BDE258" s="4"/>
      <c r="BDF258" s="4"/>
      <c r="BDG258" s="4"/>
      <c r="BDH258" s="4"/>
      <c r="BDI258" s="4"/>
      <c r="BDJ258" s="4"/>
      <c r="BDK258" s="4"/>
      <c r="BDL258" s="4"/>
      <c r="BDM258" s="4"/>
      <c r="BDN258" s="4"/>
      <c r="BDO258" s="4"/>
      <c r="BDP258" s="4"/>
      <c r="BDQ258" s="4"/>
      <c r="BDR258" s="4"/>
      <c r="BDS258" s="4"/>
      <c r="BDT258" s="4"/>
      <c r="BDU258" s="4"/>
      <c r="BDV258" s="4"/>
      <c r="BDW258" s="4"/>
      <c r="BDX258" s="4"/>
      <c r="BDY258" s="4"/>
      <c r="BDZ258" s="4"/>
      <c r="BEA258" s="4"/>
      <c r="BEB258" s="4"/>
      <c r="BEC258" s="4"/>
      <c r="BED258" s="4"/>
      <c r="BEE258" s="4"/>
      <c r="BEF258" s="4"/>
      <c r="BEG258" s="4"/>
      <c r="BEH258" s="4"/>
      <c r="BEI258" s="4"/>
      <c r="BEJ258" s="4"/>
      <c r="BEK258" s="4"/>
      <c r="BEL258" s="4"/>
      <c r="BEM258" s="4"/>
      <c r="BEN258" s="4"/>
      <c r="BEO258" s="4"/>
      <c r="BEP258" s="4"/>
      <c r="BEQ258" s="4"/>
      <c r="BER258" s="4"/>
      <c r="BES258" s="4"/>
      <c r="BET258" s="4"/>
      <c r="BEU258" s="4"/>
      <c r="BEV258" s="4"/>
      <c r="BEW258" s="4"/>
      <c r="BEX258" s="4"/>
      <c r="BEY258" s="4"/>
      <c r="BEZ258" s="4"/>
      <c r="BFA258" s="4"/>
      <c r="BFB258" s="4"/>
      <c r="BFC258" s="4"/>
      <c r="BFD258" s="4"/>
      <c r="BFE258" s="4"/>
      <c r="BFF258" s="4"/>
      <c r="BFG258" s="4"/>
      <c r="BFH258" s="4"/>
      <c r="BFI258" s="4"/>
      <c r="BFJ258" s="4"/>
      <c r="BFK258" s="4"/>
      <c r="BFL258" s="4"/>
      <c r="BFM258" s="4"/>
      <c r="BFN258" s="4"/>
      <c r="BFO258" s="4"/>
      <c r="BFP258" s="4"/>
      <c r="BFQ258" s="4"/>
      <c r="BFR258" s="4"/>
      <c r="BFS258" s="4"/>
      <c r="BFT258" s="4"/>
      <c r="BFU258" s="4"/>
      <c r="BFV258" s="4"/>
      <c r="BFW258" s="4"/>
      <c r="BFX258" s="4"/>
      <c r="BFY258" s="4"/>
      <c r="BFZ258" s="4"/>
      <c r="BGA258" s="4"/>
      <c r="BGB258" s="4"/>
      <c r="BGC258" s="4"/>
      <c r="BGD258" s="4"/>
      <c r="BGE258" s="4"/>
      <c r="BGF258" s="4"/>
      <c r="BGG258" s="4"/>
      <c r="BGH258" s="4"/>
      <c r="BGI258" s="4"/>
      <c r="BGJ258" s="4"/>
      <c r="BGK258" s="4"/>
      <c r="BGL258" s="4"/>
      <c r="BGM258" s="4"/>
      <c r="BGN258" s="4"/>
      <c r="BGO258" s="4"/>
      <c r="BGP258" s="4"/>
      <c r="BGQ258" s="4"/>
      <c r="BGR258" s="4"/>
      <c r="BGS258" s="4"/>
      <c r="BGT258" s="4"/>
      <c r="BGU258" s="4"/>
      <c r="BGV258" s="4"/>
      <c r="BGW258" s="4"/>
      <c r="BGX258" s="4"/>
      <c r="BGY258" s="4"/>
      <c r="BGZ258" s="4"/>
      <c r="BHA258" s="4"/>
      <c r="BHB258" s="4"/>
      <c r="BHC258" s="4"/>
      <c r="BHD258" s="4"/>
      <c r="BHE258" s="4"/>
      <c r="BHF258" s="4"/>
      <c r="BHG258" s="4"/>
      <c r="BHH258" s="4"/>
      <c r="BHI258" s="4"/>
      <c r="BHJ258" s="4"/>
      <c r="BHK258" s="4"/>
      <c r="BHL258" s="4"/>
      <c r="BHM258" s="4"/>
      <c r="BHN258" s="4"/>
      <c r="BHO258" s="4"/>
      <c r="BHP258" s="4"/>
      <c r="BHQ258" s="4"/>
      <c r="BHR258" s="4"/>
      <c r="BHS258" s="4"/>
      <c r="BHT258" s="4"/>
      <c r="BHU258" s="4"/>
      <c r="BHV258" s="4"/>
      <c r="BHW258" s="4"/>
      <c r="BHX258" s="4"/>
      <c r="BHY258" s="4"/>
      <c r="BHZ258" s="4"/>
      <c r="BIA258" s="4"/>
      <c r="BIB258" s="4"/>
      <c r="BIC258" s="4"/>
      <c r="BID258" s="4"/>
      <c r="BIE258" s="4"/>
      <c r="BIF258" s="4"/>
      <c r="BIG258" s="4"/>
      <c r="BIH258" s="4"/>
      <c r="BII258" s="4"/>
      <c r="BIJ258" s="4"/>
      <c r="BIK258" s="4"/>
      <c r="BIL258" s="4"/>
      <c r="BIM258" s="4"/>
      <c r="BIN258" s="4"/>
      <c r="BIO258" s="4"/>
      <c r="BIP258" s="4"/>
      <c r="BIQ258" s="4"/>
      <c r="BIR258" s="4"/>
      <c r="BIS258" s="4"/>
      <c r="BIT258" s="4"/>
      <c r="BIU258" s="4"/>
      <c r="BIV258" s="4"/>
      <c r="BIW258" s="4"/>
      <c r="BIX258" s="4"/>
      <c r="BIY258" s="4"/>
      <c r="BIZ258" s="4"/>
      <c r="BJA258" s="4"/>
      <c r="BJB258" s="4"/>
      <c r="BJC258" s="4"/>
      <c r="BJD258" s="4"/>
      <c r="BJE258" s="4"/>
      <c r="BJF258" s="4"/>
      <c r="BJG258" s="4"/>
      <c r="BJH258" s="4"/>
      <c r="BJI258" s="4"/>
      <c r="BJJ258" s="4"/>
      <c r="BJK258" s="4"/>
      <c r="BJL258" s="4"/>
      <c r="BJM258" s="4"/>
      <c r="BJN258" s="4"/>
      <c r="BJO258" s="4"/>
      <c r="BJP258" s="4"/>
      <c r="BJQ258" s="4"/>
      <c r="BJR258" s="4"/>
      <c r="BJS258" s="4"/>
    </row>
    <row r="259" customFormat="1" ht="38" customHeight="1" spans="1:1631">
      <c r="A259" s="9"/>
      <c r="B259" s="9"/>
      <c r="C259" s="7" t="s">
        <v>30</v>
      </c>
      <c r="D259" s="8" t="s">
        <v>65</v>
      </c>
      <c r="E259" s="7" t="s">
        <v>99</v>
      </c>
      <c r="F259" s="7" t="s">
        <v>100</v>
      </c>
      <c r="G259" s="7" t="s">
        <v>15</v>
      </c>
      <c r="H259" s="7">
        <f>49*3</f>
        <v>147</v>
      </c>
      <c r="I259" s="32" t="s">
        <v>68</v>
      </c>
      <c r="J259" s="36"/>
      <c r="K259" s="36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47"/>
      <c r="AG259" s="53"/>
      <c r="AH259" s="53"/>
      <c r="AI259" s="53"/>
      <c r="AJ259" s="53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/>
      <c r="OP259" s="4"/>
      <c r="OQ259" s="4"/>
      <c r="OR259" s="4"/>
      <c r="OS259" s="4"/>
      <c r="OT259" s="4"/>
      <c r="OU259" s="4"/>
      <c r="OV259" s="4"/>
      <c r="OW259" s="4"/>
      <c r="OX259" s="4"/>
      <c r="OY259" s="4"/>
      <c r="OZ259" s="4"/>
      <c r="PA259" s="4"/>
      <c r="PB259" s="4"/>
      <c r="PC259" s="4"/>
      <c r="PD259" s="4"/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  <c r="VY259" s="4"/>
      <c r="VZ259" s="4"/>
      <c r="WA259" s="4"/>
      <c r="WB259" s="4"/>
      <c r="WC259" s="4"/>
      <c r="WD259" s="4"/>
      <c r="WE259" s="4"/>
      <c r="WF259" s="4"/>
      <c r="WG259" s="4"/>
      <c r="WH259" s="4"/>
      <c r="WI259" s="4"/>
      <c r="WJ259" s="4"/>
      <c r="WK259" s="4"/>
      <c r="WL259" s="4"/>
      <c r="WM259" s="4"/>
      <c r="WN259" s="4"/>
      <c r="WO259" s="4"/>
      <c r="WP259" s="4"/>
      <c r="WQ259" s="4"/>
      <c r="WR259" s="4"/>
      <c r="WS259" s="4"/>
      <c r="WT259" s="4"/>
      <c r="WU259" s="4"/>
      <c r="WV259" s="4"/>
      <c r="WW259" s="4"/>
      <c r="WX259" s="4"/>
      <c r="WY259" s="4"/>
      <c r="WZ259" s="4"/>
      <c r="XA259" s="4"/>
      <c r="XB259" s="4"/>
      <c r="XC259" s="4"/>
      <c r="XD259" s="4"/>
      <c r="XE259" s="4"/>
      <c r="XF259" s="4"/>
      <c r="XG259" s="4"/>
      <c r="XH259" s="4"/>
      <c r="XI259" s="4"/>
      <c r="XJ259" s="4"/>
      <c r="XK259" s="4"/>
      <c r="XL259" s="4"/>
      <c r="XM259" s="4"/>
      <c r="XN259" s="4"/>
      <c r="XO259" s="4"/>
      <c r="XP259" s="4"/>
      <c r="XQ259" s="4"/>
      <c r="XR259" s="4"/>
      <c r="XS259" s="4"/>
      <c r="XT259" s="4"/>
      <c r="XU259" s="4"/>
      <c r="XV259" s="4"/>
      <c r="XW259" s="4"/>
      <c r="XX259" s="4"/>
      <c r="XY259" s="4"/>
      <c r="XZ259" s="4"/>
      <c r="YA259" s="4"/>
      <c r="YB259" s="4"/>
      <c r="YC259" s="4"/>
      <c r="YD259" s="4"/>
      <c r="YE259" s="4"/>
      <c r="YF259" s="4"/>
      <c r="YG259" s="4"/>
      <c r="YH259" s="4"/>
      <c r="YI259" s="4"/>
      <c r="YJ259" s="4"/>
      <c r="YK259" s="4"/>
      <c r="YL259" s="4"/>
      <c r="YM259" s="4"/>
      <c r="YN259" s="4"/>
      <c r="YO259" s="4"/>
      <c r="YP259" s="4"/>
      <c r="YQ259" s="4"/>
      <c r="YR259" s="4"/>
      <c r="YS259" s="4"/>
      <c r="YT259" s="4"/>
      <c r="YU259" s="4"/>
      <c r="YV259" s="4"/>
      <c r="YW259" s="4"/>
      <c r="YX259" s="4"/>
      <c r="YY259" s="4"/>
      <c r="YZ259" s="4"/>
      <c r="ZA259" s="4"/>
      <c r="ZB259" s="4"/>
      <c r="ZC259" s="4"/>
      <c r="ZD259" s="4"/>
      <c r="ZE259" s="4"/>
      <c r="ZF259" s="4"/>
      <c r="ZG259" s="4"/>
      <c r="ZH259" s="4"/>
      <c r="ZI259" s="4"/>
      <c r="ZJ259" s="4"/>
      <c r="ZK259" s="4"/>
      <c r="ZL259" s="4"/>
      <c r="ZM259" s="4"/>
      <c r="ZN259" s="4"/>
      <c r="ZO259" s="4"/>
      <c r="ZP259" s="4"/>
      <c r="ZQ259" s="4"/>
      <c r="ZR259" s="4"/>
      <c r="ZS259" s="4"/>
      <c r="ZT259" s="4"/>
      <c r="ZU259" s="4"/>
      <c r="ZV259" s="4"/>
      <c r="ZW259" s="4"/>
      <c r="ZX259" s="4"/>
      <c r="ZY259" s="4"/>
      <c r="ZZ259" s="4"/>
      <c r="AAA259" s="4"/>
      <c r="AAB259" s="4"/>
      <c r="AAC259" s="4"/>
      <c r="AAD259" s="4"/>
      <c r="AAE259" s="4"/>
      <c r="AAF259" s="4"/>
      <c r="AAG259" s="4"/>
      <c r="AAH259" s="4"/>
      <c r="AAI259" s="4"/>
      <c r="AAJ259" s="4"/>
      <c r="AAK259" s="4"/>
      <c r="AAL259" s="4"/>
      <c r="AAM259" s="4"/>
      <c r="AAN259" s="4"/>
      <c r="AAO259" s="4"/>
      <c r="AAP259" s="4"/>
      <c r="AAQ259" s="4"/>
      <c r="AAR259" s="4"/>
      <c r="AAS259" s="4"/>
      <c r="AAT259" s="4"/>
      <c r="AAU259" s="4"/>
      <c r="AAV259" s="4"/>
      <c r="AAW259" s="4"/>
      <c r="AAX259" s="4"/>
      <c r="AAY259" s="4"/>
      <c r="AAZ259" s="4"/>
      <c r="ABA259" s="4"/>
      <c r="ABB259" s="4"/>
      <c r="ABC259" s="4"/>
      <c r="ABD259" s="4"/>
      <c r="ABE259" s="4"/>
      <c r="ABF259" s="4"/>
      <c r="ABG259" s="4"/>
      <c r="ABH259" s="4"/>
      <c r="ABI259" s="4"/>
      <c r="ABJ259" s="4"/>
      <c r="ABK259" s="4"/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  <c r="ADQ259" s="4"/>
      <c r="ADR259" s="4"/>
      <c r="ADS259" s="4"/>
      <c r="ADT259" s="4"/>
      <c r="ADU259" s="4"/>
      <c r="ADV259" s="4"/>
      <c r="ADW259" s="4"/>
      <c r="ADX259" s="4"/>
      <c r="ADY259" s="4"/>
      <c r="ADZ259" s="4"/>
      <c r="AEA259" s="4"/>
      <c r="AEB259" s="4"/>
      <c r="AEC259" s="4"/>
      <c r="AED259" s="4"/>
      <c r="AEE259" s="4"/>
      <c r="AEF259" s="4"/>
      <c r="AEG259" s="4"/>
      <c r="AEH259" s="4"/>
      <c r="AEI259" s="4"/>
      <c r="AEJ259" s="4"/>
      <c r="AEK259" s="4"/>
      <c r="AEL259" s="4"/>
      <c r="AEM259" s="4"/>
      <c r="AEN259" s="4"/>
      <c r="AEO259" s="4"/>
      <c r="AEP259" s="4"/>
      <c r="AEQ259" s="4"/>
      <c r="AER259" s="4"/>
      <c r="AES259" s="4"/>
      <c r="AET259" s="4"/>
      <c r="AEU259" s="4"/>
      <c r="AEV259" s="4"/>
      <c r="AEW259" s="4"/>
      <c r="AEX259" s="4"/>
      <c r="AEY259" s="4"/>
      <c r="AEZ259" s="4"/>
      <c r="AFA259" s="4"/>
      <c r="AFB259" s="4"/>
      <c r="AFC259" s="4"/>
      <c r="AFD259" s="4"/>
      <c r="AFE259" s="4"/>
      <c r="AFF259" s="4"/>
      <c r="AFG259" s="4"/>
      <c r="AFH259" s="4"/>
      <c r="AFI259" s="4"/>
      <c r="AFJ259" s="4"/>
      <c r="AFK259" s="4"/>
      <c r="AFL259" s="4"/>
      <c r="AFM259" s="4"/>
      <c r="AFN259" s="4"/>
      <c r="AFO259" s="4"/>
      <c r="AFP259" s="4"/>
      <c r="AFQ259" s="4"/>
      <c r="AFR259" s="4"/>
      <c r="AFS259" s="4"/>
      <c r="AFT259" s="4"/>
      <c r="AFU259" s="4"/>
      <c r="AFV259" s="4"/>
      <c r="AFW259" s="4"/>
      <c r="AFX259" s="4"/>
      <c r="AFY259" s="4"/>
      <c r="AFZ259" s="4"/>
      <c r="AGA259" s="4"/>
      <c r="AGB259" s="4"/>
      <c r="AGC259" s="4"/>
      <c r="AGD259" s="4"/>
      <c r="AGE259" s="4"/>
      <c r="AGF259" s="4"/>
      <c r="AGG259" s="4"/>
      <c r="AGH259" s="4"/>
      <c r="AGI259" s="4"/>
      <c r="AGJ259" s="4"/>
      <c r="AGK259" s="4"/>
      <c r="AGL259" s="4"/>
      <c r="AGM259" s="4"/>
      <c r="AGN259" s="4"/>
      <c r="AGO259" s="4"/>
      <c r="AGP259" s="4"/>
      <c r="AGQ259" s="4"/>
      <c r="AGR259" s="4"/>
      <c r="AGS259" s="4"/>
      <c r="AGT259" s="4"/>
      <c r="AGU259" s="4"/>
      <c r="AGV259" s="4"/>
      <c r="AGW259" s="4"/>
      <c r="AGX259" s="4"/>
      <c r="AGY259" s="4"/>
      <c r="AGZ259" s="4"/>
      <c r="AHA259" s="4"/>
      <c r="AHB259" s="4"/>
      <c r="AHC259" s="4"/>
      <c r="AHD259" s="4"/>
      <c r="AHE259" s="4"/>
      <c r="AHF259" s="4"/>
      <c r="AHG259" s="4"/>
      <c r="AHH259" s="4"/>
      <c r="AHI259" s="4"/>
      <c r="AHJ259" s="4"/>
      <c r="AHK259" s="4"/>
      <c r="AHL259" s="4"/>
      <c r="AHM259" s="4"/>
      <c r="AHN259" s="4"/>
      <c r="AHO259" s="4"/>
      <c r="AHP259" s="4"/>
      <c r="AHQ259" s="4"/>
      <c r="AHR259" s="4"/>
      <c r="AHS259" s="4"/>
      <c r="AHT259" s="4"/>
      <c r="AHU259" s="4"/>
      <c r="AHV259" s="4"/>
      <c r="AHW259" s="4"/>
      <c r="AHX259" s="4"/>
      <c r="AHY259" s="4"/>
      <c r="AHZ259" s="4"/>
      <c r="AIA259" s="4"/>
      <c r="AIB259" s="4"/>
      <c r="AIC259" s="4"/>
      <c r="AID259" s="4"/>
      <c r="AIE259" s="4"/>
      <c r="AIF259" s="4"/>
      <c r="AIG259" s="4"/>
      <c r="AIH259" s="4"/>
      <c r="AII259" s="4"/>
      <c r="AIJ259" s="4"/>
      <c r="AIK259" s="4"/>
      <c r="AIL259" s="4"/>
      <c r="AIM259" s="4"/>
      <c r="AIN259" s="4"/>
      <c r="AIO259" s="4"/>
      <c r="AIP259" s="4"/>
      <c r="AIQ259" s="4"/>
      <c r="AIR259" s="4"/>
      <c r="AIS259" s="4"/>
      <c r="AIT259" s="4"/>
      <c r="AIU259" s="4"/>
      <c r="AIV259" s="4"/>
      <c r="AIW259" s="4"/>
      <c r="AIX259" s="4"/>
      <c r="AIY259" s="4"/>
      <c r="AIZ259" s="4"/>
      <c r="AJA259" s="4"/>
      <c r="AJB259" s="4"/>
      <c r="AJC259" s="4"/>
      <c r="AJD259" s="4"/>
      <c r="AJE259" s="4"/>
      <c r="AJF259" s="4"/>
      <c r="AJG259" s="4"/>
      <c r="AJH259" s="4"/>
      <c r="AJI259" s="4"/>
      <c r="AJJ259" s="4"/>
      <c r="AJK259" s="4"/>
      <c r="AJL259" s="4"/>
      <c r="AJM259" s="4"/>
      <c r="AJN259" s="4"/>
      <c r="AJO259" s="4"/>
      <c r="AJP259" s="4"/>
      <c r="AJQ259" s="4"/>
      <c r="AJR259" s="4"/>
      <c r="AJS259" s="4"/>
      <c r="AJT259" s="4"/>
      <c r="AJU259" s="4"/>
      <c r="AJV259" s="4"/>
      <c r="AJW259" s="4"/>
      <c r="AJX259" s="4"/>
      <c r="AJY259" s="4"/>
      <c r="AJZ259" s="4"/>
      <c r="AKA259" s="4"/>
      <c r="AKB259" s="4"/>
      <c r="AKC259" s="4"/>
      <c r="AKD259" s="4"/>
      <c r="AKE259" s="4"/>
      <c r="AKF259" s="4"/>
      <c r="AKG259" s="4"/>
      <c r="AKH259" s="4"/>
      <c r="AKI259" s="4"/>
      <c r="AKJ259" s="4"/>
      <c r="AKK259" s="4"/>
      <c r="AKL259" s="4"/>
      <c r="AKM259" s="4"/>
      <c r="AKN259" s="4"/>
      <c r="AKO259" s="4"/>
      <c r="AKP259" s="4"/>
      <c r="AKQ259" s="4"/>
      <c r="AKR259" s="4"/>
      <c r="AKS259" s="4"/>
      <c r="AKT259" s="4"/>
      <c r="AKU259" s="4"/>
      <c r="AKV259" s="4"/>
      <c r="AKW259" s="4"/>
      <c r="AKX259" s="4"/>
      <c r="AKY259" s="4"/>
      <c r="AKZ259" s="4"/>
      <c r="ALA259" s="4"/>
      <c r="ALB259" s="4"/>
      <c r="ALC259" s="4"/>
      <c r="ALD259" s="4"/>
      <c r="ALE259" s="4"/>
      <c r="ALF259" s="4"/>
      <c r="ALG259" s="4"/>
      <c r="ALH259" s="4"/>
      <c r="ALI259" s="4"/>
      <c r="ALJ259" s="4"/>
      <c r="ALK259" s="4"/>
      <c r="ALL259" s="4"/>
      <c r="ALM259" s="4"/>
      <c r="ALN259" s="4"/>
      <c r="ALO259" s="4"/>
      <c r="ALP259" s="4"/>
      <c r="ALQ259" s="4"/>
      <c r="ALR259" s="4"/>
      <c r="ALS259" s="4"/>
      <c r="ALT259" s="4"/>
      <c r="ALU259" s="4"/>
      <c r="ALV259" s="4"/>
      <c r="ALW259" s="4"/>
      <c r="ALX259" s="4"/>
      <c r="ALY259" s="4"/>
      <c r="ALZ259" s="4"/>
      <c r="AMA259" s="4"/>
      <c r="AMB259" s="4"/>
      <c r="AMC259" s="4"/>
      <c r="AMD259" s="4"/>
      <c r="AME259" s="4"/>
      <c r="AMF259" s="4"/>
      <c r="AMG259" s="4"/>
      <c r="AMH259" s="4"/>
      <c r="AMI259" s="4"/>
      <c r="AMJ259" s="4"/>
      <c r="AMK259" s="4"/>
      <c r="AML259" s="4"/>
      <c r="AMM259" s="4"/>
      <c r="AMN259" s="4"/>
      <c r="AMO259" s="4"/>
      <c r="AMP259" s="4"/>
      <c r="AMQ259" s="4"/>
      <c r="AMR259" s="4"/>
      <c r="AMS259" s="4"/>
      <c r="AMT259" s="4"/>
      <c r="AMU259" s="4"/>
      <c r="AMV259" s="4"/>
      <c r="AMW259" s="4"/>
      <c r="AMX259" s="4"/>
      <c r="AMY259" s="4"/>
      <c r="AMZ259" s="4"/>
      <c r="ANA259" s="4"/>
      <c r="ANB259" s="4"/>
      <c r="ANC259" s="4"/>
      <c r="AND259" s="4"/>
      <c r="ANE259" s="4"/>
      <c r="ANF259" s="4"/>
      <c r="ANG259" s="4"/>
      <c r="ANH259" s="4"/>
      <c r="ANI259" s="4"/>
      <c r="ANJ259" s="4"/>
      <c r="ANK259" s="4"/>
      <c r="ANL259" s="4"/>
      <c r="ANM259" s="4"/>
      <c r="ANN259" s="4"/>
      <c r="ANO259" s="4"/>
      <c r="ANP259" s="4"/>
      <c r="ANQ259" s="4"/>
      <c r="ANR259" s="4"/>
      <c r="ANS259" s="4"/>
      <c r="ANT259" s="4"/>
      <c r="ANU259" s="4"/>
      <c r="ANV259" s="4"/>
      <c r="ANW259" s="4"/>
      <c r="ANX259" s="4"/>
      <c r="ANY259" s="4"/>
      <c r="ANZ259" s="4"/>
      <c r="AOA259" s="4"/>
      <c r="AOB259" s="4"/>
      <c r="AOC259" s="4"/>
      <c r="AOD259" s="4"/>
      <c r="AOE259" s="4"/>
      <c r="AOF259" s="4"/>
      <c r="AOG259" s="4"/>
      <c r="AOH259" s="4"/>
      <c r="AOI259" s="4"/>
      <c r="AOJ259" s="4"/>
      <c r="AOK259" s="4"/>
      <c r="AOL259" s="4"/>
      <c r="AOM259" s="4"/>
      <c r="AON259" s="4"/>
      <c r="AOO259" s="4"/>
      <c r="AOP259" s="4"/>
      <c r="AOQ259" s="4"/>
      <c r="AOR259" s="4"/>
      <c r="AOS259" s="4"/>
      <c r="AOT259" s="4"/>
      <c r="AOU259" s="4"/>
      <c r="AOV259" s="4"/>
      <c r="AOW259" s="4"/>
      <c r="AOX259" s="4"/>
      <c r="AOY259" s="4"/>
      <c r="AOZ259" s="4"/>
      <c r="APA259" s="4"/>
      <c r="APB259" s="4"/>
      <c r="APC259" s="4"/>
      <c r="APD259" s="4"/>
      <c r="APE259" s="4"/>
      <c r="APF259" s="4"/>
      <c r="APG259" s="4"/>
      <c r="APH259" s="4"/>
      <c r="API259" s="4"/>
      <c r="APJ259" s="4"/>
      <c r="APK259" s="4"/>
      <c r="APL259" s="4"/>
      <c r="APM259" s="4"/>
      <c r="APN259" s="4"/>
      <c r="APO259" s="4"/>
      <c r="APP259" s="4"/>
      <c r="APQ259" s="4"/>
      <c r="APR259" s="4"/>
      <c r="APS259" s="4"/>
      <c r="APT259" s="4"/>
      <c r="APU259" s="4"/>
      <c r="APV259" s="4"/>
      <c r="APW259" s="4"/>
      <c r="APX259" s="4"/>
      <c r="APY259" s="4"/>
      <c r="APZ259" s="4"/>
      <c r="AQA259" s="4"/>
      <c r="AQB259" s="4"/>
      <c r="AQC259" s="4"/>
      <c r="AQD259" s="4"/>
      <c r="AQE259" s="4"/>
      <c r="AQF259" s="4"/>
      <c r="AQG259" s="4"/>
      <c r="AQH259" s="4"/>
      <c r="AQI259" s="4"/>
      <c r="AQJ259" s="4"/>
      <c r="AQK259" s="4"/>
      <c r="AQL259" s="4"/>
      <c r="AQM259" s="4"/>
      <c r="AQN259" s="4"/>
      <c r="AQO259" s="4"/>
      <c r="AQP259" s="4"/>
      <c r="AQQ259" s="4"/>
      <c r="AQR259" s="4"/>
      <c r="AQS259" s="4"/>
      <c r="AQT259" s="4"/>
      <c r="AQU259" s="4"/>
      <c r="AQV259" s="4"/>
      <c r="AQW259" s="4"/>
      <c r="AQX259" s="4"/>
      <c r="AQY259" s="4"/>
      <c r="AQZ259" s="4"/>
      <c r="ARA259" s="4"/>
      <c r="ARB259" s="4"/>
      <c r="ARC259" s="4"/>
      <c r="ARD259" s="4"/>
      <c r="ARE259" s="4"/>
      <c r="ARF259" s="4"/>
      <c r="ARG259" s="4"/>
      <c r="ARH259" s="4"/>
      <c r="ARI259" s="4"/>
      <c r="ARJ259" s="4"/>
      <c r="ARK259" s="4"/>
      <c r="ARL259" s="4"/>
      <c r="ARM259" s="4"/>
      <c r="ARN259" s="4"/>
      <c r="ARO259" s="4"/>
      <c r="ARP259" s="4"/>
      <c r="ARQ259" s="4"/>
      <c r="ARR259" s="4"/>
      <c r="ARS259" s="4"/>
      <c r="ART259" s="4"/>
      <c r="ARU259" s="4"/>
      <c r="ARV259" s="4"/>
      <c r="ARW259" s="4"/>
      <c r="ARX259" s="4"/>
      <c r="ARY259" s="4"/>
      <c r="ARZ259" s="4"/>
      <c r="ASA259" s="4"/>
      <c r="ASB259" s="4"/>
      <c r="ASC259" s="4"/>
      <c r="ASD259" s="4"/>
      <c r="ASE259" s="4"/>
      <c r="ASF259" s="4"/>
      <c r="ASG259" s="4"/>
      <c r="ASH259" s="4"/>
      <c r="ASI259" s="4"/>
      <c r="ASJ259" s="4"/>
      <c r="ASK259" s="4"/>
      <c r="ASL259" s="4"/>
      <c r="ASM259" s="4"/>
      <c r="ASN259" s="4"/>
      <c r="ASO259" s="4"/>
      <c r="ASP259" s="4"/>
      <c r="ASQ259" s="4"/>
      <c r="ASR259" s="4"/>
      <c r="ASS259" s="4"/>
      <c r="AST259" s="4"/>
      <c r="ASU259" s="4"/>
      <c r="ASV259" s="4"/>
      <c r="ASW259" s="4"/>
      <c r="ASX259" s="4"/>
      <c r="ASY259" s="4"/>
      <c r="ASZ259" s="4"/>
      <c r="ATA259" s="4"/>
      <c r="ATB259" s="4"/>
      <c r="ATC259" s="4"/>
      <c r="ATD259" s="4"/>
      <c r="ATE259" s="4"/>
      <c r="ATF259" s="4"/>
      <c r="ATG259" s="4"/>
      <c r="ATH259" s="4"/>
      <c r="ATI259" s="4"/>
      <c r="ATJ259" s="4"/>
      <c r="ATK259" s="4"/>
      <c r="ATL259" s="4"/>
      <c r="ATM259" s="4"/>
      <c r="ATN259" s="4"/>
      <c r="ATO259" s="4"/>
      <c r="ATP259" s="4"/>
      <c r="ATQ259" s="4"/>
      <c r="ATR259" s="4"/>
      <c r="ATS259" s="4"/>
      <c r="ATT259" s="4"/>
      <c r="ATU259" s="4"/>
      <c r="ATV259" s="4"/>
      <c r="ATW259" s="4"/>
      <c r="ATX259" s="4"/>
      <c r="ATY259" s="4"/>
      <c r="ATZ259" s="4"/>
      <c r="AUA259" s="4"/>
      <c r="AUB259" s="4"/>
      <c r="AUC259" s="4"/>
      <c r="AUD259" s="4"/>
      <c r="AUE259" s="4"/>
      <c r="AUF259" s="4"/>
      <c r="AUG259" s="4"/>
      <c r="AUH259" s="4"/>
      <c r="AUI259" s="4"/>
      <c r="AUJ259" s="4"/>
      <c r="AUK259" s="4"/>
      <c r="AUL259" s="4"/>
      <c r="AUM259" s="4"/>
      <c r="AUN259" s="4"/>
      <c r="AUO259" s="4"/>
      <c r="AUP259" s="4"/>
      <c r="AUQ259" s="4"/>
      <c r="AUR259" s="4"/>
      <c r="AUS259" s="4"/>
      <c r="AUT259" s="4"/>
      <c r="AUU259" s="4"/>
      <c r="AUV259" s="4"/>
      <c r="AUW259" s="4"/>
      <c r="AUX259" s="4"/>
      <c r="AUY259" s="4"/>
      <c r="AUZ259" s="4"/>
      <c r="AVA259" s="4"/>
      <c r="AVB259" s="4"/>
      <c r="AVC259" s="4"/>
      <c r="AVD259" s="4"/>
      <c r="AVE259" s="4"/>
      <c r="AVF259" s="4"/>
      <c r="AVG259" s="4"/>
      <c r="AVH259" s="4"/>
      <c r="AVI259" s="4"/>
      <c r="AVJ259" s="4"/>
      <c r="AVK259" s="4"/>
      <c r="AVL259" s="4"/>
      <c r="AVM259" s="4"/>
      <c r="AVN259" s="4"/>
      <c r="AVO259" s="4"/>
      <c r="AVP259" s="4"/>
      <c r="AVQ259" s="4"/>
      <c r="AVR259" s="4"/>
      <c r="AVS259" s="4"/>
      <c r="AVT259" s="4"/>
      <c r="AVU259" s="4"/>
      <c r="AVV259" s="4"/>
      <c r="AVW259" s="4"/>
      <c r="AVX259" s="4"/>
      <c r="AVY259" s="4"/>
      <c r="AVZ259" s="4"/>
      <c r="AWA259" s="4"/>
      <c r="AWB259" s="4"/>
      <c r="AWC259" s="4"/>
      <c r="AWD259" s="4"/>
      <c r="AWE259" s="4"/>
      <c r="AWF259" s="4"/>
      <c r="AWG259" s="4"/>
      <c r="AWH259" s="4"/>
      <c r="AWI259" s="4"/>
      <c r="AWJ259" s="4"/>
      <c r="AWK259" s="4"/>
      <c r="AWL259" s="4"/>
      <c r="AWM259" s="4"/>
      <c r="AWN259" s="4"/>
      <c r="AWO259" s="4"/>
      <c r="AWP259" s="4"/>
      <c r="AWQ259" s="4"/>
      <c r="AWR259" s="4"/>
      <c r="AWS259" s="4"/>
      <c r="AWT259" s="4"/>
      <c r="AWU259" s="4"/>
      <c r="AWV259" s="4"/>
      <c r="AWW259" s="4"/>
      <c r="AWX259" s="4"/>
      <c r="AWY259" s="4"/>
      <c r="AWZ259" s="4"/>
      <c r="AXA259" s="4"/>
      <c r="AXB259" s="4"/>
      <c r="AXC259" s="4"/>
      <c r="AXD259" s="4"/>
      <c r="AXE259" s="4"/>
      <c r="AXF259" s="4"/>
      <c r="AXG259" s="4"/>
      <c r="AXH259" s="4"/>
      <c r="AXI259" s="4"/>
      <c r="AXJ259" s="4"/>
      <c r="AXK259" s="4"/>
      <c r="AXL259" s="4"/>
      <c r="AXM259" s="4"/>
      <c r="AXN259" s="4"/>
      <c r="AXO259" s="4"/>
      <c r="AXP259" s="4"/>
      <c r="AXQ259" s="4"/>
      <c r="AXR259" s="4"/>
      <c r="AXS259" s="4"/>
      <c r="AXT259" s="4"/>
      <c r="AXU259" s="4"/>
      <c r="AXV259" s="4"/>
      <c r="AXW259" s="4"/>
      <c r="AXX259" s="4"/>
      <c r="AXY259" s="4"/>
      <c r="AXZ259" s="4"/>
      <c r="AYA259" s="4"/>
      <c r="AYB259" s="4"/>
      <c r="AYC259" s="4"/>
      <c r="AYD259" s="4"/>
      <c r="AYE259" s="4"/>
      <c r="AYF259" s="4"/>
      <c r="AYG259" s="4"/>
      <c r="AYH259" s="4"/>
      <c r="AYI259" s="4"/>
      <c r="AYJ259" s="4"/>
      <c r="AYK259" s="4"/>
      <c r="AYL259" s="4"/>
      <c r="AYM259" s="4"/>
      <c r="AYN259" s="4"/>
      <c r="AYO259" s="4"/>
      <c r="AYP259" s="4"/>
      <c r="AYQ259" s="4"/>
      <c r="AYR259" s="4"/>
      <c r="AYS259" s="4"/>
      <c r="AYT259" s="4"/>
      <c r="AYU259" s="4"/>
      <c r="AYV259" s="4"/>
      <c r="AYW259" s="4"/>
      <c r="AYX259" s="4"/>
      <c r="AYY259" s="4"/>
      <c r="AYZ259" s="4"/>
      <c r="AZA259" s="4"/>
      <c r="AZB259" s="4"/>
      <c r="AZC259" s="4"/>
      <c r="AZD259" s="4"/>
      <c r="AZE259" s="4"/>
      <c r="AZF259" s="4"/>
      <c r="AZG259" s="4"/>
      <c r="AZH259" s="4"/>
      <c r="AZI259" s="4"/>
      <c r="AZJ259" s="4"/>
      <c r="AZK259" s="4"/>
      <c r="AZL259" s="4"/>
      <c r="AZM259" s="4"/>
      <c r="AZN259" s="4"/>
      <c r="AZO259" s="4"/>
      <c r="AZP259" s="4"/>
      <c r="AZQ259" s="4"/>
      <c r="AZR259" s="4"/>
      <c r="AZS259" s="4"/>
      <c r="AZT259" s="4"/>
      <c r="AZU259" s="4"/>
      <c r="AZV259" s="4"/>
      <c r="AZW259" s="4"/>
      <c r="AZX259" s="4"/>
      <c r="AZY259" s="4"/>
      <c r="AZZ259" s="4"/>
      <c r="BAA259" s="4"/>
      <c r="BAB259" s="4"/>
      <c r="BAC259" s="4"/>
      <c r="BAD259" s="4"/>
      <c r="BAE259" s="4"/>
      <c r="BAF259" s="4"/>
      <c r="BAG259" s="4"/>
      <c r="BAH259" s="4"/>
      <c r="BAI259" s="4"/>
      <c r="BAJ259" s="4"/>
      <c r="BAK259" s="4"/>
      <c r="BAL259" s="4"/>
      <c r="BAM259" s="4"/>
      <c r="BAN259" s="4"/>
      <c r="BAO259" s="4"/>
      <c r="BAP259" s="4"/>
      <c r="BAQ259" s="4"/>
      <c r="BAR259" s="4"/>
      <c r="BAS259" s="4"/>
      <c r="BAT259" s="4"/>
      <c r="BAU259" s="4"/>
      <c r="BAV259" s="4"/>
      <c r="BAW259" s="4"/>
      <c r="BAX259" s="4"/>
      <c r="BAY259" s="4"/>
      <c r="BAZ259" s="4"/>
      <c r="BBA259" s="4"/>
      <c r="BBB259" s="4"/>
      <c r="BBC259" s="4"/>
      <c r="BBD259" s="4"/>
      <c r="BBE259" s="4"/>
      <c r="BBF259" s="4"/>
      <c r="BBG259" s="4"/>
      <c r="BBH259" s="4"/>
      <c r="BBI259" s="4"/>
      <c r="BBJ259" s="4"/>
      <c r="BBK259" s="4"/>
      <c r="BBL259" s="4"/>
      <c r="BBM259" s="4"/>
      <c r="BBN259" s="4"/>
      <c r="BBO259" s="4"/>
      <c r="BBP259" s="4"/>
      <c r="BBQ259" s="4"/>
      <c r="BBR259" s="4"/>
      <c r="BBS259" s="4"/>
      <c r="BBT259" s="4"/>
      <c r="BBU259" s="4"/>
      <c r="BBV259" s="4"/>
      <c r="BBW259" s="4"/>
      <c r="BBX259" s="4"/>
      <c r="BBY259" s="4"/>
      <c r="BBZ259" s="4"/>
      <c r="BCA259" s="4"/>
      <c r="BCB259" s="4"/>
      <c r="BCC259" s="4"/>
      <c r="BCD259" s="4"/>
      <c r="BCE259" s="4"/>
      <c r="BCF259" s="4"/>
      <c r="BCG259" s="4"/>
      <c r="BCH259" s="4"/>
      <c r="BCI259" s="4"/>
      <c r="BCJ259" s="4"/>
      <c r="BCK259" s="4"/>
      <c r="BCL259" s="4"/>
      <c r="BCM259" s="4"/>
      <c r="BCN259" s="4"/>
      <c r="BCO259" s="4"/>
      <c r="BCP259" s="4"/>
      <c r="BCQ259" s="4"/>
      <c r="BCR259" s="4"/>
      <c r="BCS259" s="4"/>
      <c r="BCT259" s="4"/>
      <c r="BCU259" s="4"/>
      <c r="BCV259" s="4"/>
      <c r="BCW259" s="4"/>
      <c r="BCX259" s="4"/>
      <c r="BCY259" s="4"/>
      <c r="BCZ259" s="4"/>
      <c r="BDA259" s="4"/>
      <c r="BDB259" s="4"/>
      <c r="BDC259" s="4"/>
      <c r="BDD259" s="4"/>
      <c r="BDE259" s="4"/>
      <c r="BDF259" s="4"/>
      <c r="BDG259" s="4"/>
      <c r="BDH259" s="4"/>
      <c r="BDI259" s="4"/>
      <c r="BDJ259" s="4"/>
      <c r="BDK259" s="4"/>
      <c r="BDL259" s="4"/>
      <c r="BDM259" s="4"/>
      <c r="BDN259" s="4"/>
      <c r="BDO259" s="4"/>
      <c r="BDP259" s="4"/>
      <c r="BDQ259" s="4"/>
      <c r="BDR259" s="4"/>
      <c r="BDS259" s="4"/>
      <c r="BDT259" s="4"/>
      <c r="BDU259" s="4"/>
      <c r="BDV259" s="4"/>
      <c r="BDW259" s="4"/>
      <c r="BDX259" s="4"/>
      <c r="BDY259" s="4"/>
      <c r="BDZ259" s="4"/>
      <c r="BEA259" s="4"/>
      <c r="BEB259" s="4"/>
      <c r="BEC259" s="4"/>
      <c r="BED259" s="4"/>
      <c r="BEE259" s="4"/>
      <c r="BEF259" s="4"/>
      <c r="BEG259" s="4"/>
      <c r="BEH259" s="4"/>
      <c r="BEI259" s="4"/>
      <c r="BEJ259" s="4"/>
      <c r="BEK259" s="4"/>
      <c r="BEL259" s="4"/>
      <c r="BEM259" s="4"/>
      <c r="BEN259" s="4"/>
      <c r="BEO259" s="4"/>
      <c r="BEP259" s="4"/>
      <c r="BEQ259" s="4"/>
      <c r="BER259" s="4"/>
      <c r="BES259" s="4"/>
      <c r="BET259" s="4"/>
      <c r="BEU259" s="4"/>
      <c r="BEV259" s="4"/>
      <c r="BEW259" s="4"/>
      <c r="BEX259" s="4"/>
      <c r="BEY259" s="4"/>
      <c r="BEZ259" s="4"/>
      <c r="BFA259" s="4"/>
      <c r="BFB259" s="4"/>
      <c r="BFC259" s="4"/>
      <c r="BFD259" s="4"/>
      <c r="BFE259" s="4"/>
      <c r="BFF259" s="4"/>
      <c r="BFG259" s="4"/>
      <c r="BFH259" s="4"/>
      <c r="BFI259" s="4"/>
      <c r="BFJ259" s="4"/>
      <c r="BFK259" s="4"/>
      <c r="BFL259" s="4"/>
      <c r="BFM259" s="4"/>
      <c r="BFN259" s="4"/>
      <c r="BFO259" s="4"/>
      <c r="BFP259" s="4"/>
      <c r="BFQ259" s="4"/>
      <c r="BFR259" s="4"/>
      <c r="BFS259" s="4"/>
      <c r="BFT259" s="4"/>
      <c r="BFU259" s="4"/>
      <c r="BFV259" s="4"/>
      <c r="BFW259" s="4"/>
      <c r="BFX259" s="4"/>
      <c r="BFY259" s="4"/>
      <c r="BFZ259" s="4"/>
      <c r="BGA259" s="4"/>
      <c r="BGB259" s="4"/>
      <c r="BGC259" s="4"/>
      <c r="BGD259" s="4"/>
      <c r="BGE259" s="4"/>
      <c r="BGF259" s="4"/>
      <c r="BGG259" s="4"/>
      <c r="BGH259" s="4"/>
      <c r="BGI259" s="4"/>
      <c r="BGJ259" s="4"/>
      <c r="BGK259" s="4"/>
      <c r="BGL259" s="4"/>
      <c r="BGM259" s="4"/>
      <c r="BGN259" s="4"/>
      <c r="BGO259" s="4"/>
      <c r="BGP259" s="4"/>
      <c r="BGQ259" s="4"/>
      <c r="BGR259" s="4"/>
      <c r="BGS259" s="4"/>
      <c r="BGT259" s="4"/>
      <c r="BGU259" s="4"/>
      <c r="BGV259" s="4"/>
      <c r="BGW259" s="4"/>
      <c r="BGX259" s="4"/>
      <c r="BGY259" s="4"/>
      <c r="BGZ259" s="4"/>
      <c r="BHA259" s="4"/>
      <c r="BHB259" s="4"/>
      <c r="BHC259" s="4"/>
      <c r="BHD259" s="4"/>
      <c r="BHE259" s="4"/>
      <c r="BHF259" s="4"/>
      <c r="BHG259" s="4"/>
      <c r="BHH259" s="4"/>
      <c r="BHI259" s="4"/>
      <c r="BHJ259" s="4"/>
      <c r="BHK259" s="4"/>
      <c r="BHL259" s="4"/>
      <c r="BHM259" s="4"/>
      <c r="BHN259" s="4"/>
      <c r="BHO259" s="4"/>
      <c r="BHP259" s="4"/>
      <c r="BHQ259" s="4"/>
      <c r="BHR259" s="4"/>
      <c r="BHS259" s="4"/>
      <c r="BHT259" s="4"/>
      <c r="BHU259" s="4"/>
      <c r="BHV259" s="4"/>
      <c r="BHW259" s="4"/>
      <c r="BHX259" s="4"/>
      <c r="BHY259" s="4"/>
      <c r="BHZ259" s="4"/>
      <c r="BIA259" s="4"/>
      <c r="BIB259" s="4"/>
      <c r="BIC259" s="4"/>
      <c r="BID259" s="4"/>
      <c r="BIE259" s="4"/>
      <c r="BIF259" s="4"/>
      <c r="BIG259" s="4"/>
      <c r="BIH259" s="4"/>
      <c r="BII259" s="4"/>
      <c r="BIJ259" s="4"/>
      <c r="BIK259" s="4"/>
      <c r="BIL259" s="4"/>
      <c r="BIM259" s="4"/>
      <c r="BIN259" s="4"/>
      <c r="BIO259" s="4"/>
      <c r="BIP259" s="4"/>
      <c r="BIQ259" s="4"/>
      <c r="BIR259" s="4"/>
      <c r="BIS259" s="4"/>
      <c r="BIT259" s="4"/>
      <c r="BIU259" s="4"/>
      <c r="BIV259" s="4"/>
      <c r="BIW259" s="4"/>
      <c r="BIX259" s="4"/>
      <c r="BIY259" s="4"/>
      <c r="BIZ259" s="4"/>
      <c r="BJA259" s="4"/>
      <c r="BJB259" s="4"/>
      <c r="BJC259" s="4"/>
      <c r="BJD259" s="4"/>
      <c r="BJE259" s="4"/>
      <c r="BJF259" s="4"/>
      <c r="BJG259" s="4"/>
      <c r="BJH259" s="4"/>
      <c r="BJI259" s="4"/>
      <c r="BJJ259" s="4"/>
      <c r="BJK259" s="4"/>
      <c r="BJL259" s="4"/>
      <c r="BJM259" s="4"/>
      <c r="BJN259" s="4"/>
      <c r="BJO259" s="4"/>
      <c r="BJP259" s="4"/>
      <c r="BJQ259" s="4"/>
      <c r="BJR259" s="4"/>
      <c r="BJS259" s="4"/>
    </row>
    <row r="260" customFormat="1" ht="38" customHeight="1" spans="1:1631">
      <c r="A260" s="9"/>
      <c r="B260" s="9"/>
      <c r="C260" s="7" t="s">
        <v>11</v>
      </c>
      <c r="D260" s="8" t="s">
        <v>70</v>
      </c>
      <c r="E260" s="7" t="s">
        <v>101</v>
      </c>
      <c r="F260" s="24" t="s">
        <v>102</v>
      </c>
      <c r="G260" s="7" t="s">
        <v>15</v>
      </c>
      <c r="H260" s="7">
        <f>H259</f>
        <v>147</v>
      </c>
      <c r="I260" s="32" t="s">
        <v>73</v>
      </c>
      <c r="J260" s="36"/>
      <c r="K260" s="36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47"/>
      <c r="AG260" s="53"/>
      <c r="AH260" s="53"/>
      <c r="AI260" s="53"/>
      <c r="AJ260" s="53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/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/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/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/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/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/>
      <c r="MD260" s="4"/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/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/>
      <c r="NE260" s="4"/>
      <c r="NF260" s="4"/>
      <c r="NG260" s="4"/>
      <c r="NH260" s="4"/>
      <c r="NI260" s="4"/>
      <c r="NJ260" s="4"/>
      <c r="NK260" s="4"/>
      <c r="NL260" s="4"/>
      <c r="NM260" s="4"/>
      <c r="NN260" s="4"/>
      <c r="NO260" s="4"/>
      <c r="NP260" s="4"/>
      <c r="NQ260" s="4"/>
      <c r="NR260" s="4"/>
      <c r="NS260" s="4"/>
      <c r="NT260" s="4"/>
      <c r="NU260" s="4"/>
      <c r="NV260" s="4"/>
      <c r="NW260" s="4"/>
      <c r="NX260" s="4"/>
      <c r="NY260" s="4"/>
      <c r="NZ260" s="4"/>
      <c r="OA260" s="4"/>
      <c r="OB260" s="4"/>
      <c r="OC260" s="4"/>
      <c r="OD260" s="4"/>
      <c r="OE260" s="4"/>
      <c r="OF260" s="4"/>
      <c r="OG260" s="4"/>
      <c r="OH260" s="4"/>
      <c r="OI260" s="4"/>
      <c r="OJ260" s="4"/>
      <c r="OK260" s="4"/>
      <c r="OL260" s="4"/>
      <c r="OM260" s="4"/>
      <c r="ON260" s="4"/>
      <c r="OO260" s="4"/>
      <c r="OP260" s="4"/>
      <c r="OQ260" s="4"/>
      <c r="OR260" s="4"/>
      <c r="OS260" s="4"/>
      <c r="OT260" s="4"/>
      <c r="OU260" s="4"/>
      <c r="OV260" s="4"/>
      <c r="OW260" s="4"/>
      <c r="OX260" s="4"/>
      <c r="OY260" s="4"/>
      <c r="OZ260" s="4"/>
      <c r="PA260" s="4"/>
      <c r="PB260" s="4"/>
      <c r="PC260" s="4"/>
      <c r="PD260" s="4"/>
      <c r="PE260" s="4"/>
      <c r="PF260" s="4"/>
      <c r="PG260" s="4"/>
      <c r="PH260" s="4"/>
      <c r="PI260" s="4"/>
      <c r="PJ260" s="4"/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  <c r="VW260" s="4"/>
      <c r="VX260" s="4"/>
      <c r="VY260" s="4"/>
      <c r="VZ260" s="4"/>
      <c r="WA260" s="4"/>
      <c r="WB260" s="4"/>
      <c r="WC260" s="4"/>
      <c r="WD260" s="4"/>
      <c r="WE260" s="4"/>
      <c r="WF260" s="4"/>
      <c r="WG260" s="4"/>
      <c r="WH260" s="4"/>
      <c r="WI260" s="4"/>
      <c r="WJ260" s="4"/>
      <c r="WK260" s="4"/>
      <c r="WL260" s="4"/>
      <c r="WM260" s="4"/>
      <c r="WN260" s="4"/>
      <c r="WO260" s="4"/>
      <c r="WP260" s="4"/>
      <c r="WQ260" s="4"/>
      <c r="WR260" s="4"/>
      <c r="WS260" s="4"/>
      <c r="WT260" s="4"/>
      <c r="WU260" s="4"/>
      <c r="WV260" s="4"/>
      <c r="WW260" s="4"/>
      <c r="WX260" s="4"/>
      <c r="WY260" s="4"/>
      <c r="WZ260" s="4"/>
      <c r="XA260" s="4"/>
      <c r="XB260" s="4"/>
      <c r="XC260" s="4"/>
      <c r="XD260" s="4"/>
      <c r="XE260" s="4"/>
      <c r="XF260" s="4"/>
      <c r="XG260" s="4"/>
      <c r="XH260" s="4"/>
      <c r="XI260" s="4"/>
      <c r="XJ260" s="4"/>
      <c r="XK260" s="4"/>
      <c r="XL260" s="4"/>
      <c r="XM260" s="4"/>
      <c r="XN260" s="4"/>
      <c r="XO260" s="4"/>
      <c r="XP260" s="4"/>
      <c r="XQ260" s="4"/>
      <c r="XR260" s="4"/>
      <c r="XS260" s="4"/>
      <c r="XT260" s="4"/>
      <c r="XU260" s="4"/>
      <c r="XV260" s="4"/>
      <c r="XW260" s="4"/>
      <c r="XX260" s="4"/>
      <c r="XY260" s="4"/>
      <c r="XZ260" s="4"/>
      <c r="YA260" s="4"/>
      <c r="YB260" s="4"/>
      <c r="YC260" s="4"/>
      <c r="YD260" s="4"/>
      <c r="YE260" s="4"/>
      <c r="YF260" s="4"/>
      <c r="YG260" s="4"/>
      <c r="YH260" s="4"/>
      <c r="YI260" s="4"/>
      <c r="YJ260" s="4"/>
      <c r="YK260" s="4"/>
      <c r="YL260" s="4"/>
      <c r="YM260" s="4"/>
      <c r="YN260" s="4"/>
      <c r="YO260" s="4"/>
      <c r="YP260" s="4"/>
      <c r="YQ260" s="4"/>
      <c r="YR260" s="4"/>
      <c r="YS260" s="4"/>
      <c r="YT260" s="4"/>
      <c r="YU260" s="4"/>
      <c r="YV260" s="4"/>
      <c r="YW260" s="4"/>
      <c r="YX260" s="4"/>
      <c r="YY260" s="4"/>
      <c r="YZ260" s="4"/>
      <c r="ZA260" s="4"/>
      <c r="ZB260" s="4"/>
      <c r="ZC260" s="4"/>
      <c r="ZD260" s="4"/>
      <c r="ZE260" s="4"/>
      <c r="ZF260" s="4"/>
      <c r="ZG260" s="4"/>
      <c r="ZH260" s="4"/>
      <c r="ZI260" s="4"/>
      <c r="ZJ260" s="4"/>
      <c r="ZK260" s="4"/>
      <c r="ZL260" s="4"/>
      <c r="ZM260" s="4"/>
      <c r="ZN260" s="4"/>
      <c r="ZO260" s="4"/>
      <c r="ZP260" s="4"/>
      <c r="ZQ260" s="4"/>
      <c r="ZR260" s="4"/>
      <c r="ZS260" s="4"/>
      <c r="ZT260" s="4"/>
      <c r="ZU260" s="4"/>
      <c r="ZV260" s="4"/>
      <c r="ZW260" s="4"/>
      <c r="ZX260" s="4"/>
      <c r="ZY260" s="4"/>
      <c r="ZZ260" s="4"/>
      <c r="AAA260" s="4"/>
      <c r="AAB260" s="4"/>
      <c r="AAC260" s="4"/>
      <c r="AAD260" s="4"/>
      <c r="AAE260" s="4"/>
      <c r="AAF260" s="4"/>
      <c r="AAG260" s="4"/>
      <c r="AAH260" s="4"/>
      <c r="AAI260" s="4"/>
      <c r="AAJ260" s="4"/>
      <c r="AAK260" s="4"/>
      <c r="AAL260" s="4"/>
      <c r="AAM260" s="4"/>
      <c r="AAN260" s="4"/>
      <c r="AAO260" s="4"/>
      <c r="AAP260" s="4"/>
      <c r="AAQ260" s="4"/>
      <c r="AAR260" s="4"/>
      <c r="AAS260" s="4"/>
      <c r="AAT260" s="4"/>
      <c r="AAU260" s="4"/>
      <c r="AAV260" s="4"/>
      <c r="AAW260" s="4"/>
      <c r="AAX260" s="4"/>
      <c r="AAY260" s="4"/>
      <c r="AAZ260" s="4"/>
      <c r="ABA260" s="4"/>
      <c r="ABB260" s="4"/>
      <c r="ABC260" s="4"/>
      <c r="ABD260" s="4"/>
      <c r="ABE260" s="4"/>
      <c r="ABF260" s="4"/>
      <c r="ABG260" s="4"/>
      <c r="ABH260" s="4"/>
      <c r="ABI260" s="4"/>
      <c r="ABJ260" s="4"/>
      <c r="ABK260" s="4"/>
      <c r="ABL260" s="4"/>
      <c r="ABM260" s="4"/>
      <c r="ABN260" s="4"/>
      <c r="ABO260" s="4"/>
      <c r="ABP260" s="4"/>
      <c r="ABQ260" s="4"/>
      <c r="ABR260" s="4"/>
      <c r="ABS260" s="4"/>
      <c r="ABT260" s="4"/>
      <c r="ABU260" s="4"/>
      <c r="ABV260" s="4"/>
      <c r="ABW260" s="4"/>
      <c r="ABX260" s="4"/>
      <c r="ABY260" s="4"/>
      <c r="ABZ260" s="4"/>
      <c r="ACA260" s="4"/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/>
      <c r="ADF260" s="4"/>
      <c r="ADG260" s="4"/>
      <c r="ADH260" s="4"/>
      <c r="ADI260" s="4"/>
      <c r="ADJ260" s="4"/>
      <c r="ADK260" s="4"/>
      <c r="ADL260" s="4"/>
      <c r="ADM260" s="4"/>
      <c r="ADN260" s="4"/>
      <c r="ADO260" s="4"/>
      <c r="ADP260" s="4"/>
      <c r="ADQ260" s="4"/>
      <c r="ADR260" s="4"/>
      <c r="ADS260" s="4"/>
      <c r="ADT260" s="4"/>
      <c r="ADU260" s="4"/>
      <c r="ADV260" s="4"/>
      <c r="ADW260" s="4"/>
      <c r="ADX260" s="4"/>
      <c r="ADY260" s="4"/>
      <c r="ADZ260" s="4"/>
      <c r="AEA260" s="4"/>
      <c r="AEB260" s="4"/>
      <c r="AEC260" s="4"/>
      <c r="AED260" s="4"/>
      <c r="AEE260" s="4"/>
      <c r="AEF260" s="4"/>
      <c r="AEG260" s="4"/>
      <c r="AEH260" s="4"/>
      <c r="AEI260" s="4"/>
      <c r="AEJ260" s="4"/>
      <c r="AEK260" s="4"/>
      <c r="AEL260" s="4"/>
      <c r="AEM260" s="4"/>
      <c r="AEN260" s="4"/>
      <c r="AEO260" s="4"/>
      <c r="AEP260" s="4"/>
      <c r="AEQ260" s="4"/>
      <c r="AER260" s="4"/>
      <c r="AES260" s="4"/>
      <c r="AET260" s="4"/>
      <c r="AEU260" s="4"/>
      <c r="AEV260" s="4"/>
      <c r="AEW260" s="4"/>
      <c r="AEX260" s="4"/>
      <c r="AEY260" s="4"/>
      <c r="AEZ260" s="4"/>
      <c r="AFA260" s="4"/>
      <c r="AFB260" s="4"/>
      <c r="AFC260" s="4"/>
      <c r="AFD260" s="4"/>
      <c r="AFE260" s="4"/>
      <c r="AFF260" s="4"/>
      <c r="AFG260" s="4"/>
      <c r="AFH260" s="4"/>
      <c r="AFI260" s="4"/>
      <c r="AFJ260" s="4"/>
      <c r="AFK260" s="4"/>
      <c r="AFL260" s="4"/>
      <c r="AFM260" s="4"/>
      <c r="AFN260" s="4"/>
      <c r="AFO260" s="4"/>
      <c r="AFP260" s="4"/>
      <c r="AFQ260" s="4"/>
      <c r="AFR260" s="4"/>
      <c r="AFS260" s="4"/>
      <c r="AFT260" s="4"/>
      <c r="AFU260" s="4"/>
      <c r="AFV260" s="4"/>
      <c r="AFW260" s="4"/>
      <c r="AFX260" s="4"/>
      <c r="AFY260" s="4"/>
      <c r="AFZ260" s="4"/>
      <c r="AGA260" s="4"/>
      <c r="AGB260" s="4"/>
      <c r="AGC260" s="4"/>
      <c r="AGD260" s="4"/>
      <c r="AGE260" s="4"/>
      <c r="AGF260" s="4"/>
      <c r="AGG260" s="4"/>
      <c r="AGH260" s="4"/>
      <c r="AGI260" s="4"/>
      <c r="AGJ260" s="4"/>
      <c r="AGK260" s="4"/>
      <c r="AGL260" s="4"/>
      <c r="AGM260" s="4"/>
      <c r="AGN260" s="4"/>
      <c r="AGO260" s="4"/>
      <c r="AGP260" s="4"/>
      <c r="AGQ260" s="4"/>
      <c r="AGR260" s="4"/>
      <c r="AGS260" s="4"/>
      <c r="AGT260" s="4"/>
      <c r="AGU260" s="4"/>
      <c r="AGV260" s="4"/>
      <c r="AGW260" s="4"/>
      <c r="AGX260" s="4"/>
      <c r="AGY260" s="4"/>
      <c r="AGZ260" s="4"/>
      <c r="AHA260" s="4"/>
      <c r="AHB260" s="4"/>
      <c r="AHC260" s="4"/>
      <c r="AHD260" s="4"/>
      <c r="AHE260" s="4"/>
      <c r="AHF260" s="4"/>
      <c r="AHG260" s="4"/>
      <c r="AHH260" s="4"/>
      <c r="AHI260" s="4"/>
      <c r="AHJ260" s="4"/>
      <c r="AHK260" s="4"/>
      <c r="AHL260" s="4"/>
      <c r="AHM260" s="4"/>
      <c r="AHN260" s="4"/>
      <c r="AHO260" s="4"/>
      <c r="AHP260" s="4"/>
      <c r="AHQ260" s="4"/>
      <c r="AHR260" s="4"/>
      <c r="AHS260" s="4"/>
      <c r="AHT260" s="4"/>
      <c r="AHU260" s="4"/>
      <c r="AHV260" s="4"/>
      <c r="AHW260" s="4"/>
      <c r="AHX260" s="4"/>
      <c r="AHY260" s="4"/>
      <c r="AHZ260" s="4"/>
      <c r="AIA260" s="4"/>
      <c r="AIB260" s="4"/>
      <c r="AIC260" s="4"/>
      <c r="AID260" s="4"/>
      <c r="AIE260" s="4"/>
      <c r="AIF260" s="4"/>
      <c r="AIG260" s="4"/>
      <c r="AIH260" s="4"/>
      <c r="AII260" s="4"/>
      <c r="AIJ260" s="4"/>
      <c r="AIK260" s="4"/>
      <c r="AIL260" s="4"/>
      <c r="AIM260" s="4"/>
      <c r="AIN260" s="4"/>
      <c r="AIO260" s="4"/>
      <c r="AIP260" s="4"/>
      <c r="AIQ260" s="4"/>
      <c r="AIR260" s="4"/>
      <c r="AIS260" s="4"/>
      <c r="AIT260" s="4"/>
      <c r="AIU260" s="4"/>
      <c r="AIV260" s="4"/>
      <c r="AIW260" s="4"/>
      <c r="AIX260" s="4"/>
      <c r="AIY260" s="4"/>
      <c r="AIZ260" s="4"/>
      <c r="AJA260" s="4"/>
      <c r="AJB260" s="4"/>
      <c r="AJC260" s="4"/>
      <c r="AJD260" s="4"/>
      <c r="AJE260" s="4"/>
      <c r="AJF260" s="4"/>
      <c r="AJG260" s="4"/>
      <c r="AJH260" s="4"/>
      <c r="AJI260" s="4"/>
      <c r="AJJ260" s="4"/>
      <c r="AJK260" s="4"/>
      <c r="AJL260" s="4"/>
      <c r="AJM260" s="4"/>
      <c r="AJN260" s="4"/>
      <c r="AJO260" s="4"/>
      <c r="AJP260" s="4"/>
      <c r="AJQ260" s="4"/>
      <c r="AJR260" s="4"/>
      <c r="AJS260" s="4"/>
      <c r="AJT260" s="4"/>
      <c r="AJU260" s="4"/>
      <c r="AJV260" s="4"/>
      <c r="AJW260" s="4"/>
      <c r="AJX260" s="4"/>
      <c r="AJY260" s="4"/>
      <c r="AJZ260" s="4"/>
      <c r="AKA260" s="4"/>
      <c r="AKB260" s="4"/>
      <c r="AKC260" s="4"/>
      <c r="AKD260" s="4"/>
      <c r="AKE260" s="4"/>
      <c r="AKF260" s="4"/>
      <c r="AKG260" s="4"/>
      <c r="AKH260" s="4"/>
      <c r="AKI260" s="4"/>
      <c r="AKJ260" s="4"/>
      <c r="AKK260" s="4"/>
      <c r="AKL260" s="4"/>
      <c r="AKM260" s="4"/>
      <c r="AKN260" s="4"/>
      <c r="AKO260" s="4"/>
      <c r="AKP260" s="4"/>
      <c r="AKQ260" s="4"/>
      <c r="AKR260" s="4"/>
      <c r="AKS260" s="4"/>
      <c r="AKT260" s="4"/>
      <c r="AKU260" s="4"/>
      <c r="AKV260" s="4"/>
      <c r="AKW260" s="4"/>
      <c r="AKX260" s="4"/>
      <c r="AKY260" s="4"/>
      <c r="AKZ260" s="4"/>
      <c r="ALA260" s="4"/>
      <c r="ALB260" s="4"/>
      <c r="ALC260" s="4"/>
      <c r="ALD260" s="4"/>
      <c r="ALE260" s="4"/>
      <c r="ALF260" s="4"/>
      <c r="ALG260" s="4"/>
      <c r="ALH260" s="4"/>
      <c r="ALI260" s="4"/>
      <c r="ALJ260" s="4"/>
      <c r="ALK260" s="4"/>
      <c r="ALL260" s="4"/>
      <c r="ALM260" s="4"/>
      <c r="ALN260" s="4"/>
      <c r="ALO260" s="4"/>
      <c r="ALP260" s="4"/>
      <c r="ALQ260" s="4"/>
      <c r="ALR260" s="4"/>
      <c r="ALS260" s="4"/>
      <c r="ALT260" s="4"/>
      <c r="ALU260" s="4"/>
      <c r="ALV260" s="4"/>
      <c r="ALW260" s="4"/>
      <c r="ALX260" s="4"/>
      <c r="ALY260" s="4"/>
      <c r="ALZ260" s="4"/>
      <c r="AMA260" s="4"/>
      <c r="AMB260" s="4"/>
      <c r="AMC260" s="4"/>
      <c r="AMD260" s="4"/>
      <c r="AME260" s="4"/>
      <c r="AMF260" s="4"/>
      <c r="AMG260" s="4"/>
      <c r="AMH260" s="4"/>
      <c r="AMI260" s="4"/>
      <c r="AMJ260" s="4"/>
      <c r="AMK260" s="4"/>
      <c r="AML260" s="4"/>
      <c r="AMM260" s="4"/>
      <c r="AMN260" s="4"/>
      <c r="AMO260" s="4"/>
      <c r="AMP260" s="4"/>
      <c r="AMQ260" s="4"/>
      <c r="AMR260" s="4"/>
      <c r="AMS260" s="4"/>
      <c r="AMT260" s="4"/>
      <c r="AMU260" s="4"/>
      <c r="AMV260" s="4"/>
      <c r="AMW260" s="4"/>
      <c r="AMX260" s="4"/>
      <c r="AMY260" s="4"/>
      <c r="AMZ260" s="4"/>
      <c r="ANA260" s="4"/>
      <c r="ANB260" s="4"/>
      <c r="ANC260" s="4"/>
      <c r="AND260" s="4"/>
      <c r="ANE260" s="4"/>
      <c r="ANF260" s="4"/>
      <c r="ANG260" s="4"/>
      <c r="ANH260" s="4"/>
      <c r="ANI260" s="4"/>
      <c r="ANJ260" s="4"/>
      <c r="ANK260" s="4"/>
      <c r="ANL260" s="4"/>
      <c r="ANM260" s="4"/>
      <c r="ANN260" s="4"/>
      <c r="ANO260" s="4"/>
      <c r="ANP260" s="4"/>
      <c r="ANQ260" s="4"/>
      <c r="ANR260" s="4"/>
      <c r="ANS260" s="4"/>
      <c r="ANT260" s="4"/>
      <c r="ANU260" s="4"/>
      <c r="ANV260" s="4"/>
      <c r="ANW260" s="4"/>
      <c r="ANX260" s="4"/>
      <c r="ANY260" s="4"/>
      <c r="ANZ260" s="4"/>
      <c r="AOA260" s="4"/>
      <c r="AOB260" s="4"/>
      <c r="AOC260" s="4"/>
      <c r="AOD260" s="4"/>
      <c r="AOE260" s="4"/>
      <c r="AOF260" s="4"/>
      <c r="AOG260" s="4"/>
      <c r="AOH260" s="4"/>
      <c r="AOI260" s="4"/>
      <c r="AOJ260" s="4"/>
      <c r="AOK260" s="4"/>
      <c r="AOL260" s="4"/>
      <c r="AOM260" s="4"/>
      <c r="AON260" s="4"/>
      <c r="AOO260" s="4"/>
      <c r="AOP260" s="4"/>
      <c r="AOQ260" s="4"/>
      <c r="AOR260" s="4"/>
      <c r="AOS260" s="4"/>
      <c r="AOT260" s="4"/>
      <c r="AOU260" s="4"/>
      <c r="AOV260" s="4"/>
      <c r="AOW260" s="4"/>
      <c r="AOX260" s="4"/>
      <c r="AOY260" s="4"/>
      <c r="AOZ260" s="4"/>
      <c r="APA260" s="4"/>
      <c r="APB260" s="4"/>
      <c r="APC260" s="4"/>
      <c r="APD260" s="4"/>
      <c r="APE260" s="4"/>
      <c r="APF260" s="4"/>
      <c r="APG260" s="4"/>
      <c r="APH260" s="4"/>
      <c r="API260" s="4"/>
      <c r="APJ260" s="4"/>
      <c r="APK260" s="4"/>
      <c r="APL260" s="4"/>
      <c r="APM260" s="4"/>
      <c r="APN260" s="4"/>
      <c r="APO260" s="4"/>
      <c r="APP260" s="4"/>
      <c r="APQ260" s="4"/>
      <c r="APR260" s="4"/>
      <c r="APS260" s="4"/>
      <c r="APT260" s="4"/>
      <c r="APU260" s="4"/>
      <c r="APV260" s="4"/>
      <c r="APW260" s="4"/>
      <c r="APX260" s="4"/>
      <c r="APY260" s="4"/>
      <c r="APZ260" s="4"/>
      <c r="AQA260" s="4"/>
      <c r="AQB260" s="4"/>
      <c r="AQC260" s="4"/>
      <c r="AQD260" s="4"/>
      <c r="AQE260" s="4"/>
      <c r="AQF260" s="4"/>
      <c r="AQG260" s="4"/>
      <c r="AQH260" s="4"/>
      <c r="AQI260" s="4"/>
      <c r="AQJ260" s="4"/>
      <c r="AQK260" s="4"/>
      <c r="AQL260" s="4"/>
      <c r="AQM260" s="4"/>
      <c r="AQN260" s="4"/>
      <c r="AQO260" s="4"/>
      <c r="AQP260" s="4"/>
      <c r="AQQ260" s="4"/>
      <c r="AQR260" s="4"/>
      <c r="AQS260" s="4"/>
      <c r="AQT260" s="4"/>
      <c r="AQU260" s="4"/>
      <c r="AQV260" s="4"/>
      <c r="AQW260" s="4"/>
      <c r="AQX260" s="4"/>
      <c r="AQY260" s="4"/>
      <c r="AQZ260" s="4"/>
      <c r="ARA260" s="4"/>
      <c r="ARB260" s="4"/>
      <c r="ARC260" s="4"/>
      <c r="ARD260" s="4"/>
      <c r="ARE260" s="4"/>
      <c r="ARF260" s="4"/>
      <c r="ARG260" s="4"/>
      <c r="ARH260" s="4"/>
      <c r="ARI260" s="4"/>
      <c r="ARJ260" s="4"/>
      <c r="ARK260" s="4"/>
      <c r="ARL260" s="4"/>
      <c r="ARM260" s="4"/>
      <c r="ARN260" s="4"/>
      <c r="ARO260" s="4"/>
      <c r="ARP260" s="4"/>
      <c r="ARQ260" s="4"/>
      <c r="ARR260" s="4"/>
      <c r="ARS260" s="4"/>
      <c r="ART260" s="4"/>
      <c r="ARU260" s="4"/>
      <c r="ARV260" s="4"/>
      <c r="ARW260" s="4"/>
      <c r="ARX260" s="4"/>
      <c r="ARY260" s="4"/>
      <c r="ARZ260" s="4"/>
      <c r="ASA260" s="4"/>
      <c r="ASB260" s="4"/>
      <c r="ASC260" s="4"/>
      <c r="ASD260" s="4"/>
      <c r="ASE260" s="4"/>
      <c r="ASF260" s="4"/>
      <c r="ASG260" s="4"/>
      <c r="ASH260" s="4"/>
      <c r="ASI260" s="4"/>
      <c r="ASJ260" s="4"/>
      <c r="ASK260" s="4"/>
      <c r="ASL260" s="4"/>
      <c r="ASM260" s="4"/>
      <c r="ASN260" s="4"/>
      <c r="ASO260" s="4"/>
      <c r="ASP260" s="4"/>
      <c r="ASQ260" s="4"/>
      <c r="ASR260" s="4"/>
      <c r="ASS260" s="4"/>
      <c r="AST260" s="4"/>
      <c r="ASU260" s="4"/>
      <c r="ASV260" s="4"/>
      <c r="ASW260" s="4"/>
      <c r="ASX260" s="4"/>
      <c r="ASY260" s="4"/>
      <c r="ASZ260" s="4"/>
      <c r="ATA260" s="4"/>
      <c r="ATB260" s="4"/>
      <c r="ATC260" s="4"/>
      <c r="ATD260" s="4"/>
      <c r="ATE260" s="4"/>
      <c r="ATF260" s="4"/>
      <c r="ATG260" s="4"/>
      <c r="ATH260" s="4"/>
      <c r="ATI260" s="4"/>
      <c r="ATJ260" s="4"/>
      <c r="ATK260" s="4"/>
      <c r="ATL260" s="4"/>
      <c r="ATM260" s="4"/>
      <c r="ATN260" s="4"/>
      <c r="ATO260" s="4"/>
      <c r="ATP260" s="4"/>
      <c r="ATQ260" s="4"/>
      <c r="ATR260" s="4"/>
      <c r="ATS260" s="4"/>
      <c r="ATT260" s="4"/>
      <c r="ATU260" s="4"/>
      <c r="ATV260" s="4"/>
      <c r="ATW260" s="4"/>
      <c r="ATX260" s="4"/>
      <c r="ATY260" s="4"/>
      <c r="ATZ260" s="4"/>
      <c r="AUA260" s="4"/>
      <c r="AUB260" s="4"/>
      <c r="AUC260" s="4"/>
      <c r="AUD260" s="4"/>
      <c r="AUE260" s="4"/>
      <c r="AUF260" s="4"/>
      <c r="AUG260" s="4"/>
      <c r="AUH260" s="4"/>
      <c r="AUI260" s="4"/>
      <c r="AUJ260" s="4"/>
      <c r="AUK260" s="4"/>
      <c r="AUL260" s="4"/>
      <c r="AUM260" s="4"/>
      <c r="AUN260" s="4"/>
      <c r="AUO260" s="4"/>
      <c r="AUP260" s="4"/>
      <c r="AUQ260" s="4"/>
      <c r="AUR260" s="4"/>
      <c r="AUS260" s="4"/>
      <c r="AUT260" s="4"/>
      <c r="AUU260" s="4"/>
      <c r="AUV260" s="4"/>
      <c r="AUW260" s="4"/>
      <c r="AUX260" s="4"/>
      <c r="AUY260" s="4"/>
      <c r="AUZ260" s="4"/>
      <c r="AVA260" s="4"/>
      <c r="AVB260" s="4"/>
      <c r="AVC260" s="4"/>
      <c r="AVD260" s="4"/>
      <c r="AVE260" s="4"/>
      <c r="AVF260" s="4"/>
      <c r="AVG260" s="4"/>
      <c r="AVH260" s="4"/>
      <c r="AVI260" s="4"/>
      <c r="AVJ260" s="4"/>
      <c r="AVK260" s="4"/>
      <c r="AVL260" s="4"/>
      <c r="AVM260" s="4"/>
      <c r="AVN260" s="4"/>
      <c r="AVO260" s="4"/>
      <c r="AVP260" s="4"/>
      <c r="AVQ260" s="4"/>
      <c r="AVR260" s="4"/>
      <c r="AVS260" s="4"/>
      <c r="AVT260" s="4"/>
      <c r="AVU260" s="4"/>
      <c r="AVV260" s="4"/>
      <c r="AVW260" s="4"/>
      <c r="AVX260" s="4"/>
      <c r="AVY260" s="4"/>
      <c r="AVZ260" s="4"/>
      <c r="AWA260" s="4"/>
      <c r="AWB260" s="4"/>
      <c r="AWC260" s="4"/>
      <c r="AWD260" s="4"/>
      <c r="AWE260" s="4"/>
      <c r="AWF260" s="4"/>
      <c r="AWG260" s="4"/>
      <c r="AWH260" s="4"/>
      <c r="AWI260" s="4"/>
      <c r="AWJ260" s="4"/>
      <c r="AWK260" s="4"/>
      <c r="AWL260" s="4"/>
      <c r="AWM260" s="4"/>
      <c r="AWN260" s="4"/>
      <c r="AWO260" s="4"/>
      <c r="AWP260" s="4"/>
      <c r="AWQ260" s="4"/>
      <c r="AWR260" s="4"/>
      <c r="AWS260" s="4"/>
      <c r="AWT260" s="4"/>
      <c r="AWU260" s="4"/>
      <c r="AWV260" s="4"/>
      <c r="AWW260" s="4"/>
      <c r="AWX260" s="4"/>
      <c r="AWY260" s="4"/>
      <c r="AWZ260" s="4"/>
      <c r="AXA260" s="4"/>
      <c r="AXB260" s="4"/>
      <c r="AXC260" s="4"/>
      <c r="AXD260" s="4"/>
      <c r="AXE260" s="4"/>
      <c r="AXF260" s="4"/>
      <c r="AXG260" s="4"/>
      <c r="AXH260" s="4"/>
      <c r="AXI260" s="4"/>
      <c r="AXJ260" s="4"/>
      <c r="AXK260" s="4"/>
      <c r="AXL260" s="4"/>
      <c r="AXM260" s="4"/>
      <c r="AXN260" s="4"/>
      <c r="AXO260" s="4"/>
      <c r="AXP260" s="4"/>
      <c r="AXQ260" s="4"/>
      <c r="AXR260" s="4"/>
      <c r="AXS260" s="4"/>
      <c r="AXT260" s="4"/>
      <c r="AXU260" s="4"/>
      <c r="AXV260" s="4"/>
      <c r="AXW260" s="4"/>
      <c r="AXX260" s="4"/>
      <c r="AXY260" s="4"/>
      <c r="AXZ260" s="4"/>
      <c r="AYA260" s="4"/>
      <c r="AYB260" s="4"/>
      <c r="AYC260" s="4"/>
      <c r="AYD260" s="4"/>
      <c r="AYE260" s="4"/>
      <c r="AYF260" s="4"/>
      <c r="AYG260" s="4"/>
      <c r="AYH260" s="4"/>
      <c r="AYI260" s="4"/>
      <c r="AYJ260" s="4"/>
      <c r="AYK260" s="4"/>
      <c r="AYL260" s="4"/>
      <c r="AYM260" s="4"/>
      <c r="AYN260" s="4"/>
      <c r="AYO260" s="4"/>
      <c r="AYP260" s="4"/>
      <c r="AYQ260" s="4"/>
      <c r="AYR260" s="4"/>
      <c r="AYS260" s="4"/>
      <c r="AYT260" s="4"/>
      <c r="AYU260" s="4"/>
      <c r="AYV260" s="4"/>
      <c r="AYW260" s="4"/>
      <c r="AYX260" s="4"/>
      <c r="AYY260" s="4"/>
      <c r="AYZ260" s="4"/>
      <c r="AZA260" s="4"/>
      <c r="AZB260" s="4"/>
      <c r="AZC260" s="4"/>
      <c r="AZD260" s="4"/>
      <c r="AZE260" s="4"/>
      <c r="AZF260" s="4"/>
      <c r="AZG260" s="4"/>
      <c r="AZH260" s="4"/>
      <c r="AZI260" s="4"/>
      <c r="AZJ260" s="4"/>
      <c r="AZK260" s="4"/>
      <c r="AZL260" s="4"/>
      <c r="AZM260" s="4"/>
      <c r="AZN260" s="4"/>
      <c r="AZO260" s="4"/>
      <c r="AZP260" s="4"/>
      <c r="AZQ260" s="4"/>
      <c r="AZR260" s="4"/>
      <c r="AZS260" s="4"/>
      <c r="AZT260" s="4"/>
      <c r="AZU260" s="4"/>
      <c r="AZV260" s="4"/>
      <c r="AZW260" s="4"/>
      <c r="AZX260" s="4"/>
      <c r="AZY260" s="4"/>
      <c r="AZZ260" s="4"/>
      <c r="BAA260" s="4"/>
      <c r="BAB260" s="4"/>
      <c r="BAC260" s="4"/>
      <c r="BAD260" s="4"/>
      <c r="BAE260" s="4"/>
      <c r="BAF260" s="4"/>
      <c r="BAG260" s="4"/>
      <c r="BAH260" s="4"/>
      <c r="BAI260" s="4"/>
      <c r="BAJ260" s="4"/>
      <c r="BAK260" s="4"/>
      <c r="BAL260" s="4"/>
      <c r="BAM260" s="4"/>
      <c r="BAN260" s="4"/>
      <c r="BAO260" s="4"/>
      <c r="BAP260" s="4"/>
      <c r="BAQ260" s="4"/>
      <c r="BAR260" s="4"/>
      <c r="BAS260" s="4"/>
      <c r="BAT260" s="4"/>
      <c r="BAU260" s="4"/>
      <c r="BAV260" s="4"/>
      <c r="BAW260" s="4"/>
      <c r="BAX260" s="4"/>
      <c r="BAY260" s="4"/>
      <c r="BAZ260" s="4"/>
      <c r="BBA260" s="4"/>
      <c r="BBB260" s="4"/>
      <c r="BBC260" s="4"/>
      <c r="BBD260" s="4"/>
      <c r="BBE260" s="4"/>
      <c r="BBF260" s="4"/>
      <c r="BBG260" s="4"/>
      <c r="BBH260" s="4"/>
      <c r="BBI260" s="4"/>
      <c r="BBJ260" s="4"/>
      <c r="BBK260" s="4"/>
      <c r="BBL260" s="4"/>
      <c r="BBM260" s="4"/>
      <c r="BBN260" s="4"/>
      <c r="BBO260" s="4"/>
      <c r="BBP260" s="4"/>
      <c r="BBQ260" s="4"/>
      <c r="BBR260" s="4"/>
      <c r="BBS260" s="4"/>
      <c r="BBT260" s="4"/>
      <c r="BBU260" s="4"/>
      <c r="BBV260" s="4"/>
      <c r="BBW260" s="4"/>
      <c r="BBX260" s="4"/>
      <c r="BBY260" s="4"/>
      <c r="BBZ260" s="4"/>
      <c r="BCA260" s="4"/>
      <c r="BCB260" s="4"/>
      <c r="BCC260" s="4"/>
      <c r="BCD260" s="4"/>
      <c r="BCE260" s="4"/>
      <c r="BCF260" s="4"/>
      <c r="BCG260" s="4"/>
      <c r="BCH260" s="4"/>
      <c r="BCI260" s="4"/>
      <c r="BCJ260" s="4"/>
      <c r="BCK260" s="4"/>
      <c r="BCL260" s="4"/>
      <c r="BCM260" s="4"/>
      <c r="BCN260" s="4"/>
      <c r="BCO260" s="4"/>
      <c r="BCP260" s="4"/>
      <c r="BCQ260" s="4"/>
      <c r="BCR260" s="4"/>
      <c r="BCS260" s="4"/>
      <c r="BCT260" s="4"/>
      <c r="BCU260" s="4"/>
      <c r="BCV260" s="4"/>
      <c r="BCW260" s="4"/>
      <c r="BCX260" s="4"/>
      <c r="BCY260" s="4"/>
      <c r="BCZ260" s="4"/>
      <c r="BDA260" s="4"/>
      <c r="BDB260" s="4"/>
      <c r="BDC260" s="4"/>
      <c r="BDD260" s="4"/>
      <c r="BDE260" s="4"/>
      <c r="BDF260" s="4"/>
      <c r="BDG260" s="4"/>
      <c r="BDH260" s="4"/>
      <c r="BDI260" s="4"/>
      <c r="BDJ260" s="4"/>
      <c r="BDK260" s="4"/>
      <c r="BDL260" s="4"/>
      <c r="BDM260" s="4"/>
      <c r="BDN260" s="4"/>
      <c r="BDO260" s="4"/>
      <c r="BDP260" s="4"/>
      <c r="BDQ260" s="4"/>
      <c r="BDR260" s="4"/>
      <c r="BDS260" s="4"/>
      <c r="BDT260" s="4"/>
      <c r="BDU260" s="4"/>
      <c r="BDV260" s="4"/>
      <c r="BDW260" s="4"/>
      <c r="BDX260" s="4"/>
      <c r="BDY260" s="4"/>
      <c r="BDZ260" s="4"/>
      <c r="BEA260" s="4"/>
      <c r="BEB260" s="4"/>
      <c r="BEC260" s="4"/>
      <c r="BED260" s="4"/>
      <c r="BEE260" s="4"/>
      <c r="BEF260" s="4"/>
      <c r="BEG260" s="4"/>
      <c r="BEH260" s="4"/>
      <c r="BEI260" s="4"/>
      <c r="BEJ260" s="4"/>
      <c r="BEK260" s="4"/>
      <c r="BEL260" s="4"/>
      <c r="BEM260" s="4"/>
      <c r="BEN260" s="4"/>
      <c r="BEO260" s="4"/>
      <c r="BEP260" s="4"/>
      <c r="BEQ260" s="4"/>
      <c r="BER260" s="4"/>
      <c r="BES260" s="4"/>
      <c r="BET260" s="4"/>
      <c r="BEU260" s="4"/>
      <c r="BEV260" s="4"/>
      <c r="BEW260" s="4"/>
      <c r="BEX260" s="4"/>
      <c r="BEY260" s="4"/>
      <c r="BEZ260" s="4"/>
      <c r="BFA260" s="4"/>
      <c r="BFB260" s="4"/>
      <c r="BFC260" s="4"/>
      <c r="BFD260" s="4"/>
      <c r="BFE260" s="4"/>
      <c r="BFF260" s="4"/>
      <c r="BFG260" s="4"/>
      <c r="BFH260" s="4"/>
      <c r="BFI260" s="4"/>
      <c r="BFJ260" s="4"/>
      <c r="BFK260" s="4"/>
      <c r="BFL260" s="4"/>
      <c r="BFM260" s="4"/>
      <c r="BFN260" s="4"/>
      <c r="BFO260" s="4"/>
      <c r="BFP260" s="4"/>
      <c r="BFQ260" s="4"/>
      <c r="BFR260" s="4"/>
      <c r="BFS260" s="4"/>
      <c r="BFT260" s="4"/>
      <c r="BFU260" s="4"/>
      <c r="BFV260" s="4"/>
      <c r="BFW260" s="4"/>
      <c r="BFX260" s="4"/>
      <c r="BFY260" s="4"/>
      <c r="BFZ260" s="4"/>
      <c r="BGA260" s="4"/>
      <c r="BGB260" s="4"/>
      <c r="BGC260" s="4"/>
      <c r="BGD260" s="4"/>
      <c r="BGE260" s="4"/>
      <c r="BGF260" s="4"/>
      <c r="BGG260" s="4"/>
      <c r="BGH260" s="4"/>
      <c r="BGI260" s="4"/>
      <c r="BGJ260" s="4"/>
      <c r="BGK260" s="4"/>
      <c r="BGL260" s="4"/>
      <c r="BGM260" s="4"/>
      <c r="BGN260" s="4"/>
      <c r="BGO260" s="4"/>
      <c r="BGP260" s="4"/>
      <c r="BGQ260" s="4"/>
      <c r="BGR260" s="4"/>
      <c r="BGS260" s="4"/>
      <c r="BGT260" s="4"/>
      <c r="BGU260" s="4"/>
      <c r="BGV260" s="4"/>
      <c r="BGW260" s="4"/>
      <c r="BGX260" s="4"/>
      <c r="BGY260" s="4"/>
      <c r="BGZ260" s="4"/>
      <c r="BHA260" s="4"/>
      <c r="BHB260" s="4"/>
      <c r="BHC260" s="4"/>
      <c r="BHD260" s="4"/>
      <c r="BHE260" s="4"/>
      <c r="BHF260" s="4"/>
      <c r="BHG260" s="4"/>
      <c r="BHH260" s="4"/>
      <c r="BHI260" s="4"/>
      <c r="BHJ260" s="4"/>
      <c r="BHK260" s="4"/>
      <c r="BHL260" s="4"/>
      <c r="BHM260" s="4"/>
      <c r="BHN260" s="4"/>
      <c r="BHO260" s="4"/>
      <c r="BHP260" s="4"/>
      <c r="BHQ260" s="4"/>
      <c r="BHR260" s="4"/>
      <c r="BHS260" s="4"/>
      <c r="BHT260" s="4"/>
      <c r="BHU260" s="4"/>
      <c r="BHV260" s="4"/>
      <c r="BHW260" s="4"/>
      <c r="BHX260" s="4"/>
      <c r="BHY260" s="4"/>
      <c r="BHZ260" s="4"/>
      <c r="BIA260" s="4"/>
      <c r="BIB260" s="4"/>
      <c r="BIC260" s="4"/>
      <c r="BID260" s="4"/>
      <c r="BIE260" s="4"/>
      <c r="BIF260" s="4"/>
      <c r="BIG260" s="4"/>
      <c r="BIH260" s="4"/>
      <c r="BII260" s="4"/>
      <c r="BIJ260" s="4"/>
      <c r="BIK260" s="4"/>
      <c r="BIL260" s="4"/>
      <c r="BIM260" s="4"/>
      <c r="BIN260" s="4"/>
      <c r="BIO260" s="4"/>
      <c r="BIP260" s="4"/>
      <c r="BIQ260" s="4"/>
      <c r="BIR260" s="4"/>
      <c r="BIS260" s="4"/>
      <c r="BIT260" s="4"/>
      <c r="BIU260" s="4"/>
      <c r="BIV260" s="4"/>
      <c r="BIW260" s="4"/>
      <c r="BIX260" s="4"/>
      <c r="BIY260" s="4"/>
      <c r="BIZ260" s="4"/>
      <c r="BJA260" s="4"/>
      <c r="BJB260" s="4"/>
      <c r="BJC260" s="4"/>
      <c r="BJD260" s="4"/>
      <c r="BJE260" s="4"/>
      <c r="BJF260" s="4"/>
      <c r="BJG260" s="4"/>
      <c r="BJH260" s="4"/>
      <c r="BJI260" s="4"/>
      <c r="BJJ260" s="4"/>
      <c r="BJK260" s="4"/>
      <c r="BJL260" s="4"/>
      <c r="BJM260" s="4"/>
      <c r="BJN260" s="4"/>
      <c r="BJO260" s="4"/>
      <c r="BJP260" s="4"/>
      <c r="BJQ260" s="4"/>
      <c r="BJR260" s="4"/>
      <c r="BJS260" s="4"/>
    </row>
    <row r="261" customFormat="1" ht="21.95" customHeight="1" spans="1:1631">
      <c r="A261" s="9"/>
      <c r="B261" s="9"/>
      <c r="C261" s="7" t="s">
        <v>18</v>
      </c>
      <c r="D261" s="8" t="s">
        <v>185</v>
      </c>
      <c r="E261" s="7" t="s">
        <v>13</v>
      </c>
      <c r="F261" s="24" t="s">
        <v>186</v>
      </c>
      <c r="G261" s="7" t="s">
        <v>15</v>
      </c>
      <c r="H261" s="7">
        <v>14</v>
      </c>
      <c r="I261" s="32" t="s">
        <v>187</v>
      </c>
      <c r="J261" s="36"/>
      <c r="K261" s="36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47"/>
      <c r="AG261" s="53"/>
      <c r="AH261" s="53"/>
      <c r="AI261" s="53"/>
      <c r="AJ261" s="53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/>
      <c r="JE261" s="4"/>
      <c r="JF261" s="4"/>
      <c r="JG261" s="4"/>
      <c r="JH261" s="4"/>
      <c r="JI261" s="4"/>
      <c r="JJ261" s="4"/>
      <c r="JK261" s="4"/>
      <c r="JL261" s="4"/>
      <c r="JM261" s="4"/>
      <c r="JN261" s="4"/>
      <c r="JO261" s="4"/>
      <c r="JP261" s="4"/>
      <c r="JQ261" s="4"/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/>
      <c r="KD261" s="4"/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/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/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/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/>
      <c r="MD261" s="4"/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4"/>
      <c r="MR261" s="4"/>
      <c r="MS261" s="4"/>
      <c r="MT261" s="4"/>
      <c r="MU261" s="4"/>
      <c r="MV261" s="4"/>
      <c r="MW261" s="4"/>
      <c r="MX261" s="4"/>
      <c r="MY261" s="4"/>
      <c r="MZ261" s="4"/>
      <c r="NA261" s="4"/>
      <c r="NB261" s="4"/>
      <c r="NC261" s="4"/>
      <c r="ND261" s="4"/>
      <c r="NE261" s="4"/>
      <c r="NF261" s="4"/>
      <c r="NG261" s="4"/>
      <c r="NH261" s="4"/>
      <c r="NI261" s="4"/>
      <c r="NJ261" s="4"/>
      <c r="NK261" s="4"/>
      <c r="NL261" s="4"/>
      <c r="NM261" s="4"/>
      <c r="NN261" s="4"/>
      <c r="NO261" s="4"/>
      <c r="NP261" s="4"/>
      <c r="NQ261" s="4"/>
      <c r="NR261" s="4"/>
      <c r="NS261" s="4"/>
      <c r="NT261" s="4"/>
      <c r="NU261" s="4"/>
      <c r="NV261" s="4"/>
      <c r="NW261" s="4"/>
      <c r="NX261" s="4"/>
      <c r="NY261" s="4"/>
      <c r="NZ261" s="4"/>
      <c r="OA261" s="4"/>
      <c r="OB261" s="4"/>
      <c r="OC261" s="4"/>
      <c r="OD261" s="4"/>
      <c r="OE261" s="4"/>
      <c r="OF261" s="4"/>
      <c r="OG261" s="4"/>
      <c r="OH261" s="4"/>
      <c r="OI261" s="4"/>
      <c r="OJ261" s="4"/>
      <c r="OK261" s="4"/>
      <c r="OL261" s="4"/>
      <c r="OM261" s="4"/>
      <c r="ON261" s="4"/>
      <c r="OO261" s="4"/>
      <c r="OP261" s="4"/>
      <c r="OQ261" s="4"/>
      <c r="OR261" s="4"/>
      <c r="OS261" s="4"/>
      <c r="OT261" s="4"/>
      <c r="OU261" s="4"/>
      <c r="OV261" s="4"/>
      <c r="OW261" s="4"/>
      <c r="OX261" s="4"/>
      <c r="OY261" s="4"/>
      <c r="OZ261" s="4"/>
      <c r="PA261" s="4"/>
      <c r="PB261" s="4"/>
      <c r="PC261" s="4"/>
      <c r="PD261" s="4"/>
      <c r="PE261" s="4"/>
      <c r="PF261" s="4"/>
      <c r="PG261" s="4"/>
      <c r="PH261" s="4"/>
      <c r="PI261" s="4"/>
      <c r="PJ261" s="4"/>
      <c r="PK261" s="4"/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  <c r="VT261" s="4"/>
      <c r="VU261" s="4"/>
      <c r="VV261" s="4"/>
      <c r="VW261" s="4"/>
      <c r="VX261" s="4"/>
      <c r="VY261" s="4"/>
      <c r="VZ261" s="4"/>
      <c r="WA261" s="4"/>
      <c r="WB261" s="4"/>
      <c r="WC261" s="4"/>
      <c r="WD261" s="4"/>
      <c r="WE261" s="4"/>
      <c r="WF261" s="4"/>
      <c r="WG261" s="4"/>
      <c r="WH261" s="4"/>
      <c r="WI261" s="4"/>
      <c r="WJ261" s="4"/>
      <c r="WK261" s="4"/>
      <c r="WL261" s="4"/>
      <c r="WM261" s="4"/>
      <c r="WN261" s="4"/>
      <c r="WO261" s="4"/>
      <c r="WP261" s="4"/>
      <c r="WQ261" s="4"/>
      <c r="WR261" s="4"/>
      <c r="WS261" s="4"/>
      <c r="WT261" s="4"/>
      <c r="WU261" s="4"/>
      <c r="WV261" s="4"/>
      <c r="WW261" s="4"/>
      <c r="WX261" s="4"/>
      <c r="WY261" s="4"/>
      <c r="WZ261" s="4"/>
      <c r="XA261" s="4"/>
      <c r="XB261" s="4"/>
      <c r="XC261" s="4"/>
      <c r="XD261" s="4"/>
      <c r="XE261" s="4"/>
      <c r="XF261" s="4"/>
      <c r="XG261" s="4"/>
      <c r="XH261" s="4"/>
      <c r="XI261" s="4"/>
      <c r="XJ261" s="4"/>
      <c r="XK261" s="4"/>
      <c r="XL261" s="4"/>
      <c r="XM261" s="4"/>
      <c r="XN261" s="4"/>
      <c r="XO261" s="4"/>
      <c r="XP261" s="4"/>
      <c r="XQ261" s="4"/>
      <c r="XR261" s="4"/>
      <c r="XS261" s="4"/>
      <c r="XT261" s="4"/>
      <c r="XU261" s="4"/>
      <c r="XV261" s="4"/>
      <c r="XW261" s="4"/>
      <c r="XX261" s="4"/>
      <c r="XY261" s="4"/>
      <c r="XZ261" s="4"/>
      <c r="YA261" s="4"/>
      <c r="YB261" s="4"/>
      <c r="YC261" s="4"/>
      <c r="YD261" s="4"/>
      <c r="YE261" s="4"/>
      <c r="YF261" s="4"/>
      <c r="YG261" s="4"/>
      <c r="YH261" s="4"/>
      <c r="YI261" s="4"/>
      <c r="YJ261" s="4"/>
      <c r="YK261" s="4"/>
      <c r="YL261" s="4"/>
      <c r="YM261" s="4"/>
      <c r="YN261" s="4"/>
      <c r="YO261" s="4"/>
      <c r="YP261" s="4"/>
      <c r="YQ261" s="4"/>
      <c r="YR261" s="4"/>
      <c r="YS261" s="4"/>
      <c r="YT261" s="4"/>
      <c r="YU261" s="4"/>
      <c r="YV261" s="4"/>
      <c r="YW261" s="4"/>
      <c r="YX261" s="4"/>
      <c r="YY261" s="4"/>
      <c r="YZ261" s="4"/>
      <c r="ZA261" s="4"/>
      <c r="ZB261" s="4"/>
      <c r="ZC261" s="4"/>
      <c r="ZD261" s="4"/>
      <c r="ZE261" s="4"/>
      <c r="ZF261" s="4"/>
      <c r="ZG261" s="4"/>
      <c r="ZH261" s="4"/>
      <c r="ZI261" s="4"/>
      <c r="ZJ261" s="4"/>
      <c r="ZK261" s="4"/>
      <c r="ZL261" s="4"/>
      <c r="ZM261" s="4"/>
      <c r="ZN261" s="4"/>
      <c r="ZO261" s="4"/>
      <c r="ZP261" s="4"/>
      <c r="ZQ261" s="4"/>
      <c r="ZR261" s="4"/>
      <c r="ZS261" s="4"/>
      <c r="ZT261" s="4"/>
      <c r="ZU261" s="4"/>
      <c r="ZV261" s="4"/>
      <c r="ZW261" s="4"/>
      <c r="ZX261" s="4"/>
      <c r="ZY261" s="4"/>
      <c r="ZZ261" s="4"/>
      <c r="AAA261" s="4"/>
      <c r="AAB261" s="4"/>
      <c r="AAC261" s="4"/>
      <c r="AAD261" s="4"/>
      <c r="AAE261" s="4"/>
      <c r="AAF261" s="4"/>
      <c r="AAG261" s="4"/>
      <c r="AAH261" s="4"/>
      <c r="AAI261" s="4"/>
      <c r="AAJ261" s="4"/>
      <c r="AAK261" s="4"/>
      <c r="AAL261" s="4"/>
      <c r="AAM261" s="4"/>
      <c r="AAN261" s="4"/>
      <c r="AAO261" s="4"/>
      <c r="AAP261" s="4"/>
      <c r="AAQ261" s="4"/>
      <c r="AAR261" s="4"/>
      <c r="AAS261" s="4"/>
      <c r="AAT261" s="4"/>
      <c r="AAU261" s="4"/>
      <c r="AAV261" s="4"/>
      <c r="AAW261" s="4"/>
      <c r="AAX261" s="4"/>
      <c r="AAY261" s="4"/>
      <c r="AAZ261" s="4"/>
      <c r="ABA261" s="4"/>
      <c r="ABB261" s="4"/>
      <c r="ABC261" s="4"/>
      <c r="ABD261" s="4"/>
      <c r="ABE261" s="4"/>
      <c r="ABF261" s="4"/>
      <c r="ABG261" s="4"/>
      <c r="ABH261" s="4"/>
      <c r="ABI261" s="4"/>
      <c r="ABJ261" s="4"/>
      <c r="ABK261" s="4"/>
      <c r="ABL261" s="4"/>
      <c r="ABM261" s="4"/>
      <c r="ABN261" s="4"/>
      <c r="ABO261" s="4"/>
      <c r="ABP261" s="4"/>
      <c r="ABQ261" s="4"/>
      <c r="ABR261" s="4"/>
      <c r="ABS261" s="4"/>
      <c r="ABT261" s="4"/>
      <c r="ABU261" s="4"/>
      <c r="ABV261" s="4"/>
      <c r="ABW261" s="4"/>
      <c r="ABX261" s="4"/>
      <c r="ABY261" s="4"/>
      <c r="ABZ261" s="4"/>
      <c r="ACA261" s="4"/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  <c r="ACS261" s="4"/>
      <c r="ACT261" s="4"/>
      <c r="ACU261" s="4"/>
      <c r="ACV261" s="4"/>
      <c r="ACW261" s="4"/>
      <c r="ACX261" s="4"/>
      <c r="ACY261" s="4"/>
      <c r="ACZ261" s="4"/>
      <c r="ADA261" s="4"/>
      <c r="ADB261" s="4"/>
      <c r="ADC261" s="4"/>
      <c r="ADD261" s="4"/>
      <c r="ADE261" s="4"/>
      <c r="ADF261" s="4"/>
      <c r="ADG261" s="4"/>
      <c r="ADH261" s="4"/>
      <c r="ADI261" s="4"/>
      <c r="ADJ261" s="4"/>
      <c r="ADK261" s="4"/>
      <c r="ADL261" s="4"/>
      <c r="ADM261" s="4"/>
      <c r="ADN261" s="4"/>
      <c r="ADO261" s="4"/>
      <c r="ADP261" s="4"/>
      <c r="ADQ261" s="4"/>
      <c r="ADR261" s="4"/>
      <c r="ADS261" s="4"/>
      <c r="ADT261" s="4"/>
      <c r="ADU261" s="4"/>
      <c r="ADV261" s="4"/>
      <c r="ADW261" s="4"/>
      <c r="ADX261" s="4"/>
      <c r="ADY261" s="4"/>
      <c r="ADZ261" s="4"/>
      <c r="AEA261" s="4"/>
      <c r="AEB261" s="4"/>
      <c r="AEC261" s="4"/>
      <c r="AED261" s="4"/>
      <c r="AEE261" s="4"/>
      <c r="AEF261" s="4"/>
      <c r="AEG261" s="4"/>
      <c r="AEH261" s="4"/>
      <c r="AEI261" s="4"/>
      <c r="AEJ261" s="4"/>
      <c r="AEK261" s="4"/>
      <c r="AEL261" s="4"/>
      <c r="AEM261" s="4"/>
      <c r="AEN261" s="4"/>
      <c r="AEO261" s="4"/>
      <c r="AEP261" s="4"/>
      <c r="AEQ261" s="4"/>
      <c r="AER261" s="4"/>
      <c r="AES261" s="4"/>
      <c r="AET261" s="4"/>
      <c r="AEU261" s="4"/>
      <c r="AEV261" s="4"/>
      <c r="AEW261" s="4"/>
      <c r="AEX261" s="4"/>
      <c r="AEY261" s="4"/>
      <c r="AEZ261" s="4"/>
      <c r="AFA261" s="4"/>
      <c r="AFB261" s="4"/>
      <c r="AFC261" s="4"/>
      <c r="AFD261" s="4"/>
      <c r="AFE261" s="4"/>
      <c r="AFF261" s="4"/>
      <c r="AFG261" s="4"/>
      <c r="AFH261" s="4"/>
      <c r="AFI261" s="4"/>
      <c r="AFJ261" s="4"/>
      <c r="AFK261" s="4"/>
      <c r="AFL261" s="4"/>
      <c r="AFM261" s="4"/>
      <c r="AFN261" s="4"/>
      <c r="AFO261" s="4"/>
      <c r="AFP261" s="4"/>
      <c r="AFQ261" s="4"/>
      <c r="AFR261" s="4"/>
      <c r="AFS261" s="4"/>
      <c r="AFT261" s="4"/>
      <c r="AFU261" s="4"/>
      <c r="AFV261" s="4"/>
      <c r="AFW261" s="4"/>
      <c r="AFX261" s="4"/>
      <c r="AFY261" s="4"/>
      <c r="AFZ261" s="4"/>
      <c r="AGA261" s="4"/>
      <c r="AGB261" s="4"/>
      <c r="AGC261" s="4"/>
      <c r="AGD261" s="4"/>
      <c r="AGE261" s="4"/>
      <c r="AGF261" s="4"/>
      <c r="AGG261" s="4"/>
      <c r="AGH261" s="4"/>
      <c r="AGI261" s="4"/>
      <c r="AGJ261" s="4"/>
      <c r="AGK261" s="4"/>
      <c r="AGL261" s="4"/>
      <c r="AGM261" s="4"/>
      <c r="AGN261" s="4"/>
      <c r="AGO261" s="4"/>
      <c r="AGP261" s="4"/>
      <c r="AGQ261" s="4"/>
      <c r="AGR261" s="4"/>
      <c r="AGS261" s="4"/>
      <c r="AGT261" s="4"/>
      <c r="AGU261" s="4"/>
      <c r="AGV261" s="4"/>
      <c r="AGW261" s="4"/>
      <c r="AGX261" s="4"/>
      <c r="AGY261" s="4"/>
      <c r="AGZ261" s="4"/>
      <c r="AHA261" s="4"/>
      <c r="AHB261" s="4"/>
      <c r="AHC261" s="4"/>
      <c r="AHD261" s="4"/>
      <c r="AHE261" s="4"/>
      <c r="AHF261" s="4"/>
      <c r="AHG261" s="4"/>
      <c r="AHH261" s="4"/>
      <c r="AHI261" s="4"/>
      <c r="AHJ261" s="4"/>
      <c r="AHK261" s="4"/>
      <c r="AHL261" s="4"/>
      <c r="AHM261" s="4"/>
      <c r="AHN261" s="4"/>
      <c r="AHO261" s="4"/>
      <c r="AHP261" s="4"/>
      <c r="AHQ261" s="4"/>
      <c r="AHR261" s="4"/>
      <c r="AHS261" s="4"/>
      <c r="AHT261" s="4"/>
      <c r="AHU261" s="4"/>
      <c r="AHV261" s="4"/>
      <c r="AHW261" s="4"/>
      <c r="AHX261" s="4"/>
      <c r="AHY261" s="4"/>
      <c r="AHZ261" s="4"/>
      <c r="AIA261" s="4"/>
      <c r="AIB261" s="4"/>
      <c r="AIC261" s="4"/>
      <c r="AID261" s="4"/>
      <c r="AIE261" s="4"/>
      <c r="AIF261" s="4"/>
      <c r="AIG261" s="4"/>
      <c r="AIH261" s="4"/>
      <c r="AII261" s="4"/>
      <c r="AIJ261" s="4"/>
      <c r="AIK261" s="4"/>
      <c r="AIL261" s="4"/>
      <c r="AIM261" s="4"/>
      <c r="AIN261" s="4"/>
      <c r="AIO261" s="4"/>
      <c r="AIP261" s="4"/>
      <c r="AIQ261" s="4"/>
      <c r="AIR261" s="4"/>
      <c r="AIS261" s="4"/>
      <c r="AIT261" s="4"/>
      <c r="AIU261" s="4"/>
      <c r="AIV261" s="4"/>
      <c r="AIW261" s="4"/>
      <c r="AIX261" s="4"/>
      <c r="AIY261" s="4"/>
      <c r="AIZ261" s="4"/>
      <c r="AJA261" s="4"/>
      <c r="AJB261" s="4"/>
      <c r="AJC261" s="4"/>
      <c r="AJD261" s="4"/>
      <c r="AJE261" s="4"/>
      <c r="AJF261" s="4"/>
      <c r="AJG261" s="4"/>
      <c r="AJH261" s="4"/>
      <c r="AJI261" s="4"/>
      <c r="AJJ261" s="4"/>
      <c r="AJK261" s="4"/>
      <c r="AJL261" s="4"/>
      <c r="AJM261" s="4"/>
      <c r="AJN261" s="4"/>
      <c r="AJO261" s="4"/>
      <c r="AJP261" s="4"/>
      <c r="AJQ261" s="4"/>
      <c r="AJR261" s="4"/>
      <c r="AJS261" s="4"/>
      <c r="AJT261" s="4"/>
      <c r="AJU261" s="4"/>
      <c r="AJV261" s="4"/>
      <c r="AJW261" s="4"/>
      <c r="AJX261" s="4"/>
      <c r="AJY261" s="4"/>
      <c r="AJZ261" s="4"/>
      <c r="AKA261" s="4"/>
      <c r="AKB261" s="4"/>
      <c r="AKC261" s="4"/>
      <c r="AKD261" s="4"/>
      <c r="AKE261" s="4"/>
      <c r="AKF261" s="4"/>
      <c r="AKG261" s="4"/>
      <c r="AKH261" s="4"/>
      <c r="AKI261" s="4"/>
      <c r="AKJ261" s="4"/>
      <c r="AKK261" s="4"/>
      <c r="AKL261" s="4"/>
      <c r="AKM261" s="4"/>
      <c r="AKN261" s="4"/>
      <c r="AKO261" s="4"/>
      <c r="AKP261" s="4"/>
      <c r="AKQ261" s="4"/>
      <c r="AKR261" s="4"/>
      <c r="AKS261" s="4"/>
      <c r="AKT261" s="4"/>
      <c r="AKU261" s="4"/>
      <c r="AKV261" s="4"/>
      <c r="AKW261" s="4"/>
      <c r="AKX261" s="4"/>
      <c r="AKY261" s="4"/>
      <c r="AKZ261" s="4"/>
      <c r="ALA261" s="4"/>
      <c r="ALB261" s="4"/>
      <c r="ALC261" s="4"/>
      <c r="ALD261" s="4"/>
      <c r="ALE261" s="4"/>
      <c r="ALF261" s="4"/>
      <c r="ALG261" s="4"/>
      <c r="ALH261" s="4"/>
      <c r="ALI261" s="4"/>
      <c r="ALJ261" s="4"/>
      <c r="ALK261" s="4"/>
      <c r="ALL261" s="4"/>
      <c r="ALM261" s="4"/>
      <c r="ALN261" s="4"/>
      <c r="ALO261" s="4"/>
      <c r="ALP261" s="4"/>
      <c r="ALQ261" s="4"/>
      <c r="ALR261" s="4"/>
      <c r="ALS261" s="4"/>
      <c r="ALT261" s="4"/>
      <c r="ALU261" s="4"/>
      <c r="ALV261" s="4"/>
      <c r="ALW261" s="4"/>
      <c r="ALX261" s="4"/>
      <c r="ALY261" s="4"/>
      <c r="ALZ261" s="4"/>
      <c r="AMA261" s="4"/>
      <c r="AMB261" s="4"/>
      <c r="AMC261" s="4"/>
      <c r="AMD261" s="4"/>
      <c r="AME261" s="4"/>
      <c r="AMF261" s="4"/>
      <c r="AMG261" s="4"/>
      <c r="AMH261" s="4"/>
      <c r="AMI261" s="4"/>
      <c r="AMJ261" s="4"/>
      <c r="AMK261" s="4"/>
      <c r="AML261" s="4"/>
      <c r="AMM261" s="4"/>
      <c r="AMN261" s="4"/>
      <c r="AMO261" s="4"/>
      <c r="AMP261" s="4"/>
      <c r="AMQ261" s="4"/>
      <c r="AMR261" s="4"/>
      <c r="AMS261" s="4"/>
      <c r="AMT261" s="4"/>
      <c r="AMU261" s="4"/>
      <c r="AMV261" s="4"/>
      <c r="AMW261" s="4"/>
      <c r="AMX261" s="4"/>
      <c r="AMY261" s="4"/>
      <c r="AMZ261" s="4"/>
      <c r="ANA261" s="4"/>
      <c r="ANB261" s="4"/>
      <c r="ANC261" s="4"/>
      <c r="AND261" s="4"/>
      <c r="ANE261" s="4"/>
      <c r="ANF261" s="4"/>
      <c r="ANG261" s="4"/>
      <c r="ANH261" s="4"/>
      <c r="ANI261" s="4"/>
      <c r="ANJ261" s="4"/>
      <c r="ANK261" s="4"/>
      <c r="ANL261" s="4"/>
      <c r="ANM261" s="4"/>
      <c r="ANN261" s="4"/>
      <c r="ANO261" s="4"/>
      <c r="ANP261" s="4"/>
      <c r="ANQ261" s="4"/>
      <c r="ANR261" s="4"/>
      <c r="ANS261" s="4"/>
      <c r="ANT261" s="4"/>
      <c r="ANU261" s="4"/>
      <c r="ANV261" s="4"/>
      <c r="ANW261" s="4"/>
      <c r="ANX261" s="4"/>
      <c r="ANY261" s="4"/>
      <c r="ANZ261" s="4"/>
      <c r="AOA261" s="4"/>
      <c r="AOB261" s="4"/>
      <c r="AOC261" s="4"/>
      <c r="AOD261" s="4"/>
      <c r="AOE261" s="4"/>
      <c r="AOF261" s="4"/>
      <c r="AOG261" s="4"/>
      <c r="AOH261" s="4"/>
      <c r="AOI261" s="4"/>
      <c r="AOJ261" s="4"/>
      <c r="AOK261" s="4"/>
      <c r="AOL261" s="4"/>
      <c r="AOM261" s="4"/>
      <c r="AON261" s="4"/>
      <c r="AOO261" s="4"/>
      <c r="AOP261" s="4"/>
      <c r="AOQ261" s="4"/>
      <c r="AOR261" s="4"/>
      <c r="AOS261" s="4"/>
      <c r="AOT261" s="4"/>
      <c r="AOU261" s="4"/>
      <c r="AOV261" s="4"/>
      <c r="AOW261" s="4"/>
      <c r="AOX261" s="4"/>
      <c r="AOY261" s="4"/>
      <c r="AOZ261" s="4"/>
      <c r="APA261" s="4"/>
      <c r="APB261" s="4"/>
      <c r="APC261" s="4"/>
      <c r="APD261" s="4"/>
      <c r="APE261" s="4"/>
      <c r="APF261" s="4"/>
      <c r="APG261" s="4"/>
      <c r="APH261" s="4"/>
      <c r="API261" s="4"/>
      <c r="APJ261" s="4"/>
      <c r="APK261" s="4"/>
      <c r="APL261" s="4"/>
      <c r="APM261" s="4"/>
      <c r="APN261" s="4"/>
      <c r="APO261" s="4"/>
      <c r="APP261" s="4"/>
      <c r="APQ261" s="4"/>
      <c r="APR261" s="4"/>
      <c r="APS261" s="4"/>
      <c r="APT261" s="4"/>
      <c r="APU261" s="4"/>
      <c r="APV261" s="4"/>
      <c r="APW261" s="4"/>
      <c r="APX261" s="4"/>
      <c r="APY261" s="4"/>
      <c r="APZ261" s="4"/>
      <c r="AQA261" s="4"/>
      <c r="AQB261" s="4"/>
      <c r="AQC261" s="4"/>
      <c r="AQD261" s="4"/>
      <c r="AQE261" s="4"/>
      <c r="AQF261" s="4"/>
      <c r="AQG261" s="4"/>
      <c r="AQH261" s="4"/>
      <c r="AQI261" s="4"/>
      <c r="AQJ261" s="4"/>
      <c r="AQK261" s="4"/>
      <c r="AQL261" s="4"/>
      <c r="AQM261" s="4"/>
      <c r="AQN261" s="4"/>
      <c r="AQO261" s="4"/>
      <c r="AQP261" s="4"/>
      <c r="AQQ261" s="4"/>
      <c r="AQR261" s="4"/>
      <c r="AQS261" s="4"/>
      <c r="AQT261" s="4"/>
      <c r="AQU261" s="4"/>
      <c r="AQV261" s="4"/>
      <c r="AQW261" s="4"/>
      <c r="AQX261" s="4"/>
      <c r="AQY261" s="4"/>
      <c r="AQZ261" s="4"/>
      <c r="ARA261" s="4"/>
      <c r="ARB261" s="4"/>
      <c r="ARC261" s="4"/>
      <c r="ARD261" s="4"/>
      <c r="ARE261" s="4"/>
      <c r="ARF261" s="4"/>
      <c r="ARG261" s="4"/>
      <c r="ARH261" s="4"/>
      <c r="ARI261" s="4"/>
      <c r="ARJ261" s="4"/>
      <c r="ARK261" s="4"/>
      <c r="ARL261" s="4"/>
      <c r="ARM261" s="4"/>
      <c r="ARN261" s="4"/>
      <c r="ARO261" s="4"/>
      <c r="ARP261" s="4"/>
      <c r="ARQ261" s="4"/>
      <c r="ARR261" s="4"/>
      <c r="ARS261" s="4"/>
      <c r="ART261" s="4"/>
      <c r="ARU261" s="4"/>
      <c r="ARV261" s="4"/>
      <c r="ARW261" s="4"/>
      <c r="ARX261" s="4"/>
      <c r="ARY261" s="4"/>
      <c r="ARZ261" s="4"/>
      <c r="ASA261" s="4"/>
      <c r="ASB261" s="4"/>
      <c r="ASC261" s="4"/>
      <c r="ASD261" s="4"/>
      <c r="ASE261" s="4"/>
      <c r="ASF261" s="4"/>
      <c r="ASG261" s="4"/>
      <c r="ASH261" s="4"/>
      <c r="ASI261" s="4"/>
      <c r="ASJ261" s="4"/>
      <c r="ASK261" s="4"/>
      <c r="ASL261" s="4"/>
      <c r="ASM261" s="4"/>
      <c r="ASN261" s="4"/>
      <c r="ASO261" s="4"/>
      <c r="ASP261" s="4"/>
      <c r="ASQ261" s="4"/>
      <c r="ASR261" s="4"/>
      <c r="ASS261" s="4"/>
      <c r="AST261" s="4"/>
      <c r="ASU261" s="4"/>
      <c r="ASV261" s="4"/>
      <c r="ASW261" s="4"/>
      <c r="ASX261" s="4"/>
      <c r="ASY261" s="4"/>
      <c r="ASZ261" s="4"/>
      <c r="ATA261" s="4"/>
      <c r="ATB261" s="4"/>
      <c r="ATC261" s="4"/>
      <c r="ATD261" s="4"/>
      <c r="ATE261" s="4"/>
      <c r="ATF261" s="4"/>
      <c r="ATG261" s="4"/>
      <c r="ATH261" s="4"/>
      <c r="ATI261" s="4"/>
      <c r="ATJ261" s="4"/>
      <c r="ATK261" s="4"/>
      <c r="ATL261" s="4"/>
      <c r="ATM261" s="4"/>
      <c r="ATN261" s="4"/>
      <c r="ATO261" s="4"/>
      <c r="ATP261" s="4"/>
      <c r="ATQ261" s="4"/>
      <c r="ATR261" s="4"/>
      <c r="ATS261" s="4"/>
      <c r="ATT261" s="4"/>
      <c r="ATU261" s="4"/>
      <c r="ATV261" s="4"/>
      <c r="ATW261" s="4"/>
      <c r="ATX261" s="4"/>
      <c r="ATY261" s="4"/>
      <c r="ATZ261" s="4"/>
      <c r="AUA261" s="4"/>
      <c r="AUB261" s="4"/>
      <c r="AUC261" s="4"/>
      <c r="AUD261" s="4"/>
      <c r="AUE261" s="4"/>
      <c r="AUF261" s="4"/>
      <c r="AUG261" s="4"/>
      <c r="AUH261" s="4"/>
      <c r="AUI261" s="4"/>
      <c r="AUJ261" s="4"/>
      <c r="AUK261" s="4"/>
      <c r="AUL261" s="4"/>
      <c r="AUM261" s="4"/>
      <c r="AUN261" s="4"/>
      <c r="AUO261" s="4"/>
      <c r="AUP261" s="4"/>
      <c r="AUQ261" s="4"/>
      <c r="AUR261" s="4"/>
      <c r="AUS261" s="4"/>
      <c r="AUT261" s="4"/>
      <c r="AUU261" s="4"/>
      <c r="AUV261" s="4"/>
      <c r="AUW261" s="4"/>
      <c r="AUX261" s="4"/>
      <c r="AUY261" s="4"/>
      <c r="AUZ261" s="4"/>
      <c r="AVA261" s="4"/>
      <c r="AVB261" s="4"/>
      <c r="AVC261" s="4"/>
      <c r="AVD261" s="4"/>
      <c r="AVE261" s="4"/>
      <c r="AVF261" s="4"/>
      <c r="AVG261" s="4"/>
      <c r="AVH261" s="4"/>
      <c r="AVI261" s="4"/>
      <c r="AVJ261" s="4"/>
      <c r="AVK261" s="4"/>
      <c r="AVL261" s="4"/>
      <c r="AVM261" s="4"/>
      <c r="AVN261" s="4"/>
      <c r="AVO261" s="4"/>
      <c r="AVP261" s="4"/>
      <c r="AVQ261" s="4"/>
      <c r="AVR261" s="4"/>
      <c r="AVS261" s="4"/>
      <c r="AVT261" s="4"/>
      <c r="AVU261" s="4"/>
      <c r="AVV261" s="4"/>
      <c r="AVW261" s="4"/>
      <c r="AVX261" s="4"/>
      <c r="AVY261" s="4"/>
      <c r="AVZ261" s="4"/>
      <c r="AWA261" s="4"/>
      <c r="AWB261" s="4"/>
      <c r="AWC261" s="4"/>
      <c r="AWD261" s="4"/>
      <c r="AWE261" s="4"/>
      <c r="AWF261" s="4"/>
      <c r="AWG261" s="4"/>
      <c r="AWH261" s="4"/>
      <c r="AWI261" s="4"/>
      <c r="AWJ261" s="4"/>
      <c r="AWK261" s="4"/>
      <c r="AWL261" s="4"/>
      <c r="AWM261" s="4"/>
      <c r="AWN261" s="4"/>
      <c r="AWO261" s="4"/>
      <c r="AWP261" s="4"/>
      <c r="AWQ261" s="4"/>
      <c r="AWR261" s="4"/>
      <c r="AWS261" s="4"/>
      <c r="AWT261" s="4"/>
      <c r="AWU261" s="4"/>
      <c r="AWV261" s="4"/>
      <c r="AWW261" s="4"/>
      <c r="AWX261" s="4"/>
      <c r="AWY261" s="4"/>
      <c r="AWZ261" s="4"/>
      <c r="AXA261" s="4"/>
      <c r="AXB261" s="4"/>
      <c r="AXC261" s="4"/>
      <c r="AXD261" s="4"/>
      <c r="AXE261" s="4"/>
      <c r="AXF261" s="4"/>
      <c r="AXG261" s="4"/>
      <c r="AXH261" s="4"/>
      <c r="AXI261" s="4"/>
      <c r="AXJ261" s="4"/>
      <c r="AXK261" s="4"/>
      <c r="AXL261" s="4"/>
      <c r="AXM261" s="4"/>
      <c r="AXN261" s="4"/>
      <c r="AXO261" s="4"/>
      <c r="AXP261" s="4"/>
      <c r="AXQ261" s="4"/>
      <c r="AXR261" s="4"/>
      <c r="AXS261" s="4"/>
      <c r="AXT261" s="4"/>
      <c r="AXU261" s="4"/>
      <c r="AXV261" s="4"/>
      <c r="AXW261" s="4"/>
      <c r="AXX261" s="4"/>
      <c r="AXY261" s="4"/>
      <c r="AXZ261" s="4"/>
      <c r="AYA261" s="4"/>
      <c r="AYB261" s="4"/>
      <c r="AYC261" s="4"/>
      <c r="AYD261" s="4"/>
      <c r="AYE261" s="4"/>
      <c r="AYF261" s="4"/>
      <c r="AYG261" s="4"/>
      <c r="AYH261" s="4"/>
      <c r="AYI261" s="4"/>
      <c r="AYJ261" s="4"/>
      <c r="AYK261" s="4"/>
      <c r="AYL261" s="4"/>
      <c r="AYM261" s="4"/>
      <c r="AYN261" s="4"/>
      <c r="AYO261" s="4"/>
      <c r="AYP261" s="4"/>
      <c r="AYQ261" s="4"/>
      <c r="AYR261" s="4"/>
      <c r="AYS261" s="4"/>
      <c r="AYT261" s="4"/>
      <c r="AYU261" s="4"/>
      <c r="AYV261" s="4"/>
      <c r="AYW261" s="4"/>
      <c r="AYX261" s="4"/>
      <c r="AYY261" s="4"/>
      <c r="AYZ261" s="4"/>
      <c r="AZA261" s="4"/>
      <c r="AZB261" s="4"/>
      <c r="AZC261" s="4"/>
      <c r="AZD261" s="4"/>
      <c r="AZE261" s="4"/>
      <c r="AZF261" s="4"/>
      <c r="AZG261" s="4"/>
      <c r="AZH261" s="4"/>
      <c r="AZI261" s="4"/>
      <c r="AZJ261" s="4"/>
      <c r="AZK261" s="4"/>
      <c r="AZL261" s="4"/>
      <c r="AZM261" s="4"/>
      <c r="AZN261" s="4"/>
      <c r="AZO261" s="4"/>
      <c r="AZP261" s="4"/>
      <c r="AZQ261" s="4"/>
      <c r="AZR261" s="4"/>
      <c r="AZS261" s="4"/>
      <c r="AZT261" s="4"/>
      <c r="AZU261" s="4"/>
      <c r="AZV261" s="4"/>
      <c r="AZW261" s="4"/>
      <c r="AZX261" s="4"/>
      <c r="AZY261" s="4"/>
      <c r="AZZ261" s="4"/>
      <c r="BAA261" s="4"/>
      <c r="BAB261" s="4"/>
      <c r="BAC261" s="4"/>
      <c r="BAD261" s="4"/>
      <c r="BAE261" s="4"/>
      <c r="BAF261" s="4"/>
      <c r="BAG261" s="4"/>
      <c r="BAH261" s="4"/>
      <c r="BAI261" s="4"/>
      <c r="BAJ261" s="4"/>
      <c r="BAK261" s="4"/>
      <c r="BAL261" s="4"/>
      <c r="BAM261" s="4"/>
      <c r="BAN261" s="4"/>
      <c r="BAO261" s="4"/>
      <c r="BAP261" s="4"/>
      <c r="BAQ261" s="4"/>
      <c r="BAR261" s="4"/>
      <c r="BAS261" s="4"/>
      <c r="BAT261" s="4"/>
      <c r="BAU261" s="4"/>
      <c r="BAV261" s="4"/>
      <c r="BAW261" s="4"/>
      <c r="BAX261" s="4"/>
      <c r="BAY261" s="4"/>
      <c r="BAZ261" s="4"/>
      <c r="BBA261" s="4"/>
      <c r="BBB261" s="4"/>
      <c r="BBC261" s="4"/>
      <c r="BBD261" s="4"/>
      <c r="BBE261" s="4"/>
      <c r="BBF261" s="4"/>
      <c r="BBG261" s="4"/>
      <c r="BBH261" s="4"/>
      <c r="BBI261" s="4"/>
      <c r="BBJ261" s="4"/>
      <c r="BBK261" s="4"/>
      <c r="BBL261" s="4"/>
      <c r="BBM261" s="4"/>
      <c r="BBN261" s="4"/>
      <c r="BBO261" s="4"/>
      <c r="BBP261" s="4"/>
      <c r="BBQ261" s="4"/>
      <c r="BBR261" s="4"/>
      <c r="BBS261" s="4"/>
      <c r="BBT261" s="4"/>
      <c r="BBU261" s="4"/>
      <c r="BBV261" s="4"/>
      <c r="BBW261" s="4"/>
      <c r="BBX261" s="4"/>
      <c r="BBY261" s="4"/>
      <c r="BBZ261" s="4"/>
      <c r="BCA261" s="4"/>
      <c r="BCB261" s="4"/>
      <c r="BCC261" s="4"/>
      <c r="BCD261" s="4"/>
      <c r="BCE261" s="4"/>
      <c r="BCF261" s="4"/>
      <c r="BCG261" s="4"/>
      <c r="BCH261" s="4"/>
      <c r="BCI261" s="4"/>
      <c r="BCJ261" s="4"/>
      <c r="BCK261" s="4"/>
      <c r="BCL261" s="4"/>
      <c r="BCM261" s="4"/>
      <c r="BCN261" s="4"/>
      <c r="BCO261" s="4"/>
      <c r="BCP261" s="4"/>
      <c r="BCQ261" s="4"/>
      <c r="BCR261" s="4"/>
      <c r="BCS261" s="4"/>
      <c r="BCT261" s="4"/>
      <c r="BCU261" s="4"/>
      <c r="BCV261" s="4"/>
      <c r="BCW261" s="4"/>
      <c r="BCX261" s="4"/>
      <c r="BCY261" s="4"/>
      <c r="BCZ261" s="4"/>
      <c r="BDA261" s="4"/>
      <c r="BDB261" s="4"/>
      <c r="BDC261" s="4"/>
      <c r="BDD261" s="4"/>
      <c r="BDE261" s="4"/>
      <c r="BDF261" s="4"/>
      <c r="BDG261" s="4"/>
      <c r="BDH261" s="4"/>
      <c r="BDI261" s="4"/>
      <c r="BDJ261" s="4"/>
      <c r="BDK261" s="4"/>
      <c r="BDL261" s="4"/>
      <c r="BDM261" s="4"/>
      <c r="BDN261" s="4"/>
      <c r="BDO261" s="4"/>
      <c r="BDP261" s="4"/>
      <c r="BDQ261" s="4"/>
      <c r="BDR261" s="4"/>
      <c r="BDS261" s="4"/>
      <c r="BDT261" s="4"/>
      <c r="BDU261" s="4"/>
      <c r="BDV261" s="4"/>
      <c r="BDW261" s="4"/>
      <c r="BDX261" s="4"/>
      <c r="BDY261" s="4"/>
      <c r="BDZ261" s="4"/>
      <c r="BEA261" s="4"/>
      <c r="BEB261" s="4"/>
      <c r="BEC261" s="4"/>
      <c r="BED261" s="4"/>
      <c r="BEE261" s="4"/>
      <c r="BEF261" s="4"/>
      <c r="BEG261" s="4"/>
      <c r="BEH261" s="4"/>
      <c r="BEI261" s="4"/>
      <c r="BEJ261" s="4"/>
      <c r="BEK261" s="4"/>
      <c r="BEL261" s="4"/>
      <c r="BEM261" s="4"/>
      <c r="BEN261" s="4"/>
      <c r="BEO261" s="4"/>
      <c r="BEP261" s="4"/>
      <c r="BEQ261" s="4"/>
      <c r="BER261" s="4"/>
      <c r="BES261" s="4"/>
      <c r="BET261" s="4"/>
      <c r="BEU261" s="4"/>
      <c r="BEV261" s="4"/>
      <c r="BEW261" s="4"/>
      <c r="BEX261" s="4"/>
      <c r="BEY261" s="4"/>
      <c r="BEZ261" s="4"/>
      <c r="BFA261" s="4"/>
      <c r="BFB261" s="4"/>
      <c r="BFC261" s="4"/>
      <c r="BFD261" s="4"/>
      <c r="BFE261" s="4"/>
      <c r="BFF261" s="4"/>
      <c r="BFG261" s="4"/>
      <c r="BFH261" s="4"/>
      <c r="BFI261" s="4"/>
      <c r="BFJ261" s="4"/>
      <c r="BFK261" s="4"/>
      <c r="BFL261" s="4"/>
      <c r="BFM261" s="4"/>
      <c r="BFN261" s="4"/>
      <c r="BFO261" s="4"/>
      <c r="BFP261" s="4"/>
      <c r="BFQ261" s="4"/>
      <c r="BFR261" s="4"/>
      <c r="BFS261" s="4"/>
      <c r="BFT261" s="4"/>
      <c r="BFU261" s="4"/>
      <c r="BFV261" s="4"/>
      <c r="BFW261" s="4"/>
      <c r="BFX261" s="4"/>
      <c r="BFY261" s="4"/>
      <c r="BFZ261" s="4"/>
      <c r="BGA261" s="4"/>
      <c r="BGB261" s="4"/>
      <c r="BGC261" s="4"/>
      <c r="BGD261" s="4"/>
      <c r="BGE261" s="4"/>
      <c r="BGF261" s="4"/>
      <c r="BGG261" s="4"/>
      <c r="BGH261" s="4"/>
      <c r="BGI261" s="4"/>
      <c r="BGJ261" s="4"/>
      <c r="BGK261" s="4"/>
      <c r="BGL261" s="4"/>
      <c r="BGM261" s="4"/>
      <c r="BGN261" s="4"/>
      <c r="BGO261" s="4"/>
      <c r="BGP261" s="4"/>
      <c r="BGQ261" s="4"/>
      <c r="BGR261" s="4"/>
      <c r="BGS261" s="4"/>
      <c r="BGT261" s="4"/>
      <c r="BGU261" s="4"/>
      <c r="BGV261" s="4"/>
      <c r="BGW261" s="4"/>
      <c r="BGX261" s="4"/>
      <c r="BGY261" s="4"/>
      <c r="BGZ261" s="4"/>
      <c r="BHA261" s="4"/>
      <c r="BHB261" s="4"/>
      <c r="BHC261" s="4"/>
      <c r="BHD261" s="4"/>
      <c r="BHE261" s="4"/>
      <c r="BHF261" s="4"/>
      <c r="BHG261" s="4"/>
      <c r="BHH261" s="4"/>
      <c r="BHI261" s="4"/>
      <c r="BHJ261" s="4"/>
      <c r="BHK261" s="4"/>
      <c r="BHL261" s="4"/>
      <c r="BHM261" s="4"/>
      <c r="BHN261" s="4"/>
      <c r="BHO261" s="4"/>
      <c r="BHP261" s="4"/>
      <c r="BHQ261" s="4"/>
      <c r="BHR261" s="4"/>
      <c r="BHS261" s="4"/>
      <c r="BHT261" s="4"/>
      <c r="BHU261" s="4"/>
      <c r="BHV261" s="4"/>
      <c r="BHW261" s="4"/>
      <c r="BHX261" s="4"/>
      <c r="BHY261" s="4"/>
      <c r="BHZ261" s="4"/>
      <c r="BIA261" s="4"/>
      <c r="BIB261" s="4"/>
      <c r="BIC261" s="4"/>
      <c r="BID261" s="4"/>
      <c r="BIE261" s="4"/>
      <c r="BIF261" s="4"/>
      <c r="BIG261" s="4"/>
      <c r="BIH261" s="4"/>
      <c r="BII261" s="4"/>
      <c r="BIJ261" s="4"/>
      <c r="BIK261" s="4"/>
      <c r="BIL261" s="4"/>
      <c r="BIM261" s="4"/>
      <c r="BIN261" s="4"/>
      <c r="BIO261" s="4"/>
      <c r="BIP261" s="4"/>
      <c r="BIQ261" s="4"/>
      <c r="BIR261" s="4"/>
      <c r="BIS261" s="4"/>
      <c r="BIT261" s="4"/>
      <c r="BIU261" s="4"/>
      <c r="BIV261" s="4"/>
      <c r="BIW261" s="4"/>
      <c r="BIX261" s="4"/>
      <c r="BIY261" s="4"/>
      <c r="BIZ261" s="4"/>
      <c r="BJA261" s="4"/>
      <c r="BJB261" s="4"/>
      <c r="BJC261" s="4"/>
      <c r="BJD261" s="4"/>
      <c r="BJE261" s="4"/>
      <c r="BJF261" s="4"/>
      <c r="BJG261" s="4"/>
      <c r="BJH261" s="4"/>
      <c r="BJI261" s="4"/>
      <c r="BJJ261" s="4"/>
      <c r="BJK261" s="4"/>
      <c r="BJL261" s="4"/>
      <c r="BJM261" s="4"/>
      <c r="BJN261" s="4"/>
      <c r="BJO261" s="4"/>
      <c r="BJP261" s="4"/>
      <c r="BJQ261" s="4"/>
      <c r="BJR261" s="4"/>
      <c r="BJS261" s="4"/>
    </row>
    <row r="262" customFormat="1" ht="21.95" customHeight="1" spans="1:1631">
      <c r="A262" s="9"/>
      <c r="B262" s="9"/>
      <c r="C262" s="7" t="s">
        <v>42</v>
      </c>
      <c r="D262" s="8" t="s">
        <v>188</v>
      </c>
      <c r="E262" s="7" t="s">
        <v>13</v>
      </c>
      <c r="F262" s="24" t="s">
        <v>189</v>
      </c>
      <c r="G262" s="7" t="s">
        <v>15</v>
      </c>
      <c r="H262" s="7">
        <v>5.7</v>
      </c>
      <c r="I262" s="32" t="s">
        <v>190</v>
      </c>
      <c r="J262" s="36"/>
      <c r="K262" s="36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47"/>
      <c r="AG262" s="53"/>
      <c r="AH262" s="53"/>
      <c r="AI262" s="53"/>
      <c r="AJ262" s="53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4"/>
      <c r="JE262" s="4"/>
      <c r="JF262" s="4"/>
      <c r="JG262" s="4"/>
      <c r="JH262" s="4"/>
      <c r="JI262" s="4"/>
      <c r="JJ262" s="4"/>
      <c r="JK262" s="4"/>
      <c r="JL262" s="4"/>
      <c r="JM262" s="4"/>
      <c r="JN262" s="4"/>
      <c r="JO262" s="4"/>
      <c r="JP262" s="4"/>
      <c r="JQ262" s="4"/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/>
      <c r="KD262" s="4"/>
      <c r="KE262" s="4"/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/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/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/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/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/>
      <c r="MR262" s="4"/>
      <c r="MS262" s="4"/>
      <c r="MT262" s="4"/>
      <c r="MU262" s="4"/>
      <c r="MV262" s="4"/>
      <c r="MW262" s="4"/>
      <c r="MX262" s="4"/>
      <c r="MY262" s="4"/>
      <c r="MZ262" s="4"/>
      <c r="NA262" s="4"/>
      <c r="NB262" s="4"/>
      <c r="NC262" s="4"/>
      <c r="ND262" s="4"/>
      <c r="NE262" s="4"/>
      <c r="NF262" s="4"/>
      <c r="NG262" s="4"/>
      <c r="NH262" s="4"/>
      <c r="NI262" s="4"/>
      <c r="NJ262" s="4"/>
      <c r="NK262" s="4"/>
      <c r="NL262" s="4"/>
      <c r="NM262" s="4"/>
      <c r="NN262" s="4"/>
      <c r="NO262" s="4"/>
      <c r="NP262" s="4"/>
      <c r="NQ262" s="4"/>
      <c r="NR262" s="4"/>
      <c r="NS262" s="4"/>
      <c r="NT262" s="4"/>
      <c r="NU262" s="4"/>
      <c r="NV262" s="4"/>
      <c r="NW262" s="4"/>
      <c r="NX262" s="4"/>
      <c r="NY262" s="4"/>
      <c r="NZ262" s="4"/>
      <c r="OA262" s="4"/>
      <c r="OB262" s="4"/>
      <c r="OC262" s="4"/>
      <c r="OD262" s="4"/>
      <c r="OE262" s="4"/>
      <c r="OF262" s="4"/>
      <c r="OG262" s="4"/>
      <c r="OH262" s="4"/>
      <c r="OI262" s="4"/>
      <c r="OJ262" s="4"/>
      <c r="OK262" s="4"/>
      <c r="OL262" s="4"/>
      <c r="OM262" s="4"/>
      <c r="ON262" s="4"/>
      <c r="OO262" s="4"/>
      <c r="OP262" s="4"/>
      <c r="OQ262" s="4"/>
      <c r="OR262" s="4"/>
      <c r="OS262" s="4"/>
      <c r="OT262" s="4"/>
      <c r="OU262" s="4"/>
      <c r="OV262" s="4"/>
      <c r="OW262" s="4"/>
      <c r="OX262" s="4"/>
      <c r="OY262" s="4"/>
      <c r="OZ262" s="4"/>
      <c r="PA262" s="4"/>
      <c r="PB262" s="4"/>
      <c r="PC262" s="4"/>
      <c r="PD262" s="4"/>
      <c r="PE262" s="4"/>
      <c r="PF262" s="4"/>
      <c r="PG262" s="4"/>
      <c r="PH262" s="4"/>
      <c r="PI262" s="4"/>
      <c r="PJ262" s="4"/>
      <c r="PK262" s="4"/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  <c r="VT262" s="4"/>
      <c r="VU262" s="4"/>
      <c r="VV262" s="4"/>
      <c r="VW262" s="4"/>
      <c r="VX262" s="4"/>
      <c r="VY262" s="4"/>
      <c r="VZ262" s="4"/>
      <c r="WA262" s="4"/>
      <c r="WB262" s="4"/>
      <c r="WC262" s="4"/>
      <c r="WD262" s="4"/>
      <c r="WE262" s="4"/>
      <c r="WF262" s="4"/>
      <c r="WG262" s="4"/>
      <c r="WH262" s="4"/>
      <c r="WI262" s="4"/>
      <c r="WJ262" s="4"/>
      <c r="WK262" s="4"/>
      <c r="WL262" s="4"/>
      <c r="WM262" s="4"/>
      <c r="WN262" s="4"/>
      <c r="WO262" s="4"/>
      <c r="WP262" s="4"/>
      <c r="WQ262" s="4"/>
      <c r="WR262" s="4"/>
      <c r="WS262" s="4"/>
      <c r="WT262" s="4"/>
      <c r="WU262" s="4"/>
      <c r="WV262" s="4"/>
      <c r="WW262" s="4"/>
      <c r="WX262" s="4"/>
      <c r="WY262" s="4"/>
      <c r="WZ262" s="4"/>
      <c r="XA262" s="4"/>
      <c r="XB262" s="4"/>
      <c r="XC262" s="4"/>
      <c r="XD262" s="4"/>
      <c r="XE262" s="4"/>
      <c r="XF262" s="4"/>
      <c r="XG262" s="4"/>
      <c r="XH262" s="4"/>
      <c r="XI262" s="4"/>
      <c r="XJ262" s="4"/>
      <c r="XK262" s="4"/>
      <c r="XL262" s="4"/>
      <c r="XM262" s="4"/>
      <c r="XN262" s="4"/>
      <c r="XO262" s="4"/>
      <c r="XP262" s="4"/>
      <c r="XQ262" s="4"/>
      <c r="XR262" s="4"/>
      <c r="XS262" s="4"/>
      <c r="XT262" s="4"/>
      <c r="XU262" s="4"/>
      <c r="XV262" s="4"/>
      <c r="XW262" s="4"/>
      <c r="XX262" s="4"/>
      <c r="XY262" s="4"/>
      <c r="XZ262" s="4"/>
      <c r="YA262" s="4"/>
      <c r="YB262" s="4"/>
      <c r="YC262" s="4"/>
      <c r="YD262" s="4"/>
      <c r="YE262" s="4"/>
      <c r="YF262" s="4"/>
      <c r="YG262" s="4"/>
      <c r="YH262" s="4"/>
      <c r="YI262" s="4"/>
      <c r="YJ262" s="4"/>
      <c r="YK262" s="4"/>
      <c r="YL262" s="4"/>
      <c r="YM262" s="4"/>
      <c r="YN262" s="4"/>
      <c r="YO262" s="4"/>
      <c r="YP262" s="4"/>
      <c r="YQ262" s="4"/>
      <c r="YR262" s="4"/>
      <c r="YS262" s="4"/>
      <c r="YT262" s="4"/>
      <c r="YU262" s="4"/>
      <c r="YV262" s="4"/>
      <c r="YW262" s="4"/>
      <c r="YX262" s="4"/>
      <c r="YY262" s="4"/>
      <c r="YZ262" s="4"/>
      <c r="ZA262" s="4"/>
      <c r="ZB262" s="4"/>
      <c r="ZC262" s="4"/>
      <c r="ZD262" s="4"/>
      <c r="ZE262" s="4"/>
      <c r="ZF262" s="4"/>
      <c r="ZG262" s="4"/>
      <c r="ZH262" s="4"/>
      <c r="ZI262" s="4"/>
      <c r="ZJ262" s="4"/>
      <c r="ZK262" s="4"/>
      <c r="ZL262" s="4"/>
      <c r="ZM262" s="4"/>
      <c r="ZN262" s="4"/>
      <c r="ZO262" s="4"/>
      <c r="ZP262" s="4"/>
      <c r="ZQ262" s="4"/>
      <c r="ZR262" s="4"/>
      <c r="ZS262" s="4"/>
      <c r="ZT262" s="4"/>
      <c r="ZU262" s="4"/>
      <c r="ZV262" s="4"/>
      <c r="ZW262" s="4"/>
      <c r="ZX262" s="4"/>
      <c r="ZY262" s="4"/>
      <c r="ZZ262" s="4"/>
      <c r="AAA262" s="4"/>
      <c r="AAB262" s="4"/>
      <c r="AAC262" s="4"/>
      <c r="AAD262" s="4"/>
      <c r="AAE262" s="4"/>
      <c r="AAF262" s="4"/>
      <c r="AAG262" s="4"/>
      <c r="AAH262" s="4"/>
      <c r="AAI262" s="4"/>
      <c r="AAJ262" s="4"/>
      <c r="AAK262" s="4"/>
      <c r="AAL262" s="4"/>
      <c r="AAM262" s="4"/>
      <c r="AAN262" s="4"/>
      <c r="AAO262" s="4"/>
      <c r="AAP262" s="4"/>
      <c r="AAQ262" s="4"/>
      <c r="AAR262" s="4"/>
      <c r="AAS262" s="4"/>
      <c r="AAT262" s="4"/>
      <c r="AAU262" s="4"/>
      <c r="AAV262" s="4"/>
      <c r="AAW262" s="4"/>
      <c r="AAX262" s="4"/>
      <c r="AAY262" s="4"/>
      <c r="AAZ262" s="4"/>
      <c r="ABA262" s="4"/>
      <c r="ABB262" s="4"/>
      <c r="ABC262" s="4"/>
      <c r="ABD262" s="4"/>
      <c r="ABE262" s="4"/>
      <c r="ABF262" s="4"/>
      <c r="ABG262" s="4"/>
      <c r="ABH262" s="4"/>
      <c r="ABI262" s="4"/>
      <c r="ABJ262" s="4"/>
      <c r="ABK262" s="4"/>
      <c r="ABL262" s="4"/>
      <c r="ABM262" s="4"/>
      <c r="ABN262" s="4"/>
      <c r="ABO262" s="4"/>
      <c r="ABP262" s="4"/>
      <c r="ABQ262" s="4"/>
      <c r="ABR262" s="4"/>
      <c r="ABS262" s="4"/>
      <c r="ABT262" s="4"/>
      <c r="ABU262" s="4"/>
      <c r="ABV262" s="4"/>
      <c r="ABW262" s="4"/>
      <c r="ABX262" s="4"/>
      <c r="ABY262" s="4"/>
      <c r="ABZ262" s="4"/>
      <c r="ACA262" s="4"/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/>
      <c r="ACR262" s="4"/>
      <c r="ACS262" s="4"/>
      <c r="ACT262" s="4"/>
      <c r="ACU262" s="4"/>
      <c r="ACV262" s="4"/>
      <c r="ACW262" s="4"/>
      <c r="ACX262" s="4"/>
      <c r="ACY262" s="4"/>
      <c r="ACZ262" s="4"/>
      <c r="ADA262" s="4"/>
      <c r="ADB262" s="4"/>
      <c r="ADC262" s="4"/>
      <c r="ADD262" s="4"/>
      <c r="ADE262" s="4"/>
      <c r="ADF262" s="4"/>
      <c r="ADG262" s="4"/>
      <c r="ADH262" s="4"/>
      <c r="ADI262" s="4"/>
      <c r="ADJ262" s="4"/>
      <c r="ADK262" s="4"/>
      <c r="ADL262" s="4"/>
      <c r="ADM262" s="4"/>
      <c r="ADN262" s="4"/>
      <c r="ADO262" s="4"/>
      <c r="ADP262" s="4"/>
      <c r="ADQ262" s="4"/>
      <c r="ADR262" s="4"/>
      <c r="ADS262" s="4"/>
      <c r="ADT262" s="4"/>
      <c r="ADU262" s="4"/>
      <c r="ADV262" s="4"/>
      <c r="ADW262" s="4"/>
      <c r="ADX262" s="4"/>
      <c r="ADY262" s="4"/>
      <c r="ADZ262" s="4"/>
      <c r="AEA262" s="4"/>
      <c r="AEB262" s="4"/>
      <c r="AEC262" s="4"/>
      <c r="AED262" s="4"/>
      <c r="AEE262" s="4"/>
      <c r="AEF262" s="4"/>
      <c r="AEG262" s="4"/>
      <c r="AEH262" s="4"/>
      <c r="AEI262" s="4"/>
      <c r="AEJ262" s="4"/>
      <c r="AEK262" s="4"/>
      <c r="AEL262" s="4"/>
      <c r="AEM262" s="4"/>
      <c r="AEN262" s="4"/>
      <c r="AEO262" s="4"/>
      <c r="AEP262" s="4"/>
      <c r="AEQ262" s="4"/>
      <c r="AER262" s="4"/>
      <c r="AES262" s="4"/>
      <c r="AET262" s="4"/>
      <c r="AEU262" s="4"/>
      <c r="AEV262" s="4"/>
      <c r="AEW262" s="4"/>
      <c r="AEX262" s="4"/>
      <c r="AEY262" s="4"/>
      <c r="AEZ262" s="4"/>
      <c r="AFA262" s="4"/>
      <c r="AFB262" s="4"/>
      <c r="AFC262" s="4"/>
      <c r="AFD262" s="4"/>
      <c r="AFE262" s="4"/>
      <c r="AFF262" s="4"/>
      <c r="AFG262" s="4"/>
      <c r="AFH262" s="4"/>
      <c r="AFI262" s="4"/>
      <c r="AFJ262" s="4"/>
      <c r="AFK262" s="4"/>
      <c r="AFL262" s="4"/>
      <c r="AFM262" s="4"/>
      <c r="AFN262" s="4"/>
      <c r="AFO262" s="4"/>
      <c r="AFP262" s="4"/>
      <c r="AFQ262" s="4"/>
      <c r="AFR262" s="4"/>
      <c r="AFS262" s="4"/>
      <c r="AFT262" s="4"/>
      <c r="AFU262" s="4"/>
      <c r="AFV262" s="4"/>
      <c r="AFW262" s="4"/>
      <c r="AFX262" s="4"/>
      <c r="AFY262" s="4"/>
      <c r="AFZ262" s="4"/>
      <c r="AGA262" s="4"/>
      <c r="AGB262" s="4"/>
      <c r="AGC262" s="4"/>
      <c r="AGD262" s="4"/>
      <c r="AGE262" s="4"/>
      <c r="AGF262" s="4"/>
      <c r="AGG262" s="4"/>
      <c r="AGH262" s="4"/>
      <c r="AGI262" s="4"/>
      <c r="AGJ262" s="4"/>
      <c r="AGK262" s="4"/>
      <c r="AGL262" s="4"/>
      <c r="AGM262" s="4"/>
      <c r="AGN262" s="4"/>
      <c r="AGO262" s="4"/>
      <c r="AGP262" s="4"/>
      <c r="AGQ262" s="4"/>
      <c r="AGR262" s="4"/>
      <c r="AGS262" s="4"/>
      <c r="AGT262" s="4"/>
      <c r="AGU262" s="4"/>
      <c r="AGV262" s="4"/>
      <c r="AGW262" s="4"/>
      <c r="AGX262" s="4"/>
      <c r="AGY262" s="4"/>
      <c r="AGZ262" s="4"/>
      <c r="AHA262" s="4"/>
      <c r="AHB262" s="4"/>
      <c r="AHC262" s="4"/>
      <c r="AHD262" s="4"/>
      <c r="AHE262" s="4"/>
      <c r="AHF262" s="4"/>
      <c r="AHG262" s="4"/>
      <c r="AHH262" s="4"/>
      <c r="AHI262" s="4"/>
      <c r="AHJ262" s="4"/>
      <c r="AHK262" s="4"/>
      <c r="AHL262" s="4"/>
      <c r="AHM262" s="4"/>
      <c r="AHN262" s="4"/>
      <c r="AHO262" s="4"/>
      <c r="AHP262" s="4"/>
      <c r="AHQ262" s="4"/>
      <c r="AHR262" s="4"/>
      <c r="AHS262" s="4"/>
      <c r="AHT262" s="4"/>
      <c r="AHU262" s="4"/>
      <c r="AHV262" s="4"/>
      <c r="AHW262" s="4"/>
      <c r="AHX262" s="4"/>
      <c r="AHY262" s="4"/>
      <c r="AHZ262" s="4"/>
      <c r="AIA262" s="4"/>
      <c r="AIB262" s="4"/>
      <c r="AIC262" s="4"/>
      <c r="AID262" s="4"/>
      <c r="AIE262" s="4"/>
      <c r="AIF262" s="4"/>
      <c r="AIG262" s="4"/>
      <c r="AIH262" s="4"/>
      <c r="AII262" s="4"/>
      <c r="AIJ262" s="4"/>
      <c r="AIK262" s="4"/>
      <c r="AIL262" s="4"/>
      <c r="AIM262" s="4"/>
      <c r="AIN262" s="4"/>
      <c r="AIO262" s="4"/>
      <c r="AIP262" s="4"/>
      <c r="AIQ262" s="4"/>
      <c r="AIR262" s="4"/>
      <c r="AIS262" s="4"/>
      <c r="AIT262" s="4"/>
      <c r="AIU262" s="4"/>
      <c r="AIV262" s="4"/>
      <c r="AIW262" s="4"/>
      <c r="AIX262" s="4"/>
      <c r="AIY262" s="4"/>
      <c r="AIZ262" s="4"/>
      <c r="AJA262" s="4"/>
      <c r="AJB262" s="4"/>
      <c r="AJC262" s="4"/>
      <c r="AJD262" s="4"/>
      <c r="AJE262" s="4"/>
      <c r="AJF262" s="4"/>
      <c r="AJG262" s="4"/>
      <c r="AJH262" s="4"/>
      <c r="AJI262" s="4"/>
      <c r="AJJ262" s="4"/>
      <c r="AJK262" s="4"/>
      <c r="AJL262" s="4"/>
      <c r="AJM262" s="4"/>
      <c r="AJN262" s="4"/>
      <c r="AJO262" s="4"/>
      <c r="AJP262" s="4"/>
      <c r="AJQ262" s="4"/>
      <c r="AJR262" s="4"/>
      <c r="AJS262" s="4"/>
      <c r="AJT262" s="4"/>
      <c r="AJU262" s="4"/>
      <c r="AJV262" s="4"/>
      <c r="AJW262" s="4"/>
      <c r="AJX262" s="4"/>
      <c r="AJY262" s="4"/>
      <c r="AJZ262" s="4"/>
      <c r="AKA262" s="4"/>
      <c r="AKB262" s="4"/>
      <c r="AKC262" s="4"/>
      <c r="AKD262" s="4"/>
      <c r="AKE262" s="4"/>
      <c r="AKF262" s="4"/>
      <c r="AKG262" s="4"/>
      <c r="AKH262" s="4"/>
      <c r="AKI262" s="4"/>
      <c r="AKJ262" s="4"/>
      <c r="AKK262" s="4"/>
      <c r="AKL262" s="4"/>
      <c r="AKM262" s="4"/>
      <c r="AKN262" s="4"/>
      <c r="AKO262" s="4"/>
      <c r="AKP262" s="4"/>
      <c r="AKQ262" s="4"/>
      <c r="AKR262" s="4"/>
      <c r="AKS262" s="4"/>
      <c r="AKT262" s="4"/>
      <c r="AKU262" s="4"/>
      <c r="AKV262" s="4"/>
      <c r="AKW262" s="4"/>
      <c r="AKX262" s="4"/>
      <c r="AKY262" s="4"/>
      <c r="AKZ262" s="4"/>
      <c r="ALA262" s="4"/>
      <c r="ALB262" s="4"/>
      <c r="ALC262" s="4"/>
      <c r="ALD262" s="4"/>
      <c r="ALE262" s="4"/>
      <c r="ALF262" s="4"/>
      <c r="ALG262" s="4"/>
      <c r="ALH262" s="4"/>
      <c r="ALI262" s="4"/>
      <c r="ALJ262" s="4"/>
      <c r="ALK262" s="4"/>
      <c r="ALL262" s="4"/>
      <c r="ALM262" s="4"/>
      <c r="ALN262" s="4"/>
      <c r="ALO262" s="4"/>
      <c r="ALP262" s="4"/>
      <c r="ALQ262" s="4"/>
      <c r="ALR262" s="4"/>
      <c r="ALS262" s="4"/>
      <c r="ALT262" s="4"/>
      <c r="ALU262" s="4"/>
      <c r="ALV262" s="4"/>
      <c r="ALW262" s="4"/>
      <c r="ALX262" s="4"/>
      <c r="ALY262" s="4"/>
      <c r="ALZ262" s="4"/>
      <c r="AMA262" s="4"/>
      <c r="AMB262" s="4"/>
      <c r="AMC262" s="4"/>
      <c r="AMD262" s="4"/>
      <c r="AME262" s="4"/>
      <c r="AMF262" s="4"/>
      <c r="AMG262" s="4"/>
      <c r="AMH262" s="4"/>
      <c r="AMI262" s="4"/>
      <c r="AMJ262" s="4"/>
      <c r="AMK262" s="4"/>
      <c r="AML262" s="4"/>
      <c r="AMM262" s="4"/>
      <c r="AMN262" s="4"/>
      <c r="AMO262" s="4"/>
      <c r="AMP262" s="4"/>
      <c r="AMQ262" s="4"/>
      <c r="AMR262" s="4"/>
      <c r="AMS262" s="4"/>
      <c r="AMT262" s="4"/>
      <c r="AMU262" s="4"/>
      <c r="AMV262" s="4"/>
      <c r="AMW262" s="4"/>
      <c r="AMX262" s="4"/>
      <c r="AMY262" s="4"/>
      <c r="AMZ262" s="4"/>
      <c r="ANA262" s="4"/>
      <c r="ANB262" s="4"/>
      <c r="ANC262" s="4"/>
      <c r="AND262" s="4"/>
      <c r="ANE262" s="4"/>
      <c r="ANF262" s="4"/>
      <c r="ANG262" s="4"/>
      <c r="ANH262" s="4"/>
      <c r="ANI262" s="4"/>
      <c r="ANJ262" s="4"/>
      <c r="ANK262" s="4"/>
      <c r="ANL262" s="4"/>
      <c r="ANM262" s="4"/>
      <c r="ANN262" s="4"/>
      <c r="ANO262" s="4"/>
      <c r="ANP262" s="4"/>
      <c r="ANQ262" s="4"/>
      <c r="ANR262" s="4"/>
      <c r="ANS262" s="4"/>
      <c r="ANT262" s="4"/>
      <c r="ANU262" s="4"/>
      <c r="ANV262" s="4"/>
      <c r="ANW262" s="4"/>
      <c r="ANX262" s="4"/>
      <c r="ANY262" s="4"/>
      <c r="ANZ262" s="4"/>
      <c r="AOA262" s="4"/>
      <c r="AOB262" s="4"/>
      <c r="AOC262" s="4"/>
      <c r="AOD262" s="4"/>
      <c r="AOE262" s="4"/>
      <c r="AOF262" s="4"/>
      <c r="AOG262" s="4"/>
      <c r="AOH262" s="4"/>
      <c r="AOI262" s="4"/>
      <c r="AOJ262" s="4"/>
      <c r="AOK262" s="4"/>
      <c r="AOL262" s="4"/>
      <c r="AOM262" s="4"/>
      <c r="AON262" s="4"/>
      <c r="AOO262" s="4"/>
      <c r="AOP262" s="4"/>
      <c r="AOQ262" s="4"/>
      <c r="AOR262" s="4"/>
      <c r="AOS262" s="4"/>
      <c r="AOT262" s="4"/>
      <c r="AOU262" s="4"/>
      <c r="AOV262" s="4"/>
      <c r="AOW262" s="4"/>
      <c r="AOX262" s="4"/>
      <c r="AOY262" s="4"/>
      <c r="AOZ262" s="4"/>
      <c r="APA262" s="4"/>
      <c r="APB262" s="4"/>
      <c r="APC262" s="4"/>
      <c r="APD262" s="4"/>
      <c r="APE262" s="4"/>
      <c r="APF262" s="4"/>
      <c r="APG262" s="4"/>
      <c r="APH262" s="4"/>
      <c r="API262" s="4"/>
      <c r="APJ262" s="4"/>
      <c r="APK262" s="4"/>
      <c r="APL262" s="4"/>
      <c r="APM262" s="4"/>
      <c r="APN262" s="4"/>
      <c r="APO262" s="4"/>
      <c r="APP262" s="4"/>
      <c r="APQ262" s="4"/>
      <c r="APR262" s="4"/>
      <c r="APS262" s="4"/>
      <c r="APT262" s="4"/>
      <c r="APU262" s="4"/>
      <c r="APV262" s="4"/>
      <c r="APW262" s="4"/>
      <c r="APX262" s="4"/>
      <c r="APY262" s="4"/>
      <c r="APZ262" s="4"/>
      <c r="AQA262" s="4"/>
      <c r="AQB262" s="4"/>
      <c r="AQC262" s="4"/>
      <c r="AQD262" s="4"/>
      <c r="AQE262" s="4"/>
      <c r="AQF262" s="4"/>
      <c r="AQG262" s="4"/>
      <c r="AQH262" s="4"/>
      <c r="AQI262" s="4"/>
      <c r="AQJ262" s="4"/>
      <c r="AQK262" s="4"/>
      <c r="AQL262" s="4"/>
      <c r="AQM262" s="4"/>
      <c r="AQN262" s="4"/>
      <c r="AQO262" s="4"/>
      <c r="AQP262" s="4"/>
      <c r="AQQ262" s="4"/>
      <c r="AQR262" s="4"/>
      <c r="AQS262" s="4"/>
      <c r="AQT262" s="4"/>
      <c r="AQU262" s="4"/>
      <c r="AQV262" s="4"/>
      <c r="AQW262" s="4"/>
      <c r="AQX262" s="4"/>
      <c r="AQY262" s="4"/>
      <c r="AQZ262" s="4"/>
      <c r="ARA262" s="4"/>
      <c r="ARB262" s="4"/>
      <c r="ARC262" s="4"/>
      <c r="ARD262" s="4"/>
      <c r="ARE262" s="4"/>
      <c r="ARF262" s="4"/>
      <c r="ARG262" s="4"/>
      <c r="ARH262" s="4"/>
      <c r="ARI262" s="4"/>
      <c r="ARJ262" s="4"/>
      <c r="ARK262" s="4"/>
      <c r="ARL262" s="4"/>
      <c r="ARM262" s="4"/>
      <c r="ARN262" s="4"/>
      <c r="ARO262" s="4"/>
      <c r="ARP262" s="4"/>
      <c r="ARQ262" s="4"/>
      <c r="ARR262" s="4"/>
      <c r="ARS262" s="4"/>
      <c r="ART262" s="4"/>
      <c r="ARU262" s="4"/>
      <c r="ARV262" s="4"/>
      <c r="ARW262" s="4"/>
      <c r="ARX262" s="4"/>
      <c r="ARY262" s="4"/>
      <c r="ARZ262" s="4"/>
      <c r="ASA262" s="4"/>
      <c r="ASB262" s="4"/>
      <c r="ASC262" s="4"/>
      <c r="ASD262" s="4"/>
      <c r="ASE262" s="4"/>
      <c r="ASF262" s="4"/>
      <c r="ASG262" s="4"/>
      <c r="ASH262" s="4"/>
      <c r="ASI262" s="4"/>
      <c r="ASJ262" s="4"/>
      <c r="ASK262" s="4"/>
      <c r="ASL262" s="4"/>
      <c r="ASM262" s="4"/>
      <c r="ASN262" s="4"/>
      <c r="ASO262" s="4"/>
      <c r="ASP262" s="4"/>
      <c r="ASQ262" s="4"/>
      <c r="ASR262" s="4"/>
      <c r="ASS262" s="4"/>
      <c r="AST262" s="4"/>
      <c r="ASU262" s="4"/>
      <c r="ASV262" s="4"/>
      <c r="ASW262" s="4"/>
      <c r="ASX262" s="4"/>
      <c r="ASY262" s="4"/>
      <c r="ASZ262" s="4"/>
      <c r="ATA262" s="4"/>
      <c r="ATB262" s="4"/>
      <c r="ATC262" s="4"/>
      <c r="ATD262" s="4"/>
      <c r="ATE262" s="4"/>
      <c r="ATF262" s="4"/>
      <c r="ATG262" s="4"/>
      <c r="ATH262" s="4"/>
      <c r="ATI262" s="4"/>
      <c r="ATJ262" s="4"/>
      <c r="ATK262" s="4"/>
      <c r="ATL262" s="4"/>
      <c r="ATM262" s="4"/>
      <c r="ATN262" s="4"/>
      <c r="ATO262" s="4"/>
      <c r="ATP262" s="4"/>
      <c r="ATQ262" s="4"/>
      <c r="ATR262" s="4"/>
      <c r="ATS262" s="4"/>
      <c r="ATT262" s="4"/>
      <c r="ATU262" s="4"/>
      <c r="ATV262" s="4"/>
      <c r="ATW262" s="4"/>
      <c r="ATX262" s="4"/>
      <c r="ATY262" s="4"/>
      <c r="ATZ262" s="4"/>
      <c r="AUA262" s="4"/>
      <c r="AUB262" s="4"/>
      <c r="AUC262" s="4"/>
      <c r="AUD262" s="4"/>
      <c r="AUE262" s="4"/>
      <c r="AUF262" s="4"/>
      <c r="AUG262" s="4"/>
      <c r="AUH262" s="4"/>
      <c r="AUI262" s="4"/>
      <c r="AUJ262" s="4"/>
      <c r="AUK262" s="4"/>
      <c r="AUL262" s="4"/>
      <c r="AUM262" s="4"/>
      <c r="AUN262" s="4"/>
      <c r="AUO262" s="4"/>
      <c r="AUP262" s="4"/>
      <c r="AUQ262" s="4"/>
      <c r="AUR262" s="4"/>
      <c r="AUS262" s="4"/>
      <c r="AUT262" s="4"/>
      <c r="AUU262" s="4"/>
      <c r="AUV262" s="4"/>
      <c r="AUW262" s="4"/>
      <c r="AUX262" s="4"/>
      <c r="AUY262" s="4"/>
      <c r="AUZ262" s="4"/>
      <c r="AVA262" s="4"/>
      <c r="AVB262" s="4"/>
      <c r="AVC262" s="4"/>
      <c r="AVD262" s="4"/>
      <c r="AVE262" s="4"/>
      <c r="AVF262" s="4"/>
      <c r="AVG262" s="4"/>
      <c r="AVH262" s="4"/>
      <c r="AVI262" s="4"/>
      <c r="AVJ262" s="4"/>
      <c r="AVK262" s="4"/>
      <c r="AVL262" s="4"/>
      <c r="AVM262" s="4"/>
      <c r="AVN262" s="4"/>
      <c r="AVO262" s="4"/>
      <c r="AVP262" s="4"/>
      <c r="AVQ262" s="4"/>
      <c r="AVR262" s="4"/>
      <c r="AVS262" s="4"/>
      <c r="AVT262" s="4"/>
      <c r="AVU262" s="4"/>
      <c r="AVV262" s="4"/>
      <c r="AVW262" s="4"/>
      <c r="AVX262" s="4"/>
      <c r="AVY262" s="4"/>
      <c r="AVZ262" s="4"/>
      <c r="AWA262" s="4"/>
      <c r="AWB262" s="4"/>
      <c r="AWC262" s="4"/>
      <c r="AWD262" s="4"/>
      <c r="AWE262" s="4"/>
      <c r="AWF262" s="4"/>
      <c r="AWG262" s="4"/>
      <c r="AWH262" s="4"/>
      <c r="AWI262" s="4"/>
      <c r="AWJ262" s="4"/>
      <c r="AWK262" s="4"/>
      <c r="AWL262" s="4"/>
      <c r="AWM262" s="4"/>
      <c r="AWN262" s="4"/>
      <c r="AWO262" s="4"/>
      <c r="AWP262" s="4"/>
      <c r="AWQ262" s="4"/>
      <c r="AWR262" s="4"/>
      <c r="AWS262" s="4"/>
      <c r="AWT262" s="4"/>
      <c r="AWU262" s="4"/>
      <c r="AWV262" s="4"/>
      <c r="AWW262" s="4"/>
      <c r="AWX262" s="4"/>
      <c r="AWY262" s="4"/>
      <c r="AWZ262" s="4"/>
      <c r="AXA262" s="4"/>
      <c r="AXB262" s="4"/>
      <c r="AXC262" s="4"/>
      <c r="AXD262" s="4"/>
      <c r="AXE262" s="4"/>
      <c r="AXF262" s="4"/>
      <c r="AXG262" s="4"/>
      <c r="AXH262" s="4"/>
      <c r="AXI262" s="4"/>
      <c r="AXJ262" s="4"/>
      <c r="AXK262" s="4"/>
      <c r="AXL262" s="4"/>
      <c r="AXM262" s="4"/>
      <c r="AXN262" s="4"/>
      <c r="AXO262" s="4"/>
      <c r="AXP262" s="4"/>
      <c r="AXQ262" s="4"/>
      <c r="AXR262" s="4"/>
      <c r="AXS262" s="4"/>
      <c r="AXT262" s="4"/>
      <c r="AXU262" s="4"/>
      <c r="AXV262" s="4"/>
      <c r="AXW262" s="4"/>
      <c r="AXX262" s="4"/>
      <c r="AXY262" s="4"/>
      <c r="AXZ262" s="4"/>
      <c r="AYA262" s="4"/>
      <c r="AYB262" s="4"/>
      <c r="AYC262" s="4"/>
      <c r="AYD262" s="4"/>
      <c r="AYE262" s="4"/>
      <c r="AYF262" s="4"/>
      <c r="AYG262" s="4"/>
      <c r="AYH262" s="4"/>
      <c r="AYI262" s="4"/>
      <c r="AYJ262" s="4"/>
      <c r="AYK262" s="4"/>
      <c r="AYL262" s="4"/>
      <c r="AYM262" s="4"/>
      <c r="AYN262" s="4"/>
      <c r="AYO262" s="4"/>
      <c r="AYP262" s="4"/>
      <c r="AYQ262" s="4"/>
      <c r="AYR262" s="4"/>
      <c r="AYS262" s="4"/>
      <c r="AYT262" s="4"/>
      <c r="AYU262" s="4"/>
      <c r="AYV262" s="4"/>
      <c r="AYW262" s="4"/>
      <c r="AYX262" s="4"/>
      <c r="AYY262" s="4"/>
      <c r="AYZ262" s="4"/>
      <c r="AZA262" s="4"/>
      <c r="AZB262" s="4"/>
      <c r="AZC262" s="4"/>
      <c r="AZD262" s="4"/>
      <c r="AZE262" s="4"/>
      <c r="AZF262" s="4"/>
      <c r="AZG262" s="4"/>
      <c r="AZH262" s="4"/>
      <c r="AZI262" s="4"/>
      <c r="AZJ262" s="4"/>
      <c r="AZK262" s="4"/>
      <c r="AZL262" s="4"/>
      <c r="AZM262" s="4"/>
      <c r="AZN262" s="4"/>
      <c r="AZO262" s="4"/>
      <c r="AZP262" s="4"/>
      <c r="AZQ262" s="4"/>
      <c r="AZR262" s="4"/>
      <c r="AZS262" s="4"/>
      <c r="AZT262" s="4"/>
      <c r="AZU262" s="4"/>
      <c r="AZV262" s="4"/>
      <c r="AZW262" s="4"/>
      <c r="AZX262" s="4"/>
      <c r="AZY262" s="4"/>
      <c r="AZZ262" s="4"/>
      <c r="BAA262" s="4"/>
      <c r="BAB262" s="4"/>
      <c r="BAC262" s="4"/>
      <c r="BAD262" s="4"/>
      <c r="BAE262" s="4"/>
      <c r="BAF262" s="4"/>
      <c r="BAG262" s="4"/>
      <c r="BAH262" s="4"/>
      <c r="BAI262" s="4"/>
      <c r="BAJ262" s="4"/>
      <c r="BAK262" s="4"/>
      <c r="BAL262" s="4"/>
      <c r="BAM262" s="4"/>
      <c r="BAN262" s="4"/>
      <c r="BAO262" s="4"/>
      <c r="BAP262" s="4"/>
      <c r="BAQ262" s="4"/>
      <c r="BAR262" s="4"/>
      <c r="BAS262" s="4"/>
      <c r="BAT262" s="4"/>
      <c r="BAU262" s="4"/>
      <c r="BAV262" s="4"/>
      <c r="BAW262" s="4"/>
      <c r="BAX262" s="4"/>
      <c r="BAY262" s="4"/>
      <c r="BAZ262" s="4"/>
      <c r="BBA262" s="4"/>
      <c r="BBB262" s="4"/>
      <c r="BBC262" s="4"/>
      <c r="BBD262" s="4"/>
      <c r="BBE262" s="4"/>
      <c r="BBF262" s="4"/>
      <c r="BBG262" s="4"/>
      <c r="BBH262" s="4"/>
      <c r="BBI262" s="4"/>
      <c r="BBJ262" s="4"/>
      <c r="BBK262" s="4"/>
      <c r="BBL262" s="4"/>
      <c r="BBM262" s="4"/>
      <c r="BBN262" s="4"/>
      <c r="BBO262" s="4"/>
      <c r="BBP262" s="4"/>
      <c r="BBQ262" s="4"/>
      <c r="BBR262" s="4"/>
      <c r="BBS262" s="4"/>
      <c r="BBT262" s="4"/>
      <c r="BBU262" s="4"/>
      <c r="BBV262" s="4"/>
      <c r="BBW262" s="4"/>
      <c r="BBX262" s="4"/>
      <c r="BBY262" s="4"/>
      <c r="BBZ262" s="4"/>
      <c r="BCA262" s="4"/>
      <c r="BCB262" s="4"/>
      <c r="BCC262" s="4"/>
      <c r="BCD262" s="4"/>
      <c r="BCE262" s="4"/>
      <c r="BCF262" s="4"/>
      <c r="BCG262" s="4"/>
      <c r="BCH262" s="4"/>
      <c r="BCI262" s="4"/>
      <c r="BCJ262" s="4"/>
      <c r="BCK262" s="4"/>
      <c r="BCL262" s="4"/>
      <c r="BCM262" s="4"/>
      <c r="BCN262" s="4"/>
      <c r="BCO262" s="4"/>
      <c r="BCP262" s="4"/>
      <c r="BCQ262" s="4"/>
      <c r="BCR262" s="4"/>
      <c r="BCS262" s="4"/>
      <c r="BCT262" s="4"/>
      <c r="BCU262" s="4"/>
      <c r="BCV262" s="4"/>
      <c r="BCW262" s="4"/>
      <c r="BCX262" s="4"/>
      <c r="BCY262" s="4"/>
      <c r="BCZ262" s="4"/>
      <c r="BDA262" s="4"/>
      <c r="BDB262" s="4"/>
      <c r="BDC262" s="4"/>
      <c r="BDD262" s="4"/>
      <c r="BDE262" s="4"/>
      <c r="BDF262" s="4"/>
      <c r="BDG262" s="4"/>
      <c r="BDH262" s="4"/>
      <c r="BDI262" s="4"/>
      <c r="BDJ262" s="4"/>
      <c r="BDK262" s="4"/>
      <c r="BDL262" s="4"/>
      <c r="BDM262" s="4"/>
      <c r="BDN262" s="4"/>
      <c r="BDO262" s="4"/>
      <c r="BDP262" s="4"/>
      <c r="BDQ262" s="4"/>
      <c r="BDR262" s="4"/>
      <c r="BDS262" s="4"/>
      <c r="BDT262" s="4"/>
      <c r="BDU262" s="4"/>
      <c r="BDV262" s="4"/>
      <c r="BDW262" s="4"/>
      <c r="BDX262" s="4"/>
      <c r="BDY262" s="4"/>
      <c r="BDZ262" s="4"/>
      <c r="BEA262" s="4"/>
      <c r="BEB262" s="4"/>
      <c r="BEC262" s="4"/>
      <c r="BED262" s="4"/>
      <c r="BEE262" s="4"/>
      <c r="BEF262" s="4"/>
      <c r="BEG262" s="4"/>
      <c r="BEH262" s="4"/>
      <c r="BEI262" s="4"/>
      <c r="BEJ262" s="4"/>
      <c r="BEK262" s="4"/>
      <c r="BEL262" s="4"/>
      <c r="BEM262" s="4"/>
      <c r="BEN262" s="4"/>
      <c r="BEO262" s="4"/>
      <c r="BEP262" s="4"/>
      <c r="BEQ262" s="4"/>
      <c r="BER262" s="4"/>
      <c r="BES262" s="4"/>
      <c r="BET262" s="4"/>
      <c r="BEU262" s="4"/>
      <c r="BEV262" s="4"/>
      <c r="BEW262" s="4"/>
      <c r="BEX262" s="4"/>
      <c r="BEY262" s="4"/>
      <c r="BEZ262" s="4"/>
      <c r="BFA262" s="4"/>
      <c r="BFB262" s="4"/>
      <c r="BFC262" s="4"/>
      <c r="BFD262" s="4"/>
      <c r="BFE262" s="4"/>
      <c r="BFF262" s="4"/>
      <c r="BFG262" s="4"/>
      <c r="BFH262" s="4"/>
      <c r="BFI262" s="4"/>
      <c r="BFJ262" s="4"/>
      <c r="BFK262" s="4"/>
      <c r="BFL262" s="4"/>
      <c r="BFM262" s="4"/>
      <c r="BFN262" s="4"/>
      <c r="BFO262" s="4"/>
      <c r="BFP262" s="4"/>
      <c r="BFQ262" s="4"/>
      <c r="BFR262" s="4"/>
      <c r="BFS262" s="4"/>
      <c r="BFT262" s="4"/>
      <c r="BFU262" s="4"/>
      <c r="BFV262" s="4"/>
      <c r="BFW262" s="4"/>
      <c r="BFX262" s="4"/>
      <c r="BFY262" s="4"/>
      <c r="BFZ262" s="4"/>
      <c r="BGA262" s="4"/>
      <c r="BGB262" s="4"/>
      <c r="BGC262" s="4"/>
      <c r="BGD262" s="4"/>
      <c r="BGE262" s="4"/>
      <c r="BGF262" s="4"/>
      <c r="BGG262" s="4"/>
      <c r="BGH262" s="4"/>
      <c r="BGI262" s="4"/>
      <c r="BGJ262" s="4"/>
      <c r="BGK262" s="4"/>
      <c r="BGL262" s="4"/>
      <c r="BGM262" s="4"/>
      <c r="BGN262" s="4"/>
      <c r="BGO262" s="4"/>
      <c r="BGP262" s="4"/>
      <c r="BGQ262" s="4"/>
      <c r="BGR262" s="4"/>
      <c r="BGS262" s="4"/>
      <c r="BGT262" s="4"/>
      <c r="BGU262" s="4"/>
      <c r="BGV262" s="4"/>
      <c r="BGW262" s="4"/>
      <c r="BGX262" s="4"/>
      <c r="BGY262" s="4"/>
      <c r="BGZ262" s="4"/>
      <c r="BHA262" s="4"/>
      <c r="BHB262" s="4"/>
      <c r="BHC262" s="4"/>
      <c r="BHD262" s="4"/>
      <c r="BHE262" s="4"/>
      <c r="BHF262" s="4"/>
      <c r="BHG262" s="4"/>
      <c r="BHH262" s="4"/>
      <c r="BHI262" s="4"/>
      <c r="BHJ262" s="4"/>
      <c r="BHK262" s="4"/>
      <c r="BHL262" s="4"/>
      <c r="BHM262" s="4"/>
      <c r="BHN262" s="4"/>
      <c r="BHO262" s="4"/>
      <c r="BHP262" s="4"/>
      <c r="BHQ262" s="4"/>
      <c r="BHR262" s="4"/>
      <c r="BHS262" s="4"/>
      <c r="BHT262" s="4"/>
      <c r="BHU262" s="4"/>
      <c r="BHV262" s="4"/>
      <c r="BHW262" s="4"/>
      <c r="BHX262" s="4"/>
      <c r="BHY262" s="4"/>
      <c r="BHZ262" s="4"/>
      <c r="BIA262" s="4"/>
      <c r="BIB262" s="4"/>
      <c r="BIC262" s="4"/>
      <c r="BID262" s="4"/>
      <c r="BIE262" s="4"/>
      <c r="BIF262" s="4"/>
      <c r="BIG262" s="4"/>
      <c r="BIH262" s="4"/>
      <c r="BII262" s="4"/>
      <c r="BIJ262" s="4"/>
      <c r="BIK262" s="4"/>
      <c r="BIL262" s="4"/>
      <c r="BIM262" s="4"/>
      <c r="BIN262" s="4"/>
      <c r="BIO262" s="4"/>
      <c r="BIP262" s="4"/>
      <c r="BIQ262" s="4"/>
      <c r="BIR262" s="4"/>
      <c r="BIS262" s="4"/>
      <c r="BIT262" s="4"/>
      <c r="BIU262" s="4"/>
      <c r="BIV262" s="4"/>
      <c r="BIW262" s="4"/>
      <c r="BIX262" s="4"/>
      <c r="BIY262" s="4"/>
      <c r="BIZ262" s="4"/>
      <c r="BJA262" s="4"/>
      <c r="BJB262" s="4"/>
      <c r="BJC262" s="4"/>
      <c r="BJD262" s="4"/>
      <c r="BJE262" s="4"/>
      <c r="BJF262" s="4"/>
      <c r="BJG262" s="4"/>
      <c r="BJH262" s="4"/>
      <c r="BJI262" s="4"/>
      <c r="BJJ262" s="4"/>
      <c r="BJK262" s="4"/>
      <c r="BJL262" s="4"/>
      <c r="BJM262" s="4"/>
      <c r="BJN262" s="4"/>
      <c r="BJO262" s="4"/>
      <c r="BJP262" s="4"/>
      <c r="BJQ262" s="4"/>
      <c r="BJR262" s="4"/>
      <c r="BJS262" s="4"/>
    </row>
    <row r="263" customFormat="1" ht="22" customHeight="1" spans="1:1631">
      <c r="A263" s="9"/>
      <c r="B263" s="9"/>
      <c r="C263" s="7" t="s">
        <v>23</v>
      </c>
      <c r="D263" s="8" t="s">
        <v>55</v>
      </c>
      <c r="E263" s="7" t="s">
        <v>39</v>
      </c>
      <c r="F263" s="7" t="s">
        <v>191</v>
      </c>
      <c r="G263" s="7" t="s">
        <v>15</v>
      </c>
      <c r="H263" s="6">
        <v>3.8</v>
      </c>
      <c r="I263" s="32" t="s">
        <v>63</v>
      </c>
      <c r="J263" s="36"/>
      <c r="K263" s="36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46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/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/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/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/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/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/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/>
      <c r="MD263" s="4"/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/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4"/>
      <c r="NE263" s="4"/>
      <c r="NF263" s="4"/>
      <c r="NG263" s="4"/>
      <c r="NH263" s="4"/>
      <c r="NI263" s="4"/>
      <c r="NJ263" s="4"/>
      <c r="NK263" s="4"/>
      <c r="NL263" s="4"/>
      <c r="NM263" s="4"/>
      <c r="NN263" s="4"/>
      <c r="NO263" s="4"/>
      <c r="NP263" s="4"/>
      <c r="NQ263" s="4"/>
      <c r="NR263" s="4"/>
      <c r="NS263" s="4"/>
      <c r="NT263" s="4"/>
      <c r="NU263" s="4"/>
      <c r="NV263" s="4"/>
      <c r="NW263" s="4"/>
      <c r="NX263" s="4"/>
      <c r="NY263" s="4"/>
      <c r="NZ263" s="4"/>
      <c r="OA263" s="4"/>
      <c r="OB263" s="4"/>
      <c r="OC263" s="4"/>
      <c r="OD263" s="4"/>
      <c r="OE263" s="4"/>
      <c r="OF263" s="4"/>
      <c r="OG263" s="4"/>
      <c r="OH263" s="4"/>
      <c r="OI263" s="4"/>
      <c r="OJ263" s="4"/>
      <c r="OK263" s="4"/>
      <c r="OL263" s="4"/>
      <c r="OM263" s="4"/>
      <c r="ON263" s="4"/>
      <c r="OO263" s="4"/>
      <c r="OP263" s="4"/>
      <c r="OQ263" s="4"/>
      <c r="OR263" s="4"/>
      <c r="OS263" s="4"/>
      <c r="OT263" s="4"/>
      <c r="OU263" s="4"/>
      <c r="OV263" s="4"/>
      <c r="OW263" s="4"/>
      <c r="OX263" s="4"/>
      <c r="OY263" s="4"/>
      <c r="OZ263" s="4"/>
      <c r="PA263" s="4"/>
      <c r="PB263" s="4"/>
      <c r="PC263" s="4"/>
      <c r="PD263" s="4"/>
      <c r="PE263" s="4"/>
      <c r="PF263" s="4"/>
      <c r="PG263" s="4"/>
      <c r="PH263" s="4"/>
      <c r="PI263" s="4"/>
      <c r="PJ263" s="4"/>
      <c r="PK263" s="4"/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  <c r="VT263" s="4"/>
      <c r="VU263" s="4"/>
      <c r="VV263" s="4"/>
      <c r="VW263" s="4"/>
      <c r="VX263" s="4"/>
      <c r="VY263" s="4"/>
      <c r="VZ263" s="4"/>
      <c r="WA263" s="4"/>
      <c r="WB263" s="4"/>
      <c r="WC263" s="4"/>
      <c r="WD263" s="4"/>
      <c r="WE263" s="4"/>
      <c r="WF263" s="4"/>
      <c r="WG263" s="4"/>
      <c r="WH263" s="4"/>
      <c r="WI263" s="4"/>
      <c r="WJ263" s="4"/>
      <c r="WK263" s="4"/>
      <c r="WL263" s="4"/>
      <c r="WM263" s="4"/>
      <c r="WN263" s="4"/>
      <c r="WO263" s="4"/>
      <c r="WP263" s="4"/>
      <c r="WQ263" s="4"/>
      <c r="WR263" s="4"/>
      <c r="WS263" s="4"/>
      <c r="WT263" s="4"/>
      <c r="WU263" s="4"/>
      <c r="WV263" s="4"/>
      <c r="WW263" s="4"/>
      <c r="WX263" s="4"/>
      <c r="WY263" s="4"/>
      <c r="WZ263" s="4"/>
      <c r="XA263" s="4"/>
      <c r="XB263" s="4"/>
      <c r="XC263" s="4"/>
      <c r="XD263" s="4"/>
      <c r="XE263" s="4"/>
      <c r="XF263" s="4"/>
      <c r="XG263" s="4"/>
      <c r="XH263" s="4"/>
      <c r="XI263" s="4"/>
      <c r="XJ263" s="4"/>
      <c r="XK263" s="4"/>
      <c r="XL263" s="4"/>
      <c r="XM263" s="4"/>
      <c r="XN263" s="4"/>
      <c r="XO263" s="4"/>
      <c r="XP263" s="4"/>
      <c r="XQ263" s="4"/>
      <c r="XR263" s="4"/>
      <c r="XS263" s="4"/>
      <c r="XT263" s="4"/>
      <c r="XU263" s="4"/>
      <c r="XV263" s="4"/>
      <c r="XW263" s="4"/>
      <c r="XX263" s="4"/>
      <c r="XY263" s="4"/>
      <c r="XZ263" s="4"/>
      <c r="YA263" s="4"/>
      <c r="YB263" s="4"/>
      <c r="YC263" s="4"/>
      <c r="YD263" s="4"/>
      <c r="YE263" s="4"/>
      <c r="YF263" s="4"/>
      <c r="YG263" s="4"/>
      <c r="YH263" s="4"/>
      <c r="YI263" s="4"/>
      <c r="YJ263" s="4"/>
      <c r="YK263" s="4"/>
      <c r="YL263" s="4"/>
      <c r="YM263" s="4"/>
      <c r="YN263" s="4"/>
      <c r="YO263" s="4"/>
      <c r="YP263" s="4"/>
      <c r="YQ263" s="4"/>
      <c r="YR263" s="4"/>
      <c r="YS263" s="4"/>
      <c r="YT263" s="4"/>
      <c r="YU263" s="4"/>
      <c r="YV263" s="4"/>
      <c r="YW263" s="4"/>
      <c r="YX263" s="4"/>
      <c r="YY263" s="4"/>
      <c r="YZ263" s="4"/>
      <c r="ZA263" s="4"/>
      <c r="ZB263" s="4"/>
      <c r="ZC263" s="4"/>
      <c r="ZD263" s="4"/>
      <c r="ZE263" s="4"/>
      <c r="ZF263" s="4"/>
      <c r="ZG263" s="4"/>
      <c r="ZH263" s="4"/>
      <c r="ZI263" s="4"/>
      <c r="ZJ263" s="4"/>
      <c r="ZK263" s="4"/>
      <c r="ZL263" s="4"/>
      <c r="ZM263" s="4"/>
      <c r="ZN263" s="4"/>
      <c r="ZO263" s="4"/>
      <c r="ZP263" s="4"/>
      <c r="ZQ263" s="4"/>
      <c r="ZR263" s="4"/>
      <c r="ZS263" s="4"/>
      <c r="ZT263" s="4"/>
      <c r="ZU263" s="4"/>
      <c r="ZV263" s="4"/>
      <c r="ZW263" s="4"/>
      <c r="ZX263" s="4"/>
      <c r="ZY263" s="4"/>
      <c r="ZZ263" s="4"/>
      <c r="AAA263" s="4"/>
      <c r="AAB263" s="4"/>
      <c r="AAC263" s="4"/>
      <c r="AAD263" s="4"/>
      <c r="AAE263" s="4"/>
      <c r="AAF263" s="4"/>
      <c r="AAG263" s="4"/>
      <c r="AAH263" s="4"/>
      <c r="AAI263" s="4"/>
      <c r="AAJ263" s="4"/>
      <c r="AAK263" s="4"/>
      <c r="AAL263" s="4"/>
      <c r="AAM263" s="4"/>
      <c r="AAN263" s="4"/>
      <c r="AAO263" s="4"/>
      <c r="AAP263" s="4"/>
      <c r="AAQ263" s="4"/>
      <c r="AAR263" s="4"/>
      <c r="AAS263" s="4"/>
      <c r="AAT263" s="4"/>
      <c r="AAU263" s="4"/>
      <c r="AAV263" s="4"/>
      <c r="AAW263" s="4"/>
      <c r="AAX263" s="4"/>
      <c r="AAY263" s="4"/>
      <c r="AAZ263" s="4"/>
      <c r="ABA263" s="4"/>
      <c r="ABB263" s="4"/>
      <c r="ABC263" s="4"/>
      <c r="ABD263" s="4"/>
      <c r="ABE263" s="4"/>
      <c r="ABF263" s="4"/>
      <c r="ABG263" s="4"/>
      <c r="ABH263" s="4"/>
      <c r="ABI263" s="4"/>
      <c r="ABJ263" s="4"/>
      <c r="ABK263" s="4"/>
      <c r="ABL263" s="4"/>
      <c r="ABM263" s="4"/>
      <c r="ABN263" s="4"/>
      <c r="ABO263" s="4"/>
      <c r="ABP263" s="4"/>
      <c r="ABQ263" s="4"/>
      <c r="ABR263" s="4"/>
      <c r="ABS263" s="4"/>
      <c r="ABT263" s="4"/>
      <c r="ABU263" s="4"/>
      <c r="ABV263" s="4"/>
      <c r="ABW263" s="4"/>
      <c r="ABX263" s="4"/>
      <c r="ABY263" s="4"/>
      <c r="ABZ263" s="4"/>
      <c r="ACA263" s="4"/>
      <c r="ACB263" s="4"/>
      <c r="ACC263" s="4"/>
      <c r="ACD263" s="4"/>
      <c r="ACE263" s="4"/>
      <c r="ACF263" s="4"/>
      <c r="ACG263" s="4"/>
      <c r="ACH263" s="4"/>
      <c r="ACI263" s="4"/>
      <c r="ACJ263" s="4"/>
      <c r="ACK263" s="4"/>
      <c r="ACL263" s="4"/>
      <c r="ACM263" s="4"/>
      <c r="ACN263" s="4"/>
      <c r="ACO263" s="4"/>
      <c r="ACP263" s="4"/>
      <c r="ACQ263" s="4"/>
      <c r="ACR263" s="4"/>
      <c r="ACS263" s="4"/>
      <c r="ACT263" s="4"/>
      <c r="ACU263" s="4"/>
      <c r="ACV263" s="4"/>
      <c r="ACW263" s="4"/>
      <c r="ACX263" s="4"/>
      <c r="ACY263" s="4"/>
      <c r="ACZ263" s="4"/>
      <c r="ADA263" s="4"/>
      <c r="ADB263" s="4"/>
      <c r="ADC263" s="4"/>
      <c r="ADD263" s="4"/>
      <c r="ADE263" s="4"/>
      <c r="ADF263" s="4"/>
      <c r="ADG263" s="4"/>
      <c r="ADH263" s="4"/>
      <c r="ADI263" s="4"/>
      <c r="ADJ263" s="4"/>
      <c r="ADK263" s="4"/>
      <c r="ADL263" s="4"/>
      <c r="ADM263" s="4"/>
      <c r="ADN263" s="4"/>
      <c r="ADO263" s="4"/>
      <c r="ADP263" s="4"/>
      <c r="ADQ263" s="4"/>
      <c r="ADR263" s="4"/>
      <c r="ADS263" s="4"/>
      <c r="ADT263" s="4"/>
      <c r="ADU263" s="4"/>
      <c r="ADV263" s="4"/>
      <c r="ADW263" s="4"/>
      <c r="ADX263" s="4"/>
      <c r="ADY263" s="4"/>
      <c r="ADZ263" s="4"/>
      <c r="AEA263" s="4"/>
      <c r="AEB263" s="4"/>
      <c r="AEC263" s="4"/>
      <c r="AED263" s="4"/>
      <c r="AEE263" s="4"/>
      <c r="AEF263" s="4"/>
      <c r="AEG263" s="4"/>
      <c r="AEH263" s="4"/>
      <c r="AEI263" s="4"/>
      <c r="AEJ263" s="4"/>
      <c r="AEK263" s="4"/>
      <c r="AEL263" s="4"/>
      <c r="AEM263" s="4"/>
      <c r="AEN263" s="4"/>
      <c r="AEO263" s="4"/>
      <c r="AEP263" s="4"/>
      <c r="AEQ263" s="4"/>
      <c r="AER263" s="4"/>
      <c r="AES263" s="4"/>
      <c r="AET263" s="4"/>
      <c r="AEU263" s="4"/>
      <c r="AEV263" s="4"/>
      <c r="AEW263" s="4"/>
      <c r="AEX263" s="4"/>
      <c r="AEY263" s="4"/>
      <c r="AEZ263" s="4"/>
      <c r="AFA263" s="4"/>
      <c r="AFB263" s="4"/>
      <c r="AFC263" s="4"/>
      <c r="AFD263" s="4"/>
      <c r="AFE263" s="4"/>
      <c r="AFF263" s="4"/>
      <c r="AFG263" s="4"/>
      <c r="AFH263" s="4"/>
      <c r="AFI263" s="4"/>
      <c r="AFJ263" s="4"/>
      <c r="AFK263" s="4"/>
      <c r="AFL263" s="4"/>
      <c r="AFM263" s="4"/>
      <c r="AFN263" s="4"/>
      <c r="AFO263" s="4"/>
      <c r="AFP263" s="4"/>
      <c r="AFQ263" s="4"/>
      <c r="AFR263" s="4"/>
      <c r="AFS263" s="4"/>
      <c r="AFT263" s="4"/>
      <c r="AFU263" s="4"/>
      <c r="AFV263" s="4"/>
      <c r="AFW263" s="4"/>
      <c r="AFX263" s="4"/>
      <c r="AFY263" s="4"/>
      <c r="AFZ263" s="4"/>
      <c r="AGA263" s="4"/>
      <c r="AGB263" s="4"/>
      <c r="AGC263" s="4"/>
      <c r="AGD263" s="4"/>
      <c r="AGE263" s="4"/>
      <c r="AGF263" s="4"/>
      <c r="AGG263" s="4"/>
      <c r="AGH263" s="4"/>
      <c r="AGI263" s="4"/>
      <c r="AGJ263" s="4"/>
      <c r="AGK263" s="4"/>
      <c r="AGL263" s="4"/>
      <c r="AGM263" s="4"/>
      <c r="AGN263" s="4"/>
      <c r="AGO263" s="4"/>
      <c r="AGP263" s="4"/>
      <c r="AGQ263" s="4"/>
      <c r="AGR263" s="4"/>
      <c r="AGS263" s="4"/>
      <c r="AGT263" s="4"/>
      <c r="AGU263" s="4"/>
      <c r="AGV263" s="4"/>
      <c r="AGW263" s="4"/>
      <c r="AGX263" s="4"/>
      <c r="AGY263" s="4"/>
      <c r="AGZ263" s="4"/>
      <c r="AHA263" s="4"/>
      <c r="AHB263" s="4"/>
      <c r="AHC263" s="4"/>
      <c r="AHD263" s="4"/>
      <c r="AHE263" s="4"/>
      <c r="AHF263" s="4"/>
      <c r="AHG263" s="4"/>
      <c r="AHH263" s="4"/>
      <c r="AHI263" s="4"/>
      <c r="AHJ263" s="4"/>
      <c r="AHK263" s="4"/>
      <c r="AHL263" s="4"/>
      <c r="AHM263" s="4"/>
      <c r="AHN263" s="4"/>
      <c r="AHO263" s="4"/>
      <c r="AHP263" s="4"/>
      <c r="AHQ263" s="4"/>
      <c r="AHR263" s="4"/>
      <c r="AHS263" s="4"/>
      <c r="AHT263" s="4"/>
      <c r="AHU263" s="4"/>
      <c r="AHV263" s="4"/>
      <c r="AHW263" s="4"/>
      <c r="AHX263" s="4"/>
      <c r="AHY263" s="4"/>
      <c r="AHZ263" s="4"/>
      <c r="AIA263" s="4"/>
      <c r="AIB263" s="4"/>
      <c r="AIC263" s="4"/>
      <c r="AID263" s="4"/>
      <c r="AIE263" s="4"/>
      <c r="AIF263" s="4"/>
      <c r="AIG263" s="4"/>
      <c r="AIH263" s="4"/>
      <c r="AII263" s="4"/>
      <c r="AIJ263" s="4"/>
      <c r="AIK263" s="4"/>
      <c r="AIL263" s="4"/>
      <c r="AIM263" s="4"/>
      <c r="AIN263" s="4"/>
      <c r="AIO263" s="4"/>
      <c r="AIP263" s="4"/>
      <c r="AIQ263" s="4"/>
      <c r="AIR263" s="4"/>
      <c r="AIS263" s="4"/>
      <c r="AIT263" s="4"/>
      <c r="AIU263" s="4"/>
      <c r="AIV263" s="4"/>
      <c r="AIW263" s="4"/>
      <c r="AIX263" s="4"/>
      <c r="AIY263" s="4"/>
      <c r="AIZ263" s="4"/>
      <c r="AJA263" s="4"/>
      <c r="AJB263" s="4"/>
      <c r="AJC263" s="4"/>
      <c r="AJD263" s="4"/>
      <c r="AJE263" s="4"/>
      <c r="AJF263" s="4"/>
      <c r="AJG263" s="4"/>
      <c r="AJH263" s="4"/>
      <c r="AJI263" s="4"/>
      <c r="AJJ263" s="4"/>
      <c r="AJK263" s="4"/>
      <c r="AJL263" s="4"/>
      <c r="AJM263" s="4"/>
      <c r="AJN263" s="4"/>
      <c r="AJO263" s="4"/>
      <c r="AJP263" s="4"/>
      <c r="AJQ263" s="4"/>
      <c r="AJR263" s="4"/>
      <c r="AJS263" s="4"/>
      <c r="AJT263" s="4"/>
      <c r="AJU263" s="4"/>
      <c r="AJV263" s="4"/>
      <c r="AJW263" s="4"/>
      <c r="AJX263" s="4"/>
      <c r="AJY263" s="4"/>
      <c r="AJZ263" s="4"/>
      <c r="AKA263" s="4"/>
      <c r="AKB263" s="4"/>
      <c r="AKC263" s="4"/>
      <c r="AKD263" s="4"/>
      <c r="AKE263" s="4"/>
      <c r="AKF263" s="4"/>
      <c r="AKG263" s="4"/>
      <c r="AKH263" s="4"/>
      <c r="AKI263" s="4"/>
      <c r="AKJ263" s="4"/>
      <c r="AKK263" s="4"/>
      <c r="AKL263" s="4"/>
      <c r="AKM263" s="4"/>
      <c r="AKN263" s="4"/>
      <c r="AKO263" s="4"/>
      <c r="AKP263" s="4"/>
      <c r="AKQ263" s="4"/>
      <c r="AKR263" s="4"/>
      <c r="AKS263" s="4"/>
      <c r="AKT263" s="4"/>
      <c r="AKU263" s="4"/>
      <c r="AKV263" s="4"/>
      <c r="AKW263" s="4"/>
      <c r="AKX263" s="4"/>
      <c r="AKY263" s="4"/>
      <c r="AKZ263" s="4"/>
      <c r="ALA263" s="4"/>
      <c r="ALB263" s="4"/>
      <c r="ALC263" s="4"/>
      <c r="ALD263" s="4"/>
      <c r="ALE263" s="4"/>
      <c r="ALF263" s="4"/>
      <c r="ALG263" s="4"/>
      <c r="ALH263" s="4"/>
      <c r="ALI263" s="4"/>
      <c r="ALJ263" s="4"/>
      <c r="ALK263" s="4"/>
      <c r="ALL263" s="4"/>
      <c r="ALM263" s="4"/>
      <c r="ALN263" s="4"/>
      <c r="ALO263" s="4"/>
      <c r="ALP263" s="4"/>
      <c r="ALQ263" s="4"/>
      <c r="ALR263" s="4"/>
      <c r="ALS263" s="4"/>
      <c r="ALT263" s="4"/>
      <c r="ALU263" s="4"/>
      <c r="ALV263" s="4"/>
      <c r="ALW263" s="4"/>
      <c r="ALX263" s="4"/>
      <c r="ALY263" s="4"/>
      <c r="ALZ263" s="4"/>
      <c r="AMA263" s="4"/>
      <c r="AMB263" s="4"/>
      <c r="AMC263" s="4"/>
      <c r="AMD263" s="4"/>
      <c r="AME263" s="4"/>
      <c r="AMF263" s="4"/>
      <c r="AMG263" s="4"/>
      <c r="AMH263" s="4"/>
      <c r="AMI263" s="4"/>
      <c r="AMJ263" s="4"/>
      <c r="AMK263" s="4"/>
      <c r="AML263" s="4"/>
      <c r="AMM263" s="4"/>
      <c r="AMN263" s="4"/>
      <c r="AMO263" s="4"/>
      <c r="AMP263" s="4"/>
      <c r="AMQ263" s="4"/>
      <c r="AMR263" s="4"/>
      <c r="AMS263" s="4"/>
      <c r="AMT263" s="4"/>
      <c r="AMU263" s="4"/>
      <c r="AMV263" s="4"/>
      <c r="AMW263" s="4"/>
      <c r="AMX263" s="4"/>
      <c r="AMY263" s="4"/>
      <c r="AMZ263" s="4"/>
      <c r="ANA263" s="4"/>
      <c r="ANB263" s="4"/>
      <c r="ANC263" s="4"/>
      <c r="AND263" s="4"/>
      <c r="ANE263" s="4"/>
      <c r="ANF263" s="4"/>
      <c r="ANG263" s="4"/>
      <c r="ANH263" s="4"/>
      <c r="ANI263" s="4"/>
      <c r="ANJ263" s="4"/>
      <c r="ANK263" s="4"/>
      <c r="ANL263" s="4"/>
      <c r="ANM263" s="4"/>
      <c r="ANN263" s="4"/>
      <c r="ANO263" s="4"/>
      <c r="ANP263" s="4"/>
      <c r="ANQ263" s="4"/>
      <c r="ANR263" s="4"/>
      <c r="ANS263" s="4"/>
      <c r="ANT263" s="4"/>
      <c r="ANU263" s="4"/>
      <c r="ANV263" s="4"/>
      <c r="ANW263" s="4"/>
      <c r="ANX263" s="4"/>
      <c r="ANY263" s="4"/>
      <c r="ANZ263" s="4"/>
      <c r="AOA263" s="4"/>
      <c r="AOB263" s="4"/>
      <c r="AOC263" s="4"/>
      <c r="AOD263" s="4"/>
      <c r="AOE263" s="4"/>
      <c r="AOF263" s="4"/>
      <c r="AOG263" s="4"/>
      <c r="AOH263" s="4"/>
      <c r="AOI263" s="4"/>
      <c r="AOJ263" s="4"/>
      <c r="AOK263" s="4"/>
      <c r="AOL263" s="4"/>
      <c r="AOM263" s="4"/>
      <c r="AON263" s="4"/>
      <c r="AOO263" s="4"/>
      <c r="AOP263" s="4"/>
      <c r="AOQ263" s="4"/>
      <c r="AOR263" s="4"/>
      <c r="AOS263" s="4"/>
      <c r="AOT263" s="4"/>
      <c r="AOU263" s="4"/>
      <c r="AOV263" s="4"/>
      <c r="AOW263" s="4"/>
      <c r="AOX263" s="4"/>
      <c r="AOY263" s="4"/>
      <c r="AOZ263" s="4"/>
      <c r="APA263" s="4"/>
      <c r="APB263" s="4"/>
      <c r="APC263" s="4"/>
      <c r="APD263" s="4"/>
      <c r="APE263" s="4"/>
      <c r="APF263" s="4"/>
      <c r="APG263" s="4"/>
      <c r="APH263" s="4"/>
      <c r="API263" s="4"/>
      <c r="APJ263" s="4"/>
      <c r="APK263" s="4"/>
      <c r="APL263" s="4"/>
      <c r="APM263" s="4"/>
      <c r="APN263" s="4"/>
      <c r="APO263" s="4"/>
      <c r="APP263" s="4"/>
      <c r="APQ263" s="4"/>
      <c r="APR263" s="4"/>
      <c r="APS263" s="4"/>
      <c r="APT263" s="4"/>
      <c r="APU263" s="4"/>
      <c r="APV263" s="4"/>
      <c r="APW263" s="4"/>
      <c r="APX263" s="4"/>
      <c r="APY263" s="4"/>
      <c r="APZ263" s="4"/>
      <c r="AQA263" s="4"/>
      <c r="AQB263" s="4"/>
      <c r="AQC263" s="4"/>
      <c r="AQD263" s="4"/>
      <c r="AQE263" s="4"/>
      <c r="AQF263" s="4"/>
      <c r="AQG263" s="4"/>
      <c r="AQH263" s="4"/>
      <c r="AQI263" s="4"/>
      <c r="AQJ263" s="4"/>
      <c r="AQK263" s="4"/>
      <c r="AQL263" s="4"/>
      <c r="AQM263" s="4"/>
      <c r="AQN263" s="4"/>
      <c r="AQO263" s="4"/>
      <c r="AQP263" s="4"/>
      <c r="AQQ263" s="4"/>
      <c r="AQR263" s="4"/>
      <c r="AQS263" s="4"/>
      <c r="AQT263" s="4"/>
      <c r="AQU263" s="4"/>
      <c r="AQV263" s="4"/>
      <c r="AQW263" s="4"/>
      <c r="AQX263" s="4"/>
      <c r="AQY263" s="4"/>
      <c r="AQZ263" s="4"/>
      <c r="ARA263" s="4"/>
      <c r="ARB263" s="4"/>
      <c r="ARC263" s="4"/>
      <c r="ARD263" s="4"/>
      <c r="ARE263" s="4"/>
      <c r="ARF263" s="4"/>
      <c r="ARG263" s="4"/>
      <c r="ARH263" s="4"/>
      <c r="ARI263" s="4"/>
      <c r="ARJ263" s="4"/>
      <c r="ARK263" s="4"/>
      <c r="ARL263" s="4"/>
      <c r="ARM263" s="4"/>
      <c r="ARN263" s="4"/>
      <c r="ARO263" s="4"/>
      <c r="ARP263" s="4"/>
      <c r="ARQ263" s="4"/>
      <c r="ARR263" s="4"/>
      <c r="ARS263" s="4"/>
      <c r="ART263" s="4"/>
      <c r="ARU263" s="4"/>
      <c r="ARV263" s="4"/>
      <c r="ARW263" s="4"/>
      <c r="ARX263" s="4"/>
      <c r="ARY263" s="4"/>
      <c r="ARZ263" s="4"/>
      <c r="ASA263" s="4"/>
      <c r="ASB263" s="4"/>
      <c r="ASC263" s="4"/>
      <c r="ASD263" s="4"/>
      <c r="ASE263" s="4"/>
      <c r="ASF263" s="4"/>
      <c r="ASG263" s="4"/>
      <c r="ASH263" s="4"/>
      <c r="ASI263" s="4"/>
      <c r="ASJ263" s="4"/>
      <c r="ASK263" s="4"/>
      <c r="ASL263" s="4"/>
      <c r="ASM263" s="4"/>
      <c r="ASN263" s="4"/>
      <c r="ASO263" s="4"/>
      <c r="ASP263" s="4"/>
      <c r="ASQ263" s="4"/>
      <c r="ASR263" s="4"/>
      <c r="ASS263" s="4"/>
      <c r="AST263" s="4"/>
      <c r="ASU263" s="4"/>
      <c r="ASV263" s="4"/>
      <c r="ASW263" s="4"/>
      <c r="ASX263" s="4"/>
      <c r="ASY263" s="4"/>
      <c r="ASZ263" s="4"/>
      <c r="ATA263" s="4"/>
      <c r="ATB263" s="4"/>
      <c r="ATC263" s="4"/>
      <c r="ATD263" s="4"/>
      <c r="ATE263" s="4"/>
      <c r="ATF263" s="4"/>
      <c r="ATG263" s="4"/>
      <c r="ATH263" s="4"/>
      <c r="ATI263" s="4"/>
      <c r="ATJ263" s="4"/>
      <c r="ATK263" s="4"/>
      <c r="ATL263" s="4"/>
      <c r="ATM263" s="4"/>
      <c r="ATN263" s="4"/>
      <c r="ATO263" s="4"/>
      <c r="ATP263" s="4"/>
      <c r="ATQ263" s="4"/>
      <c r="ATR263" s="4"/>
      <c r="ATS263" s="4"/>
      <c r="ATT263" s="4"/>
      <c r="ATU263" s="4"/>
      <c r="ATV263" s="4"/>
      <c r="ATW263" s="4"/>
      <c r="ATX263" s="4"/>
      <c r="ATY263" s="4"/>
      <c r="ATZ263" s="4"/>
      <c r="AUA263" s="4"/>
      <c r="AUB263" s="4"/>
      <c r="AUC263" s="4"/>
      <c r="AUD263" s="4"/>
      <c r="AUE263" s="4"/>
      <c r="AUF263" s="4"/>
      <c r="AUG263" s="4"/>
      <c r="AUH263" s="4"/>
      <c r="AUI263" s="4"/>
      <c r="AUJ263" s="4"/>
      <c r="AUK263" s="4"/>
      <c r="AUL263" s="4"/>
      <c r="AUM263" s="4"/>
      <c r="AUN263" s="4"/>
      <c r="AUO263" s="4"/>
      <c r="AUP263" s="4"/>
      <c r="AUQ263" s="4"/>
      <c r="AUR263" s="4"/>
      <c r="AUS263" s="4"/>
      <c r="AUT263" s="4"/>
      <c r="AUU263" s="4"/>
      <c r="AUV263" s="4"/>
      <c r="AUW263" s="4"/>
      <c r="AUX263" s="4"/>
      <c r="AUY263" s="4"/>
      <c r="AUZ263" s="4"/>
      <c r="AVA263" s="4"/>
      <c r="AVB263" s="4"/>
      <c r="AVC263" s="4"/>
      <c r="AVD263" s="4"/>
      <c r="AVE263" s="4"/>
      <c r="AVF263" s="4"/>
      <c r="AVG263" s="4"/>
      <c r="AVH263" s="4"/>
      <c r="AVI263" s="4"/>
      <c r="AVJ263" s="4"/>
      <c r="AVK263" s="4"/>
      <c r="AVL263" s="4"/>
      <c r="AVM263" s="4"/>
      <c r="AVN263" s="4"/>
      <c r="AVO263" s="4"/>
      <c r="AVP263" s="4"/>
      <c r="AVQ263" s="4"/>
      <c r="AVR263" s="4"/>
      <c r="AVS263" s="4"/>
      <c r="AVT263" s="4"/>
      <c r="AVU263" s="4"/>
      <c r="AVV263" s="4"/>
      <c r="AVW263" s="4"/>
      <c r="AVX263" s="4"/>
      <c r="AVY263" s="4"/>
      <c r="AVZ263" s="4"/>
      <c r="AWA263" s="4"/>
      <c r="AWB263" s="4"/>
      <c r="AWC263" s="4"/>
      <c r="AWD263" s="4"/>
      <c r="AWE263" s="4"/>
      <c r="AWF263" s="4"/>
      <c r="AWG263" s="4"/>
      <c r="AWH263" s="4"/>
      <c r="AWI263" s="4"/>
      <c r="AWJ263" s="4"/>
      <c r="AWK263" s="4"/>
      <c r="AWL263" s="4"/>
      <c r="AWM263" s="4"/>
      <c r="AWN263" s="4"/>
      <c r="AWO263" s="4"/>
      <c r="AWP263" s="4"/>
      <c r="AWQ263" s="4"/>
      <c r="AWR263" s="4"/>
      <c r="AWS263" s="4"/>
      <c r="AWT263" s="4"/>
      <c r="AWU263" s="4"/>
      <c r="AWV263" s="4"/>
      <c r="AWW263" s="4"/>
      <c r="AWX263" s="4"/>
      <c r="AWY263" s="4"/>
      <c r="AWZ263" s="4"/>
      <c r="AXA263" s="4"/>
      <c r="AXB263" s="4"/>
      <c r="AXC263" s="4"/>
      <c r="AXD263" s="4"/>
      <c r="AXE263" s="4"/>
      <c r="AXF263" s="4"/>
      <c r="AXG263" s="4"/>
      <c r="AXH263" s="4"/>
      <c r="AXI263" s="4"/>
      <c r="AXJ263" s="4"/>
      <c r="AXK263" s="4"/>
      <c r="AXL263" s="4"/>
      <c r="AXM263" s="4"/>
      <c r="AXN263" s="4"/>
      <c r="AXO263" s="4"/>
      <c r="AXP263" s="4"/>
      <c r="AXQ263" s="4"/>
      <c r="AXR263" s="4"/>
      <c r="AXS263" s="4"/>
      <c r="AXT263" s="4"/>
      <c r="AXU263" s="4"/>
      <c r="AXV263" s="4"/>
      <c r="AXW263" s="4"/>
      <c r="AXX263" s="4"/>
      <c r="AXY263" s="4"/>
      <c r="AXZ263" s="4"/>
      <c r="AYA263" s="4"/>
      <c r="AYB263" s="4"/>
      <c r="AYC263" s="4"/>
      <c r="AYD263" s="4"/>
      <c r="AYE263" s="4"/>
      <c r="AYF263" s="4"/>
      <c r="AYG263" s="4"/>
      <c r="AYH263" s="4"/>
      <c r="AYI263" s="4"/>
      <c r="AYJ263" s="4"/>
      <c r="AYK263" s="4"/>
      <c r="AYL263" s="4"/>
      <c r="AYM263" s="4"/>
      <c r="AYN263" s="4"/>
      <c r="AYO263" s="4"/>
      <c r="AYP263" s="4"/>
      <c r="AYQ263" s="4"/>
      <c r="AYR263" s="4"/>
      <c r="AYS263" s="4"/>
      <c r="AYT263" s="4"/>
      <c r="AYU263" s="4"/>
      <c r="AYV263" s="4"/>
      <c r="AYW263" s="4"/>
      <c r="AYX263" s="4"/>
      <c r="AYY263" s="4"/>
      <c r="AYZ263" s="4"/>
      <c r="AZA263" s="4"/>
      <c r="AZB263" s="4"/>
      <c r="AZC263" s="4"/>
      <c r="AZD263" s="4"/>
      <c r="AZE263" s="4"/>
      <c r="AZF263" s="4"/>
      <c r="AZG263" s="4"/>
      <c r="AZH263" s="4"/>
      <c r="AZI263" s="4"/>
      <c r="AZJ263" s="4"/>
      <c r="AZK263" s="4"/>
      <c r="AZL263" s="4"/>
      <c r="AZM263" s="4"/>
      <c r="AZN263" s="4"/>
      <c r="AZO263" s="4"/>
      <c r="AZP263" s="4"/>
      <c r="AZQ263" s="4"/>
      <c r="AZR263" s="4"/>
      <c r="AZS263" s="4"/>
      <c r="AZT263" s="4"/>
      <c r="AZU263" s="4"/>
      <c r="AZV263" s="4"/>
      <c r="AZW263" s="4"/>
      <c r="AZX263" s="4"/>
      <c r="AZY263" s="4"/>
      <c r="AZZ263" s="4"/>
      <c r="BAA263" s="4"/>
      <c r="BAB263" s="4"/>
      <c r="BAC263" s="4"/>
      <c r="BAD263" s="4"/>
      <c r="BAE263" s="4"/>
      <c r="BAF263" s="4"/>
      <c r="BAG263" s="4"/>
      <c r="BAH263" s="4"/>
      <c r="BAI263" s="4"/>
      <c r="BAJ263" s="4"/>
      <c r="BAK263" s="4"/>
      <c r="BAL263" s="4"/>
      <c r="BAM263" s="4"/>
      <c r="BAN263" s="4"/>
      <c r="BAO263" s="4"/>
      <c r="BAP263" s="4"/>
      <c r="BAQ263" s="4"/>
      <c r="BAR263" s="4"/>
      <c r="BAS263" s="4"/>
      <c r="BAT263" s="4"/>
      <c r="BAU263" s="4"/>
      <c r="BAV263" s="4"/>
      <c r="BAW263" s="4"/>
      <c r="BAX263" s="4"/>
      <c r="BAY263" s="4"/>
      <c r="BAZ263" s="4"/>
      <c r="BBA263" s="4"/>
      <c r="BBB263" s="4"/>
      <c r="BBC263" s="4"/>
      <c r="BBD263" s="4"/>
      <c r="BBE263" s="4"/>
      <c r="BBF263" s="4"/>
      <c r="BBG263" s="4"/>
      <c r="BBH263" s="4"/>
      <c r="BBI263" s="4"/>
      <c r="BBJ263" s="4"/>
      <c r="BBK263" s="4"/>
      <c r="BBL263" s="4"/>
      <c r="BBM263" s="4"/>
      <c r="BBN263" s="4"/>
      <c r="BBO263" s="4"/>
      <c r="BBP263" s="4"/>
      <c r="BBQ263" s="4"/>
      <c r="BBR263" s="4"/>
      <c r="BBS263" s="4"/>
      <c r="BBT263" s="4"/>
      <c r="BBU263" s="4"/>
      <c r="BBV263" s="4"/>
      <c r="BBW263" s="4"/>
      <c r="BBX263" s="4"/>
      <c r="BBY263" s="4"/>
      <c r="BBZ263" s="4"/>
      <c r="BCA263" s="4"/>
      <c r="BCB263" s="4"/>
      <c r="BCC263" s="4"/>
      <c r="BCD263" s="4"/>
      <c r="BCE263" s="4"/>
      <c r="BCF263" s="4"/>
      <c r="BCG263" s="4"/>
      <c r="BCH263" s="4"/>
      <c r="BCI263" s="4"/>
      <c r="BCJ263" s="4"/>
      <c r="BCK263" s="4"/>
      <c r="BCL263" s="4"/>
      <c r="BCM263" s="4"/>
      <c r="BCN263" s="4"/>
      <c r="BCO263" s="4"/>
      <c r="BCP263" s="4"/>
      <c r="BCQ263" s="4"/>
      <c r="BCR263" s="4"/>
      <c r="BCS263" s="4"/>
      <c r="BCT263" s="4"/>
      <c r="BCU263" s="4"/>
      <c r="BCV263" s="4"/>
      <c r="BCW263" s="4"/>
      <c r="BCX263" s="4"/>
      <c r="BCY263" s="4"/>
      <c r="BCZ263" s="4"/>
      <c r="BDA263" s="4"/>
      <c r="BDB263" s="4"/>
      <c r="BDC263" s="4"/>
      <c r="BDD263" s="4"/>
      <c r="BDE263" s="4"/>
      <c r="BDF263" s="4"/>
      <c r="BDG263" s="4"/>
      <c r="BDH263" s="4"/>
      <c r="BDI263" s="4"/>
      <c r="BDJ263" s="4"/>
      <c r="BDK263" s="4"/>
      <c r="BDL263" s="4"/>
      <c r="BDM263" s="4"/>
      <c r="BDN263" s="4"/>
      <c r="BDO263" s="4"/>
      <c r="BDP263" s="4"/>
      <c r="BDQ263" s="4"/>
      <c r="BDR263" s="4"/>
      <c r="BDS263" s="4"/>
      <c r="BDT263" s="4"/>
      <c r="BDU263" s="4"/>
      <c r="BDV263" s="4"/>
      <c r="BDW263" s="4"/>
      <c r="BDX263" s="4"/>
      <c r="BDY263" s="4"/>
      <c r="BDZ263" s="4"/>
      <c r="BEA263" s="4"/>
      <c r="BEB263" s="4"/>
      <c r="BEC263" s="4"/>
      <c r="BED263" s="4"/>
      <c r="BEE263" s="4"/>
      <c r="BEF263" s="4"/>
      <c r="BEG263" s="4"/>
      <c r="BEH263" s="4"/>
      <c r="BEI263" s="4"/>
      <c r="BEJ263" s="4"/>
      <c r="BEK263" s="4"/>
      <c r="BEL263" s="4"/>
      <c r="BEM263" s="4"/>
      <c r="BEN263" s="4"/>
      <c r="BEO263" s="4"/>
      <c r="BEP263" s="4"/>
      <c r="BEQ263" s="4"/>
      <c r="BER263" s="4"/>
      <c r="BES263" s="4"/>
      <c r="BET263" s="4"/>
      <c r="BEU263" s="4"/>
      <c r="BEV263" s="4"/>
      <c r="BEW263" s="4"/>
      <c r="BEX263" s="4"/>
      <c r="BEY263" s="4"/>
      <c r="BEZ263" s="4"/>
      <c r="BFA263" s="4"/>
      <c r="BFB263" s="4"/>
      <c r="BFC263" s="4"/>
      <c r="BFD263" s="4"/>
      <c r="BFE263" s="4"/>
      <c r="BFF263" s="4"/>
      <c r="BFG263" s="4"/>
      <c r="BFH263" s="4"/>
      <c r="BFI263" s="4"/>
      <c r="BFJ263" s="4"/>
      <c r="BFK263" s="4"/>
      <c r="BFL263" s="4"/>
      <c r="BFM263" s="4"/>
      <c r="BFN263" s="4"/>
      <c r="BFO263" s="4"/>
      <c r="BFP263" s="4"/>
      <c r="BFQ263" s="4"/>
      <c r="BFR263" s="4"/>
      <c r="BFS263" s="4"/>
      <c r="BFT263" s="4"/>
      <c r="BFU263" s="4"/>
      <c r="BFV263" s="4"/>
      <c r="BFW263" s="4"/>
      <c r="BFX263" s="4"/>
      <c r="BFY263" s="4"/>
      <c r="BFZ263" s="4"/>
      <c r="BGA263" s="4"/>
      <c r="BGB263" s="4"/>
      <c r="BGC263" s="4"/>
      <c r="BGD263" s="4"/>
      <c r="BGE263" s="4"/>
      <c r="BGF263" s="4"/>
      <c r="BGG263" s="4"/>
      <c r="BGH263" s="4"/>
      <c r="BGI263" s="4"/>
      <c r="BGJ263" s="4"/>
      <c r="BGK263" s="4"/>
      <c r="BGL263" s="4"/>
      <c r="BGM263" s="4"/>
      <c r="BGN263" s="4"/>
      <c r="BGO263" s="4"/>
      <c r="BGP263" s="4"/>
      <c r="BGQ263" s="4"/>
      <c r="BGR263" s="4"/>
      <c r="BGS263" s="4"/>
      <c r="BGT263" s="4"/>
      <c r="BGU263" s="4"/>
      <c r="BGV263" s="4"/>
      <c r="BGW263" s="4"/>
      <c r="BGX263" s="4"/>
      <c r="BGY263" s="4"/>
      <c r="BGZ263" s="4"/>
      <c r="BHA263" s="4"/>
      <c r="BHB263" s="4"/>
      <c r="BHC263" s="4"/>
      <c r="BHD263" s="4"/>
      <c r="BHE263" s="4"/>
      <c r="BHF263" s="4"/>
      <c r="BHG263" s="4"/>
      <c r="BHH263" s="4"/>
      <c r="BHI263" s="4"/>
      <c r="BHJ263" s="4"/>
      <c r="BHK263" s="4"/>
      <c r="BHL263" s="4"/>
      <c r="BHM263" s="4"/>
      <c r="BHN263" s="4"/>
      <c r="BHO263" s="4"/>
      <c r="BHP263" s="4"/>
      <c r="BHQ263" s="4"/>
      <c r="BHR263" s="4"/>
      <c r="BHS263" s="4"/>
      <c r="BHT263" s="4"/>
      <c r="BHU263" s="4"/>
      <c r="BHV263" s="4"/>
      <c r="BHW263" s="4"/>
      <c r="BHX263" s="4"/>
      <c r="BHY263" s="4"/>
      <c r="BHZ263" s="4"/>
      <c r="BIA263" s="4"/>
      <c r="BIB263" s="4"/>
      <c r="BIC263" s="4"/>
      <c r="BID263" s="4"/>
      <c r="BIE263" s="4"/>
      <c r="BIF263" s="4"/>
      <c r="BIG263" s="4"/>
      <c r="BIH263" s="4"/>
      <c r="BII263" s="4"/>
      <c r="BIJ263" s="4"/>
      <c r="BIK263" s="4"/>
      <c r="BIL263" s="4"/>
      <c r="BIM263" s="4"/>
      <c r="BIN263" s="4"/>
      <c r="BIO263" s="4"/>
      <c r="BIP263" s="4"/>
      <c r="BIQ263" s="4"/>
      <c r="BIR263" s="4"/>
      <c r="BIS263" s="4"/>
      <c r="BIT263" s="4"/>
      <c r="BIU263" s="4"/>
      <c r="BIV263" s="4"/>
      <c r="BIW263" s="4"/>
      <c r="BIX263" s="4"/>
      <c r="BIY263" s="4"/>
      <c r="BIZ263" s="4"/>
      <c r="BJA263" s="4"/>
      <c r="BJB263" s="4"/>
      <c r="BJC263" s="4"/>
      <c r="BJD263" s="4"/>
      <c r="BJE263" s="4"/>
      <c r="BJF263" s="4"/>
      <c r="BJG263" s="4"/>
      <c r="BJH263" s="4"/>
      <c r="BJI263" s="4"/>
      <c r="BJJ263" s="4"/>
      <c r="BJK263" s="4"/>
      <c r="BJL263" s="4"/>
      <c r="BJM263" s="4"/>
      <c r="BJN263" s="4"/>
      <c r="BJO263" s="4"/>
      <c r="BJP263" s="4"/>
      <c r="BJQ263" s="4"/>
      <c r="BJR263" s="4"/>
      <c r="BJS263" s="4"/>
    </row>
    <row r="264" customFormat="1" ht="23" customHeight="1" spans="1:1631">
      <c r="A264" s="9"/>
      <c r="B264" s="9"/>
      <c r="C264" s="7" t="s">
        <v>84</v>
      </c>
      <c r="D264" s="8" t="s">
        <v>192</v>
      </c>
      <c r="E264" s="7" t="s">
        <v>39</v>
      </c>
      <c r="F264" s="7" t="s">
        <v>193</v>
      </c>
      <c r="G264" s="7" t="s">
        <v>15</v>
      </c>
      <c r="H264" s="6">
        <v>9</v>
      </c>
      <c r="I264" s="32" t="s">
        <v>194</v>
      </c>
      <c r="J264" s="36"/>
      <c r="K264" s="36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46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/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/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/>
      <c r="KC264" s="4"/>
      <c r="KD264" s="4"/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/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/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/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/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/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/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/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/>
      <c r="OE264" s="4"/>
      <c r="OF264" s="4"/>
      <c r="OG264" s="4"/>
      <c r="OH264" s="4"/>
      <c r="OI264" s="4"/>
      <c r="OJ264" s="4"/>
      <c r="OK264" s="4"/>
      <c r="OL264" s="4"/>
      <c r="OM264" s="4"/>
      <c r="ON264" s="4"/>
      <c r="OO264" s="4"/>
      <c r="OP264" s="4"/>
      <c r="OQ264" s="4"/>
      <c r="OR264" s="4"/>
      <c r="OS264" s="4"/>
      <c r="OT264" s="4"/>
      <c r="OU264" s="4"/>
      <c r="OV264" s="4"/>
      <c r="OW264" s="4"/>
      <c r="OX264" s="4"/>
      <c r="OY264" s="4"/>
      <c r="OZ264" s="4"/>
      <c r="PA264" s="4"/>
      <c r="PB264" s="4"/>
      <c r="PC264" s="4"/>
      <c r="PD264" s="4"/>
      <c r="PE264" s="4"/>
      <c r="PF264" s="4"/>
      <c r="PG264" s="4"/>
      <c r="PH264" s="4"/>
      <c r="PI264" s="4"/>
      <c r="PJ264" s="4"/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  <c r="VV264" s="4"/>
      <c r="VW264" s="4"/>
      <c r="VX264" s="4"/>
      <c r="VY264" s="4"/>
      <c r="VZ264" s="4"/>
      <c r="WA264" s="4"/>
      <c r="WB264" s="4"/>
      <c r="WC264" s="4"/>
      <c r="WD264" s="4"/>
      <c r="WE264" s="4"/>
      <c r="WF264" s="4"/>
      <c r="WG264" s="4"/>
      <c r="WH264" s="4"/>
      <c r="WI264" s="4"/>
      <c r="WJ264" s="4"/>
      <c r="WK264" s="4"/>
      <c r="WL264" s="4"/>
      <c r="WM264" s="4"/>
      <c r="WN264" s="4"/>
      <c r="WO264" s="4"/>
      <c r="WP264" s="4"/>
      <c r="WQ264" s="4"/>
      <c r="WR264" s="4"/>
      <c r="WS264" s="4"/>
      <c r="WT264" s="4"/>
      <c r="WU264" s="4"/>
      <c r="WV264" s="4"/>
      <c r="WW264" s="4"/>
      <c r="WX264" s="4"/>
      <c r="WY264" s="4"/>
      <c r="WZ264" s="4"/>
      <c r="XA264" s="4"/>
      <c r="XB264" s="4"/>
      <c r="XC264" s="4"/>
      <c r="XD264" s="4"/>
      <c r="XE264" s="4"/>
      <c r="XF264" s="4"/>
      <c r="XG264" s="4"/>
      <c r="XH264" s="4"/>
      <c r="XI264" s="4"/>
      <c r="XJ264" s="4"/>
      <c r="XK264" s="4"/>
      <c r="XL264" s="4"/>
      <c r="XM264" s="4"/>
      <c r="XN264" s="4"/>
      <c r="XO264" s="4"/>
      <c r="XP264" s="4"/>
      <c r="XQ264" s="4"/>
      <c r="XR264" s="4"/>
      <c r="XS264" s="4"/>
      <c r="XT264" s="4"/>
      <c r="XU264" s="4"/>
      <c r="XV264" s="4"/>
      <c r="XW264" s="4"/>
      <c r="XX264" s="4"/>
      <c r="XY264" s="4"/>
      <c r="XZ264" s="4"/>
      <c r="YA264" s="4"/>
      <c r="YB264" s="4"/>
      <c r="YC264" s="4"/>
      <c r="YD264" s="4"/>
      <c r="YE264" s="4"/>
      <c r="YF264" s="4"/>
      <c r="YG264" s="4"/>
      <c r="YH264" s="4"/>
      <c r="YI264" s="4"/>
      <c r="YJ264" s="4"/>
      <c r="YK264" s="4"/>
      <c r="YL264" s="4"/>
      <c r="YM264" s="4"/>
      <c r="YN264" s="4"/>
      <c r="YO264" s="4"/>
      <c r="YP264" s="4"/>
      <c r="YQ264" s="4"/>
      <c r="YR264" s="4"/>
      <c r="YS264" s="4"/>
      <c r="YT264" s="4"/>
      <c r="YU264" s="4"/>
      <c r="YV264" s="4"/>
      <c r="YW264" s="4"/>
      <c r="YX264" s="4"/>
      <c r="YY264" s="4"/>
      <c r="YZ264" s="4"/>
      <c r="ZA264" s="4"/>
      <c r="ZB264" s="4"/>
      <c r="ZC264" s="4"/>
      <c r="ZD264" s="4"/>
      <c r="ZE264" s="4"/>
      <c r="ZF264" s="4"/>
      <c r="ZG264" s="4"/>
      <c r="ZH264" s="4"/>
      <c r="ZI264" s="4"/>
      <c r="ZJ264" s="4"/>
      <c r="ZK264" s="4"/>
      <c r="ZL264" s="4"/>
      <c r="ZM264" s="4"/>
      <c r="ZN264" s="4"/>
      <c r="ZO264" s="4"/>
      <c r="ZP264" s="4"/>
      <c r="ZQ264" s="4"/>
      <c r="ZR264" s="4"/>
      <c r="ZS264" s="4"/>
      <c r="ZT264" s="4"/>
      <c r="ZU264" s="4"/>
      <c r="ZV264" s="4"/>
      <c r="ZW264" s="4"/>
      <c r="ZX264" s="4"/>
      <c r="ZY264" s="4"/>
      <c r="ZZ264" s="4"/>
      <c r="AAA264" s="4"/>
      <c r="AAB264" s="4"/>
      <c r="AAC264" s="4"/>
      <c r="AAD264" s="4"/>
      <c r="AAE264" s="4"/>
      <c r="AAF264" s="4"/>
      <c r="AAG264" s="4"/>
      <c r="AAH264" s="4"/>
      <c r="AAI264" s="4"/>
      <c r="AAJ264" s="4"/>
      <c r="AAK264" s="4"/>
      <c r="AAL264" s="4"/>
      <c r="AAM264" s="4"/>
      <c r="AAN264" s="4"/>
      <c r="AAO264" s="4"/>
      <c r="AAP264" s="4"/>
      <c r="AAQ264" s="4"/>
      <c r="AAR264" s="4"/>
      <c r="AAS264" s="4"/>
      <c r="AAT264" s="4"/>
      <c r="AAU264" s="4"/>
      <c r="AAV264" s="4"/>
      <c r="AAW264" s="4"/>
      <c r="AAX264" s="4"/>
      <c r="AAY264" s="4"/>
      <c r="AAZ264" s="4"/>
      <c r="ABA264" s="4"/>
      <c r="ABB264" s="4"/>
      <c r="ABC264" s="4"/>
      <c r="ABD264" s="4"/>
      <c r="ABE264" s="4"/>
      <c r="ABF264" s="4"/>
      <c r="ABG264" s="4"/>
      <c r="ABH264" s="4"/>
      <c r="ABI264" s="4"/>
      <c r="ABJ264" s="4"/>
      <c r="ABK264" s="4"/>
      <c r="ABL264" s="4"/>
      <c r="ABM264" s="4"/>
      <c r="ABN264" s="4"/>
      <c r="ABO264" s="4"/>
      <c r="ABP264" s="4"/>
      <c r="ABQ264" s="4"/>
      <c r="ABR264" s="4"/>
      <c r="ABS264" s="4"/>
      <c r="ABT264" s="4"/>
      <c r="ABU264" s="4"/>
      <c r="ABV264" s="4"/>
      <c r="ABW264" s="4"/>
      <c r="ABX264" s="4"/>
      <c r="ABY264" s="4"/>
      <c r="ABZ264" s="4"/>
      <c r="ACA264" s="4"/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  <c r="ADF264" s="4"/>
      <c r="ADG264" s="4"/>
      <c r="ADH264" s="4"/>
      <c r="ADI264" s="4"/>
      <c r="ADJ264" s="4"/>
      <c r="ADK264" s="4"/>
      <c r="ADL264" s="4"/>
      <c r="ADM264" s="4"/>
      <c r="ADN264" s="4"/>
      <c r="ADO264" s="4"/>
      <c r="ADP264" s="4"/>
      <c r="ADQ264" s="4"/>
      <c r="ADR264" s="4"/>
      <c r="ADS264" s="4"/>
      <c r="ADT264" s="4"/>
      <c r="ADU264" s="4"/>
      <c r="ADV264" s="4"/>
      <c r="ADW264" s="4"/>
      <c r="ADX264" s="4"/>
      <c r="ADY264" s="4"/>
      <c r="ADZ264" s="4"/>
      <c r="AEA264" s="4"/>
      <c r="AEB264" s="4"/>
      <c r="AEC264" s="4"/>
      <c r="AED264" s="4"/>
      <c r="AEE264" s="4"/>
      <c r="AEF264" s="4"/>
      <c r="AEG264" s="4"/>
      <c r="AEH264" s="4"/>
      <c r="AEI264" s="4"/>
      <c r="AEJ264" s="4"/>
      <c r="AEK264" s="4"/>
      <c r="AEL264" s="4"/>
      <c r="AEM264" s="4"/>
      <c r="AEN264" s="4"/>
      <c r="AEO264" s="4"/>
      <c r="AEP264" s="4"/>
      <c r="AEQ264" s="4"/>
      <c r="AER264" s="4"/>
      <c r="AES264" s="4"/>
      <c r="AET264" s="4"/>
      <c r="AEU264" s="4"/>
      <c r="AEV264" s="4"/>
      <c r="AEW264" s="4"/>
      <c r="AEX264" s="4"/>
      <c r="AEY264" s="4"/>
      <c r="AEZ264" s="4"/>
      <c r="AFA264" s="4"/>
      <c r="AFB264" s="4"/>
      <c r="AFC264" s="4"/>
      <c r="AFD264" s="4"/>
      <c r="AFE264" s="4"/>
      <c r="AFF264" s="4"/>
      <c r="AFG264" s="4"/>
      <c r="AFH264" s="4"/>
      <c r="AFI264" s="4"/>
      <c r="AFJ264" s="4"/>
      <c r="AFK264" s="4"/>
      <c r="AFL264" s="4"/>
      <c r="AFM264" s="4"/>
      <c r="AFN264" s="4"/>
      <c r="AFO264" s="4"/>
      <c r="AFP264" s="4"/>
      <c r="AFQ264" s="4"/>
      <c r="AFR264" s="4"/>
      <c r="AFS264" s="4"/>
      <c r="AFT264" s="4"/>
      <c r="AFU264" s="4"/>
      <c r="AFV264" s="4"/>
      <c r="AFW264" s="4"/>
      <c r="AFX264" s="4"/>
      <c r="AFY264" s="4"/>
      <c r="AFZ264" s="4"/>
      <c r="AGA264" s="4"/>
      <c r="AGB264" s="4"/>
      <c r="AGC264" s="4"/>
      <c r="AGD264" s="4"/>
      <c r="AGE264" s="4"/>
      <c r="AGF264" s="4"/>
      <c r="AGG264" s="4"/>
      <c r="AGH264" s="4"/>
      <c r="AGI264" s="4"/>
      <c r="AGJ264" s="4"/>
      <c r="AGK264" s="4"/>
      <c r="AGL264" s="4"/>
      <c r="AGM264" s="4"/>
      <c r="AGN264" s="4"/>
      <c r="AGO264" s="4"/>
      <c r="AGP264" s="4"/>
      <c r="AGQ264" s="4"/>
      <c r="AGR264" s="4"/>
      <c r="AGS264" s="4"/>
      <c r="AGT264" s="4"/>
      <c r="AGU264" s="4"/>
      <c r="AGV264" s="4"/>
      <c r="AGW264" s="4"/>
      <c r="AGX264" s="4"/>
      <c r="AGY264" s="4"/>
      <c r="AGZ264" s="4"/>
      <c r="AHA264" s="4"/>
      <c r="AHB264" s="4"/>
      <c r="AHC264" s="4"/>
      <c r="AHD264" s="4"/>
      <c r="AHE264" s="4"/>
      <c r="AHF264" s="4"/>
      <c r="AHG264" s="4"/>
      <c r="AHH264" s="4"/>
      <c r="AHI264" s="4"/>
      <c r="AHJ264" s="4"/>
      <c r="AHK264" s="4"/>
      <c r="AHL264" s="4"/>
      <c r="AHM264" s="4"/>
      <c r="AHN264" s="4"/>
      <c r="AHO264" s="4"/>
      <c r="AHP264" s="4"/>
      <c r="AHQ264" s="4"/>
      <c r="AHR264" s="4"/>
      <c r="AHS264" s="4"/>
      <c r="AHT264" s="4"/>
      <c r="AHU264" s="4"/>
      <c r="AHV264" s="4"/>
      <c r="AHW264" s="4"/>
      <c r="AHX264" s="4"/>
      <c r="AHY264" s="4"/>
      <c r="AHZ264" s="4"/>
      <c r="AIA264" s="4"/>
      <c r="AIB264" s="4"/>
      <c r="AIC264" s="4"/>
      <c r="AID264" s="4"/>
      <c r="AIE264" s="4"/>
      <c r="AIF264" s="4"/>
      <c r="AIG264" s="4"/>
      <c r="AIH264" s="4"/>
      <c r="AII264" s="4"/>
      <c r="AIJ264" s="4"/>
      <c r="AIK264" s="4"/>
      <c r="AIL264" s="4"/>
      <c r="AIM264" s="4"/>
      <c r="AIN264" s="4"/>
      <c r="AIO264" s="4"/>
      <c r="AIP264" s="4"/>
      <c r="AIQ264" s="4"/>
      <c r="AIR264" s="4"/>
      <c r="AIS264" s="4"/>
      <c r="AIT264" s="4"/>
      <c r="AIU264" s="4"/>
      <c r="AIV264" s="4"/>
      <c r="AIW264" s="4"/>
      <c r="AIX264" s="4"/>
      <c r="AIY264" s="4"/>
      <c r="AIZ264" s="4"/>
      <c r="AJA264" s="4"/>
      <c r="AJB264" s="4"/>
      <c r="AJC264" s="4"/>
      <c r="AJD264" s="4"/>
      <c r="AJE264" s="4"/>
      <c r="AJF264" s="4"/>
      <c r="AJG264" s="4"/>
      <c r="AJH264" s="4"/>
      <c r="AJI264" s="4"/>
      <c r="AJJ264" s="4"/>
      <c r="AJK264" s="4"/>
      <c r="AJL264" s="4"/>
      <c r="AJM264" s="4"/>
      <c r="AJN264" s="4"/>
      <c r="AJO264" s="4"/>
      <c r="AJP264" s="4"/>
      <c r="AJQ264" s="4"/>
      <c r="AJR264" s="4"/>
      <c r="AJS264" s="4"/>
      <c r="AJT264" s="4"/>
      <c r="AJU264" s="4"/>
      <c r="AJV264" s="4"/>
      <c r="AJW264" s="4"/>
      <c r="AJX264" s="4"/>
      <c r="AJY264" s="4"/>
      <c r="AJZ264" s="4"/>
      <c r="AKA264" s="4"/>
      <c r="AKB264" s="4"/>
      <c r="AKC264" s="4"/>
      <c r="AKD264" s="4"/>
      <c r="AKE264" s="4"/>
      <c r="AKF264" s="4"/>
      <c r="AKG264" s="4"/>
      <c r="AKH264" s="4"/>
      <c r="AKI264" s="4"/>
      <c r="AKJ264" s="4"/>
      <c r="AKK264" s="4"/>
      <c r="AKL264" s="4"/>
      <c r="AKM264" s="4"/>
      <c r="AKN264" s="4"/>
      <c r="AKO264" s="4"/>
      <c r="AKP264" s="4"/>
      <c r="AKQ264" s="4"/>
      <c r="AKR264" s="4"/>
      <c r="AKS264" s="4"/>
      <c r="AKT264" s="4"/>
      <c r="AKU264" s="4"/>
      <c r="AKV264" s="4"/>
      <c r="AKW264" s="4"/>
      <c r="AKX264" s="4"/>
      <c r="AKY264" s="4"/>
      <c r="AKZ264" s="4"/>
      <c r="ALA264" s="4"/>
      <c r="ALB264" s="4"/>
      <c r="ALC264" s="4"/>
      <c r="ALD264" s="4"/>
      <c r="ALE264" s="4"/>
      <c r="ALF264" s="4"/>
      <c r="ALG264" s="4"/>
      <c r="ALH264" s="4"/>
      <c r="ALI264" s="4"/>
      <c r="ALJ264" s="4"/>
      <c r="ALK264" s="4"/>
      <c r="ALL264" s="4"/>
      <c r="ALM264" s="4"/>
      <c r="ALN264" s="4"/>
      <c r="ALO264" s="4"/>
      <c r="ALP264" s="4"/>
      <c r="ALQ264" s="4"/>
      <c r="ALR264" s="4"/>
      <c r="ALS264" s="4"/>
      <c r="ALT264" s="4"/>
      <c r="ALU264" s="4"/>
      <c r="ALV264" s="4"/>
      <c r="ALW264" s="4"/>
      <c r="ALX264" s="4"/>
      <c r="ALY264" s="4"/>
      <c r="ALZ264" s="4"/>
      <c r="AMA264" s="4"/>
      <c r="AMB264" s="4"/>
      <c r="AMC264" s="4"/>
      <c r="AMD264" s="4"/>
      <c r="AME264" s="4"/>
      <c r="AMF264" s="4"/>
      <c r="AMG264" s="4"/>
      <c r="AMH264" s="4"/>
      <c r="AMI264" s="4"/>
      <c r="AMJ264" s="4"/>
      <c r="AMK264" s="4"/>
      <c r="AML264" s="4"/>
      <c r="AMM264" s="4"/>
      <c r="AMN264" s="4"/>
      <c r="AMO264" s="4"/>
      <c r="AMP264" s="4"/>
      <c r="AMQ264" s="4"/>
      <c r="AMR264" s="4"/>
      <c r="AMS264" s="4"/>
      <c r="AMT264" s="4"/>
      <c r="AMU264" s="4"/>
      <c r="AMV264" s="4"/>
      <c r="AMW264" s="4"/>
      <c r="AMX264" s="4"/>
      <c r="AMY264" s="4"/>
      <c r="AMZ264" s="4"/>
      <c r="ANA264" s="4"/>
      <c r="ANB264" s="4"/>
      <c r="ANC264" s="4"/>
      <c r="AND264" s="4"/>
      <c r="ANE264" s="4"/>
      <c r="ANF264" s="4"/>
      <c r="ANG264" s="4"/>
      <c r="ANH264" s="4"/>
      <c r="ANI264" s="4"/>
      <c r="ANJ264" s="4"/>
      <c r="ANK264" s="4"/>
      <c r="ANL264" s="4"/>
      <c r="ANM264" s="4"/>
      <c r="ANN264" s="4"/>
      <c r="ANO264" s="4"/>
      <c r="ANP264" s="4"/>
      <c r="ANQ264" s="4"/>
      <c r="ANR264" s="4"/>
      <c r="ANS264" s="4"/>
      <c r="ANT264" s="4"/>
      <c r="ANU264" s="4"/>
      <c r="ANV264" s="4"/>
      <c r="ANW264" s="4"/>
      <c r="ANX264" s="4"/>
      <c r="ANY264" s="4"/>
      <c r="ANZ264" s="4"/>
      <c r="AOA264" s="4"/>
      <c r="AOB264" s="4"/>
      <c r="AOC264" s="4"/>
      <c r="AOD264" s="4"/>
      <c r="AOE264" s="4"/>
      <c r="AOF264" s="4"/>
      <c r="AOG264" s="4"/>
      <c r="AOH264" s="4"/>
      <c r="AOI264" s="4"/>
      <c r="AOJ264" s="4"/>
      <c r="AOK264" s="4"/>
      <c r="AOL264" s="4"/>
      <c r="AOM264" s="4"/>
      <c r="AON264" s="4"/>
      <c r="AOO264" s="4"/>
      <c r="AOP264" s="4"/>
      <c r="AOQ264" s="4"/>
      <c r="AOR264" s="4"/>
      <c r="AOS264" s="4"/>
      <c r="AOT264" s="4"/>
      <c r="AOU264" s="4"/>
      <c r="AOV264" s="4"/>
      <c r="AOW264" s="4"/>
      <c r="AOX264" s="4"/>
      <c r="AOY264" s="4"/>
      <c r="AOZ264" s="4"/>
      <c r="APA264" s="4"/>
      <c r="APB264" s="4"/>
      <c r="APC264" s="4"/>
      <c r="APD264" s="4"/>
      <c r="APE264" s="4"/>
      <c r="APF264" s="4"/>
      <c r="APG264" s="4"/>
      <c r="APH264" s="4"/>
      <c r="API264" s="4"/>
      <c r="APJ264" s="4"/>
      <c r="APK264" s="4"/>
      <c r="APL264" s="4"/>
      <c r="APM264" s="4"/>
      <c r="APN264" s="4"/>
      <c r="APO264" s="4"/>
      <c r="APP264" s="4"/>
      <c r="APQ264" s="4"/>
      <c r="APR264" s="4"/>
      <c r="APS264" s="4"/>
      <c r="APT264" s="4"/>
      <c r="APU264" s="4"/>
      <c r="APV264" s="4"/>
      <c r="APW264" s="4"/>
      <c r="APX264" s="4"/>
      <c r="APY264" s="4"/>
      <c r="APZ264" s="4"/>
      <c r="AQA264" s="4"/>
      <c r="AQB264" s="4"/>
      <c r="AQC264" s="4"/>
      <c r="AQD264" s="4"/>
      <c r="AQE264" s="4"/>
      <c r="AQF264" s="4"/>
      <c r="AQG264" s="4"/>
      <c r="AQH264" s="4"/>
      <c r="AQI264" s="4"/>
      <c r="AQJ264" s="4"/>
      <c r="AQK264" s="4"/>
      <c r="AQL264" s="4"/>
      <c r="AQM264" s="4"/>
      <c r="AQN264" s="4"/>
      <c r="AQO264" s="4"/>
      <c r="AQP264" s="4"/>
      <c r="AQQ264" s="4"/>
      <c r="AQR264" s="4"/>
      <c r="AQS264" s="4"/>
      <c r="AQT264" s="4"/>
      <c r="AQU264" s="4"/>
      <c r="AQV264" s="4"/>
      <c r="AQW264" s="4"/>
      <c r="AQX264" s="4"/>
      <c r="AQY264" s="4"/>
      <c r="AQZ264" s="4"/>
      <c r="ARA264" s="4"/>
      <c r="ARB264" s="4"/>
      <c r="ARC264" s="4"/>
      <c r="ARD264" s="4"/>
      <c r="ARE264" s="4"/>
      <c r="ARF264" s="4"/>
      <c r="ARG264" s="4"/>
      <c r="ARH264" s="4"/>
      <c r="ARI264" s="4"/>
      <c r="ARJ264" s="4"/>
      <c r="ARK264" s="4"/>
      <c r="ARL264" s="4"/>
      <c r="ARM264" s="4"/>
      <c r="ARN264" s="4"/>
      <c r="ARO264" s="4"/>
      <c r="ARP264" s="4"/>
      <c r="ARQ264" s="4"/>
      <c r="ARR264" s="4"/>
      <c r="ARS264" s="4"/>
      <c r="ART264" s="4"/>
      <c r="ARU264" s="4"/>
      <c r="ARV264" s="4"/>
      <c r="ARW264" s="4"/>
      <c r="ARX264" s="4"/>
      <c r="ARY264" s="4"/>
      <c r="ARZ264" s="4"/>
      <c r="ASA264" s="4"/>
      <c r="ASB264" s="4"/>
      <c r="ASC264" s="4"/>
      <c r="ASD264" s="4"/>
      <c r="ASE264" s="4"/>
      <c r="ASF264" s="4"/>
      <c r="ASG264" s="4"/>
      <c r="ASH264" s="4"/>
      <c r="ASI264" s="4"/>
      <c r="ASJ264" s="4"/>
      <c r="ASK264" s="4"/>
      <c r="ASL264" s="4"/>
      <c r="ASM264" s="4"/>
      <c r="ASN264" s="4"/>
      <c r="ASO264" s="4"/>
      <c r="ASP264" s="4"/>
      <c r="ASQ264" s="4"/>
      <c r="ASR264" s="4"/>
      <c r="ASS264" s="4"/>
      <c r="AST264" s="4"/>
      <c r="ASU264" s="4"/>
      <c r="ASV264" s="4"/>
      <c r="ASW264" s="4"/>
      <c r="ASX264" s="4"/>
      <c r="ASY264" s="4"/>
      <c r="ASZ264" s="4"/>
      <c r="ATA264" s="4"/>
      <c r="ATB264" s="4"/>
      <c r="ATC264" s="4"/>
      <c r="ATD264" s="4"/>
      <c r="ATE264" s="4"/>
      <c r="ATF264" s="4"/>
      <c r="ATG264" s="4"/>
      <c r="ATH264" s="4"/>
      <c r="ATI264" s="4"/>
      <c r="ATJ264" s="4"/>
      <c r="ATK264" s="4"/>
      <c r="ATL264" s="4"/>
      <c r="ATM264" s="4"/>
      <c r="ATN264" s="4"/>
      <c r="ATO264" s="4"/>
      <c r="ATP264" s="4"/>
      <c r="ATQ264" s="4"/>
      <c r="ATR264" s="4"/>
      <c r="ATS264" s="4"/>
      <c r="ATT264" s="4"/>
      <c r="ATU264" s="4"/>
      <c r="ATV264" s="4"/>
      <c r="ATW264" s="4"/>
      <c r="ATX264" s="4"/>
      <c r="ATY264" s="4"/>
      <c r="ATZ264" s="4"/>
      <c r="AUA264" s="4"/>
      <c r="AUB264" s="4"/>
      <c r="AUC264" s="4"/>
      <c r="AUD264" s="4"/>
      <c r="AUE264" s="4"/>
      <c r="AUF264" s="4"/>
      <c r="AUG264" s="4"/>
      <c r="AUH264" s="4"/>
      <c r="AUI264" s="4"/>
      <c r="AUJ264" s="4"/>
      <c r="AUK264" s="4"/>
      <c r="AUL264" s="4"/>
      <c r="AUM264" s="4"/>
      <c r="AUN264" s="4"/>
      <c r="AUO264" s="4"/>
      <c r="AUP264" s="4"/>
      <c r="AUQ264" s="4"/>
      <c r="AUR264" s="4"/>
      <c r="AUS264" s="4"/>
      <c r="AUT264" s="4"/>
      <c r="AUU264" s="4"/>
      <c r="AUV264" s="4"/>
      <c r="AUW264" s="4"/>
      <c r="AUX264" s="4"/>
      <c r="AUY264" s="4"/>
      <c r="AUZ264" s="4"/>
      <c r="AVA264" s="4"/>
      <c r="AVB264" s="4"/>
      <c r="AVC264" s="4"/>
      <c r="AVD264" s="4"/>
      <c r="AVE264" s="4"/>
      <c r="AVF264" s="4"/>
      <c r="AVG264" s="4"/>
      <c r="AVH264" s="4"/>
      <c r="AVI264" s="4"/>
      <c r="AVJ264" s="4"/>
      <c r="AVK264" s="4"/>
      <c r="AVL264" s="4"/>
      <c r="AVM264" s="4"/>
      <c r="AVN264" s="4"/>
      <c r="AVO264" s="4"/>
      <c r="AVP264" s="4"/>
      <c r="AVQ264" s="4"/>
      <c r="AVR264" s="4"/>
      <c r="AVS264" s="4"/>
      <c r="AVT264" s="4"/>
      <c r="AVU264" s="4"/>
      <c r="AVV264" s="4"/>
      <c r="AVW264" s="4"/>
      <c r="AVX264" s="4"/>
      <c r="AVY264" s="4"/>
      <c r="AVZ264" s="4"/>
      <c r="AWA264" s="4"/>
      <c r="AWB264" s="4"/>
      <c r="AWC264" s="4"/>
      <c r="AWD264" s="4"/>
      <c r="AWE264" s="4"/>
      <c r="AWF264" s="4"/>
      <c r="AWG264" s="4"/>
      <c r="AWH264" s="4"/>
      <c r="AWI264" s="4"/>
      <c r="AWJ264" s="4"/>
      <c r="AWK264" s="4"/>
      <c r="AWL264" s="4"/>
      <c r="AWM264" s="4"/>
      <c r="AWN264" s="4"/>
      <c r="AWO264" s="4"/>
      <c r="AWP264" s="4"/>
      <c r="AWQ264" s="4"/>
      <c r="AWR264" s="4"/>
      <c r="AWS264" s="4"/>
      <c r="AWT264" s="4"/>
      <c r="AWU264" s="4"/>
      <c r="AWV264" s="4"/>
      <c r="AWW264" s="4"/>
      <c r="AWX264" s="4"/>
      <c r="AWY264" s="4"/>
      <c r="AWZ264" s="4"/>
      <c r="AXA264" s="4"/>
      <c r="AXB264" s="4"/>
      <c r="AXC264" s="4"/>
      <c r="AXD264" s="4"/>
      <c r="AXE264" s="4"/>
      <c r="AXF264" s="4"/>
      <c r="AXG264" s="4"/>
      <c r="AXH264" s="4"/>
      <c r="AXI264" s="4"/>
      <c r="AXJ264" s="4"/>
      <c r="AXK264" s="4"/>
      <c r="AXL264" s="4"/>
      <c r="AXM264" s="4"/>
      <c r="AXN264" s="4"/>
      <c r="AXO264" s="4"/>
      <c r="AXP264" s="4"/>
      <c r="AXQ264" s="4"/>
      <c r="AXR264" s="4"/>
      <c r="AXS264" s="4"/>
      <c r="AXT264" s="4"/>
      <c r="AXU264" s="4"/>
      <c r="AXV264" s="4"/>
      <c r="AXW264" s="4"/>
      <c r="AXX264" s="4"/>
      <c r="AXY264" s="4"/>
      <c r="AXZ264" s="4"/>
      <c r="AYA264" s="4"/>
      <c r="AYB264" s="4"/>
      <c r="AYC264" s="4"/>
      <c r="AYD264" s="4"/>
      <c r="AYE264" s="4"/>
      <c r="AYF264" s="4"/>
      <c r="AYG264" s="4"/>
      <c r="AYH264" s="4"/>
      <c r="AYI264" s="4"/>
      <c r="AYJ264" s="4"/>
      <c r="AYK264" s="4"/>
      <c r="AYL264" s="4"/>
      <c r="AYM264" s="4"/>
      <c r="AYN264" s="4"/>
      <c r="AYO264" s="4"/>
      <c r="AYP264" s="4"/>
      <c r="AYQ264" s="4"/>
      <c r="AYR264" s="4"/>
      <c r="AYS264" s="4"/>
      <c r="AYT264" s="4"/>
      <c r="AYU264" s="4"/>
      <c r="AYV264" s="4"/>
      <c r="AYW264" s="4"/>
      <c r="AYX264" s="4"/>
      <c r="AYY264" s="4"/>
      <c r="AYZ264" s="4"/>
      <c r="AZA264" s="4"/>
      <c r="AZB264" s="4"/>
      <c r="AZC264" s="4"/>
      <c r="AZD264" s="4"/>
      <c r="AZE264" s="4"/>
      <c r="AZF264" s="4"/>
      <c r="AZG264" s="4"/>
      <c r="AZH264" s="4"/>
      <c r="AZI264" s="4"/>
      <c r="AZJ264" s="4"/>
      <c r="AZK264" s="4"/>
      <c r="AZL264" s="4"/>
      <c r="AZM264" s="4"/>
      <c r="AZN264" s="4"/>
      <c r="AZO264" s="4"/>
      <c r="AZP264" s="4"/>
      <c r="AZQ264" s="4"/>
      <c r="AZR264" s="4"/>
      <c r="AZS264" s="4"/>
      <c r="AZT264" s="4"/>
      <c r="AZU264" s="4"/>
      <c r="AZV264" s="4"/>
      <c r="AZW264" s="4"/>
      <c r="AZX264" s="4"/>
      <c r="AZY264" s="4"/>
      <c r="AZZ264" s="4"/>
      <c r="BAA264" s="4"/>
      <c r="BAB264" s="4"/>
      <c r="BAC264" s="4"/>
      <c r="BAD264" s="4"/>
      <c r="BAE264" s="4"/>
      <c r="BAF264" s="4"/>
      <c r="BAG264" s="4"/>
      <c r="BAH264" s="4"/>
      <c r="BAI264" s="4"/>
      <c r="BAJ264" s="4"/>
      <c r="BAK264" s="4"/>
      <c r="BAL264" s="4"/>
      <c r="BAM264" s="4"/>
      <c r="BAN264" s="4"/>
      <c r="BAO264" s="4"/>
      <c r="BAP264" s="4"/>
      <c r="BAQ264" s="4"/>
      <c r="BAR264" s="4"/>
      <c r="BAS264" s="4"/>
      <c r="BAT264" s="4"/>
      <c r="BAU264" s="4"/>
      <c r="BAV264" s="4"/>
      <c r="BAW264" s="4"/>
      <c r="BAX264" s="4"/>
      <c r="BAY264" s="4"/>
      <c r="BAZ264" s="4"/>
      <c r="BBA264" s="4"/>
      <c r="BBB264" s="4"/>
      <c r="BBC264" s="4"/>
      <c r="BBD264" s="4"/>
      <c r="BBE264" s="4"/>
      <c r="BBF264" s="4"/>
      <c r="BBG264" s="4"/>
      <c r="BBH264" s="4"/>
      <c r="BBI264" s="4"/>
      <c r="BBJ264" s="4"/>
      <c r="BBK264" s="4"/>
      <c r="BBL264" s="4"/>
      <c r="BBM264" s="4"/>
      <c r="BBN264" s="4"/>
      <c r="BBO264" s="4"/>
      <c r="BBP264" s="4"/>
      <c r="BBQ264" s="4"/>
      <c r="BBR264" s="4"/>
      <c r="BBS264" s="4"/>
      <c r="BBT264" s="4"/>
      <c r="BBU264" s="4"/>
      <c r="BBV264" s="4"/>
      <c r="BBW264" s="4"/>
      <c r="BBX264" s="4"/>
      <c r="BBY264" s="4"/>
      <c r="BBZ264" s="4"/>
      <c r="BCA264" s="4"/>
      <c r="BCB264" s="4"/>
      <c r="BCC264" s="4"/>
      <c r="BCD264" s="4"/>
      <c r="BCE264" s="4"/>
      <c r="BCF264" s="4"/>
      <c r="BCG264" s="4"/>
      <c r="BCH264" s="4"/>
      <c r="BCI264" s="4"/>
      <c r="BCJ264" s="4"/>
      <c r="BCK264" s="4"/>
      <c r="BCL264" s="4"/>
      <c r="BCM264" s="4"/>
      <c r="BCN264" s="4"/>
      <c r="BCO264" s="4"/>
      <c r="BCP264" s="4"/>
      <c r="BCQ264" s="4"/>
      <c r="BCR264" s="4"/>
      <c r="BCS264" s="4"/>
      <c r="BCT264" s="4"/>
      <c r="BCU264" s="4"/>
      <c r="BCV264" s="4"/>
      <c r="BCW264" s="4"/>
      <c r="BCX264" s="4"/>
      <c r="BCY264" s="4"/>
      <c r="BCZ264" s="4"/>
      <c r="BDA264" s="4"/>
      <c r="BDB264" s="4"/>
      <c r="BDC264" s="4"/>
      <c r="BDD264" s="4"/>
      <c r="BDE264" s="4"/>
      <c r="BDF264" s="4"/>
      <c r="BDG264" s="4"/>
      <c r="BDH264" s="4"/>
      <c r="BDI264" s="4"/>
      <c r="BDJ264" s="4"/>
      <c r="BDK264" s="4"/>
      <c r="BDL264" s="4"/>
      <c r="BDM264" s="4"/>
      <c r="BDN264" s="4"/>
      <c r="BDO264" s="4"/>
      <c r="BDP264" s="4"/>
      <c r="BDQ264" s="4"/>
      <c r="BDR264" s="4"/>
      <c r="BDS264" s="4"/>
      <c r="BDT264" s="4"/>
      <c r="BDU264" s="4"/>
      <c r="BDV264" s="4"/>
      <c r="BDW264" s="4"/>
      <c r="BDX264" s="4"/>
      <c r="BDY264" s="4"/>
      <c r="BDZ264" s="4"/>
      <c r="BEA264" s="4"/>
      <c r="BEB264" s="4"/>
      <c r="BEC264" s="4"/>
      <c r="BED264" s="4"/>
      <c r="BEE264" s="4"/>
      <c r="BEF264" s="4"/>
      <c r="BEG264" s="4"/>
      <c r="BEH264" s="4"/>
      <c r="BEI264" s="4"/>
      <c r="BEJ264" s="4"/>
      <c r="BEK264" s="4"/>
      <c r="BEL264" s="4"/>
      <c r="BEM264" s="4"/>
      <c r="BEN264" s="4"/>
      <c r="BEO264" s="4"/>
      <c r="BEP264" s="4"/>
      <c r="BEQ264" s="4"/>
      <c r="BER264" s="4"/>
      <c r="BES264" s="4"/>
      <c r="BET264" s="4"/>
      <c r="BEU264" s="4"/>
      <c r="BEV264" s="4"/>
      <c r="BEW264" s="4"/>
      <c r="BEX264" s="4"/>
      <c r="BEY264" s="4"/>
      <c r="BEZ264" s="4"/>
      <c r="BFA264" s="4"/>
      <c r="BFB264" s="4"/>
      <c r="BFC264" s="4"/>
      <c r="BFD264" s="4"/>
      <c r="BFE264" s="4"/>
      <c r="BFF264" s="4"/>
      <c r="BFG264" s="4"/>
      <c r="BFH264" s="4"/>
      <c r="BFI264" s="4"/>
      <c r="BFJ264" s="4"/>
      <c r="BFK264" s="4"/>
      <c r="BFL264" s="4"/>
      <c r="BFM264" s="4"/>
      <c r="BFN264" s="4"/>
      <c r="BFO264" s="4"/>
      <c r="BFP264" s="4"/>
      <c r="BFQ264" s="4"/>
      <c r="BFR264" s="4"/>
      <c r="BFS264" s="4"/>
      <c r="BFT264" s="4"/>
      <c r="BFU264" s="4"/>
      <c r="BFV264" s="4"/>
      <c r="BFW264" s="4"/>
      <c r="BFX264" s="4"/>
      <c r="BFY264" s="4"/>
      <c r="BFZ264" s="4"/>
      <c r="BGA264" s="4"/>
      <c r="BGB264" s="4"/>
      <c r="BGC264" s="4"/>
      <c r="BGD264" s="4"/>
      <c r="BGE264" s="4"/>
      <c r="BGF264" s="4"/>
      <c r="BGG264" s="4"/>
      <c r="BGH264" s="4"/>
      <c r="BGI264" s="4"/>
      <c r="BGJ264" s="4"/>
      <c r="BGK264" s="4"/>
      <c r="BGL264" s="4"/>
      <c r="BGM264" s="4"/>
      <c r="BGN264" s="4"/>
      <c r="BGO264" s="4"/>
      <c r="BGP264" s="4"/>
      <c r="BGQ264" s="4"/>
      <c r="BGR264" s="4"/>
      <c r="BGS264" s="4"/>
      <c r="BGT264" s="4"/>
      <c r="BGU264" s="4"/>
      <c r="BGV264" s="4"/>
      <c r="BGW264" s="4"/>
      <c r="BGX264" s="4"/>
      <c r="BGY264" s="4"/>
      <c r="BGZ264" s="4"/>
      <c r="BHA264" s="4"/>
      <c r="BHB264" s="4"/>
      <c r="BHC264" s="4"/>
      <c r="BHD264" s="4"/>
      <c r="BHE264" s="4"/>
      <c r="BHF264" s="4"/>
      <c r="BHG264" s="4"/>
      <c r="BHH264" s="4"/>
      <c r="BHI264" s="4"/>
      <c r="BHJ264" s="4"/>
      <c r="BHK264" s="4"/>
      <c r="BHL264" s="4"/>
      <c r="BHM264" s="4"/>
      <c r="BHN264" s="4"/>
      <c r="BHO264" s="4"/>
      <c r="BHP264" s="4"/>
      <c r="BHQ264" s="4"/>
      <c r="BHR264" s="4"/>
      <c r="BHS264" s="4"/>
      <c r="BHT264" s="4"/>
      <c r="BHU264" s="4"/>
      <c r="BHV264" s="4"/>
      <c r="BHW264" s="4"/>
      <c r="BHX264" s="4"/>
      <c r="BHY264" s="4"/>
      <c r="BHZ264" s="4"/>
      <c r="BIA264" s="4"/>
      <c r="BIB264" s="4"/>
      <c r="BIC264" s="4"/>
      <c r="BID264" s="4"/>
      <c r="BIE264" s="4"/>
      <c r="BIF264" s="4"/>
      <c r="BIG264" s="4"/>
      <c r="BIH264" s="4"/>
      <c r="BII264" s="4"/>
      <c r="BIJ264" s="4"/>
      <c r="BIK264" s="4"/>
      <c r="BIL264" s="4"/>
      <c r="BIM264" s="4"/>
      <c r="BIN264" s="4"/>
      <c r="BIO264" s="4"/>
      <c r="BIP264" s="4"/>
      <c r="BIQ264" s="4"/>
      <c r="BIR264" s="4"/>
      <c r="BIS264" s="4"/>
      <c r="BIT264" s="4"/>
      <c r="BIU264" s="4"/>
      <c r="BIV264" s="4"/>
      <c r="BIW264" s="4"/>
      <c r="BIX264" s="4"/>
      <c r="BIY264" s="4"/>
      <c r="BIZ264" s="4"/>
      <c r="BJA264" s="4"/>
      <c r="BJB264" s="4"/>
      <c r="BJC264" s="4"/>
      <c r="BJD264" s="4"/>
      <c r="BJE264" s="4"/>
      <c r="BJF264" s="4"/>
      <c r="BJG264" s="4"/>
      <c r="BJH264" s="4"/>
      <c r="BJI264" s="4"/>
      <c r="BJJ264" s="4"/>
      <c r="BJK264" s="4"/>
      <c r="BJL264" s="4"/>
      <c r="BJM264" s="4"/>
      <c r="BJN264" s="4"/>
      <c r="BJO264" s="4"/>
      <c r="BJP264" s="4"/>
      <c r="BJQ264" s="4"/>
      <c r="BJR264" s="4"/>
      <c r="BJS264" s="4"/>
    </row>
    <row r="265" customFormat="1" ht="21.95" customHeight="1" spans="1:1631">
      <c r="A265" s="9"/>
      <c r="B265" s="9"/>
      <c r="C265" s="7" t="s">
        <v>90</v>
      </c>
      <c r="D265" s="8" t="s">
        <v>120</v>
      </c>
      <c r="E265" s="7" t="s">
        <v>13</v>
      </c>
      <c r="F265" s="24" t="s">
        <v>135</v>
      </c>
      <c r="G265" s="7" t="s">
        <v>26</v>
      </c>
      <c r="H265" s="7">
        <v>13</v>
      </c>
      <c r="I265" s="39" t="s">
        <v>79</v>
      </c>
      <c r="J265" s="36"/>
      <c r="K265" s="36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47"/>
      <c r="AG265" s="53"/>
      <c r="AH265" s="53"/>
      <c r="AI265" s="53"/>
      <c r="AJ265" s="53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  <c r="JC265" s="4"/>
      <c r="JD265" s="4"/>
      <c r="JE265" s="4"/>
      <c r="JF265" s="4"/>
      <c r="JG265" s="4"/>
      <c r="JH265" s="4"/>
      <c r="JI265" s="4"/>
      <c r="JJ265" s="4"/>
      <c r="JK265" s="4"/>
      <c r="JL265" s="4"/>
      <c r="JM265" s="4"/>
      <c r="JN265" s="4"/>
      <c r="JO265" s="4"/>
      <c r="JP265" s="4"/>
      <c r="JQ265" s="4"/>
      <c r="JR265" s="4"/>
      <c r="JS265" s="4"/>
      <c r="JT265" s="4"/>
      <c r="JU265" s="4"/>
      <c r="JV265" s="4"/>
      <c r="JW265" s="4"/>
      <c r="JX265" s="4"/>
      <c r="JY265" s="4"/>
      <c r="JZ265" s="4"/>
      <c r="KA265" s="4"/>
      <c r="KB265" s="4"/>
      <c r="KC265" s="4"/>
      <c r="KD265" s="4"/>
      <c r="KE265" s="4"/>
      <c r="KF265" s="4"/>
      <c r="KG265" s="4"/>
      <c r="KH265" s="4"/>
      <c r="KI265" s="4"/>
      <c r="KJ265" s="4"/>
      <c r="KK265" s="4"/>
      <c r="KL265" s="4"/>
      <c r="KM265" s="4"/>
      <c r="KN265" s="4"/>
      <c r="KO265" s="4"/>
      <c r="KP265" s="4"/>
      <c r="KQ265" s="4"/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/>
      <c r="LE265" s="4"/>
      <c r="LF265" s="4"/>
      <c r="LG265" s="4"/>
      <c r="LH265" s="4"/>
      <c r="LI265" s="4"/>
      <c r="LJ265" s="4"/>
      <c r="LK265" s="4"/>
      <c r="LL265" s="4"/>
      <c r="LM265" s="4"/>
      <c r="LN265" s="4"/>
      <c r="LO265" s="4"/>
      <c r="LP265" s="4"/>
      <c r="LQ265" s="4"/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/>
      <c r="MD265" s="4"/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/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/>
      <c r="NE265" s="4"/>
      <c r="NF265" s="4"/>
      <c r="NG265" s="4"/>
      <c r="NH265" s="4"/>
      <c r="NI265" s="4"/>
      <c r="NJ265" s="4"/>
      <c r="NK265" s="4"/>
      <c r="NL265" s="4"/>
      <c r="NM265" s="4"/>
      <c r="NN265" s="4"/>
      <c r="NO265" s="4"/>
      <c r="NP265" s="4"/>
      <c r="NQ265" s="4"/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/>
      <c r="OE265" s="4"/>
      <c r="OF265" s="4"/>
      <c r="OG265" s="4"/>
      <c r="OH265" s="4"/>
      <c r="OI265" s="4"/>
      <c r="OJ265" s="4"/>
      <c r="OK265" s="4"/>
      <c r="OL265" s="4"/>
      <c r="OM265" s="4"/>
      <c r="ON265" s="4"/>
      <c r="OO265" s="4"/>
      <c r="OP265" s="4"/>
      <c r="OQ265" s="4"/>
      <c r="OR265" s="4"/>
      <c r="OS265" s="4"/>
      <c r="OT265" s="4"/>
      <c r="OU265" s="4"/>
      <c r="OV265" s="4"/>
      <c r="OW265" s="4"/>
      <c r="OX265" s="4"/>
      <c r="OY265" s="4"/>
      <c r="OZ265" s="4"/>
      <c r="PA265" s="4"/>
      <c r="PB265" s="4"/>
      <c r="PC265" s="4"/>
      <c r="PD265" s="4"/>
      <c r="PE265" s="4"/>
      <c r="PF265" s="4"/>
      <c r="PG265" s="4"/>
      <c r="PH265" s="4"/>
      <c r="PI265" s="4"/>
      <c r="PJ265" s="4"/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  <c r="VW265" s="4"/>
      <c r="VX265" s="4"/>
      <c r="VY265" s="4"/>
      <c r="VZ265" s="4"/>
      <c r="WA265" s="4"/>
      <c r="WB265" s="4"/>
      <c r="WC265" s="4"/>
      <c r="WD265" s="4"/>
      <c r="WE265" s="4"/>
      <c r="WF265" s="4"/>
      <c r="WG265" s="4"/>
      <c r="WH265" s="4"/>
      <c r="WI265" s="4"/>
      <c r="WJ265" s="4"/>
      <c r="WK265" s="4"/>
      <c r="WL265" s="4"/>
      <c r="WM265" s="4"/>
      <c r="WN265" s="4"/>
      <c r="WO265" s="4"/>
      <c r="WP265" s="4"/>
      <c r="WQ265" s="4"/>
      <c r="WR265" s="4"/>
      <c r="WS265" s="4"/>
      <c r="WT265" s="4"/>
      <c r="WU265" s="4"/>
      <c r="WV265" s="4"/>
      <c r="WW265" s="4"/>
      <c r="WX265" s="4"/>
      <c r="WY265" s="4"/>
      <c r="WZ265" s="4"/>
      <c r="XA265" s="4"/>
      <c r="XB265" s="4"/>
      <c r="XC265" s="4"/>
      <c r="XD265" s="4"/>
      <c r="XE265" s="4"/>
      <c r="XF265" s="4"/>
      <c r="XG265" s="4"/>
      <c r="XH265" s="4"/>
      <c r="XI265" s="4"/>
      <c r="XJ265" s="4"/>
      <c r="XK265" s="4"/>
      <c r="XL265" s="4"/>
      <c r="XM265" s="4"/>
      <c r="XN265" s="4"/>
      <c r="XO265" s="4"/>
      <c r="XP265" s="4"/>
      <c r="XQ265" s="4"/>
      <c r="XR265" s="4"/>
      <c r="XS265" s="4"/>
      <c r="XT265" s="4"/>
      <c r="XU265" s="4"/>
      <c r="XV265" s="4"/>
      <c r="XW265" s="4"/>
      <c r="XX265" s="4"/>
      <c r="XY265" s="4"/>
      <c r="XZ265" s="4"/>
      <c r="YA265" s="4"/>
      <c r="YB265" s="4"/>
      <c r="YC265" s="4"/>
      <c r="YD265" s="4"/>
      <c r="YE265" s="4"/>
      <c r="YF265" s="4"/>
      <c r="YG265" s="4"/>
      <c r="YH265" s="4"/>
      <c r="YI265" s="4"/>
      <c r="YJ265" s="4"/>
      <c r="YK265" s="4"/>
      <c r="YL265" s="4"/>
      <c r="YM265" s="4"/>
      <c r="YN265" s="4"/>
      <c r="YO265" s="4"/>
      <c r="YP265" s="4"/>
      <c r="YQ265" s="4"/>
      <c r="YR265" s="4"/>
      <c r="YS265" s="4"/>
      <c r="YT265" s="4"/>
      <c r="YU265" s="4"/>
      <c r="YV265" s="4"/>
      <c r="YW265" s="4"/>
      <c r="YX265" s="4"/>
      <c r="YY265" s="4"/>
      <c r="YZ265" s="4"/>
      <c r="ZA265" s="4"/>
      <c r="ZB265" s="4"/>
      <c r="ZC265" s="4"/>
      <c r="ZD265" s="4"/>
      <c r="ZE265" s="4"/>
      <c r="ZF265" s="4"/>
      <c r="ZG265" s="4"/>
      <c r="ZH265" s="4"/>
      <c r="ZI265" s="4"/>
      <c r="ZJ265" s="4"/>
      <c r="ZK265" s="4"/>
      <c r="ZL265" s="4"/>
      <c r="ZM265" s="4"/>
      <c r="ZN265" s="4"/>
      <c r="ZO265" s="4"/>
      <c r="ZP265" s="4"/>
      <c r="ZQ265" s="4"/>
      <c r="ZR265" s="4"/>
      <c r="ZS265" s="4"/>
      <c r="ZT265" s="4"/>
      <c r="ZU265" s="4"/>
      <c r="ZV265" s="4"/>
      <c r="ZW265" s="4"/>
      <c r="ZX265" s="4"/>
      <c r="ZY265" s="4"/>
      <c r="ZZ265" s="4"/>
      <c r="AAA265" s="4"/>
      <c r="AAB265" s="4"/>
      <c r="AAC265" s="4"/>
      <c r="AAD265" s="4"/>
      <c r="AAE265" s="4"/>
      <c r="AAF265" s="4"/>
      <c r="AAG265" s="4"/>
      <c r="AAH265" s="4"/>
      <c r="AAI265" s="4"/>
      <c r="AAJ265" s="4"/>
      <c r="AAK265" s="4"/>
      <c r="AAL265" s="4"/>
      <c r="AAM265" s="4"/>
      <c r="AAN265" s="4"/>
      <c r="AAO265" s="4"/>
      <c r="AAP265" s="4"/>
      <c r="AAQ265" s="4"/>
      <c r="AAR265" s="4"/>
      <c r="AAS265" s="4"/>
      <c r="AAT265" s="4"/>
      <c r="AAU265" s="4"/>
      <c r="AAV265" s="4"/>
      <c r="AAW265" s="4"/>
      <c r="AAX265" s="4"/>
      <c r="AAY265" s="4"/>
      <c r="AAZ265" s="4"/>
      <c r="ABA265" s="4"/>
      <c r="ABB265" s="4"/>
      <c r="ABC265" s="4"/>
      <c r="ABD265" s="4"/>
      <c r="ABE265" s="4"/>
      <c r="ABF265" s="4"/>
      <c r="ABG265" s="4"/>
      <c r="ABH265" s="4"/>
      <c r="ABI265" s="4"/>
      <c r="ABJ265" s="4"/>
      <c r="ABK265" s="4"/>
      <c r="ABL265" s="4"/>
      <c r="ABM265" s="4"/>
      <c r="ABN265" s="4"/>
      <c r="ABO265" s="4"/>
      <c r="ABP265" s="4"/>
      <c r="ABQ265" s="4"/>
      <c r="ABR265" s="4"/>
      <c r="ABS265" s="4"/>
      <c r="ABT265" s="4"/>
      <c r="ABU265" s="4"/>
      <c r="ABV265" s="4"/>
      <c r="ABW265" s="4"/>
      <c r="ABX265" s="4"/>
      <c r="ABY265" s="4"/>
      <c r="ABZ265" s="4"/>
      <c r="ACA265" s="4"/>
      <c r="ACB265" s="4"/>
      <c r="ACC265" s="4"/>
      <c r="ACD265" s="4"/>
      <c r="ACE265" s="4"/>
      <c r="ACF265" s="4"/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/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  <c r="ADF265" s="4"/>
      <c r="ADG265" s="4"/>
      <c r="ADH265" s="4"/>
      <c r="ADI265" s="4"/>
      <c r="ADJ265" s="4"/>
      <c r="ADK265" s="4"/>
      <c r="ADL265" s="4"/>
      <c r="ADM265" s="4"/>
      <c r="ADN265" s="4"/>
      <c r="ADO265" s="4"/>
      <c r="ADP265" s="4"/>
      <c r="ADQ265" s="4"/>
      <c r="ADR265" s="4"/>
      <c r="ADS265" s="4"/>
      <c r="ADT265" s="4"/>
      <c r="ADU265" s="4"/>
      <c r="ADV265" s="4"/>
      <c r="ADW265" s="4"/>
      <c r="ADX265" s="4"/>
      <c r="ADY265" s="4"/>
      <c r="ADZ265" s="4"/>
      <c r="AEA265" s="4"/>
      <c r="AEB265" s="4"/>
      <c r="AEC265" s="4"/>
      <c r="AED265" s="4"/>
      <c r="AEE265" s="4"/>
      <c r="AEF265" s="4"/>
      <c r="AEG265" s="4"/>
      <c r="AEH265" s="4"/>
      <c r="AEI265" s="4"/>
      <c r="AEJ265" s="4"/>
      <c r="AEK265" s="4"/>
      <c r="AEL265" s="4"/>
      <c r="AEM265" s="4"/>
      <c r="AEN265" s="4"/>
      <c r="AEO265" s="4"/>
      <c r="AEP265" s="4"/>
      <c r="AEQ265" s="4"/>
      <c r="AER265" s="4"/>
      <c r="AES265" s="4"/>
      <c r="AET265" s="4"/>
      <c r="AEU265" s="4"/>
      <c r="AEV265" s="4"/>
      <c r="AEW265" s="4"/>
      <c r="AEX265" s="4"/>
      <c r="AEY265" s="4"/>
      <c r="AEZ265" s="4"/>
      <c r="AFA265" s="4"/>
      <c r="AFB265" s="4"/>
      <c r="AFC265" s="4"/>
      <c r="AFD265" s="4"/>
      <c r="AFE265" s="4"/>
      <c r="AFF265" s="4"/>
      <c r="AFG265" s="4"/>
      <c r="AFH265" s="4"/>
      <c r="AFI265" s="4"/>
      <c r="AFJ265" s="4"/>
      <c r="AFK265" s="4"/>
      <c r="AFL265" s="4"/>
      <c r="AFM265" s="4"/>
      <c r="AFN265" s="4"/>
      <c r="AFO265" s="4"/>
      <c r="AFP265" s="4"/>
      <c r="AFQ265" s="4"/>
      <c r="AFR265" s="4"/>
      <c r="AFS265" s="4"/>
      <c r="AFT265" s="4"/>
      <c r="AFU265" s="4"/>
      <c r="AFV265" s="4"/>
      <c r="AFW265" s="4"/>
      <c r="AFX265" s="4"/>
      <c r="AFY265" s="4"/>
      <c r="AFZ265" s="4"/>
      <c r="AGA265" s="4"/>
      <c r="AGB265" s="4"/>
      <c r="AGC265" s="4"/>
      <c r="AGD265" s="4"/>
      <c r="AGE265" s="4"/>
      <c r="AGF265" s="4"/>
      <c r="AGG265" s="4"/>
      <c r="AGH265" s="4"/>
      <c r="AGI265" s="4"/>
      <c r="AGJ265" s="4"/>
      <c r="AGK265" s="4"/>
      <c r="AGL265" s="4"/>
      <c r="AGM265" s="4"/>
      <c r="AGN265" s="4"/>
      <c r="AGO265" s="4"/>
      <c r="AGP265" s="4"/>
      <c r="AGQ265" s="4"/>
      <c r="AGR265" s="4"/>
      <c r="AGS265" s="4"/>
      <c r="AGT265" s="4"/>
      <c r="AGU265" s="4"/>
      <c r="AGV265" s="4"/>
      <c r="AGW265" s="4"/>
      <c r="AGX265" s="4"/>
      <c r="AGY265" s="4"/>
      <c r="AGZ265" s="4"/>
      <c r="AHA265" s="4"/>
      <c r="AHB265" s="4"/>
      <c r="AHC265" s="4"/>
      <c r="AHD265" s="4"/>
      <c r="AHE265" s="4"/>
      <c r="AHF265" s="4"/>
      <c r="AHG265" s="4"/>
      <c r="AHH265" s="4"/>
      <c r="AHI265" s="4"/>
      <c r="AHJ265" s="4"/>
      <c r="AHK265" s="4"/>
      <c r="AHL265" s="4"/>
      <c r="AHM265" s="4"/>
      <c r="AHN265" s="4"/>
      <c r="AHO265" s="4"/>
      <c r="AHP265" s="4"/>
      <c r="AHQ265" s="4"/>
      <c r="AHR265" s="4"/>
      <c r="AHS265" s="4"/>
      <c r="AHT265" s="4"/>
      <c r="AHU265" s="4"/>
      <c r="AHV265" s="4"/>
      <c r="AHW265" s="4"/>
      <c r="AHX265" s="4"/>
      <c r="AHY265" s="4"/>
      <c r="AHZ265" s="4"/>
      <c r="AIA265" s="4"/>
      <c r="AIB265" s="4"/>
      <c r="AIC265" s="4"/>
      <c r="AID265" s="4"/>
      <c r="AIE265" s="4"/>
      <c r="AIF265" s="4"/>
      <c r="AIG265" s="4"/>
      <c r="AIH265" s="4"/>
      <c r="AII265" s="4"/>
      <c r="AIJ265" s="4"/>
      <c r="AIK265" s="4"/>
      <c r="AIL265" s="4"/>
      <c r="AIM265" s="4"/>
      <c r="AIN265" s="4"/>
      <c r="AIO265" s="4"/>
      <c r="AIP265" s="4"/>
      <c r="AIQ265" s="4"/>
      <c r="AIR265" s="4"/>
      <c r="AIS265" s="4"/>
      <c r="AIT265" s="4"/>
      <c r="AIU265" s="4"/>
      <c r="AIV265" s="4"/>
      <c r="AIW265" s="4"/>
      <c r="AIX265" s="4"/>
      <c r="AIY265" s="4"/>
      <c r="AIZ265" s="4"/>
      <c r="AJA265" s="4"/>
      <c r="AJB265" s="4"/>
      <c r="AJC265" s="4"/>
      <c r="AJD265" s="4"/>
      <c r="AJE265" s="4"/>
      <c r="AJF265" s="4"/>
      <c r="AJG265" s="4"/>
      <c r="AJH265" s="4"/>
      <c r="AJI265" s="4"/>
      <c r="AJJ265" s="4"/>
      <c r="AJK265" s="4"/>
      <c r="AJL265" s="4"/>
      <c r="AJM265" s="4"/>
      <c r="AJN265" s="4"/>
      <c r="AJO265" s="4"/>
      <c r="AJP265" s="4"/>
      <c r="AJQ265" s="4"/>
      <c r="AJR265" s="4"/>
      <c r="AJS265" s="4"/>
      <c r="AJT265" s="4"/>
      <c r="AJU265" s="4"/>
      <c r="AJV265" s="4"/>
      <c r="AJW265" s="4"/>
      <c r="AJX265" s="4"/>
      <c r="AJY265" s="4"/>
      <c r="AJZ265" s="4"/>
      <c r="AKA265" s="4"/>
      <c r="AKB265" s="4"/>
      <c r="AKC265" s="4"/>
      <c r="AKD265" s="4"/>
      <c r="AKE265" s="4"/>
      <c r="AKF265" s="4"/>
      <c r="AKG265" s="4"/>
      <c r="AKH265" s="4"/>
      <c r="AKI265" s="4"/>
      <c r="AKJ265" s="4"/>
      <c r="AKK265" s="4"/>
      <c r="AKL265" s="4"/>
      <c r="AKM265" s="4"/>
      <c r="AKN265" s="4"/>
      <c r="AKO265" s="4"/>
      <c r="AKP265" s="4"/>
      <c r="AKQ265" s="4"/>
      <c r="AKR265" s="4"/>
      <c r="AKS265" s="4"/>
      <c r="AKT265" s="4"/>
      <c r="AKU265" s="4"/>
      <c r="AKV265" s="4"/>
      <c r="AKW265" s="4"/>
      <c r="AKX265" s="4"/>
      <c r="AKY265" s="4"/>
      <c r="AKZ265" s="4"/>
      <c r="ALA265" s="4"/>
      <c r="ALB265" s="4"/>
      <c r="ALC265" s="4"/>
      <c r="ALD265" s="4"/>
      <c r="ALE265" s="4"/>
      <c r="ALF265" s="4"/>
      <c r="ALG265" s="4"/>
      <c r="ALH265" s="4"/>
      <c r="ALI265" s="4"/>
      <c r="ALJ265" s="4"/>
      <c r="ALK265" s="4"/>
      <c r="ALL265" s="4"/>
      <c r="ALM265" s="4"/>
      <c r="ALN265" s="4"/>
      <c r="ALO265" s="4"/>
      <c r="ALP265" s="4"/>
      <c r="ALQ265" s="4"/>
      <c r="ALR265" s="4"/>
      <c r="ALS265" s="4"/>
      <c r="ALT265" s="4"/>
      <c r="ALU265" s="4"/>
      <c r="ALV265" s="4"/>
      <c r="ALW265" s="4"/>
      <c r="ALX265" s="4"/>
      <c r="ALY265" s="4"/>
      <c r="ALZ265" s="4"/>
      <c r="AMA265" s="4"/>
      <c r="AMB265" s="4"/>
      <c r="AMC265" s="4"/>
      <c r="AMD265" s="4"/>
      <c r="AME265" s="4"/>
      <c r="AMF265" s="4"/>
      <c r="AMG265" s="4"/>
      <c r="AMH265" s="4"/>
      <c r="AMI265" s="4"/>
      <c r="AMJ265" s="4"/>
      <c r="AMK265" s="4"/>
      <c r="AML265" s="4"/>
      <c r="AMM265" s="4"/>
      <c r="AMN265" s="4"/>
      <c r="AMO265" s="4"/>
      <c r="AMP265" s="4"/>
      <c r="AMQ265" s="4"/>
      <c r="AMR265" s="4"/>
      <c r="AMS265" s="4"/>
      <c r="AMT265" s="4"/>
      <c r="AMU265" s="4"/>
      <c r="AMV265" s="4"/>
      <c r="AMW265" s="4"/>
      <c r="AMX265" s="4"/>
      <c r="AMY265" s="4"/>
      <c r="AMZ265" s="4"/>
      <c r="ANA265" s="4"/>
      <c r="ANB265" s="4"/>
      <c r="ANC265" s="4"/>
      <c r="AND265" s="4"/>
      <c r="ANE265" s="4"/>
      <c r="ANF265" s="4"/>
      <c r="ANG265" s="4"/>
      <c r="ANH265" s="4"/>
      <c r="ANI265" s="4"/>
      <c r="ANJ265" s="4"/>
      <c r="ANK265" s="4"/>
      <c r="ANL265" s="4"/>
      <c r="ANM265" s="4"/>
      <c r="ANN265" s="4"/>
      <c r="ANO265" s="4"/>
      <c r="ANP265" s="4"/>
      <c r="ANQ265" s="4"/>
      <c r="ANR265" s="4"/>
      <c r="ANS265" s="4"/>
      <c r="ANT265" s="4"/>
      <c r="ANU265" s="4"/>
      <c r="ANV265" s="4"/>
      <c r="ANW265" s="4"/>
      <c r="ANX265" s="4"/>
      <c r="ANY265" s="4"/>
      <c r="ANZ265" s="4"/>
      <c r="AOA265" s="4"/>
      <c r="AOB265" s="4"/>
      <c r="AOC265" s="4"/>
      <c r="AOD265" s="4"/>
      <c r="AOE265" s="4"/>
      <c r="AOF265" s="4"/>
      <c r="AOG265" s="4"/>
      <c r="AOH265" s="4"/>
      <c r="AOI265" s="4"/>
      <c r="AOJ265" s="4"/>
      <c r="AOK265" s="4"/>
      <c r="AOL265" s="4"/>
      <c r="AOM265" s="4"/>
      <c r="AON265" s="4"/>
      <c r="AOO265" s="4"/>
      <c r="AOP265" s="4"/>
      <c r="AOQ265" s="4"/>
      <c r="AOR265" s="4"/>
      <c r="AOS265" s="4"/>
      <c r="AOT265" s="4"/>
      <c r="AOU265" s="4"/>
      <c r="AOV265" s="4"/>
      <c r="AOW265" s="4"/>
      <c r="AOX265" s="4"/>
      <c r="AOY265" s="4"/>
      <c r="AOZ265" s="4"/>
      <c r="APA265" s="4"/>
      <c r="APB265" s="4"/>
      <c r="APC265" s="4"/>
      <c r="APD265" s="4"/>
      <c r="APE265" s="4"/>
      <c r="APF265" s="4"/>
      <c r="APG265" s="4"/>
      <c r="APH265" s="4"/>
      <c r="API265" s="4"/>
      <c r="APJ265" s="4"/>
      <c r="APK265" s="4"/>
      <c r="APL265" s="4"/>
      <c r="APM265" s="4"/>
      <c r="APN265" s="4"/>
      <c r="APO265" s="4"/>
      <c r="APP265" s="4"/>
      <c r="APQ265" s="4"/>
      <c r="APR265" s="4"/>
      <c r="APS265" s="4"/>
      <c r="APT265" s="4"/>
      <c r="APU265" s="4"/>
      <c r="APV265" s="4"/>
      <c r="APW265" s="4"/>
      <c r="APX265" s="4"/>
      <c r="APY265" s="4"/>
      <c r="APZ265" s="4"/>
      <c r="AQA265" s="4"/>
      <c r="AQB265" s="4"/>
      <c r="AQC265" s="4"/>
      <c r="AQD265" s="4"/>
      <c r="AQE265" s="4"/>
      <c r="AQF265" s="4"/>
      <c r="AQG265" s="4"/>
      <c r="AQH265" s="4"/>
      <c r="AQI265" s="4"/>
      <c r="AQJ265" s="4"/>
      <c r="AQK265" s="4"/>
      <c r="AQL265" s="4"/>
      <c r="AQM265" s="4"/>
      <c r="AQN265" s="4"/>
      <c r="AQO265" s="4"/>
      <c r="AQP265" s="4"/>
      <c r="AQQ265" s="4"/>
      <c r="AQR265" s="4"/>
      <c r="AQS265" s="4"/>
      <c r="AQT265" s="4"/>
      <c r="AQU265" s="4"/>
      <c r="AQV265" s="4"/>
      <c r="AQW265" s="4"/>
      <c r="AQX265" s="4"/>
      <c r="AQY265" s="4"/>
      <c r="AQZ265" s="4"/>
      <c r="ARA265" s="4"/>
      <c r="ARB265" s="4"/>
      <c r="ARC265" s="4"/>
      <c r="ARD265" s="4"/>
      <c r="ARE265" s="4"/>
      <c r="ARF265" s="4"/>
      <c r="ARG265" s="4"/>
      <c r="ARH265" s="4"/>
      <c r="ARI265" s="4"/>
      <c r="ARJ265" s="4"/>
      <c r="ARK265" s="4"/>
      <c r="ARL265" s="4"/>
      <c r="ARM265" s="4"/>
      <c r="ARN265" s="4"/>
      <c r="ARO265" s="4"/>
      <c r="ARP265" s="4"/>
      <c r="ARQ265" s="4"/>
      <c r="ARR265" s="4"/>
      <c r="ARS265" s="4"/>
      <c r="ART265" s="4"/>
      <c r="ARU265" s="4"/>
      <c r="ARV265" s="4"/>
      <c r="ARW265" s="4"/>
      <c r="ARX265" s="4"/>
      <c r="ARY265" s="4"/>
      <c r="ARZ265" s="4"/>
      <c r="ASA265" s="4"/>
      <c r="ASB265" s="4"/>
      <c r="ASC265" s="4"/>
      <c r="ASD265" s="4"/>
      <c r="ASE265" s="4"/>
      <c r="ASF265" s="4"/>
      <c r="ASG265" s="4"/>
      <c r="ASH265" s="4"/>
      <c r="ASI265" s="4"/>
      <c r="ASJ265" s="4"/>
      <c r="ASK265" s="4"/>
      <c r="ASL265" s="4"/>
      <c r="ASM265" s="4"/>
      <c r="ASN265" s="4"/>
      <c r="ASO265" s="4"/>
      <c r="ASP265" s="4"/>
      <c r="ASQ265" s="4"/>
      <c r="ASR265" s="4"/>
      <c r="ASS265" s="4"/>
      <c r="AST265" s="4"/>
      <c r="ASU265" s="4"/>
      <c r="ASV265" s="4"/>
      <c r="ASW265" s="4"/>
      <c r="ASX265" s="4"/>
      <c r="ASY265" s="4"/>
      <c r="ASZ265" s="4"/>
      <c r="ATA265" s="4"/>
      <c r="ATB265" s="4"/>
      <c r="ATC265" s="4"/>
      <c r="ATD265" s="4"/>
      <c r="ATE265" s="4"/>
      <c r="ATF265" s="4"/>
      <c r="ATG265" s="4"/>
      <c r="ATH265" s="4"/>
      <c r="ATI265" s="4"/>
      <c r="ATJ265" s="4"/>
      <c r="ATK265" s="4"/>
      <c r="ATL265" s="4"/>
      <c r="ATM265" s="4"/>
      <c r="ATN265" s="4"/>
      <c r="ATO265" s="4"/>
      <c r="ATP265" s="4"/>
      <c r="ATQ265" s="4"/>
      <c r="ATR265" s="4"/>
      <c r="ATS265" s="4"/>
      <c r="ATT265" s="4"/>
      <c r="ATU265" s="4"/>
      <c r="ATV265" s="4"/>
      <c r="ATW265" s="4"/>
      <c r="ATX265" s="4"/>
      <c r="ATY265" s="4"/>
      <c r="ATZ265" s="4"/>
      <c r="AUA265" s="4"/>
      <c r="AUB265" s="4"/>
      <c r="AUC265" s="4"/>
      <c r="AUD265" s="4"/>
      <c r="AUE265" s="4"/>
      <c r="AUF265" s="4"/>
      <c r="AUG265" s="4"/>
      <c r="AUH265" s="4"/>
      <c r="AUI265" s="4"/>
      <c r="AUJ265" s="4"/>
      <c r="AUK265" s="4"/>
      <c r="AUL265" s="4"/>
      <c r="AUM265" s="4"/>
      <c r="AUN265" s="4"/>
      <c r="AUO265" s="4"/>
      <c r="AUP265" s="4"/>
      <c r="AUQ265" s="4"/>
      <c r="AUR265" s="4"/>
      <c r="AUS265" s="4"/>
      <c r="AUT265" s="4"/>
      <c r="AUU265" s="4"/>
      <c r="AUV265" s="4"/>
      <c r="AUW265" s="4"/>
      <c r="AUX265" s="4"/>
      <c r="AUY265" s="4"/>
      <c r="AUZ265" s="4"/>
      <c r="AVA265" s="4"/>
      <c r="AVB265" s="4"/>
      <c r="AVC265" s="4"/>
      <c r="AVD265" s="4"/>
      <c r="AVE265" s="4"/>
      <c r="AVF265" s="4"/>
      <c r="AVG265" s="4"/>
      <c r="AVH265" s="4"/>
      <c r="AVI265" s="4"/>
      <c r="AVJ265" s="4"/>
      <c r="AVK265" s="4"/>
      <c r="AVL265" s="4"/>
      <c r="AVM265" s="4"/>
      <c r="AVN265" s="4"/>
      <c r="AVO265" s="4"/>
      <c r="AVP265" s="4"/>
      <c r="AVQ265" s="4"/>
      <c r="AVR265" s="4"/>
      <c r="AVS265" s="4"/>
      <c r="AVT265" s="4"/>
      <c r="AVU265" s="4"/>
      <c r="AVV265" s="4"/>
      <c r="AVW265" s="4"/>
      <c r="AVX265" s="4"/>
      <c r="AVY265" s="4"/>
      <c r="AVZ265" s="4"/>
      <c r="AWA265" s="4"/>
      <c r="AWB265" s="4"/>
      <c r="AWC265" s="4"/>
      <c r="AWD265" s="4"/>
      <c r="AWE265" s="4"/>
      <c r="AWF265" s="4"/>
      <c r="AWG265" s="4"/>
      <c r="AWH265" s="4"/>
      <c r="AWI265" s="4"/>
      <c r="AWJ265" s="4"/>
      <c r="AWK265" s="4"/>
      <c r="AWL265" s="4"/>
      <c r="AWM265" s="4"/>
      <c r="AWN265" s="4"/>
      <c r="AWO265" s="4"/>
      <c r="AWP265" s="4"/>
      <c r="AWQ265" s="4"/>
      <c r="AWR265" s="4"/>
      <c r="AWS265" s="4"/>
      <c r="AWT265" s="4"/>
      <c r="AWU265" s="4"/>
      <c r="AWV265" s="4"/>
      <c r="AWW265" s="4"/>
      <c r="AWX265" s="4"/>
      <c r="AWY265" s="4"/>
      <c r="AWZ265" s="4"/>
      <c r="AXA265" s="4"/>
      <c r="AXB265" s="4"/>
      <c r="AXC265" s="4"/>
      <c r="AXD265" s="4"/>
      <c r="AXE265" s="4"/>
      <c r="AXF265" s="4"/>
      <c r="AXG265" s="4"/>
      <c r="AXH265" s="4"/>
      <c r="AXI265" s="4"/>
      <c r="AXJ265" s="4"/>
      <c r="AXK265" s="4"/>
      <c r="AXL265" s="4"/>
      <c r="AXM265" s="4"/>
      <c r="AXN265" s="4"/>
      <c r="AXO265" s="4"/>
      <c r="AXP265" s="4"/>
      <c r="AXQ265" s="4"/>
      <c r="AXR265" s="4"/>
      <c r="AXS265" s="4"/>
      <c r="AXT265" s="4"/>
      <c r="AXU265" s="4"/>
      <c r="AXV265" s="4"/>
      <c r="AXW265" s="4"/>
      <c r="AXX265" s="4"/>
      <c r="AXY265" s="4"/>
      <c r="AXZ265" s="4"/>
      <c r="AYA265" s="4"/>
      <c r="AYB265" s="4"/>
      <c r="AYC265" s="4"/>
      <c r="AYD265" s="4"/>
      <c r="AYE265" s="4"/>
      <c r="AYF265" s="4"/>
      <c r="AYG265" s="4"/>
      <c r="AYH265" s="4"/>
      <c r="AYI265" s="4"/>
      <c r="AYJ265" s="4"/>
      <c r="AYK265" s="4"/>
      <c r="AYL265" s="4"/>
      <c r="AYM265" s="4"/>
      <c r="AYN265" s="4"/>
      <c r="AYO265" s="4"/>
      <c r="AYP265" s="4"/>
      <c r="AYQ265" s="4"/>
      <c r="AYR265" s="4"/>
      <c r="AYS265" s="4"/>
      <c r="AYT265" s="4"/>
      <c r="AYU265" s="4"/>
      <c r="AYV265" s="4"/>
      <c r="AYW265" s="4"/>
      <c r="AYX265" s="4"/>
      <c r="AYY265" s="4"/>
      <c r="AYZ265" s="4"/>
      <c r="AZA265" s="4"/>
      <c r="AZB265" s="4"/>
      <c r="AZC265" s="4"/>
      <c r="AZD265" s="4"/>
      <c r="AZE265" s="4"/>
      <c r="AZF265" s="4"/>
      <c r="AZG265" s="4"/>
      <c r="AZH265" s="4"/>
      <c r="AZI265" s="4"/>
      <c r="AZJ265" s="4"/>
      <c r="AZK265" s="4"/>
      <c r="AZL265" s="4"/>
      <c r="AZM265" s="4"/>
      <c r="AZN265" s="4"/>
      <c r="AZO265" s="4"/>
      <c r="AZP265" s="4"/>
      <c r="AZQ265" s="4"/>
      <c r="AZR265" s="4"/>
      <c r="AZS265" s="4"/>
      <c r="AZT265" s="4"/>
      <c r="AZU265" s="4"/>
      <c r="AZV265" s="4"/>
      <c r="AZW265" s="4"/>
      <c r="AZX265" s="4"/>
      <c r="AZY265" s="4"/>
      <c r="AZZ265" s="4"/>
      <c r="BAA265" s="4"/>
      <c r="BAB265" s="4"/>
      <c r="BAC265" s="4"/>
      <c r="BAD265" s="4"/>
      <c r="BAE265" s="4"/>
      <c r="BAF265" s="4"/>
      <c r="BAG265" s="4"/>
      <c r="BAH265" s="4"/>
      <c r="BAI265" s="4"/>
      <c r="BAJ265" s="4"/>
      <c r="BAK265" s="4"/>
      <c r="BAL265" s="4"/>
      <c r="BAM265" s="4"/>
      <c r="BAN265" s="4"/>
      <c r="BAO265" s="4"/>
      <c r="BAP265" s="4"/>
      <c r="BAQ265" s="4"/>
      <c r="BAR265" s="4"/>
      <c r="BAS265" s="4"/>
      <c r="BAT265" s="4"/>
      <c r="BAU265" s="4"/>
      <c r="BAV265" s="4"/>
      <c r="BAW265" s="4"/>
      <c r="BAX265" s="4"/>
      <c r="BAY265" s="4"/>
      <c r="BAZ265" s="4"/>
      <c r="BBA265" s="4"/>
      <c r="BBB265" s="4"/>
      <c r="BBC265" s="4"/>
      <c r="BBD265" s="4"/>
      <c r="BBE265" s="4"/>
      <c r="BBF265" s="4"/>
      <c r="BBG265" s="4"/>
      <c r="BBH265" s="4"/>
      <c r="BBI265" s="4"/>
      <c r="BBJ265" s="4"/>
      <c r="BBK265" s="4"/>
      <c r="BBL265" s="4"/>
      <c r="BBM265" s="4"/>
      <c r="BBN265" s="4"/>
      <c r="BBO265" s="4"/>
      <c r="BBP265" s="4"/>
      <c r="BBQ265" s="4"/>
      <c r="BBR265" s="4"/>
      <c r="BBS265" s="4"/>
      <c r="BBT265" s="4"/>
      <c r="BBU265" s="4"/>
      <c r="BBV265" s="4"/>
      <c r="BBW265" s="4"/>
      <c r="BBX265" s="4"/>
      <c r="BBY265" s="4"/>
      <c r="BBZ265" s="4"/>
      <c r="BCA265" s="4"/>
      <c r="BCB265" s="4"/>
      <c r="BCC265" s="4"/>
      <c r="BCD265" s="4"/>
      <c r="BCE265" s="4"/>
      <c r="BCF265" s="4"/>
      <c r="BCG265" s="4"/>
      <c r="BCH265" s="4"/>
      <c r="BCI265" s="4"/>
      <c r="BCJ265" s="4"/>
      <c r="BCK265" s="4"/>
      <c r="BCL265" s="4"/>
      <c r="BCM265" s="4"/>
      <c r="BCN265" s="4"/>
      <c r="BCO265" s="4"/>
      <c r="BCP265" s="4"/>
      <c r="BCQ265" s="4"/>
      <c r="BCR265" s="4"/>
      <c r="BCS265" s="4"/>
      <c r="BCT265" s="4"/>
      <c r="BCU265" s="4"/>
      <c r="BCV265" s="4"/>
      <c r="BCW265" s="4"/>
      <c r="BCX265" s="4"/>
      <c r="BCY265" s="4"/>
      <c r="BCZ265" s="4"/>
      <c r="BDA265" s="4"/>
      <c r="BDB265" s="4"/>
      <c r="BDC265" s="4"/>
      <c r="BDD265" s="4"/>
      <c r="BDE265" s="4"/>
      <c r="BDF265" s="4"/>
      <c r="BDG265" s="4"/>
      <c r="BDH265" s="4"/>
      <c r="BDI265" s="4"/>
      <c r="BDJ265" s="4"/>
      <c r="BDK265" s="4"/>
      <c r="BDL265" s="4"/>
      <c r="BDM265" s="4"/>
      <c r="BDN265" s="4"/>
      <c r="BDO265" s="4"/>
      <c r="BDP265" s="4"/>
      <c r="BDQ265" s="4"/>
      <c r="BDR265" s="4"/>
      <c r="BDS265" s="4"/>
      <c r="BDT265" s="4"/>
      <c r="BDU265" s="4"/>
      <c r="BDV265" s="4"/>
      <c r="BDW265" s="4"/>
      <c r="BDX265" s="4"/>
      <c r="BDY265" s="4"/>
      <c r="BDZ265" s="4"/>
      <c r="BEA265" s="4"/>
      <c r="BEB265" s="4"/>
      <c r="BEC265" s="4"/>
      <c r="BED265" s="4"/>
      <c r="BEE265" s="4"/>
      <c r="BEF265" s="4"/>
      <c r="BEG265" s="4"/>
      <c r="BEH265" s="4"/>
      <c r="BEI265" s="4"/>
      <c r="BEJ265" s="4"/>
      <c r="BEK265" s="4"/>
      <c r="BEL265" s="4"/>
      <c r="BEM265" s="4"/>
      <c r="BEN265" s="4"/>
      <c r="BEO265" s="4"/>
      <c r="BEP265" s="4"/>
      <c r="BEQ265" s="4"/>
      <c r="BER265" s="4"/>
      <c r="BES265" s="4"/>
      <c r="BET265" s="4"/>
      <c r="BEU265" s="4"/>
      <c r="BEV265" s="4"/>
      <c r="BEW265" s="4"/>
      <c r="BEX265" s="4"/>
      <c r="BEY265" s="4"/>
      <c r="BEZ265" s="4"/>
      <c r="BFA265" s="4"/>
      <c r="BFB265" s="4"/>
      <c r="BFC265" s="4"/>
      <c r="BFD265" s="4"/>
      <c r="BFE265" s="4"/>
      <c r="BFF265" s="4"/>
      <c r="BFG265" s="4"/>
      <c r="BFH265" s="4"/>
      <c r="BFI265" s="4"/>
      <c r="BFJ265" s="4"/>
      <c r="BFK265" s="4"/>
      <c r="BFL265" s="4"/>
      <c r="BFM265" s="4"/>
      <c r="BFN265" s="4"/>
      <c r="BFO265" s="4"/>
      <c r="BFP265" s="4"/>
      <c r="BFQ265" s="4"/>
      <c r="BFR265" s="4"/>
      <c r="BFS265" s="4"/>
      <c r="BFT265" s="4"/>
      <c r="BFU265" s="4"/>
      <c r="BFV265" s="4"/>
      <c r="BFW265" s="4"/>
      <c r="BFX265" s="4"/>
      <c r="BFY265" s="4"/>
      <c r="BFZ265" s="4"/>
      <c r="BGA265" s="4"/>
      <c r="BGB265" s="4"/>
      <c r="BGC265" s="4"/>
      <c r="BGD265" s="4"/>
      <c r="BGE265" s="4"/>
      <c r="BGF265" s="4"/>
      <c r="BGG265" s="4"/>
      <c r="BGH265" s="4"/>
      <c r="BGI265" s="4"/>
      <c r="BGJ265" s="4"/>
      <c r="BGK265" s="4"/>
      <c r="BGL265" s="4"/>
      <c r="BGM265" s="4"/>
      <c r="BGN265" s="4"/>
      <c r="BGO265" s="4"/>
      <c r="BGP265" s="4"/>
      <c r="BGQ265" s="4"/>
      <c r="BGR265" s="4"/>
      <c r="BGS265" s="4"/>
      <c r="BGT265" s="4"/>
      <c r="BGU265" s="4"/>
      <c r="BGV265" s="4"/>
      <c r="BGW265" s="4"/>
      <c r="BGX265" s="4"/>
      <c r="BGY265" s="4"/>
      <c r="BGZ265" s="4"/>
      <c r="BHA265" s="4"/>
      <c r="BHB265" s="4"/>
      <c r="BHC265" s="4"/>
      <c r="BHD265" s="4"/>
      <c r="BHE265" s="4"/>
      <c r="BHF265" s="4"/>
      <c r="BHG265" s="4"/>
      <c r="BHH265" s="4"/>
      <c r="BHI265" s="4"/>
      <c r="BHJ265" s="4"/>
      <c r="BHK265" s="4"/>
      <c r="BHL265" s="4"/>
      <c r="BHM265" s="4"/>
      <c r="BHN265" s="4"/>
      <c r="BHO265" s="4"/>
      <c r="BHP265" s="4"/>
      <c r="BHQ265" s="4"/>
      <c r="BHR265" s="4"/>
      <c r="BHS265" s="4"/>
      <c r="BHT265" s="4"/>
      <c r="BHU265" s="4"/>
      <c r="BHV265" s="4"/>
      <c r="BHW265" s="4"/>
      <c r="BHX265" s="4"/>
      <c r="BHY265" s="4"/>
      <c r="BHZ265" s="4"/>
      <c r="BIA265" s="4"/>
      <c r="BIB265" s="4"/>
      <c r="BIC265" s="4"/>
      <c r="BID265" s="4"/>
      <c r="BIE265" s="4"/>
      <c r="BIF265" s="4"/>
      <c r="BIG265" s="4"/>
      <c r="BIH265" s="4"/>
      <c r="BII265" s="4"/>
      <c r="BIJ265" s="4"/>
      <c r="BIK265" s="4"/>
      <c r="BIL265" s="4"/>
      <c r="BIM265" s="4"/>
      <c r="BIN265" s="4"/>
      <c r="BIO265" s="4"/>
      <c r="BIP265" s="4"/>
      <c r="BIQ265" s="4"/>
      <c r="BIR265" s="4"/>
      <c r="BIS265" s="4"/>
      <c r="BIT265" s="4"/>
      <c r="BIU265" s="4"/>
      <c r="BIV265" s="4"/>
      <c r="BIW265" s="4"/>
      <c r="BIX265" s="4"/>
      <c r="BIY265" s="4"/>
      <c r="BIZ265" s="4"/>
      <c r="BJA265" s="4"/>
      <c r="BJB265" s="4"/>
      <c r="BJC265" s="4"/>
      <c r="BJD265" s="4"/>
      <c r="BJE265" s="4"/>
      <c r="BJF265" s="4"/>
      <c r="BJG265" s="4"/>
      <c r="BJH265" s="4"/>
      <c r="BJI265" s="4"/>
      <c r="BJJ265" s="4"/>
      <c r="BJK265" s="4"/>
      <c r="BJL265" s="4"/>
      <c r="BJM265" s="4"/>
      <c r="BJN265" s="4"/>
      <c r="BJO265" s="4"/>
      <c r="BJP265" s="4"/>
      <c r="BJQ265" s="4"/>
      <c r="BJR265" s="4"/>
      <c r="BJS265" s="4"/>
    </row>
    <row r="266" s="2" customFormat="1" ht="21.95" customHeight="1" spans="1:1631">
      <c r="A266" s="9"/>
      <c r="B266" s="9"/>
      <c r="C266" s="7" t="s">
        <v>141</v>
      </c>
      <c r="D266" s="8" t="s">
        <v>195</v>
      </c>
      <c r="E266" s="14" t="s">
        <v>39</v>
      </c>
      <c r="F266" s="14" t="s">
        <v>196</v>
      </c>
      <c r="G266" s="14" t="s">
        <v>15</v>
      </c>
      <c r="H266" s="6">
        <v>46</v>
      </c>
      <c r="I266" s="42" t="s">
        <v>197</v>
      </c>
      <c r="J266" s="36"/>
      <c r="K266" s="36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47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  <c r="CP266" s="53"/>
      <c r="CQ266" s="53"/>
      <c r="CR266" s="53"/>
      <c r="CS266" s="53"/>
      <c r="CT266" s="53"/>
      <c r="CU266" s="53"/>
      <c r="CV266" s="53"/>
      <c r="CW266" s="53"/>
      <c r="CX266" s="53"/>
      <c r="CY266" s="53"/>
      <c r="CZ266" s="53"/>
      <c r="DA266" s="53"/>
      <c r="DB266" s="53"/>
      <c r="DC266" s="53"/>
      <c r="DD266" s="53"/>
      <c r="DE266" s="53"/>
      <c r="DF266" s="53"/>
      <c r="DG266" s="53"/>
      <c r="DH266" s="53"/>
      <c r="DI266" s="53"/>
      <c r="DJ266" s="53"/>
      <c r="DK266" s="53"/>
      <c r="DL266" s="53"/>
      <c r="DM266" s="53"/>
      <c r="DN266" s="53"/>
      <c r="DO266" s="53"/>
      <c r="DP266" s="53"/>
      <c r="DQ266" s="53"/>
      <c r="DR266" s="53"/>
      <c r="DS266" s="53"/>
      <c r="DT266" s="53"/>
      <c r="DU266" s="53"/>
      <c r="DV266" s="53"/>
      <c r="DW266" s="53"/>
      <c r="DX266" s="53"/>
      <c r="DY266" s="53"/>
      <c r="DZ266" s="53"/>
      <c r="EA266" s="53"/>
      <c r="EB266" s="53"/>
      <c r="EC266" s="53"/>
      <c r="ED266" s="53"/>
      <c r="EE266" s="53"/>
      <c r="EF266" s="53"/>
      <c r="EG266" s="53"/>
      <c r="EH266" s="53"/>
      <c r="EI266" s="53"/>
      <c r="EJ266" s="53"/>
      <c r="EK266" s="53"/>
      <c r="EL266" s="53"/>
      <c r="EM266" s="53"/>
      <c r="EN266" s="53"/>
      <c r="EO266" s="53"/>
      <c r="EP266" s="53"/>
      <c r="EQ266" s="53"/>
      <c r="ER266" s="53"/>
      <c r="ES266" s="53"/>
      <c r="ET266" s="53"/>
      <c r="EU266" s="53"/>
      <c r="EV266" s="53"/>
      <c r="EW266" s="53"/>
      <c r="EX266" s="53"/>
      <c r="EY266" s="53"/>
      <c r="EZ266" s="53"/>
      <c r="FA266" s="53"/>
      <c r="FB266" s="53"/>
      <c r="FC266" s="53"/>
      <c r="FD266" s="53"/>
      <c r="FE266" s="53"/>
      <c r="FF266" s="53"/>
      <c r="FG266" s="53"/>
      <c r="FH266" s="53"/>
      <c r="FI266" s="53"/>
      <c r="FJ266" s="53"/>
      <c r="FK266" s="53"/>
      <c r="FL266" s="53"/>
      <c r="FM266" s="53"/>
      <c r="FN266" s="53"/>
      <c r="FO266" s="53"/>
      <c r="FP266" s="53"/>
      <c r="FQ266" s="53"/>
      <c r="FR266" s="53"/>
      <c r="FS266" s="53"/>
      <c r="FT266" s="53"/>
      <c r="FU266" s="53"/>
      <c r="FV266" s="53"/>
      <c r="FW266" s="53"/>
      <c r="FX266" s="53"/>
      <c r="FY266" s="53"/>
      <c r="FZ266" s="53"/>
      <c r="GA266" s="53"/>
      <c r="GB266" s="53"/>
      <c r="GC266" s="53"/>
      <c r="GD266" s="53"/>
      <c r="GE266" s="53"/>
      <c r="GF266" s="53"/>
      <c r="GG266" s="53"/>
      <c r="GH266" s="53"/>
      <c r="GI266" s="53"/>
      <c r="GJ266" s="53"/>
      <c r="GK266" s="53"/>
      <c r="GL266" s="53"/>
      <c r="GM266" s="53"/>
      <c r="GN266" s="53"/>
      <c r="GO266" s="53"/>
      <c r="GP266" s="53"/>
      <c r="GQ266" s="53"/>
      <c r="GR266" s="53"/>
      <c r="GS266" s="53"/>
      <c r="GT266" s="53"/>
      <c r="GU266" s="53"/>
      <c r="GV266" s="53"/>
      <c r="GW266" s="53"/>
      <c r="GX266" s="53"/>
      <c r="GY266" s="53"/>
      <c r="GZ266" s="53"/>
      <c r="HA266" s="53"/>
      <c r="HB266" s="53"/>
      <c r="HC266" s="53"/>
      <c r="HD266" s="53"/>
      <c r="HE266" s="53"/>
      <c r="HF266" s="53"/>
      <c r="HG266" s="53"/>
      <c r="HH266" s="53"/>
      <c r="HI266" s="53"/>
      <c r="HJ266" s="53"/>
      <c r="HK266" s="53"/>
      <c r="HL266" s="53"/>
      <c r="HM266" s="53"/>
      <c r="HN266" s="53"/>
      <c r="HO266" s="53"/>
      <c r="HP266" s="53"/>
      <c r="HQ266" s="53"/>
      <c r="HR266" s="53"/>
      <c r="HS266" s="53"/>
      <c r="HT266" s="53"/>
      <c r="HU266" s="53"/>
      <c r="HV266" s="53"/>
      <c r="HW266" s="53"/>
      <c r="HX266" s="53"/>
      <c r="HY266" s="53"/>
      <c r="HZ266" s="53"/>
      <c r="IA266" s="53"/>
      <c r="IB266" s="53"/>
      <c r="IC266" s="53"/>
      <c r="ID266" s="53"/>
      <c r="IE266" s="53"/>
      <c r="IF266" s="53"/>
      <c r="IG266" s="53"/>
      <c r="IH266" s="53"/>
      <c r="II266" s="53"/>
      <c r="IJ266" s="53"/>
      <c r="IK266" s="53"/>
      <c r="IL266" s="53"/>
      <c r="IM266" s="53"/>
      <c r="IN266" s="53"/>
      <c r="IO266" s="53"/>
      <c r="IP266" s="53"/>
      <c r="IQ266" s="53"/>
      <c r="IR266" s="53"/>
      <c r="IS266" s="53"/>
      <c r="IT266" s="53"/>
      <c r="IU266" s="53"/>
      <c r="IV266" s="53"/>
      <c r="IW266" s="53"/>
      <c r="IX266" s="53"/>
      <c r="IY266" s="53"/>
      <c r="IZ266" s="53"/>
      <c r="JA266" s="53"/>
      <c r="JB266" s="53"/>
      <c r="JC266" s="53"/>
      <c r="JD266" s="53"/>
      <c r="JE266" s="53"/>
      <c r="JF266" s="53"/>
      <c r="JG266" s="53"/>
      <c r="JH266" s="53"/>
      <c r="JI266" s="53"/>
      <c r="JJ266" s="53"/>
      <c r="JK266" s="53"/>
      <c r="JL266" s="53"/>
      <c r="JM266" s="53"/>
      <c r="JN266" s="53"/>
      <c r="JO266" s="53"/>
      <c r="JP266" s="53"/>
      <c r="JQ266" s="53"/>
      <c r="JR266" s="53"/>
      <c r="JS266" s="53"/>
      <c r="JT266" s="53"/>
      <c r="JU266" s="53"/>
      <c r="JV266" s="53"/>
      <c r="JW266" s="53"/>
      <c r="JX266" s="53"/>
      <c r="JY266" s="53"/>
      <c r="JZ266" s="53"/>
      <c r="KA266" s="53"/>
      <c r="KB266" s="53"/>
      <c r="KC266" s="53"/>
      <c r="KD266" s="53"/>
      <c r="KE266" s="53"/>
      <c r="KF266" s="53"/>
      <c r="KG266" s="53"/>
      <c r="KH266" s="53"/>
      <c r="KI266" s="53"/>
      <c r="KJ266" s="53"/>
      <c r="KK266" s="53"/>
      <c r="KL266" s="53"/>
      <c r="KM266" s="53"/>
      <c r="KN266" s="53"/>
      <c r="KO266" s="53"/>
      <c r="KP266" s="53"/>
      <c r="KQ266" s="53"/>
      <c r="KR266" s="53"/>
      <c r="KS266" s="53"/>
      <c r="KT266" s="53"/>
      <c r="KU266" s="53"/>
      <c r="KV266" s="53"/>
      <c r="KW266" s="53"/>
      <c r="KX266" s="53"/>
      <c r="KY266" s="53"/>
      <c r="KZ266" s="53"/>
      <c r="LA266" s="53"/>
      <c r="LB266" s="53"/>
      <c r="LC266" s="53"/>
      <c r="LD266" s="53"/>
      <c r="LE266" s="53"/>
      <c r="LF266" s="53"/>
      <c r="LG266" s="53"/>
      <c r="LH266" s="53"/>
      <c r="LI266" s="53"/>
      <c r="LJ266" s="53"/>
      <c r="LK266" s="53"/>
      <c r="LL266" s="53"/>
      <c r="LM266" s="53"/>
      <c r="LN266" s="53"/>
      <c r="LO266" s="53"/>
      <c r="LP266" s="53"/>
      <c r="LQ266" s="53"/>
      <c r="LR266" s="53"/>
      <c r="LS266" s="53"/>
      <c r="LT266" s="53"/>
      <c r="LU266" s="53"/>
      <c r="LV266" s="53"/>
      <c r="LW266" s="53"/>
      <c r="LX266" s="53"/>
      <c r="LY266" s="53"/>
      <c r="LZ266" s="53"/>
      <c r="MA266" s="53"/>
      <c r="MB266" s="53"/>
      <c r="MC266" s="53"/>
      <c r="MD266" s="53"/>
      <c r="ME266" s="53"/>
      <c r="MF266" s="53"/>
      <c r="MG266" s="53"/>
      <c r="MH266" s="53"/>
      <c r="MI266" s="53"/>
      <c r="MJ266" s="53"/>
      <c r="MK266" s="53"/>
      <c r="ML266" s="53"/>
      <c r="MM266" s="53"/>
      <c r="MN266" s="53"/>
      <c r="MO266" s="53"/>
      <c r="MP266" s="53"/>
      <c r="MQ266" s="53"/>
      <c r="MR266" s="53"/>
      <c r="MS266" s="53"/>
      <c r="MT266" s="53"/>
      <c r="MU266" s="53"/>
      <c r="MV266" s="53"/>
      <c r="MW266" s="53"/>
      <c r="MX266" s="53"/>
      <c r="MY266" s="53"/>
      <c r="MZ266" s="53"/>
      <c r="NA266" s="53"/>
      <c r="NB266" s="53"/>
      <c r="NC266" s="53"/>
      <c r="ND266" s="53"/>
      <c r="NE266" s="53"/>
      <c r="NF266" s="53"/>
      <c r="NG266" s="53"/>
      <c r="NH266" s="53"/>
      <c r="NI266" s="53"/>
      <c r="NJ266" s="53"/>
      <c r="NK266" s="53"/>
      <c r="NL266" s="53"/>
      <c r="NM266" s="53"/>
      <c r="NN266" s="53"/>
      <c r="NO266" s="53"/>
      <c r="NP266" s="53"/>
      <c r="NQ266" s="53"/>
      <c r="NR266" s="53"/>
      <c r="NS266" s="53"/>
      <c r="NT266" s="53"/>
      <c r="NU266" s="53"/>
      <c r="NV266" s="53"/>
      <c r="NW266" s="53"/>
      <c r="NX266" s="53"/>
      <c r="NY266" s="53"/>
      <c r="NZ266" s="53"/>
      <c r="OA266" s="53"/>
      <c r="OB266" s="53"/>
      <c r="OC266" s="53"/>
      <c r="OD266" s="53"/>
      <c r="OE266" s="53"/>
      <c r="OF266" s="53"/>
      <c r="OG266" s="53"/>
      <c r="OH266" s="53"/>
      <c r="OI266" s="53"/>
      <c r="OJ266" s="53"/>
      <c r="OK266" s="53"/>
      <c r="OL266" s="53"/>
      <c r="OM266" s="53"/>
      <c r="ON266" s="53"/>
      <c r="OO266" s="53"/>
      <c r="OP266" s="53"/>
      <c r="OQ266" s="53"/>
      <c r="OR266" s="53"/>
      <c r="OS266" s="53"/>
      <c r="OT266" s="53"/>
      <c r="OU266" s="53"/>
      <c r="OV266" s="53"/>
      <c r="OW266" s="53"/>
      <c r="OX266" s="53"/>
      <c r="OY266" s="53"/>
      <c r="OZ266" s="53"/>
      <c r="PA266" s="53"/>
      <c r="PB266" s="53"/>
      <c r="PC266" s="53"/>
      <c r="PD266" s="53"/>
      <c r="PE266" s="53"/>
      <c r="PF266" s="53"/>
      <c r="PG266" s="53"/>
      <c r="PH266" s="53"/>
      <c r="PI266" s="53"/>
      <c r="PJ266" s="53"/>
      <c r="PK266" s="53"/>
      <c r="PL266" s="53"/>
      <c r="PM266" s="53"/>
      <c r="PN266" s="53"/>
      <c r="PO266" s="53"/>
      <c r="PP266" s="53"/>
      <c r="PQ266" s="53"/>
      <c r="PR266" s="53"/>
      <c r="PS266" s="53"/>
      <c r="PT266" s="53"/>
      <c r="PU266" s="53"/>
      <c r="PV266" s="53"/>
      <c r="PW266" s="53"/>
      <c r="PX266" s="53"/>
      <c r="PY266" s="53"/>
      <c r="PZ266" s="53"/>
      <c r="QA266" s="53"/>
      <c r="QB266" s="53"/>
      <c r="QC266" s="53"/>
      <c r="QD266" s="53"/>
      <c r="QE266" s="53"/>
      <c r="QF266" s="53"/>
      <c r="QG266" s="53"/>
      <c r="QH266" s="53"/>
      <c r="QI266" s="53"/>
      <c r="QJ266" s="53"/>
      <c r="QK266" s="53"/>
      <c r="QL266" s="53"/>
      <c r="QM266" s="53"/>
      <c r="QN266" s="53"/>
      <c r="QO266" s="53"/>
      <c r="QP266" s="53"/>
      <c r="QQ266" s="53"/>
      <c r="QR266" s="53"/>
      <c r="QS266" s="53"/>
      <c r="QT266" s="53"/>
      <c r="QU266" s="53"/>
      <c r="QV266" s="53"/>
      <c r="QW266" s="53"/>
      <c r="QX266" s="53"/>
      <c r="QY266" s="53"/>
      <c r="QZ266" s="53"/>
      <c r="RA266" s="53"/>
      <c r="RB266" s="53"/>
      <c r="RC266" s="53"/>
      <c r="RD266" s="53"/>
      <c r="RE266" s="53"/>
      <c r="RF266" s="53"/>
      <c r="RG266" s="53"/>
      <c r="RH266" s="53"/>
      <c r="RI266" s="53"/>
      <c r="RJ266" s="53"/>
      <c r="RK266" s="53"/>
      <c r="RL266" s="53"/>
      <c r="RM266" s="53"/>
      <c r="RN266" s="53"/>
      <c r="RO266" s="53"/>
      <c r="RP266" s="53"/>
      <c r="RQ266" s="53"/>
      <c r="RR266" s="53"/>
      <c r="RS266" s="53"/>
      <c r="RT266" s="53"/>
      <c r="RU266" s="53"/>
      <c r="RV266" s="53"/>
      <c r="RW266" s="53"/>
      <c r="RX266" s="53"/>
      <c r="RY266" s="53"/>
      <c r="RZ266" s="53"/>
      <c r="SA266" s="53"/>
      <c r="SB266" s="53"/>
      <c r="SC266" s="53"/>
      <c r="SD266" s="53"/>
      <c r="SE266" s="53"/>
      <c r="SF266" s="53"/>
      <c r="SG266" s="53"/>
      <c r="SH266" s="53"/>
      <c r="SI266" s="53"/>
      <c r="SJ266" s="53"/>
      <c r="SK266" s="53"/>
      <c r="SL266" s="53"/>
      <c r="SM266" s="53"/>
      <c r="SN266" s="53"/>
      <c r="SO266" s="53"/>
      <c r="SP266" s="53"/>
      <c r="SQ266" s="53"/>
      <c r="SR266" s="53"/>
      <c r="SS266" s="53"/>
      <c r="ST266" s="53"/>
      <c r="SU266" s="53"/>
      <c r="SV266" s="53"/>
      <c r="SW266" s="53"/>
      <c r="SX266" s="53"/>
      <c r="SY266" s="53"/>
      <c r="SZ266" s="53"/>
      <c r="TA266" s="53"/>
      <c r="TB266" s="53"/>
      <c r="TC266" s="53"/>
      <c r="TD266" s="53"/>
      <c r="TE266" s="53"/>
      <c r="TF266" s="53"/>
      <c r="TG266" s="53"/>
      <c r="TH266" s="53"/>
      <c r="TI266" s="53"/>
      <c r="TJ266" s="53"/>
      <c r="TK266" s="53"/>
      <c r="TL266" s="53"/>
      <c r="TM266" s="53"/>
      <c r="TN266" s="53"/>
      <c r="TO266" s="53"/>
      <c r="TP266" s="53"/>
      <c r="TQ266" s="53"/>
      <c r="TR266" s="53"/>
      <c r="TS266" s="53"/>
      <c r="TT266" s="53"/>
      <c r="TU266" s="53"/>
      <c r="TV266" s="53"/>
      <c r="TW266" s="53"/>
      <c r="TX266" s="53"/>
      <c r="TY266" s="53"/>
      <c r="TZ266" s="53"/>
      <c r="UA266" s="53"/>
      <c r="UB266" s="53"/>
      <c r="UC266" s="53"/>
      <c r="UD266" s="53"/>
      <c r="UE266" s="53"/>
      <c r="UF266" s="53"/>
      <c r="UG266" s="53"/>
      <c r="UH266" s="53"/>
      <c r="UI266" s="53"/>
      <c r="UJ266" s="53"/>
      <c r="UK266" s="53"/>
      <c r="UL266" s="53"/>
      <c r="UM266" s="53"/>
      <c r="UN266" s="53"/>
      <c r="UO266" s="53"/>
      <c r="UP266" s="53"/>
      <c r="UQ266" s="53"/>
      <c r="UR266" s="53"/>
      <c r="US266" s="53"/>
      <c r="UT266" s="53"/>
      <c r="UU266" s="53"/>
      <c r="UV266" s="53"/>
      <c r="UW266" s="53"/>
      <c r="UX266" s="53"/>
      <c r="UY266" s="53"/>
      <c r="UZ266" s="53"/>
      <c r="VA266" s="53"/>
      <c r="VB266" s="53"/>
      <c r="VC266" s="53"/>
      <c r="VD266" s="53"/>
      <c r="VE266" s="53"/>
      <c r="VF266" s="53"/>
      <c r="VG266" s="53"/>
      <c r="VH266" s="53"/>
      <c r="VI266" s="53"/>
      <c r="VJ266" s="53"/>
      <c r="VK266" s="53"/>
      <c r="VL266" s="53"/>
      <c r="VM266" s="53"/>
      <c r="VN266" s="53"/>
      <c r="VO266" s="53"/>
      <c r="VP266" s="53"/>
      <c r="VQ266" s="53"/>
      <c r="VR266" s="53"/>
      <c r="VS266" s="53"/>
      <c r="VT266" s="53"/>
      <c r="VU266" s="53"/>
      <c r="VV266" s="53"/>
      <c r="VW266" s="53"/>
      <c r="VX266" s="53"/>
      <c r="VY266" s="53"/>
      <c r="VZ266" s="53"/>
      <c r="WA266" s="53"/>
      <c r="WB266" s="53"/>
      <c r="WC266" s="53"/>
      <c r="WD266" s="53"/>
      <c r="WE266" s="53"/>
      <c r="WF266" s="53"/>
      <c r="WG266" s="53"/>
      <c r="WH266" s="53"/>
      <c r="WI266" s="53"/>
      <c r="WJ266" s="53"/>
      <c r="WK266" s="53"/>
      <c r="WL266" s="53"/>
      <c r="WM266" s="53"/>
      <c r="WN266" s="53"/>
      <c r="WO266" s="53"/>
      <c r="WP266" s="53"/>
      <c r="WQ266" s="53"/>
      <c r="WR266" s="53"/>
      <c r="WS266" s="53"/>
      <c r="WT266" s="53"/>
      <c r="WU266" s="53"/>
      <c r="WV266" s="53"/>
      <c r="WW266" s="53"/>
      <c r="WX266" s="53"/>
      <c r="WY266" s="53"/>
      <c r="WZ266" s="53"/>
      <c r="XA266" s="53"/>
      <c r="XB266" s="53"/>
      <c r="XC266" s="53"/>
      <c r="XD266" s="53"/>
      <c r="XE266" s="53"/>
      <c r="XF266" s="53"/>
      <c r="XG266" s="53"/>
      <c r="XH266" s="53"/>
      <c r="XI266" s="53"/>
      <c r="XJ266" s="53"/>
      <c r="XK266" s="53"/>
      <c r="XL266" s="53"/>
      <c r="XM266" s="53"/>
      <c r="XN266" s="53"/>
      <c r="XO266" s="53"/>
      <c r="XP266" s="53"/>
      <c r="XQ266" s="53"/>
      <c r="XR266" s="53"/>
      <c r="XS266" s="53"/>
      <c r="XT266" s="53"/>
      <c r="XU266" s="53"/>
      <c r="XV266" s="53"/>
      <c r="XW266" s="53"/>
      <c r="XX266" s="53"/>
      <c r="XY266" s="53"/>
      <c r="XZ266" s="53"/>
      <c r="YA266" s="53"/>
      <c r="YB266" s="53"/>
      <c r="YC266" s="53"/>
      <c r="YD266" s="53"/>
      <c r="YE266" s="53"/>
      <c r="YF266" s="53"/>
      <c r="YG266" s="53"/>
      <c r="YH266" s="53"/>
      <c r="YI266" s="53"/>
      <c r="YJ266" s="53"/>
      <c r="YK266" s="53"/>
      <c r="YL266" s="53"/>
      <c r="YM266" s="53"/>
      <c r="YN266" s="53"/>
      <c r="YO266" s="53"/>
      <c r="YP266" s="53"/>
      <c r="YQ266" s="53"/>
      <c r="YR266" s="53"/>
      <c r="YS266" s="53"/>
      <c r="YT266" s="53"/>
      <c r="YU266" s="53"/>
      <c r="YV266" s="53"/>
      <c r="YW266" s="53"/>
      <c r="YX266" s="53"/>
      <c r="YY266" s="53"/>
      <c r="YZ266" s="53"/>
      <c r="ZA266" s="53"/>
      <c r="ZB266" s="53"/>
      <c r="ZC266" s="53"/>
      <c r="ZD266" s="53"/>
      <c r="ZE266" s="53"/>
      <c r="ZF266" s="53"/>
      <c r="ZG266" s="53"/>
      <c r="ZH266" s="53"/>
      <c r="ZI266" s="53"/>
      <c r="ZJ266" s="53"/>
      <c r="ZK266" s="53"/>
      <c r="ZL266" s="53"/>
      <c r="ZM266" s="53"/>
      <c r="ZN266" s="53"/>
      <c r="ZO266" s="53"/>
      <c r="ZP266" s="53"/>
      <c r="ZQ266" s="53"/>
      <c r="ZR266" s="53"/>
      <c r="ZS266" s="53"/>
      <c r="ZT266" s="53"/>
      <c r="ZU266" s="53"/>
      <c r="ZV266" s="53"/>
      <c r="ZW266" s="53"/>
      <c r="ZX266" s="53"/>
      <c r="ZY266" s="53"/>
      <c r="ZZ266" s="53"/>
      <c r="AAA266" s="53"/>
      <c r="AAB266" s="53"/>
      <c r="AAC266" s="53"/>
      <c r="AAD266" s="53"/>
      <c r="AAE266" s="53"/>
      <c r="AAF266" s="53"/>
      <c r="AAG266" s="53"/>
      <c r="AAH266" s="53"/>
      <c r="AAI266" s="53"/>
      <c r="AAJ266" s="53"/>
      <c r="AAK266" s="53"/>
      <c r="AAL266" s="53"/>
      <c r="AAM266" s="53"/>
      <c r="AAN266" s="53"/>
      <c r="AAO266" s="53"/>
      <c r="AAP266" s="53"/>
      <c r="AAQ266" s="53"/>
      <c r="AAR266" s="53"/>
      <c r="AAS266" s="53"/>
      <c r="AAT266" s="53"/>
      <c r="AAU266" s="53"/>
      <c r="AAV266" s="53"/>
      <c r="AAW266" s="53"/>
      <c r="AAX266" s="53"/>
      <c r="AAY266" s="53"/>
      <c r="AAZ266" s="53"/>
      <c r="ABA266" s="53"/>
      <c r="ABB266" s="53"/>
      <c r="ABC266" s="53"/>
      <c r="ABD266" s="53"/>
      <c r="ABE266" s="53"/>
      <c r="ABF266" s="53"/>
      <c r="ABG266" s="53"/>
      <c r="ABH266" s="53"/>
      <c r="ABI266" s="53"/>
      <c r="ABJ266" s="53"/>
      <c r="ABK266" s="53"/>
      <c r="ABL266" s="53"/>
      <c r="ABM266" s="53"/>
      <c r="ABN266" s="53"/>
      <c r="ABO266" s="53"/>
      <c r="ABP266" s="53"/>
      <c r="ABQ266" s="53"/>
      <c r="ABR266" s="53"/>
      <c r="ABS266" s="53"/>
      <c r="ABT266" s="53"/>
      <c r="ABU266" s="53"/>
      <c r="ABV266" s="53"/>
      <c r="ABW266" s="53"/>
      <c r="ABX266" s="53"/>
      <c r="ABY266" s="53"/>
      <c r="ABZ266" s="53"/>
      <c r="ACA266" s="53"/>
      <c r="ACB266" s="53"/>
      <c r="ACC266" s="53"/>
      <c r="ACD266" s="53"/>
      <c r="ACE266" s="53"/>
      <c r="ACF266" s="53"/>
      <c r="ACG266" s="53"/>
      <c r="ACH266" s="53"/>
      <c r="ACI266" s="53"/>
      <c r="ACJ266" s="53"/>
      <c r="ACK266" s="53"/>
      <c r="ACL266" s="53"/>
      <c r="ACM266" s="53"/>
      <c r="ACN266" s="53"/>
      <c r="ACO266" s="53"/>
      <c r="ACP266" s="53"/>
      <c r="ACQ266" s="53"/>
      <c r="ACR266" s="53"/>
      <c r="ACS266" s="53"/>
      <c r="ACT266" s="53"/>
      <c r="ACU266" s="53"/>
      <c r="ACV266" s="53"/>
      <c r="ACW266" s="53"/>
      <c r="ACX266" s="53"/>
      <c r="ACY266" s="53"/>
      <c r="ACZ266" s="53"/>
      <c r="ADA266" s="53"/>
      <c r="ADB266" s="53"/>
      <c r="ADC266" s="53"/>
      <c r="ADD266" s="53"/>
      <c r="ADE266" s="53"/>
      <c r="ADF266" s="53"/>
      <c r="ADG266" s="53"/>
      <c r="ADH266" s="53"/>
      <c r="ADI266" s="53"/>
      <c r="ADJ266" s="53"/>
      <c r="ADK266" s="53"/>
      <c r="ADL266" s="53"/>
      <c r="ADM266" s="53"/>
      <c r="ADN266" s="53"/>
      <c r="ADO266" s="53"/>
      <c r="ADP266" s="53"/>
      <c r="ADQ266" s="53"/>
      <c r="ADR266" s="53"/>
      <c r="ADS266" s="53"/>
      <c r="ADT266" s="53"/>
      <c r="ADU266" s="53"/>
      <c r="ADV266" s="53"/>
      <c r="ADW266" s="53"/>
      <c r="ADX266" s="53"/>
      <c r="ADY266" s="53"/>
      <c r="ADZ266" s="53"/>
      <c r="AEA266" s="53"/>
      <c r="AEB266" s="53"/>
      <c r="AEC266" s="53"/>
      <c r="AED266" s="53"/>
      <c r="AEE266" s="53"/>
      <c r="AEF266" s="53"/>
      <c r="AEG266" s="53"/>
      <c r="AEH266" s="53"/>
      <c r="AEI266" s="53"/>
      <c r="AEJ266" s="53"/>
      <c r="AEK266" s="53"/>
      <c r="AEL266" s="53"/>
      <c r="AEM266" s="53"/>
      <c r="AEN266" s="53"/>
      <c r="AEO266" s="53"/>
      <c r="AEP266" s="53"/>
      <c r="AEQ266" s="53"/>
      <c r="AER266" s="53"/>
      <c r="AES266" s="53"/>
      <c r="AET266" s="53"/>
      <c r="AEU266" s="53"/>
      <c r="AEV266" s="53"/>
      <c r="AEW266" s="53"/>
      <c r="AEX266" s="53"/>
      <c r="AEY266" s="53"/>
      <c r="AEZ266" s="53"/>
      <c r="AFA266" s="53"/>
      <c r="AFB266" s="53"/>
      <c r="AFC266" s="53"/>
      <c r="AFD266" s="53"/>
      <c r="AFE266" s="53"/>
      <c r="AFF266" s="53"/>
      <c r="AFG266" s="53"/>
      <c r="AFH266" s="53"/>
      <c r="AFI266" s="53"/>
      <c r="AFJ266" s="53"/>
      <c r="AFK266" s="53"/>
      <c r="AFL266" s="53"/>
      <c r="AFM266" s="53"/>
      <c r="AFN266" s="53"/>
      <c r="AFO266" s="53"/>
      <c r="AFP266" s="53"/>
      <c r="AFQ266" s="53"/>
      <c r="AFR266" s="53"/>
      <c r="AFS266" s="53"/>
      <c r="AFT266" s="53"/>
      <c r="AFU266" s="53"/>
      <c r="AFV266" s="53"/>
      <c r="AFW266" s="53"/>
      <c r="AFX266" s="53"/>
      <c r="AFY266" s="53"/>
      <c r="AFZ266" s="53"/>
      <c r="AGA266" s="53"/>
      <c r="AGB266" s="53"/>
      <c r="AGC266" s="53"/>
      <c r="AGD266" s="53"/>
      <c r="AGE266" s="53"/>
      <c r="AGF266" s="53"/>
      <c r="AGG266" s="53"/>
      <c r="AGH266" s="53"/>
      <c r="AGI266" s="53"/>
      <c r="AGJ266" s="53"/>
      <c r="AGK266" s="53"/>
      <c r="AGL266" s="53"/>
      <c r="AGM266" s="53"/>
      <c r="AGN266" s="53"/>
      <c r="AGO266" s="53"/>
      <c r="AGP266" s="53"/>
      <c r="AGQ266" s="53"/>
      <c r="AGR266" s="53"/>
      <c r="AGS266" s="53"/>
      <c r="AGT266" s="53"/>
      <c r="AGU266" s="53"/>
      <c r="AGV266" s="53"/>
      <c r="AGW266" s="53"/>
      <c r="AGX266" s="53"/>
      <c r="AGY266" s="53"/>
      <c r="AGZ266" s="53"/>
      <c r="AHA266" s="53"/>
      <c r="AHB266" s="53"/>
      <c r="AHC266" s="53"/>
      <c r="AHD266" s="53"/>
      <c r="AHE266" s="53"/>
      <c r="AHF266" s="53"/>
      <c r="AHG266" s="53"/>
      <c r="AHH266" s="53"/>
      <c r="AHI266" s="53"/>
      <c r="AHJ266" s="53"/>
      <c r="AHK266" s="53"/>
      <c r="AHL266" s="53"/>
      <c r="AHM266" s="53"/>
      <c r="AHN266" s="53"/>
      <c r="AHO266" s="53"/>
      <c r="AHP266" s="53"/>
      <c r="AHQ266" s="53"/>
      <c r="AHR266" s="53"/>
      <c r="AHS266" s="53"/>
      <c r="AHT266" s="53"/>
      <c r="AHU266" s="53"/>
      <c r="AHV266" s="53"/>
      <c r="AHW266" s="53"/>
      <c r="AHX266" s="53"/>
      <c r="AHY266" s="53"/>
      <c r="AHZ266" s="53"/>
      <c r="AIA266" s="53"/>
      <c r="AIB266" s="53"/>
      <c r="AIC266" s="53"/>
      <c r="AID266" s="53"/>
      <c r="AIE266" s="53"/>
      <c r="AIF266" s="53"/>
      <c r="AIG266" s="53"/>
      <c r="AIH266" s="53"/>
      <c r="AII266" s="53"/>
      <c r="AIJ266" s="53"/>
      <c r="AIK266" s="53"/>
      <c r="AIL266" s="53"/>
      <c r="AIM266" s="53"/>
      <c r="AIN266" s="53"/>
      <c r="AIO266" s="53"/>
      <c r="AIP266" s="53"/>
      <c r="AIQ266" s="53"/>
      <c r="AIR266" s="53"/>
      <c r="AIS266" s="53"/>
      <c r="AIT266" s="53"/>
      <c r="AIU266" s="53"/>
      <c r="AIV266" s="53"/>
      <c r="AIW266" s="53"/>
      <c r="AIX266" s="53"/>
      <c r="AIY266" s="53"/>
      <c r="AIZ266" s="53"/>
      <c r="AJA266" s="53"/>
      <c r="AJB266" s="53"/>
      <c r="AJC266" s="53"/>
      <c r="AJD266" s="53"/>
      <c r="AJE266" s="53"/>
      <c r="AJF266" s="53"/>
      <c r="AJG266" s="53"/>
      <c r="AJH266" s="53"/>
      <c r="AJI266" s="53"/>
      <c r="AJJ266" s="53"/>
      <c r="AJK266" s="53"/>
      <c r="AJL266" s="53"/>
      <c r="AJM266" s="53"/>
      <c r="AJN266" s="53"/>
      <c r="AJO266" s="53"/>
      <c r="AJP266" s="53"/>
      <c r="AJQ266" s="53"/>
      <c r="AJR266" s="53"/>
      <c r="AJS266" s="53"/>
      <c r="AJT266" s="53"/>
      <c r="AJU266" s="53"/>
      <c r="AJV266" s="53"/>
      <c r="AJW266" s="53"/>
      <c r="AJX266" s="53"/>
      <c r="AJY266" s="53"/>
      <c r="AJZ266" s="53"/>
      <c r="AKA266" s="53"/>
      <c r="AKB266" s="53"/>
      <c r="AKC266" s="53"/>
      <c r="AKD266" s="53"/>
      <c r="AKE266" s="53"/>
      <c r="AKF266" s="53"/>
      <c r="AKG266" s="53"/>
      <c r="AKH266" s="53"/>
      <c r="AKI266" s="53"/>
      <c r="AKJ266" s="53"/>
      <c r="AKK266" s="53"/>
      <c r="AKL266" s="53"/>
      <c r="AKM266" s="53"/>
      <c r="AKN266" s="53"/>
      <c r="AKO266" s="53"/>
      <c r="AKP266" s="53"/>
      <c r="AKQ266" s="53"/>
      <c r="AKR266" s="53"/>
      <c r="AKS266" s="53"/>
      <c r="AKT266" s="53"/>
      <c r="AKU266" s="53"/>
      <c r="AKV266" s="53"/>
      <c r="AKW266" s="53"/>
      <c r="AKX266" s="53"/>
      <c r="AKY266" s="53"/>
      <c r="AKZ266" s="53"/>
      <c r="ALA266" s="53"/>
      <c r="ALB266" s="53"/>
      <c r="ALC266" s="53"/>
      <c r="ALD266" s="53"/>
      <c r="ALE266" s="53"/>
      <c r="ALF266" s="53"/>
      <c r="ALG266" s="53"/>
      <c r="ALH266" s="53"/>
      <c r="ALI266" s="53"/>
      <c r="ALJ266" s="53"/>
      <c r="ALK266" s="53"/>
      <c r="ALL266" s="53"/>
      <c r="ALM266" s="53"/>
      <c r="ALN266" s="53"/>
      <c r="ALO266" s="53"/>
      <c r="ALP266" s="53"/>
      <c r="ALQ266" s="53"/>
      <c r="ALR266" s="53"/>
      <c r="ALS266" s="53"/>
      <c r="ALT266" s="53"/>
      <c r="ALU266" s="53"/>
      <c r="ALV266" s="53"/>
      <c r="ALW266" s="53"/>
      <c r="ALX266" s="53"/>
      <c r="ALY266" s="53"/>
      <c r="ALZ266" s="53"/>
      <c r="AMA266" s="53"/>
      <c r="AMB266" s="53"/>
      <c r="AMC266" s="53"/>
      <c r="AMD266" s="53"/>
      <c r="AME266" s="53"/>
      <c r="AMF266" s="53"/>
      <c r="AMG266" s="53"/>
      <c r="AMH266" s="53"/>
      <c r="AMI266" s="53"/>
      <c r="AMJ266" s="53"/>
      <c r="AMK266" s="53"/>
      <c r="AML266" s="53"/>
      <c r="AMM266" s="53"/>
      <c r="AMN266" s="53"/>
      <c r="AMO266" s="53"/>
      <c r="AMP266" s="53"/>
      <c r="AMQ266" s="53"/>
      <c r="AMR266" s="53"/>
      <c r="AMS266" s="53"/>
      <c r="AMT266" s="53"/>
      <c r="AMU266" s="53"/>
      <c r="AMV266" s="53"/>
      <c r="AMW266" s="53"/>
      <c r="AMX266" s="53"/>
      <c r="AMY266" s="53"/>
      <c r="AMZ266" s="53"/>
      <c r="ANA266" s="53"/>
      <c r="ANB266" s="53"/>
      <c r="ANC266" s="53"/>
      <c r="AND266" s="53"/>
      <c r="ANE266" s="53"/>
      <c r="ANF266" s="53"/>
      <c r="ANG266" s="53"/>
      <c r="ANH266" s="53"/>
      <c r="ANI266" s="53"/>
      <c r="ANJ266" s="53"/>
      <c r="ANK266" s="53"/>
      <c r="ANL266" s="53"/>
      <c r="ANM266" s="53"/>
      <c r="ANN266" s="53"/>
      <c r="ANO266" s="53"/>
      <c r="ANP266" s="53"/>
      <c r="ANQ266" s="53"/>
      <c r="ANR266" s="53"/>
      <c r="ANS266" s="53"/>
      <c r="ANT266" s="53"/>
      <c r="ANU266" s="53"/>
      <c r="ANV266" s="53"/>
      <c r="ANW266" s="53"/>
      <c r="ANX266" s="53"/>
      <c r="ANY266" s="53"/>
      <c r="ANZ266" s="53"/>
      <c r="AOA266" s="53"/>
      <c r="AOB266" s="53"/>
      <c r="AOC266" s="53"/>
      <c r="AOD266" s="53"/>
      <c r="AOE266" s="53"/>
      <c r="AOF266" s="53"/>
      <c r="AOG266" s="53"/>
      <c r="AOH266" s="53"/>
      <c r="AOI266" s="53"/>
      <c r="AOJ266" s="53"/>
      <c r="AOK266" s="53"/>
      <c r="AOL266" s="53"/>
      <c r="AOM266" s="53"/>
      <c r="AON266" s="53"/>
      <c r="AOO266" s="53"/>
      <c r="AOP266" s="53"/>
      <c r="AOQ266" s="53"/>
      <c r="AOR266" s="53"/>
      <c r="AOS266" s="53"/>
      <c r="AOT266" s="53"/>
      <c r="AOU266" s="53"/>
      <c r="AOV266" s="53"/>
      <c r="AOW266" s="53"/>
      <c r="AOX266" s="53"/>
      <c r="AOY266" s="53"/>
      <c r="AOZ266" s="53"/>
      <c r="APA266" s="53"/>
      <c r="APB266" s="53"/>
      <c r="APC266" s="53"/>
      <c r="APD266" s="53"/>
      <c r="APE266" s="53"/>
      <c r="APF266" s="53"/>
      <c r="APG266" s="53"/>
      <c r="APH266" s="53"/>
      <c r="API266" s="53"/>
      <c r="APJ266" s="53"/>
      <c r="APK266" s="53"/>
      <c r="APL266" s="53"/>
      <c r="APM266" s="53"/>
      <c r="APN266" s="53"/>
      <c r="APO266" s="53"/>
      <c r="APP266" s="53"/>
      <c r="APQ266" s="53"/>
      <c r="APR266" s="53"/>
      <c r="APS266" s="53"/>
      <c r="APT266" s="53"/>
      <c r="APU266" s="53"/>
      <c r="APV266" s="53"/>
      <c r="APW266" s="53"/>
      <c r="APX266" s="53"/>
      <c r="APY266" s="53"/>
      <c r="APZ266" s="53"/>
      <c r="AQA266" s="53"/>
      <c r="AQB266" s="53"/>
      <c r="AQC266" s="53"/>
      <c r="AQD266" s="53"/>
      <c r="AQE266" s="53"/>
      <c r="AQF266" s="53"/>
      <c r="AQG266" s="53"/>
      <c r="AQH266" s="53"/>
      <c r="AQI266" s="53"/>
      <c r="AQJ266" s="53"/>
      <c r="AQK266" s="53"/>
      <c r="AQL266" s="53"/>
      <c r="AQM266" s="53"/>
      <c r="AQN266" s="53"/>
      <c r="AQO266" s="53"/>
      <c r="AQP266" s="53"/>
      <c r="AQQ266" s="53"/>
      <c r="AQR266" s="53"/>
      <c r="AQS266" s="53"/>
      <c r="AQT266" s="53"/>
      <c r="AQU266" s="53"/>
      <c r="AQV266" s="53"/>
      <c r="AQW266" s="53"/>
      <c r="AQX266" s="53"/>
      <c r="AQY266" s="53"/>
      <c r="AQZ266" s="53"/>
      <c r="ARA266" s="53"/>
      <c r="ARB266" s="53"/>
      <c r="ARC266" s="53"/>
      <c r="ARD266" s="53"/>
      <c r="ARE266" s="53"/>
      <c r="ARF266" s="53"/>
      <c r="ARG266" s="53"/>
      <c r="ARH266" s="53"/>
      <c r="ARI266" s="53"/>
      <c r="ARJ266" s="53"/>
      <c r="ARK266" s="53"/>
      <c r="ARL266" s="53"/>
      <c r="ARM266" s="53"/>
      <c r="ARN266" s="53"/>
      <c r="ARO266" s="53"/>
      <c r="ARP266" s="53"/>
      <c r="ARQ266" s="53"/>
      <c r="ARR266" s="53"/>
      <c r="ARS266" s="53"/>
      <c r="ART266" s="53"/>
      <c r="ARU266" s="53"/>
      <c r="ARV266" s="53"/>
      <c r="ARW266" s="53"/>
      <c r="ARX266" s="53"/>
      <c r="ARY266" s="53"/>
      <c r="ARZ266" s="53"/>
      <c r="ASA266" s="53"/>
      <c r="ASB266" s="53"/>
      <c r="ASC266" s="53"/>
      <c r="ASD266" s="53"/>
      <c r="ASE266" s="53"/>
      <c r="ASF266" s="53"/>
      <c r="ASG266" s="53"/>
      <c r="ASH266" s="53"/>
      <c r="ASI266" s="53"/>
      <c r="ASJ266" s="53"/>
      <c r="ASK266" s="53"/>
      <c r="ASL266" s="53"/>
      <c r="ASM266" s="53"/>
      <c r="ASN266" s="53"/>
      <c r="ASO266" s="53"/>
      <c r="ASP266" s="53"/>
      <c r="ASQ266" s="53"/>
      <c r="ASR266" s="53"/>
      <c r="ASS266" s="53"/>
      <c r="AST266" s="53"/>
      <c r="ASU266" s="53"/>
      <c r="ASV266" s="53"/>
      <c r="ASW266" s="53"/>
      <c r="ASX266" s="53"/>
      <c r="ASY266" s="53"/>
      <c r="ASZ266" s="53"/>
      <c r="ATA266" s="53"/>
      <c r="ATB266" s="53"/>
      <c r="ATC266" s="53"/>
      <c r="ATD266" s="53"/>
      <c r="ATE266" s="53"/>
      <c r="ATF266" s="53"/>
      <c r="ATG266" s="53"/>
      <c r="ATH266" s="53"/>
      <c r="ATI266" s="53"/>
      <c r="ATJ266" s="53"/>
      <c r="ATK266" s="53"/>
      <c r="ATL266" s="53"/>
      <c r="ATM266" s="53"/>
      <c r="ATN266" s="53"/>
      <c r="ATO266" s="53"/>
      <c r="ATP266" s="53"/>
      <c r="ATQ266" s="53"/>
      <c r="ATR266" s="53"/>
      <c r="ATS266" s="53"/>
      <c r="ATT266" s="53"/>
      <c r="ATU266" s="53"/>
      <c r="ATV266" s="53"/>
      <c r="ATW266" s="53"/>
      <c r="ATX266" s="53"/>
      <c r="ATY266" s="53"/>
      <c r="ATZ266" s="53"/>
      <c r="AUA266" s="53"/>
      <c r="AUB266" s="53"/>
      <c r="AUC266" s="53"/>
      <c r="AUD266" s="53"/>
      <c r="AUE266" s="53"/>
      <c r="AUF266" s="53"/>
      <c r="AUG266" s="53"/>
      <c r="AUH266" s="53"/>
      <c r="AUI266" s="53"/>
      <c r="AUJ266" s="53"/>
      <c r="AUK266" s="53"/>
      <c r="AUL266" s="53"/>
      <c r="AUM266" s="53"/>
      <c r="AUN266" s="53"/>
      <c r="AUO266" s="53"/>
      <c r="AUP266" s="53"/>
      <c r="AUQ266" s="53"/>
      <c r="AUR266" s="53"/>
      <c r="AUS266" s="53"/>
      <c r="AUT266" s="53"/>
      <c r="AUU266" s="53"/>
      <c r="AUV266" s="53"/>
      <c r="AUW266" s="53"/>
      <c r="AUX266" s="53"/>
      <c r="AUY266" s="53"/>
      <c r="AUZ266" s="53"/>
      <c r="AVA266" s="53"/>
      <c r="AVB266" s="53"/>
      <c r="AVC266" s="53"/>
      <c r="AVD266" s="53"/>
      <c r="AVE266" s="53"/>
      <c r="AVF266" s="53"/>
      <c r="AVG266" s="53"/>
      <c r="AVH266" s="53"/>
      <c r="AVI266" s="53"/>
      <c r="AVJ266" s="53"/>
      <c r="AVK266" s="53"/>
      <c r="AVL266" s="53"/>
      <c r="AVM266" s="53"/>
      <c r="AVN266" s="53"/>
      <c r="AVO266" s="53"/>
      <c r="AVP266" s="53"/>
      <c r="AVQ266" s="53"/>
      <c r="AVR266" s="53"/>
      <c r="AVS266" s="53"/>
      <c r="AVT266" s="53"/>
      <c r="AVU266" s="53"/>
      <c r="AVV266" s="53"/>
      <c r="AVW266" s="53"/>
      <c r="AVX266" s="53"/>
      <c r="AVY266" s="53"/>
      <c r="AVZ266" s="53"/>
      <c r="AWA266" s="53"/>
      <c r="AWB266" s="53"/>
      <c r="AWC266" s="53"/>
      <c r="AWD266" s="53"/>
      <c r="AWE266" s="53"/>
      <c r="AWF266" s="53"/>
      <c r="AWG266" s="53"/>
      <c r="AWH266" s="53"/>
      <c r="AWI266" s="53"/>
      <c r="AWJ266" s="53"/>
      <c r="AWK266" s="53"/>
      <c r="AWL266" s="53"/>
      <c r="AWM266" s="53"/>
      <c r="AWN266" s="53"/>
      <c r="AWO266" s="53"/>
      <c r="AWP266" s="53"/>
      <c r="AWQ266" s="53"/>
      <c r="AWR266" s="53"/>
      <c r="AWS266" s="53"/>
      <c r="AWT266" s="53"/>
      <c r="AWU266" s="53"/>
      <c r="AWV266" s="53"/>
      <c r="AWW266" s="53"/>
      <c r="AWX266" s="53"/>
      <c r="AWY266" s="53"/>
      <c r="AWZ266" s="53"/>
      <c r="AXA266" s="53"/>
      <c r="AXB266" s="53"/>
      <c r="AXC266" s="53"/>
      <c r="AXD266" s="53"/>
      <c r="AXE266" s="53"/>
      <c r="AXF266" s="53"/>
      <c r="AXG266" s="53"/>
      <c r="AXH266" s="53"/>
      <c r="AXI266" s="53"/>
      <c r="AXJ266" s="53"/>
      <c r="AXK266" s="53"/>
      <c r="AXL266" s="53"/>
      <c r="AXM266" s="53"/>
      <c r="AXN266" s="53"/>
      <c r="AXO266" s="53"/>
      <c r="AXP266" s="53"/>
      <c r="AXQ266" s="53"/>
      <c r="AXR266" s="53"/>
      <c r="AXS266" s="53"/>
      <c r="AXT266" s="53"/>
      <c r="AXU266" s="53"/>
      <c r="AXV266" s="53"/>
      <c r="AXW266" s="53"/>
      <c r="AXX266" s="53"/>
      <c r="AXY266" s="53"/>
      <c r="AXZ266" s="53"/>
      <c r="AYA266" s="53"/>
      <c r="AYB266" s="53"/>
      <c r="AYC266" s="53"/>
      <c r="AYD266" s="53"/>
      <c r="AYE266" s="53"/>
      <c r="AYF266" s="53"/>
      <c r="AYG266" s="53"/>
      <c r="AYH266" s="53"/>
      <c r="AYI266" s="53"/>
      <c r="AYJ266" s="53"/>
      <c r="AYK266" s="53"/>
      <c r="AYL266" s="53"/>
      <c r="AYM266" s="53"/>
      <c r="AYN266" s="53"/>
      <c r="AYO266" s="53"/>
      <c r="AYP266" s="53"/>
      <c r="AYQ266" s="53"/>
      <c r="AYR266" s="53"/>
      <c r="AYS266" s="53"/>
      <c r="AYT266" s="53"/>
      <c r="AYU266" s="53"/>
      <c r="AYV266" s="53"/>
      <c r="AYW266" s="53"/>
      <c r="AYX266" s="53"/>
      <c r="AYY266" s="53"/>
      <c r="AYZ266" s="53"/>
      <c r="AZA266" s="53"/>
      <c r="AZB266" s="53"/>
      <c r="AZC266" s="53"/>
      <c r="AZD266" s="53"/>
      <c r="AZE266" s="53"/>
      <c r="AZF266" s="53"/>
      <c r="AZG266" s="53"/>
      <c r="AZH266" s="53"/>
      <c r="AZI266" s="53"/>
      <c r="AZJ266" s="53"/>
      <c r="AZK266" s="53"/>
      <c r="AZL266" s="53"/>
      <c r="AZM266" s="53"/>
      <c r="AZN266" s="53"/>
      <c r="AZO266" s="53"/>
      <c r="AZP266" s="53"/>
      <c r="AZQ266" s="53"/>
      <c r="AZR266" s="53"/>
      <c r="AZS266" s="53"/>
      <c r="AZT266" s="53"/>
      <c r="AZU266" s="53"/>
      <c r="AZV266" s="53"/>
      <c r="AZW266" s="53"/>
      <c r="AZX266" s="53"/>
      <c r="AZY266" s="53"/>
      <c r="AZZ266" s="53"/>
      <c r="BAA266" s="53"/>
      <c r="BAB266" s="53"/>
      <c r="BAC266" s="53"/>
      <c r="BAD266" s="53"/>
      <c r="BAE266" s="53"/>
      <c r="BAF266" s="53"/>
      <c r="BAG266" s="53"/>
      <c r="BAH266" s="53"/>
      <c r="BAI266" s="53"/>
      <c r="BAJ266" s="53"/>
      <c r="BAK266" s="53"/>
      <c r="BAL266" s="53"/>
      <c r="BAM266" s="53"/>
      <c r="BAN266" s="53"/>
      <c r="BAO266" s="53"/>
      <c r="BAP266" s="53"/>
      <c r="BAQ266" s="53"/>
      <c r="BAR266" s="53"/>
      <c r="BAS266" s="53"/>
      <c r="BAT266" s="53"/>
      <c r="BAU266" s="53"/>
      <c r="BAV266" s="53"/>
      <c r="BAW266" s="53"/>
      <c r="BAX266" s="53"/>
      <c r="BAY266" s="53"/>
      <c r="BAZ266" s="53"/>
      <c r="BBA266" s="53"/>
      <c r="BBB266" s="53"/>
      <c r="BBC266" s="53"/>
      <c r="BBD266" s="53"/>
      <c r="BBE266" s="53"/>
      <c r="BBF266" s="53"/>
      <c r="BBG266" s="53"/>
      <c r="BBH266" s="53"/>
      <c r="BBI266" s="53"/>
      <c r="BBJ266" s="53"/>
      <c r="BBK266" s="53"/>
      <c r="BBL266" s="53"/>
      <c r="BBM266" s="53"/>
      <c r="BBN266" s="53"/>
      <c r="BBO266" s="53"/>
      <c r="BBP266" s="53"/>
      <c r="BBQ266" s="53"/>
      <c r="BBR266" s="53"/>
      <c r="BBS266" s="53"/>
      <c r="BBT266" s="53"/>
      <c r="BBU266" s="53"/>
      <c r="BBV266" s="53"/>
      <c r="BBW266" s="53"/>
      <c r="BBX266" s="53"/>
      <c r="BBY266" s="53"/>
      <c r="BBZ266" s="53"/>
      <c r="BCA266" s="53"/>
      <c r="BCB266" s="53"/>
      <c r="BCC266" s="53"/>
      <c r="BCD266" s="53"/>
      <c r="BCE266" s="53"/>
      <c r="BCF266" s="53"/>
      <c r="BCG266" s="53"/>
      <c r="BCH266" s="53"/>
      <c r="BCI266" s="53"/>
      <c r="BCJ266" s="53"/>
      <c r="BCK266" s="53"/>
      <c r="BCL266" s="53"/>
      <c r="BCM266" s="53"/>
      <c r="BCN266" s="53"/>
      <c r="BCO266" s="53"/>
      <c r="BCP266" s="53"/>
      <c r="BCQ266" s="53"/>
      <c r="BCR266" s="53"/>
      <c r="BCS266" s="53"/>
      <c r="BCT266" s="53"/>
      <c r="BCU266" s="53"/>
      <c r="BCV266" s="53"/>
      <c r="BCW266" s="53"/>
      <c r="BCX266" s="53"/>
      <c r="BCY266" s="53"/>
      <c r="BCZ266" s="53"/>
      <c r="BDA266" s="53"/>
      <c r="BDB266" s="53"/>
      <c r="BDC266" s="53"/>
      <c r="BDD266" s="53"/>
      <c r="BDE266" s="53"/>
      <c r="BDF266" s="53"/>
      <c r="BDG266" s="53"/>
      <c r="BDH266" s="53"/>
      <c r="BDI266" s="53"/>
      <c r="BDJ266" s="53"/>
      <c r="BDK266" s="53"/>
      <c r="BDL266" s="53"/>
      <c r="BDM266" s="53"/>
      <c r="BDN266" s="53"/>
      <c r="BDO266" s="53"/>
      <c r="BDP266" s="53"/>
      <c r="BDQ266" s="53"/>
      <c r="BDR266" s="53"/>
      <c r="BDS266" s="53"/>
      <c r="BDT266" s="53"/>
      <c r="BDU266" s="53"/>
      <c r="BDV266" s="53"/>
      <c r="BDW266" s="53"/>
      <c r="BDX266" s="53"/>
      <c r="BDY266" s="53"/>
      <c r="BDZ266" s="53"/>
      <c r="BEA266" s="53"/>
      <c r="BEB266" s="53"/>
      <c r="BEC266" s="53"/>
      <c r="BED266" s="53"/>
      <c r="BEE266" s="53"/>
      <c r="BEF266" s="53"/>
      <c r="BEG266" s="53"/>
      <c r="BEH266" s="53"/>
      <c r="BEI266" s="53"/>
      <c r="BEJ266" s="53"/>
      <c r="BEK266" s="53"/>
      <c r="BEL266" s="53"/>
      <c r="BEM266" s="53"/>
      <c r="BEN266" s="53"/>
      <c r="BEO266" s="53"/>
      <c r="BEP266" s="53"/>
      <c r="BEQ266" s="53"/>
      <c r="BER266" s="53"/>
      <c r="BES266" s="53"/>
      <c r="BET266" s="53"/>
      <c r="BEU266" s="53"/>
      <c r="BEV266" s="53"/>
      <c r="BEW266" s="53"/>
      <c r="BEX266" s="53"/>
      <c r="BEY266" s="53"/>
      <c r="BEZ266" s="53"/>
      <c r="BFA266" s="53"/>
      <c r="BFB266" s="53"/>
      <c r="BFC266" s="53"/>
      <c r="BFD266" s="53"/>
      <c r="BFE266" s="53"/>
      <c r="BFF266" s="53"/>
      <c r="BFG266" s="53"/>
      <c r="BFH266" s="53"/>
      <c r="BFI266" s="53"/>
      <c r="BFJ266" s="53"/>
      <c r="BFK266" s="53"/>
      <c r="BFL266" s="53"/>
      <c r="BFM266" s="53"/>
      <c r="BFN266" s="53"/>
      <c r="BFO266" s="53"/>
      <c r="BFP266" s="53"/>
      <c r="BFQ266" s="53"/>
      <c r="BFR266" s="53"/>
      <c r="BFS266" s="53"/>
      <c r="BFT266" s="53"/>
      <c r="BFU266" s="53"/>
      <c r="BFV266" s="53"/>
      <c r="BFW266" s="53"/>
      <c r="BFX266" s="53"/>
      <c r="BFY266" s="53"/>
      <c r="BFZ266" s="53"/>
      <c r="BGA266" s="53"/>
      <c r="BGB266" s="53"/>
      <c r="BGC266" s="53"/>
      <c r="BGD266" s="53"/>
      <c r="BGE266" s="53"/>
      <c r="BGF266" s="53"/>
      <c r="BGG266" s="53"/>
      <c r="BGH266" s="53"/>
      <c r="BGI266" s="53"/>
      <c r="BGJ266" s="53"/>
      <c r="BGK266" s="53"/>
      <c r="BGL266" s="53"/>
      <c r="BGM266" s="53"/>
      <c r="BGN266" s="53"/>
      <c r="BGO266" s="53"/>
      <c r="BGP266" s="53"/>
      <c r="BGQ266" s="53"/>
      <c r="BGR266" s="53"/>
      <c r="BGS266" s="53"/>
      <c r="BGT266" s="53"/>
      <c r="BGU266" s="53"/>
      <c r="BGV266" s="53"/>
      <c r="BGW266" s="53"/>
      <c r="BGX266" s="53"/>
      <c r="BGY266" s="53"/>
      <c r="BGZ266" s="53"/>
      <c r="BHA266" s="53"/>
      <c r="BHB266" s="53"/>
      <c r="BHC266" s="53"/>
      <c r="BHD266" s="53"/>
      <c r="BHE266" s="53"/>
      <c r="BHF266" s="53"/>
      <c r="BHG266" s="53"/>
      <c r="BHH266" s="53"/>
      <c r="BHI266" s="53"/>
      <c r="BHJ266" s="53"/>
      <c r="BHK266" s="53"/>
      <c r="BHL266" s="53"/>
      <c r="BHM266" s="53"/>
      <c r="BHN266" s="53"/>
      <c r="BHO266" s="53"/>
      <c r="BHP266" s="53"/>
      <c r="BHQ266" s="53"/>
      <c r="BHR266" s="53"/>
      <c r="BHS266" s="53"/>
      <c r="BHT266" s="53"/>
      <c r="BHU266" s="53"/>
      <c r="BHV266" s="53"/>
      <c r="BHW266" s="53"/>
      <c r="BHX266" s="53"/>
      <c r="BHY266" s="53"/>
      <c r="BHZ266" s="53"/>
      <c r="BIA266" s="53"/>
      <c r="BIB266" s="53"/>
      <c r="BIC266" s="53"/>
      <c r="BID266" s="53"/>
      <c r="BIE266" s="53"/>
      <c r="BIF266" s="53"/>
      <c r="BIG266" s="53"/>
      <c r="BIH266" s="53"/>
      <c r="BII266" s="53"/>
      <c r="BIJ266" s="53"/>
      <c r="BIK266" s="53"/>
      <c r="BIL266" s="53"/>
      <c r="BIM266" s="53"/>
      <c r="BIN266" s="53"/>
      <c r="BIO266" s="53"/>
      <c r="BIP266" s="53"/>
      <c r="BIQ266" s="53"/>
      <c r="BIR266" s="53"/>
      <c r="BIS266" s="53"/>
      <c r="BIT266" s="53"/>
      <c r="BIU266" s="53"/>
      <c r="BIV266" s="53"/>
      <c r="BIW266" s="53"/>
      <c r="BIX266" s="53"/>
      <c r="BIY266" s="53"/>
      <c r="BIZ266" s="53"/>
      <c r="BJA266" s="53"/>
      <c r="BJB266" s="53"/>
      <c r="BJC266" s="53"/>
      <c r="BJD266" s="53"/>
      <c r="BJE266" s="53"/>
      <c r="BJF266" s="53"/>
      <c r="BJG266" s="53"/>
      <c r="BJH266" s="53"/>
      <c r="BJI266" s="53"/>
      <c r="BJJ266" s="53"/>
      <c r="BJK266" s="53"/>
      <c r="BJL266" s="53"/>
      <c r="BJM266" s="53"/>
      <c r="BJN266" s="53"/>
      <c r="BJO266" s="53"/>
      <c r="BJP266" s="53"/>
      <c r="BJQ266" s="53"/>
      <c r="BJR266" s="53"/>
      <c r="BJS266" s="53"/>
    </row>
    <row r="267" s="2" customFormat="1" ht="21.95" customHeight="1" spans="1:1631">
      <c r="A267" s="9"/>
      <c r="B267" s="9"/>
      <c r="C267" s="7" t="s">
        <v>126</v>
      </c>
      <c r="D267" s="8" t="s">
        <v>198</v>
      </c>
      <c r="E267" s="14" t="s">
        <v>39</v>
      </c>
      <c r="F267" s="14" t="s">
        <v>199</v>
      </c>
      <c r="G267" s="14" t="s">
        <v>15</v>
      </c>
      <c r="H267" s="6">
        <v>46</v>
      </c>
      <c r="I267" s="42" t="s">
        <v>200</v>
      </c>
      <c r="J267" s="36"/>
      <c r="K267" s="36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47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  <c r="CP267" s="53"/>
      <c r="CQ267" s="53"/>
      <c r="CR267" s="53"/>
      <c r="CS267" s="53"/>
      <c r="CT267" s="53"/>
      <c r="CU267" s="53"/>
      <c r="CV267" s="53"/>
      <c r="CW267" s="53"/>
      <c r="CX267" s="53"/>
      <c r="CY267" s="53"/>
      <c r="CZ267" s="53"/>
      <c r="DA267" s="53"/>
      <c r="DB267" s="53"/>
      <c r="DC267" s="53"/>
      <c r="DD267" s="53"/>
      <c r="DE267" s="53"/>
      <c r="DF267" s="53"/>
      <c r="DG267" s="53"/>
      <c r="DH267" s="53"/>
      <c r="DI267" s="53"/>
      <c r="DJ267" s="53"/>
      <c r="DK267" s="53"/>
      <c r="DL267" s="53"/>
      <c r="DM267" s="53"/>
      <c r="DN267" s="53"/>
      <c r="DO267" s="53"/>
      <c r="DP267" s="53"/>
      <c r="DQ267" s="53"/>
      <c r="DR267" s="53"/>
      <c r="DS267" s="53"/>
      <c r="DT267" s="53"/>
      <c r="DU267" s="53"/>
      <c r="DV267" s="53"/>
      <c r="DW267" s="53"/>
      <c r="DX267" s="53"/>
      <c r="DY267" s="53"/>
      <c r="DZ267" s="53"/>
      <c r="EA267" s="53"/>
      <c r="EB267" s="53"/>
      <c r="EC267" s="53"/>
      <c r="ED267" s="53"/>
      <c r="EE267" s="53"/>
      <c r="EF267" s="53"/>
      <c r="EG267" s="53"/>
      <c r="EH267" s="53"/>
      <c r="EI267" s="53"/>
      <c r="EJ267" s="53"/>
      <c r="EK267" s="53"/>
      <c r="EL267" s="53"/>
      <c r="EM267" s="53"/>
      <c r="EN267" s="53"/>
      <c r="EO267" s="53"/>
      <c r="EP267" s="53"/>
      <c r="EQ267" s="53"/>
      <c r="ER267" s="53"/>
      <c r="ES267" s="53"/>
      <c r="ET267" s="53"/>
      <c r="EU267" s="53"/>
      <c r="EV267" s="53"/>
      <c r="EW267" s="53"/>
      <c r="EX267" s="53"/>
      <c r="EY267" s="53"/>
      <c r="EZ267" s="53"/>
      <c r="FA267" s="53"/>
      <c r="FB267" s="53"/>
      <c r="FC267" s="53"/>
      <c r="FD267" s="53"/>
      <c r="FE267" s="53"/>
      <c r="FF267" s="53"/>
      <c r="FG267" s="53"/>
      <c r="FH267" s="53"/>
      <c r="FI267" s="53"/>
      <c r="FJ267" s="53"/>
      <c r="FK267" s="53"/>
      <c r="FL267" s="53"/>
      <c r="FM267" s="53"/>
      <c r="FN267" s="53"/>
      <c r="FO267" s="53"/>
      <c r="FP267" s="53"/>
      <c r="FQ267" s="53"/>
      <c r="FR267" s="53"/>
      <c r="FS267" s="53"/>
      <c r="FT267" s="53"/>
      <c r="FU267" s="53"/>
      <c r="FV267" s="53"/>
      <c r="FW267" s="53"/>
      <c r="FX267" s="53"/>
      <c r="FY267" s="53"/>
      <c r="FZ267" s="53"/>
      <c r="GA267" s="53"/>
      <c r="GB267" s="53"/>
      <c r="GC267" s="53"/>
      <c r="GD267" s="53"/>
      <c r="GE267" s="53"/>
      <c r="GF267" s="53"/>
      <c r="GG267" s="53"/>
      <c r="GH267" s="53"/>
      <c r="GI267" s="53"/>
      <c r="GJ267" s="53"/>
      <c r="GK267" s="53"/>
      <c r="GL267" s="53"/>
      <c r="GM267" s="53"/>
      <c r="GN267" s="53"/>
      <c r="GO267" s="53"/>
      <c r="GP267" s="53"/>
      <c r="GQ267" s="53"/>
      <c r="GR267" s="53"/>
      <c r="GS267" s="53"/>
      <c r="GT267" s="53"/>
      <c r="GU267" s="53"/>
      <c r="GV267" s="53"/>
      <c r="GW267" s="53"/>
      <c r="GX267" s="53"/>
      <c r="GY267" s="53"/>
      <c r="GZ267" s="53"/>
      <c r="HA267" s="53"/>
      <c r="HB267" s="53"/>
      <c r="HC267" s="53"/>
      <c r="HD267" s="53"/>
      <c r="HE267" s="53"/>
      <c r="HF267" s="53"/>
      <c r="HG267" s="53"/>
      <c r="HH267" s="53"/>
      <c r="HI267" s="53"/>
      <c r="HJ267" s="53"/>
      <c r="HK267" s="53"/>
      <c r="HL267" s="53"/>
      <c r="HM267" s="53"/>
      <c r="HN267" s="53"/>
      <c r="HO267" s="53"/>
      <c r="HP267" s="53"/>
      <c r="HQ267" s="53"/>
      <c r="HR267" s="53"/>
      <c r="HS267" s="53"/>
      <c r="HT267" s="53"/>
      <c r="HU267" s="53"/>
      <c r="HV267" s="53"/>
      <c r="HW267" s="53"/>
      <c r="HX267" s="53"/>
      <c r="HY267" s="53"/>
      <c r="HZ267" s="53"/>
      <c r="IA267" s="53"/>
      <c r="IB267" s="53"/>
      <c r="IC267" s="53"/>
      <c r="ID267" s="53"/>
      <c r="IE267" s="53"/>
      <c r="IF267" s="53"/>
      <c r="IG267" s="53"/>
      <c r="IH267" s="53"/>
      <c r="II267" s="53"/>
      <c r="IJ267" s="53"/>
      <c r="IK267" s="53"/>
      <c r="IL267" s="53"/>
      <c r="IM267" s="53"/>
      <c r="IN267" s="53"/>
      <c r="IO267" s="53"/>
      <c r="IP267" s="53"/>
      <c r="IQ267" s="53"/>
      <c r="IR267" s="53"/>
      <c r="IS267" s="53"/>
      <c r="IT267" s="53"/>
      <c r="IU267" s="53"/>
      <c r="IV267" s="53"/>
      <c r="IW267" s="53"/>
      <c r="IX267" s="53"/>
      <c r="IY267" s="53"/>
      <c r="IZ267" s="53"/>
      <c r="JA267" s="53"/>
      <c r="JB267" s="53"/>
      <c r="JC267" s="53"/>
      <c r="JD267" s="53"/>
      <c r="JE267" s="53"/>
      <c r="JF267" s="53"/>
      <c r="JG267" s="53"/>
      <c r="JH267" s="53"/>
      <c r="JI267" s="53"/>
      <c r="JJ267" s="53"/>
      <c r="JK267" s="53"/>
      <c r="JL267" s="53"/>
      <c r="JM267" s="53"/>
      <c r="JN267" s="53"/>
      <c r="JO267" s="53"/>
      <c r="JP267" s="53"/>
      <c r="JQ267" s="53"/>
      <c r="JR267" s="53"/>
      <c r="JS267" s="53"/>
      <c r="JT267" s="53"/>
      <c r="JU267" s="53"/>
      <c r="JV267" s="53"/>
      <c r="JW267" s="53"/>
      <c r="JX267" s="53"/>
      <c r="JY267" s="53"/>
      <c r="JZ267" s="53"/>
      <c r="KA267" s="53"/>
      <c r="KB267" s="53"/>
      <c r="KC267" s="53"/>
      <c r="KD267" s="53"/>
      <c r="KE267" s="53"/>
      <c r="KF267" s="53"/>
      <c r="KG267" s="53"/>
      <c r="KH267" s="53"/>
      <c r="KI267" s="53"/>
      <c r="KJ267" s="53"/>
      <c r="KK267" s="53"/>
      <c r="KL267" s="53"/>
      <c r="KM267" s="53"/>
      <c r="KN267" s="53"/>
      <c r="KO267" s="53"/>
      <c r="KP267" s="53"/>
      <c r="KQ267" s="53"/>
      <c r="KR267" s="53"/>
      <c r="KS267" s="53"/>
      <c r="KT267" s="53"/>
      <c r="KU267" s="53"/>
      <c r="KV267" s="53"/>
      <c r="KW267" s="53"/>
      <c r="KX267" s="53"/>
      <c r="KY267" s="53"/>
      <c r="KZ267" s="53"/>
      <c r="LA267" s="53"/>
      <c r="LB267" s="53"/>
      <c r="LC267" s="53"/>
      <c r="LD267" s="53"/>
      <c r="LE267" s="53"/>
      <c r="LF267" s="53"/>
      <c r="LG267" s="53"/>
      <c r="LH267" s="53"/>
      <c r="LI267" s="53"/>
      <c r="LJ267" s="53"/>
      <c r="LK267" s="53"/>
      <c r="LL267" s="53"/>
      <c r="LM267" s="53"/>
      <c r="LN267" s="53"/>
      <c r="LO267" s="53"/>
      <c r="LP267" s="53"/>
      <c r="LQ267" s="53"/>
      <c r="LR267" s="53"/>
      <c r="LS267" s="53"/>
      <c r="LT267" s="53"/>
      <c r="LU267" s="53"/>
      <c r="LV267" s="53"/>
      <c r="LW267" s="53"/>
      <c r="LX267" s="53"/>
      <c r="LY267" s="53"/>
      <c r="LZ267" s="53"/>
      <c r="MA267" s="53"/>
      <c r="MB267" s="53"/>
      <c r="MC267" s="53"/>
      <c r="MD267" s="53"/>
      <c r="ME267" s="53"/>
      <c r="MF267" s="53"/>
      <c r="MG267" s="53"/>
      <c r="MH267" s="53"/>
      <c r="MI267" s="53"/>
      <c r="MJ267" s="53"/>
      <c r="MK267" s="53"/>
      <c r="ML267" s="53"/>
      <c r="MM267" s="53"/>
      <c r="MN267" s="53"/>
      <c r="MO267" s="53"/>
      <c r="MP267" s="53"/>
      <c r="MQ267" s="53"/>
      <c r="MR267" s="53"/>
      <c r="MS267" s="53"/>
      <c r="MT267" s="53"/>
      <c r="MU267" s="53"/>
      <c r="MV267" s="53"/>
      <c r="MW267" s="53"/>
      <c r="MX267" s="53"/>
      <c r="MY267" s="53"/>
      <c r="MZ267" s="53"/>
      <c r="NA267" s="53"/>
      <c r="NB267" s="53"/>
      <c r="NC267" s="53"/>
      <c r="ND267" s="53"/>
      <c r="NE267" s="53"/>
      <c r="NF267" s="53"/>
      <c r="NG267" s="53"/>
      <c r="NH267" s="53"/>
      <c r="NI267" s="53"/>
      <c r="NJ267" s="53"/>
      <c r="NK267" s="53"/>
      <c r="NL267" s="53"/>
      <c r="NM267" s="53"/>
      <c r="NN267" s="53"/>
      <c r="NO267" s="53"/>
      <c r="NP267" s="53"/>
      <c r="NQ267" s="53"/>
      <c r="NR267" s="53"/>
      <c r="NS267" s="53"/>
      <c r="NT267" s="53"/>
      <c r="NU267" s="53"/>
      <c r="NV267" s="53"/>
      <c r="NW267" s="53"/>
      <c r="NX267" s="53"/>
      <c r="NY267" s="53"/>
      <c r="NZ267" s="53"/>
      <c r="OA267" s="53"/>
      <c r="OB267" s="53"/>
      <c r="OC267" s="53"/>
      <c r="OD267" s="53"/>
      <c r="OE267" s="53"/>
      <c r="OF267" s="53"/>
      <c r="OG267" s="53"/>
      <c r="OH267" s="53"/>
      <c r="OI267" s="53"/>
      <c r="OJ267" s="53"/>
      <c r="OK267" s="53"/>
      <c r="OL267" s="53"/>
      <c r="OM267" s="53"/>
      <c r="ON267" s="53"/>
      <c r="OO267" s="53"/>
      <c r="OP267" s="53"/>
      <c r="OQ267" s="53"/>
      <c r="OR267" s="53"/>
      <c r="OS267" s="53"/>
      <c r="OT267" s="53"/>
      <c r="OU267" s="53"/>
      <c r="OV267" s="53"/>
      <c r="OW267" s="53"/>
      <c r="OX267" s="53"/>
      <c r="OY267" s="53"/>
      <c r="OZ267" s="53"/>
      <c r="PA267" s="53"/>
      <c r="PB267" s="53"/>
      <c r="PC267" s="53"/>
      <c r="PD267" s="53"/>
      <c r="PE267" s="53"/>
      <c r="PF267" s="53"/>
      <c r="PG267" s="53"/>
      <c r="PH267" s="53"/>
      <c r="PI267" s="53"/>
      <c r="PJ267" s="53"/>
      <c r="PK267" s="53"/>
      <c r="PL267" s="53"/>
      <c r="PM267" s="53"/>
      <c r="PN267" s="53"/>
      <c r="PO267" s="53"/>
      <c r="PP267" s="53"/>
      <c r="PQ267" s="53"/>
      <c r="PR267" s="53"/>
      <c r="PS267" s="53"/>
      <c r="PT267" s="53"/>
      <c r="PU267" s="53"/>
      <c r="PV267" s="53"/>
      <c r="PW267" s="53"/>
      <c r="PX267" s="53"/>
      <c r="PY267" s="53"/>
      <c r="PZ267" s="53"/>
      <c r="QA267" s="53"/>
      <c r="QB267" s="53"/>
      <c r="QC267" s="53"/>
      <c r="QD267" s="53"/>
      <c r="QE267" s="53"/>
      <c r="QF267" s="53"/>
      <c r="QG267" s="53"/>
      <c r="QH267" s="53"/>
      <c r="QI267" s="53"/>
      <c r="QJ267" s="53"/>
      <c r="QK267" s="53"/>
      <c r="QL267" s="53"/>
      <c r="QM267" s="53"/>
      <c r="QN267" s="53"/>
      <c r="QO267" s="53"/>
      <c r="QP267" s="53"/>
      <c r="QQ267" s="53"/>
      <c r="QR267" s="53"/>
      <c r="QS267" s="53"/>
      <c r="QT267" s="53"/>
      <c r="QU267" s="53"/>
      <c r="QV267" s="53"/>
      <c r="QW267" s="53"/>
      <c r="QX267" s="53"/>
      <c r="QY267" s="53"/>
      <c r="QZ267" s="53"/>
      <c r="RA267" s="53"/>
      <c r="RB267" s="53"/>
      <c r="RC267" s="53"/>
      <c r="RD267" s="53"/>
      <c r="RE267" s="53"/>
      <c r="RF267" s="53"/>
      <c r="RG267" s="53"/>
      <c r="RH267" s="53"/>
      <c r="RI267" s="53"/>
      <c r="RJ267" s="53"/>
      <c r="RK267" s="53"/>
      <c r="RL267" s="53"/>
      <c r="RM267" s="53"/>
      <c r="RN267" s="53"/>
      <c r="RO267" s="53"/>
      <c r="RP267" s="53"/>
      <c r="RQ267" s="53"/>
      <c r="RR267" s="53"/>
      <c r="RS267" s="53"/>
      <c r="RT267" s="53"/>
      <c r="RU267" s="53"/>
      <c r="RV267" s="53"/>
      <c r="RW267" s="53"/>
      <c r="RX267" s="53"/>
      <c r="RY267" s="53"/>
      <c r="RZ267" s="53"/>
      <c r="SA267" s="53"/>
      <c r="SB267" s="53"/>
      <c r="SC267" s="53"/>
      <c r="SD267" s="53"/>
      <c r="SE267" s="53"/>
      <c r="SF267" s="53"/>
      <c r="SG267" s="53"/>
      <c r="SH267" s="53"/>
      <c r="SI267" s="53"/>
      <c r="SJ267" s="53"/>
      <c r="SK267" s="53"/>
      <c r="SL267" s="53"/>
      <c r="SM267" s="53"/>
      <c r="SN267" s="53"/>
      <c r="SO267" s="53"/>
      <c r="SP267" s="53"/>
      <c r="SQ267" s="53"/>
      <c r="SR267" s="53"/>
      <c r="SS267" s="53"/>
      <c r="ST267" s="53"/>
      <c r="SU267" s="53"/>
      <c r="SV267" s="53"/>
      <c r="SW267" s="53"/>
      <c r="SX267" s="53"/>
      <c r="SY267" s="53"/>
      <c r="SZ267" s="53"/>
      <c r="TA267" s="53"/>
      <c r="TB267" s="53"/>
      <c r="TC267" s="53"/>
      <c r="TD267" s="53"/>
      <c r="TE267" s="53"/>
      <c r="TF267" s="53"/>
      <c r="TG267" s="53"/>
      <c r="TH267" s="53"/>
      <c r="TI267" s="53"/>
      <c r="TJ267" s="53"/>
      <c r="TK267" s="53"/>
      <c r="TL267" s="53"/>
      <c r="TM267" s="53"/>
      <c r="TN267" s="53"/>
      <c r="TO267" s="53"/>
      <c r="TP267" s="53"/>
      <c r="TQ267" s="53"/>
      <c r="TR267" s="53"/>
      <c r="TS267" s="53"/>
      <c r="TT267" s="53"/>
      <c r="TU267" s="53"/>
      <c r="TV267" s="53"/>
      <c r="TW267" s="53"/>
      <c r="TX267" s="53"/>
      <c r="TY267" s="53"/>
      <c r="TZ267" s="53"/>
      <c r="UA267" s="53"/>
      <c r="UB267" s="53"/>
      <c r="UC267" s="53"/>
      <c r="UD267" s="53"/>
      <c r="UE267" s="53"/>
      <c r="UF267" s="53"/>
      <c r="UG267" s="53"/>
      <c r="UH267" s="53"/>
      <c r="UI267" s="53"/>
      <c r="UJ267" s="53"/>
      <c r="UK267" s="53"/>
      <c r="UL267" s="53"/>
      <c r="UM267" s="53"/>
      <c r="UN267" s="53"/>
      <c r="UO267" s="53"/>
      <c r="UP267" s="53"/>
      <c r="UQ267" s="53"/>
      <c r="UR267" s="53"/>
      <c r="US267" s="53"/>
      <c r="UT267" s="53"/>
      <c r="UU267" s="53"/>
      <c r="UV267" s="53"/>
      <c r="UW267" s="53"/>
      <c r="UX267" s="53"/>
      <c r="UY267" s="53"/>
      <c r="UZ267" s="53"/>
      <c r="VA267" s="53"/>
      <c r="VB267" s="53"/>
      <c r="VC267" s="53"/>
      <c r="VD267" s="53"/>
      <c r="VE267" s="53"/>
      <c r="VF267" s="53"/>
      <c r="VG267" s="53"/>
      <c r="VH267" s="53"/>
      <c r="VI267" s="53"/>
      <c r="VJ267" s="53"/>
      <c r="VK267" s="53"/>
      <c r="VL267" s="53"/>
      <c r="VM267" s="53"/>
      <c r="VN267" s="53"/>
      <c r="VO267" s="53"/>
      <c r="VP267" s="53"/>
      <c r="VQ267" s="53"/>
      <c r="VR267" s="53"/>
      <c r="VS267" s="53"/>
      <c r="VT267" s="53"/>
      <c r="VU267" s="53"/>
      <c r="VV267" s="53"/>
      <c r="VW267" s="53"/>
      <c r="VX267" s="53"/>
      <c r="VY267" s="53"/>
      <c r="VZ267" s="53"/>
      <c r="WA267" s="53"/>
      <c r="WB267" s="53"/>
      <c r="WC267" s="53"/>
      <c r="WD267" s="53"/>
      <c r="WE267" s="53"/>
      <c r="WF267" s="53"/>
      <c r="WG267" s="53"/>
      <c r="WH267" s="53"/>
      <c r="WI267" s="53"/>
      <c r="WJ267" s="53"/>
      <c r="WK267" s="53"/>
      <c r="WL267" s="53"/>
      <c r="WM267" s="53"/>
      <c r="WN267" s="53"/>
      <c r="WO267" s="53"/>
      <c r="WP267" s="53"/>
      <c r="WQ267" s="53"/>
      <c r="WR267" s="53"/>
      <c r="WS267" s="53"/>
      <c r="WT267" s="53"/>
      <c r="WU267" s="53"/>
      <c r="WV267" s="53"/>
      <c r="WW267" s="53"/>
      <c r="WX267" s="53"/>
      <c r="WY267" s="53"/>
      <c r="WZ267" s="53"/>
      <c r="XA267" s="53"/>
      <c r="XB267" s="53"/>
      <c r="XC267" s="53"/>
      <c r="XD267" s="53"/>
      <c r="XE267" s="53"/>
      <c r="XF267" s="53"/>
      <c r="XG267" s="53"/>
      <c r="XH267" s="53"/>
      <c r="XI267" s="53"/>
      <c r="XJ267" s="53"/>
      <c r="XK267" s="53"/>
      <c r="XL267" s="53"/>
      <c r="XM267" s="53"/>
      <c r="XN267" s="53"/>
      <c r="XO267" s="53"/>
      <c r="XP267" s="53"/>
      <c r="XQ267" s="53"/>
      <c r="XR267" s="53"/>
      <c r="XS267" s="53"/>
      <c r="XT267" s="53"/>
      <c r="XU267" s="53"/>
      <c r="XV267" s="53"/>
      <c r="XW267" s="53"/>
      <c r="XX267" s="53"/>
      <c r="XY267" s="53"/>
      <c r="XZ267" s="53"/>
      <c r="YA267" s="53"/>
      <c r="YB267" s="53"/>
      <c r="YC267" s="53"/>
      <c r="YD267" s="53"/>
      <c r="YE267" s="53"/>
      <c r="YF267" s="53"/>
      <c r="YG267" s="53"/>
      <c r="YH267" s="53"/>
      <c r="YI267" s="53"/>
      <c r="YJ267" s="53"/>
      <c r="YK267" s="53"/>
      <c r="YL267" s="53"/>
      <c r="YM267" s="53"/>
      <c r="YN267" s="53"/>
      <c r="YO267" s="53"/>
      <c r="YP267" s="53"/>
      <c r="YQ267" s="53"/>
      <c r="YR267" s="53"/>
      <c r="YS267" s="53"/>
      <c r="YT267" s="53"/>
      <c r="YU267" s="53"/>
      <c r="YV267" s="53"/>
      <c r="YW267" s="53"/>
      <c r="YX267" s="53"/>
      <c r="YY267" s="53"/>
      <c r="YZ267" s="53"/>
      <c r="ZA267" s="53"/>
      <c r="ZB267" s="53"/>
      <c r="ZC267" s="53"/>
      <c r="ZD267" s="53"/>
      <c r="ZE267" s="53"/>
      <c r="ZF267" s="53"/>
      <c r="ZG267" s="53"/>
      <c r="ZH267" s="53"/>
      <c r="ZI267" s="53"/>
      <c r="ZJ267" s="53"/>
      <c r="ZK267" s="53"/>
      <c r="ZL267" s="53"/>
      <c r="ZM267" s="53"/>
      <c r="ZN267" s="53"/>
      <c r="ZO267" s="53"/>
      <c r="ZP267" s="53"/>
      <c r="ZQ267" s="53"/>
      <c r="ZR267" s="53"/>
      <c r="ZS267" s="53"/>
      <c r="ZT267" s="53"/>
      <c r="ZU267" s="53"/>
      <c r="ZV267" s="53"/>
      <c r="ZW267" s="53"/>
      <c r="ZX267" s="53"/>
      <c r="ZY267" s="53"/>
      <c r="ZZ267" s="53"/>
      <c r="AAA267" s="53"/>
      <c r="AAB267" s="53"/>
      <c r="AAC267" s="53"/>
      <c r="AAD267" s="53"/>
      <c r="AAE267" s="53"/>
      <c r="AAF267" s="53"/>
      <c r="AAG267" s="53"/>
      <c r="AAH267" s="53"/>
      <c r="AAI267" s="53"/>
      <c r="AAJ267" s="53"/>
      <c r="AAK267" s="53"/>
      <c r="AAL267" s="53"/>
      <c r="AAM267" s="53"/>
      <c r="AAN267" s="53"/>
      <c r="AAO267" s="53"/>
      <c r="AAP267" s="53"/>
      <c r="AAQ267" s="53"/>
      <c r="AAR267" s="53"/>
      <c r="AAS267" s="53"/>
      <c r="AAT267" s="53"/>
      <c r="AAU267" s="53"/>
      <c r="AAV267" s="53"/>
      <c r="AAW267" s="53"/>
      <c r="AAX267" s="53"/>
      <c r="AAY267" s="53"/>
      <c r="AAZ267" s="53"/>
      <c r="ABA267" s="53"/>
      <c r="ABB267" s="53"/>
      <c r="ABC267" s="53"/>
      <c r="ABD267" s="53"/>
      <c r="ABE267" s="53"/>
      <c r="ABF267" s="53"/>
      <c r="ABG267" s="53"/>
      <c r="ABH267" s="53"/>
      <c r="ABI267" s="53"/>
      <c r="ABJ267" s="53"/>
      <c r="ABK267" s="53"/>
      <c r="ABL267" s="53"/>
      <c r="ABM267" s="53"/>
      <c r="ABN267" s="53"/>
      <c r="ABO267" s="53"/>
      <c r="ABP267" s="53"/>
      <c r="ABQ267" s="53"/>
      <c r="ABR267" s="53"/>
      <c r="ABS267" s="53"/>
      <c r="ABT267" s="53"/>
      <c r="ABU267" s="53"/>
      <c r="ABV267" s="53"/>
      <c r="ABW267" s="53"/>
      <c r="ABX267" s="53"/>
      <c r="ABY267" s="53"/>
      <c r="ABZ267" s="53"/>
      <c r="ACA267" s="53"/>
      <c r="ACB267" s="53"/>
      <c r="ACC267" s="53"/>
      <c r="ACD267" s="53"/>
      <c r="ACE267" s="53"/>
      <c r="ACF267" s="53"/>
      <c r="ACG267" s="53"/>
      <c r="ACH267" s="53"/>
      <c r="ACI267" s="53"/>
      <c r="ACJ267" s="53"/>
      <c r="ACK267" s="53"/>
      <c r="ACL267" s="53"/>
      <c r="ACM267" s="53"/>
      <c r="ACN267" s="53"/>
      <c r="ACO267" s="53"/>
      <c r="ACP267" s="53"/>
      <c r="ACQ267" s="53"/>
      <c r="ACR267" s="53"/>
      <c r="ACS267" s="53"/>
      <c r="ACT267" s="53"/>
      <c r="ACU267" s="53"/>
      <c r="ACV267" s="53"/>
      <c r="ACW267" s="53"/>
      <c r="ACX267" s="53"/>
      <c r="ACY267" s="53"/>
      <c r="ACZ267" s="53"/>
      <c r="ADA267" s="53"/>
      <c r="ADB267" s="53"/>
      <c r="ADC267" s="53"/>
      <c r="ADD267" s="53"/>
      <c r="ADE267" s="53"/>
      <c r="ADF267" s="53"/>
      <c r="ADG267" s="53"/>
      <c r="ADH267" s="53"/>
      <c r="ADI267" s="53"/>
      <c r="ADJ267" s="53"/>
      <c r="ADK267" s="53"/>
      <c r="ADL267" s="53"/>
      <c r="ADM267" s="53"/>
      <c r="ADN267" s="53"/>
      <c r="ADO267" s="53"/>
      <c r="ADP267" s="53"/>
      <c r="ADQ267" s="53"/>
      <c r="ADR267" s="53"/>
      <c r="ADS267" s="53"/>
      <c r="ADT267" s="53"/>
      <c r="ADU267" s="53"/>
      <c r="ADV267" s="53"/>
      <c r="ADW267" s="53"/>
      <c r="ADX267" s="53"/>
      <c r="ADY267" s="53"/>
      <c r="ADZ267" s="53"/>
      <c r="AEA267" s="53"/>
      <c r="AEB267" s="53"/>
      <c r="AEC267" s="53"/>
      <c r="AED267" s="53"/>
      <c r="AEE267" s="53"/>
      <c r="AEF267" s="53"/>
      <c r="AEG267" s="53"/>
      <c r="AEH267" s="53"/>
      <c r="AEI267" s="53"/>
      <c r="AEJ267" s="53"/>
      <c r="AEK267" s="53"/>
      <c r="AEL267" s="53"/>
      <c r="AEM267" s="53"/>
      <c r="AEN267" s="53"/>
      <c r="AEO267" s="53"/>
      <c r="AEP267" s="53"/>
      <c r="AEQ267" s="53"/>
      <c r="AER267" s="53"/>
      <c r="AES267" s="53"/>
      <c r="AET267" s="53"/>
      <c r="AEU267" s="53"/>
      <c r="AEV267" s="53"/>
      <c r="AEW267" s="53"/>
      <c r="AEX267" s="53"/>
      <c r="AEY267" s="53"/>
      <c r="AEZ267" s="53"/>
      <c r="AFA267" s="53"/>
      <c r="AFB267" s="53"/>
      <c r="AFC267" s="53"/>
      <c r="AFD267" s="53"/>
      <c r="AFE267" s="53"/>
      <c r="AFF267" s="53"/>
      <c r="AFG267" s="53"/>
      <c r="AFH267" s="53"/>
      <c r="AFI267" s="53"/>
      <c r="AFJ267" s="53"/>
      <c r="AFK267" s="53"/>
      <c r="AFL267" s="53"/>
      <c r="AFM267" s="53"/>
      <c r="AFN267" s="53"/>
      <c r="AFO267" s="53"/>
      <c r="AFP267" s="53"/>
      <c r="AFQ267" s="53"/>
      <c r="AFR267" s="53"/>
      <c r="AFS267" s="53"/>
      <c r="AFT267" s="53"/>
      <c r="AFU267" s="53"/>
      <c r="AFV267" s="53"/>
      <c r="AFW267" s="53"/>
      <c r="AFX267" s="53"/>
      <c r="AFY267" s="53"/>
      <c r="AFZ267" s="53"/>
      <c r="AGA267" s="53"/>
      <c r="AGB267" s="53"/>
      <c r="AGC267" s="53"/>
      <c r="AGD267" s="53"/>
      <c r="AGE267" s="53"/>
      <c r="AGF267" s="53"/>
      <c r="AGG267" s="53"/>
      <c r="AGH267" s="53"/>
      <c r="AGI267" s="53"/>
      <c r="AGJ267" s="53"/>
      <c r="AGK267" s="53"/>
      <c r="AGL267" s="53"/>
      <c r="AGM267" s="53"/>
      <c r="AGN267" s="53"/>
      <c r="AGO267" s="53"/>
      <c r="AGP267" s="53"/>
      <c r="AGQ267" s="53"/>
      <c r="AGR267" s="53"/>
      <c r="AGS267" s="53"/>
      <c r="AGT267" s="53"/>
      <c r="AGU267" s="53"/>
      <c r="AGV267" s="53"/>
      <c r="AGW267" s="53"/>
      <c r="AGX267" s="53"/>
      <c r="AGY267" s="53"/>
      <c r="AGZ267" s="53"/>
      <c r="AHA267" s="53"/>
      <c r="AHB267" s="53"/>
      <c r="AHC267" s="53"/>
      <c r="AHD267" s="53"/>
      <c r="AHE267" s="53"/>
      <c r="AHF267" s="53"/>
      <c r="AHG267" s="53"/>
      <c r="AHH267" s="53"/>
      <c r="AHI267" s="53"/>
      <c r="AHJ267" s="53"/>
      <c r="AHK267" s="53"/>
      <c r="AHL267" s="53"/>
      <c r="AHM267" s="53"/>
      <c r="AHN267" s="53"/>
      <c r="AHO267" s="53"/>
      <c r="AHP267" s="53"/>
      <c r="AHQ267" s="53"/>
      <c r="AHR267" s="53"/>
      <c r="AHS267" s="53"/>
      <c r="AHT267" s="53"/>
      <c r="AHU267" s="53"/>
      <c r="AHV267" s="53"/>
      <c r="AHW267" s="53"/>
      <c r="AHX267" s="53"/>
      <c r="AHY267" s="53"/>
      <c r="AHZ267" s="53"/>
      <c r="AIA267" s="53"/>
      <c r="AIB267" s="53"/>
      <c r="AIC267" s="53"/>
      <c r="AID267" s="53"/>
      <c r="AIE267" s="53"/>
      <c r="AIF267" s="53"/>
      <c r="AIG267" s="53"/>
      <c r="AIH267" s="53"/>
      <c r="AII267" s="53"/>
      <c r="AIJ267" s="53"/>
      <c r="AIK267" s="53"/>
      <c r="AIL267" s="53"/>
      <c r="AIM267" s="53"/>
      <c r="AIN267" s="53"/>
      <c r="AIO267" s="53"/>
      <c r="AIP267" s="53"/>
      <c r="AIQ267" s="53"/>
      <c r="AIR267" s="53"/>
      <c r="AIS267" s="53"/>
      <c r="AIT267" s="53"/>
      <c r="AIU267" s="53"/>
      <c r="AIV267" s="53"/>
      <c r="AIW267" s="53"/>
      <c r="AIX267" s="53"/>
      <c r="AIY267" s="53"/>
      <c r="AIZ267" s="53"/>
      <c r="AJA267" s="53"/>
      <c r="AJB267" s="53"/>
      <c r="AJC267" s="53"/>
      <c r="AJD267" s="53"/>
      <c r="AJE267" s="53"/>
      <c r="AJF267" s="53"/>
      <c r="AJG267" s="53"/>
      <c r="AJH267" s="53"/>
      <c r="AJI267" s="53"/>
      <c r="AJJ267" s="53"/>
      <c r="AJK267" s="53"/>
      <c r="AJL267" s="53"/>
      <c r="AJM267" s="53"/>
      <c r="AJN267" s="53"/>
      <c r="AJO267" s="53"/>
      <c r="AJP267" s="53"/>
      <c r="AJQ267" s="53"/>
      <c r="AJR267" s="53"/>
      <c r="AJS267" s="53"/>
      <c r="AJT267" s="53"/>
      <c r="AJU267" s="53"/>
      <c r="AJV267" s="53"/>
      <c r="AJW267" s="53"/>
      <c r="AJX267" s="53"/>
      <c r="AJY267" s="53"/>
      <c r="AJZ267" s="53"/>
      <c r="AKA267" s="53"/>
      <c r="AKB267" s="53"/>
      <c r="AKC267" s="53"/>
      <c r="AKD267" s="53"/>
      <c r="AKE267" s="53"/>
      <c r="AKF267" s="53"/>
      <c r="AKG267" s="53"/>
      <c r="AKH267" s="53"/>
      <c r="AKI267" s="53"/>
      <c r="AKJ267" s="53"/>
      <c r="AKK267" s="53"/>
      <c r="AKL267" s="53"/>
      <c r="AKM267" s="53"/>
      <c r="AKN267" s="53"/>
      <c r="AKO267" s="53"/>
      <c r="AKP267" s="53"/>
      <c r="AKQ267" s="53"/>
      <c r="AKR267" s="53"/>
      <c r="AKS267" s="53"/>
      <c r="AKT267" s="53"/>
      <c r="AKU267" s="53"/>
      <c r="AKV267" s="53"/>
      <c r="AKW267" s="53"/>
      <c r="AKX267" s="53"/>
      <c r="AKY267" s="53"/>
      <c r="AKZ267" s="53"/>
      <c r="ALA267" s="53"/>
      <c r="ALB267" s="53"/>
      <c r="ALC267" s="53"/>
      <c r="ALD267" s="53"/>
      <c r="ALE267" s="53"/>
      <c r="ALF267" s="53"/>
      <c r="ALG267" s="53"/>
      <c r="ALH267" s="53"/>
      <c r="ALI267" s="53"/>
      <c r="ALJ267" s="53"/>
      <c r="ALK267" s="53"/>
      <c r="ALL267" s="53"/>
      <c r="ALM267" s="53"/>
      <c r="ALN267" s="53"/>
      <c r="ALO267" s="53"/>
      <c r="ALP267" s="53"/>
      <c r="ALQ267" s="53"/>
      <c r="ALR267" s="53"/>
      <c r="ALS267" s="53"/>
      <c r="ALT267" s="53"/>
      <c r="ALU267" s="53"/>
      <c r="ALV267" s="53"/>
      <c r="ALW267" s="53"/>
      <c r="ALX267" s="53"/>
      <c r="ALY267" s="53"/>
      <c r="ALZ267" s="53"/>
      <c r="AMA267" s="53"/>
      <c r="AMB267" s="53"/>
      <c r="AMC267" s="53"/>
      <c r="AMD267" s="53"/>
      <c r="AME267" s="53"/>
      <c r="AMF267" s="53"/>
      <c r="AMG267" s="53"/>
      <c r="AMH267" s="53"/>
      <c r="AMI267" s="53"/>
      <c r="AMJ267" s="53"/>
      <c r="AMK267" s="53"/>
      <c r="AML267" s="53"/>
      <c r="AMM267" s="53"/>
      <c r="AMN267" s="53"/>
      <c r="AMO267" s="53"/>
      <c r="AMP267" s="53"/>
      <c r="AMQ267" s="53"/>
      <c r="AMR267" s="53"/>
      <c r="AMS267" s="53"/>
      <c r="AMT267" s="53"/>
      <c r="AMU267" s="53"/>
      <c r="AMV267" s="53"/>
      <c r="AMW267" s="53"/>
      <c r="AMX267" s="53"/>
      <c r="AMY267" s="53"/>
      <c r="AMZ267" s="53"/>
      <c r="ANA267" s="53"/>
      <c r="ANB267" s="53"/>
      <c r="ANC267" s="53"/>
      <c r="AND267" s="53"/>
      <c r="ANE267" s="53"/>
      <c r="ANF267" s="53"/>
      <c r="ANG267" s="53"/>
      <c r="ANH267" s="53"/>
      <c r="ANI267" s="53"/>
      <c r="ANJ267" s="53"/>
      <c r="ANK267" s="53"/>
      <c r="ANL267" s="53"/>
      <c r="ANM267" s="53"/>
      <c r="ANN267" s="53"/>
      <c r="ANO267" s="53"/>
      <c r="ANP267" s="53"/>
      <c r="ANQ267" s="53"/>
      <c r="ANR267" s="53"/>
      <c r="ANS267" s="53"/>
      <c r="ANT267" s="53"/>
      <c r="ANU267" s="53"/>
      <c r="ANV267" s="53"/>
      <c r="ANW267" s="53"/>
      <c r="ANX267" s="53"/>
      <c r="ANY267" s="53"/>
      <c r="ANZ267" s="53"/>
      <c r="AOA267" s="53"/>
      <c r="AOB267" s="53"/>
      <c r="AOC267" s="53"/>
      <c r="AOD267" s="53"/>
      <c r="AOE267" s="53"/>
      <c r="AOF267" s="53"/>
      <c r="AOG267" s="53"/>
      <c r="AOH267" s="53"/>
      <c r="AOI267" s="53"/>
      <c r="AOJ267" s="53"/>
      <c r="AOK267" s="53"/>
      <c r="AOL267" s="53"/>
      <c r="AOM267" s="53"/>
      <c r="AON267" s="53"/>
      <c r="AOO267" s="53"/>
      <c r="AOP267" s="53"/>
      <c r="AOQ267" s="53"/>
      <c r="AOR267" s="53"/>
      <c r="AOS267" s="53"/>
      <c r="AOT267" s="53"/>
      <c r="AOU267" s="53"/>
      <c r="AOV267" s="53"/>
      <c r="AOW267" s="53"/>
      <c r="AOX267" s="53"/>
      <c r="AOY267" s="53"/>
      <c r="AOZ267" s="53"/>
      <c r="APA267" s="53"/>
      <c r="APB267" s="53"/>
      <c r="APC267" s="53"/>
      <c r="APD267" s="53"/>
      <c r="APE267" s="53"/>
      <c r="APF267" s="53"/>
      <c r="APG267" s="53"/>
      <c r="APH267" s="53"/>
      <c r="API267" s="53"/>
      <c r="APJ267" s="53"/>
      <c r="APK267" s="53"/>
      <c r="APL267" s="53"/>
      <c r="APM267" s="53"/>
      <c r="APN267" s="53"/>
      <c r="APO267" s="53"/>
      <c r="APP267" s="53"/>
      <c r="APQ267" s="53"/>
      <c r="APR267" s="53"/>
      <c r="APS267" s="53"/>
      <c r="APT267" s="53"/>
      <c r="APU267" s="53"/>
      <c r="APV267" s="53"/>
      <c r="APW267" s="53"/>
      <c r="APX267" s="53"/>
      <c r="APY267" s="53"/>
      <c r="APZ267" s="53"/>
      <c r="AQA267" s="53"/>
      <c r="AQB267" s="53"/>
      <c r="AQC267" s="53"/>
      <c r="AQD267" s="53"/>
      <c r="AQE267" s="53"/>
      <c r="AQF267" s="53"/>
      <c r="AQG267" s="53"/>
      <c r="AQH267" s="53"/>
      <c r="AQI267" s="53"/>
      <c r="AQJ267" s="53"/>
      <c r="AQK267" s="53"/>
      <c r="AQL267" s="53"/>
      <c r="AQM267" s="53"/>
      <c r="AQN267" s="53"/>
      <c r="AQO267" s="53"/>
      <c r="AQP267" s="53"/>
      <c r="AQQ267" s="53"/>
      <c r="AQR267" s="53"/>
      <c r="AQS267" s="53"/>
      <c r="AQT267" s="53"/>
      <c r="AQU267" s="53"/>
      <c r="AQV267" s="53"/>
      <c r="AQW267" s="53"/>
      <c r="AQX267" s="53"/>
      <c r="AQY267" s="53"/>
      <c r="AQZ267" s="53"/>
      <c r="ARA267" s="53"/>
      <c r="ARB267" s="53"/>
      <c r="ARC267" s="53"/>
      <c r="ARD267" s="53"/>
      <c r="ARE267" s="53"/>
      <c r="ARF267" s="53"/>
      <c r="ARG267" s="53"/>
      <c r="ARH267" s="53"/>
      <c r="ARI267" s="53"/>
      <c r="ARJ267" s="53"/>
      <c r="ARK267" s="53"/>
      <c r="ARL267" s="53"/>
      <c r="ARM267" s="53"/>
      <c r="ARN267" s="53"/>
      <c r="ARO267" s="53"/>
      <c r="ARP267" s="53"/>
      <c r="ARQ267" s="53"/>
      <c r="ARR267" s="53"/>
      <c r="ARS267" s="53"/>
      <c r="ART267" s="53"/>
      <c r="ARU267" s="53"/>
      <c r="ARV267" s="53"/>
      <c r="ARW267" s="53"/>
      <c r="ARX267" s="53"/>
      <c r="ARY267" s="53"/>
      <c r="ARZ267" s="53"/>
      <c r="ASA267" s="53"/>
      <c r="ASB267" s="53"/>
      <c r="ASC267" s="53"/>
      <c r="ASD267" s="53"/>
      <c r="ASE267" s="53"/>
      <c r="ASF267" s="53"/>
      <c r="ASG267" s="53"/>
      <c r="ASH267" s="53"/>
      <c r="ASI267" s="53"/>
      <c r="ASJ267" s="53"/>
      <c r="ASK267" s="53"/>
      <c r="ASL267" s="53"/>
      <c r="ASM267" s="53"/>
      <c r="ASN267" s="53"/>
      <c r="ASO267" s="53"/>
      <c r="ASP267" s="53"/>
      <c r="ASQ267" s="53"/>
      <c r="ASR267" s="53"/>
      <c r="ASS267" s="53"/>
      <c r="AST267" s="53"/>
      <c r="ASU267" s="53"/>
      <c r="ASV267" s="53"/>
      <c r="ASW267" s="53"/>
      <c r="ASX267" s="53"/>
      <c r="ASY267" s="53"/>
      <c r="ASZ267" s="53"/>
      <c r="ATA267" s="53"/>
      <c r="ATB267" s="53"/>
      <c r="ATC267" s="53"/>
      <c r="ATD267" s="53"/>
      <c r="ATE267" s="53"/>
      <c r="ATF267" s="53"/>
      <c r="ATG267" s="53"/>
      <c r="ATH267" s="53"/>
      <c r="ATI267" s="53"/>
      <c r="ATJ267" s="53"/>
      <c r="ATK267" s="53"/>
      <c r="ATL267" s="53"/>
      <c r="ATM267" s="53"/>
      <c r="ATN267" s="53"/>
      <c r="ATO267" s="53"/>
      <c r="ATP267" s="53"/>
      <c r="ATQ267" s="53"/>
      <c r="ATR267" s="53"/>
      <c r="ATS267" s="53"/>
      <c r="ATT267" s="53"/>
      <c r="ATU267" s="53"/>
      <c r="ATV267" s="53"/>
      <c r="ATW267" s="53"/>
      <c r="ATX267" s="53"/>
      <c r="ATY267" s="53"/>
      <c r="ATZ267" s="53"/>
      <c r="AUA267" s="53"/>
      <c r="AUB267" s="53"/>
      <c r="AUC267" s="53"/>
      <c r="AUD267" s="53"/>
      <c r="AUE267" s="53"/>
      <c r="AUF267" s="53"/>
      <c r="AUG267" s="53"/>
      <c r="AUH267" s="53"/>
      <c r="AUI267" s="53"/>
      <c r="AUJ267" s="53"/>
      <c r="AUK267" s="53"/>
      <c r="AUL267" s="53"/>
      <c r="AUM267" s="53"/>
      <c r="AUN267" s="53"/>
      <c r="AUO267" s="53"/>
      <c r="AUP267" s="53"/>
      <c r="AUQ267" s="53"/>
      <c r="AUR267" s="53"/>
      <c r="AUS267" s="53"/>
      <c r="AUT267" s="53"/>
      <c r="AUU267" s="53"/>
      <c r="AUV267" s="53"/>
      <c r="AUW267" s="53"/>
      <c r="AUX267" s="53"/>
      <c r="AUY267" s="53"/>
      <c r="AUZ267" s="53"/>
      <c r="AVA267" s="53"/>
      <c r="AVB267" s="53"/>
      <c r="AVC267" s="53"/>
      <c r="AVD267" s="53"/>
      <c r="AVE267" s="53"/>
      <c r="AVF267" s="53"/>
      <c r="AVG267" s="53"/>
      <c r="AVH267" s="53"/>
      <c r="AVI267" s="53"/>
      <c r="AVJ267" s="53"/>
      <c r="AVK267" s="53"/>
      <c r="AVL267" s="53"/>
      <c r="AVM267" s="53"/>
      <c r="AVN267" s="53"/>
      <c r="AVO267" s="53"/>
      <c r="AVP267" s="53"/>
      <c r="AVQ267" s="53"/>
      <c r="AVR267" s="53"/>
      <c r="AVS267" s="53"/>
      <c r="AVT267" s="53"/>
      <c r="AVU267" s="53"/>
      <c r="AVV267" s="53"/>
      <c r="AVW267" s="53"/>
      <c r="AVX267" s="53"/>
      <c r="AVY267" s="53"/>
      <c r="AVZ267" s="53"/>
      <c r="AWA267" s="53"/>
      <c r="AWB267" s="53"/>
      <c r="AWC267" s="53"/>
      <c r="AWD267" s="53"/>
      <c r="AWE267" s="53"/>
      <c r="AWF267" s="53"/>
      <c r="AWG267" s="53"/>
      <c r="AWH267" s="53"/>
      <c r="AWI267" s="53"/>
      <c r="AWJ267" s="53"/>
      <c r="AWK267" s="53"/>
      <c r="AWL267" s="53"/>
      <c r="AWM267" s="53"/>
      <c r="AWN267" s="53"/>
      <c r="AWO267" s="53"/>
      <c r="AWP267" s="53"/>
      <c r="AWQ267" s="53"/>
      <c r="AWR267" s="53"/>
      <c r="AWS267" s="53"/>
      <c r="AWT267" s="53"/>
      <c r="AWU267" s="53"/>
      <c r="AWV267" s="53"/>
      <c r="AWW267" s="53"/>
      <c r="AWX267" s="53"/>
      <c r="AWY267" s="53"/>
      <c r="AWZ267" s="53"/>
      <c r="AXA267" s="53"/>
      <c r="AXB267" s="53"/>
      <c r="AXC267" s="53"/>
      <c r="AXD267" s="53"/>
      <c r="AXE267" s="53"/>
      <c r="AXF267" s="53"/>
      <c r="AXG267" s="53"/>
      <c r="AXH267" s="53"/>
      <c r="AXI267" s="53"/>
      <c r="AXJ267" s="53"/>
      <c r="AXK267" s="53"/>
      <c r="AXL267" s="53"/>
      <c r="AXM267" s="53"/>
      <c r="AXN267" s="53"/>
      <c r="AXO267" s="53"/>
      <c r="AXP267" s="53"/>
      <c r="AXQ267" s="53"/>
      <c r="AXR267" s="53"/>
      <c r="AXS267" s="53"/>
      <c r="AXT267" s="53"/>
      <c r="AXU267" s="53"/>
      <c r="AXV267" s="53"/>
      <c r="AXW267" s="53"/>
      <c r="AXX267" s="53"/>
      <c r="AXY267" s="53"/>
      <c r="AXZ267" s="53"/>
      <c r="AYA267" s="53"/>
      <c r="AYB267" s="53"/>
      <c r="AYC267" s="53"/>
      <c r="AYD267" s="53"/>
      <c r="AYE267" s="53"/>
      <c r="AYF267" s="53"/>
      <c r="AYG267" s="53"/>
      <c r="AYH267" s="53"/>
      <c r="AYI267" s="53"/>
      <c r="AYJ267" s="53"/>
      <c r="AYK267" s="53"/>
      <c r="AYL267" s="53"/>
      <c r="AYM267" s="53"/>
      <c r="AYN267" s="53"/>
      <c r="AYO267" s="53"/>
      <c r="AYP267" s="53"/>
      <c r="AYQ267" s="53"/>
      <c r="AYR267" s="53"/>
      <c r="AYS267" s="53"/>
      <c r="AYT267" s="53"/>
      <c r="AYU267" s="53"/>
      <c r="AYV267" s="53"/>
      <c r="AYW267" s="53"/>
      <c r="AYX267" s="53"/>
      <c r="AYY267" s="53"/>
      <c r="AYZ267" s="53"/>
      <c r="AZA267" s="53"/>
      <c r="AZB267" s="53"/>
      <c r="AZC267" s="53"/>
      <c r="AZD267" s="53"/>
      <c r="AZE267" s="53"/>
      <c r="AZF267" s="53"/>
      <c r="AZG267" s="53"/>
      <c r="AZH267" s="53"/>
      <c r="AZI267" s="53"/>
      <c r="AZJ267" s="53"/>
      <c r="AZK267" s="53"/>
      <c r="AZL267" s="53"/>
      <c r="AZM267" s="53"/>
      <c r="AZN267" s="53"/>
      <c r="AZO267" s="53"/>
      <c r="AZP267" s="53"/>
      <c r="AZQ267" s="53"/>
      <c r="AZR267" s="53"/>
      <c r="AZS267" s="53"/>
      <c r="AZT267" s="53"/>
      <c r="AZU267" s="53"/>
      <c r="AZV267" s="53"/>
      <c r="AZW267" s="53"/>
      <c r="AZX267" s="53"/>
      <c r="AZY267" s="53"/>
      <c r="AZZ267" s="53"/>
      <c r="BAA267" s="53"/>
      <c r="BAB267" s="53"/>
      <c r="BAC267" s="53"/>
      <c r="BAD267" s="53"/>
      <c r="BAE267" s="53"/>
      <c r="BAF267" s="53"/>
      <c r="BAG267" s="53"/>
      <c r="BAH267" s="53"/>
      <c r="BAI267" s="53"/>
      <c r="BAJ267" s="53"/>
      <c r="BAK267" s="53"/>
      <c r="BAL267" s="53"/>
      <c r="BAM267" s="53"/>
      <c r="BAN267" s="53"/>
      <c r="BAO267" s="53"/>
      <c r="BAP267" s="53"/>
      <c r="BAQ267" s="53"/>
      <c r="BAR267" s="53"/>
      <c r="BAS267" s="53"/>
      <c r="BAT267" s="53"/>
      <c r="BAU267" s="53"/>
      <c r="BAV267" s="53"/>
      <c r="BAW267" s="53"/>
      <c r="BAX267" s="53"/>
      <c r="BAY267" s="53"/>
      <c r="BAZ267" s="53"/>
      <c r="BBA267" s="53"/>
      <c r="BBB267" s="53"/>
      <c r="BBC267" s="53"/>
      <c r="BBD267" s="53"/>
      <c r="BBE267" s="53"/>
      <c r="BBF267" s="53"/>
      <c r="BBG267" s="53"/>
      <c r="BBH267" s="53"/>
      <c r="BBI267" s="53"/>
      <c r="BBJ267" s="53"/>
      <c r="BBK267" s="53"/>
      <c r="BBL267" s="53"/>
      <c r="BBM267" s="53"/>
      <c r="BBN267" s="53"/>
      <c r="BBO267" s="53"/>
      <c r="BBP267" s="53"/>
      <c r="BBQ267" s="53"/>
      <c r="BBR267" s="53"/>
      <c r="BBS267" s="53"/>
      <c r="BBT267" s="53"/>
      <c r="BBU267" s="53"/>
      <c r="BBV267" s="53"/>
      <c r="BBW267" s="53"/>
      <c r="BBX267" s="53"/>
      <c r="BBY267" s="53"/>
      <c r="BBZ267" s="53"/>
      <c r="BCA267" s="53"/>
      <c r="BCB267" s="53"/>
      <c r="BCC267" s="53"/>
      <c r="BCD267" s="53"/>
      <c r="BCE267" s="53"/>
      <c r="BCF267" s="53"/>
      <c r="BCG267" s="53"/>
      <c r="BCH267" s="53"/>
      <c r="BCI267" s="53"/>
      <c r="BCJ267" s="53"/>
      <c r="BCK267" s="53"/>
      <c r="BCL267" s="53"/>
      <c r="BCM267" s="53"/>
      <c r="BCN267" s="53"/>
      <c r="BCO267" s="53"/>
      <c r="BCP267" s="53"/>
      <c r="BCQ267" s="53"/>
      <c r="BCR267" s="53"/>
      <c r="BCS267" s="53"/>
      <c r="BCT267" s="53"/>
      <c r="BCU267" s="53"/>
      <c r="BCV267" s="53"/>
      <c r="BCW267" s="53"/>
      <c r="BCX267" s="53"/>
      <c r="BCY267" s="53"/>
      <c r="BCZ267" s="53"/>
      <c r="BDA267" s="53"/>
      <c r="BDB267" s="53"/>
      <c r="BDC267" s="53"/>
      <c r="BDD267" s="53"/>
      <c r="BDE267" s="53"/>
      <c r="BDF267" s="53"/>
      <c r="BDG267" s="53"/>
      <c r="BDH267" s="53"/>
      <c r="BDI267" s="53"/>
      <c r="BDJ267" s="53"/>
      <c r="BDK267" s="53"/>
      <c r="BDL267" s="53"/>
      <c r="BDM267" s="53"/>
      <c r="BDN267" s="53"/>
      <c r="BDO267" s="53"/>
      <c r="BDP267" s="53"/>
      <c r="BDQ267" s="53"/>
      <c r="BDR267" s="53"/>
      <c r="BDS267" s="53"/>
      <c r="BDT267" s="53"/>
      <c r="BDU267" s="53"/>
      <c r="BDV267" s="53"/>
      <c r="BDW267" s="53"/>
      <c r="BDX267" s="53"/>
      <c r="BDY267" s="53"/>
      <c r="BDZ267" s="53"/>
      <c r="BEA267" s="53"/>
      <c r="BEB267" s="53"/>
      <c r="BEC267" s="53"/>
      <c r="BED267" s="53"/>
      <c r="BEE267" s="53"/>
      <c r="BEF267" s="53"/>
      <c r="BEG267" s="53"/>
      <c r="BEH267" s="53"/>
      <c r="BEI267" s="53"/>
      <c r="BEJ267" s="53"/>
      <c r="BEK267" s="53"/>
      <c r="BEL267" s="53"/>
      <c r="BEM267" s="53"/>
      <c r="BEN267" s="53"/>
      <c r="BEO267" s="53"/>
      <c r="BEP267" s="53"/>
      <c r="BEQ267" s="53"/>
      <c r="BER267" s="53"/>
      <c r="BES267" s="53"/>
      <c r="BET267" s="53"/>
      <c r="BEU267" s="53"/>
      <c r="BEV267" s="53"/>
      <c r="BEW267" s="53"/>
      <c r="BEX267" s="53"/>
      <c r="BEY267" s="53"/>
      <c r="BEZ267" s="53"/>
      <c r="BFA267" s="53"/>
      <c r="BFB267" s="53"/>
      <c r="BFC267" s="53"/>
      <c r="BFD267" s="53"/>
      <c r="BFE267" s="53"/>
      <c r="BFF267" s="53"/>
      <c r="BFG267" s="53"/>
      <c r="BFH267" s="53"/>
      <c r="BFI267" s="53"/>
      <c r="BFJ267" s="53"/>
      <c r="BFK267" s="53"/>
      <c r="BFL267" s="53"/>
      <c r="BFM267" s="53"/>
      <c r="BFN267" s="53"/>
      <c r="BFO267" s="53"/>
      <c r="BFP267" s="53"/>
      <c r="BFQ267" s="53"/>
      <c r="BFR267" s="53"/>
      <c r="BFS267" s="53"/>
      <c r="BFT267" s="53"/>
      <c r="BFU267" s="53"/>
      <c r="BFV267" s="53"/>
      <c r="BFW267" s="53"/>
      <c r="BFX267" s="53"/>
      <c r="BFY267" s="53"/>
      <c r="BFZ267" s="53"/>
      <c r="BGA267" s="53"/>
      <c r="BGB267" s="53"/>
      <c r="BGC267" s="53"/>
      <c r="BGD267" s="53"/>
      <c r="BGE267" s="53"/>
      <c r="BGF267" s="53"/>
      <c r="BGG267" s="53"/>
      <c r="BGH267" s="53"/>
      <c r="BGI267" s="53"/>
      <c r="BGJ267" s="53"/>
      <c r="BGK267" s="53"/>
      <c r="BGL267" s="53"/>
      <c r="BGM267" s="53"/>
      <c r="BGN267" s="53"/>
      <c r="BGO267" s="53"/>
      <c r="BGP267" s="53"/>
      <c r="BGQ267" s="53"/>
      <c r="BGR267" s="53"/>
      <c r="BGS267" s="53"/>
      <c r="BGT267" s="53"/>
      <c r="BGU267" s="53"/>
      <c r="BGV267" s="53"/>
      <c r="BGW267" s="53"/>
      <c r="BGX267" s="53"/>
      <c r="BGY267" s="53"/>
      <c r="BGZ267" s="53"/>
      <c r="BHA267" s="53"/>
      <c r="BHB267" s="53"/>
      <c r="BHC267" s="53"/>
      <c r="BHD267" s="53"/>
      <c r="BHE267" s="53"/>
      <c r="BHF267" s="53"/>
      <c r="BHG267" s="53"/>
      <c r="BHH267" s="53"/>
      <c r="BHI267" s="53"/>
      <c r="BHJ267" s="53"/>
      <c r="BHK267" s="53"/>
      <c r="BHL267" s="53"/>
      <c r="BHM267" s="53"/>
      <c r="BHN267" s="53"/>
      <c r="BHO267" s="53"/>
      <c r="BHP267" s="53"/>
      <c r="BHQ267" s="53"/>
      <c r="BHR267" s="53"/>
      <c r="BHS267" s="53"/>
      <c r="BHT267" s="53"/>
      <c r="BHU267" s="53"/>
      <c r="BHV267" s="53"/>
      <c r="BHW267" s="53"/>
      <c r="BHX267" s="53"/>
      <c r="BHY267" s="53"/>
      <c r="BHZ267" s="53"/>
      <c r="BIA267" s="53"/>
      <c r="BIB267" s="53"/>
      <c r="BIC267" s="53"/>
      <c r="BID267" s="53"/>
      <c r="BIE267" s="53"/>
      <c r="BIF267" s="53"/>
      <c r="BIG267" s="53"/>
      <c r="BIH267" s="53"/>
      <c r="BII267" s="53"/>
      <c r="BIJ267" s="53"/>
      <c r="BIK267" s="53"/>
      <c r="BIL267" s="53"/>
      <c r="BIM267" s="53"/>
      <c r="BIN267" s="53"/>
      <c r="BIO267" s="53"/>
      <c r="BIP267" s="53"/>
      <c r="BIQ267" s="53"/>
      <c r="BIR267" s="53"/>
      <c r="BIS267" s="53"/>
      <c r="BIT267" s="53"/>
      <c r="BIU267" s="53"/>
      <c r="BIV267" s="53"/>
      <c r="BIW267" s="53"/>
      <c r="BIX267" s="53"/>
      <c r="BIY267" s="53"/>
      <c r="BIZ267" s="53"/>
      <c r="BJA267" s="53"/>
      <c r="BJB267" s="53"/>
      <c r="BJC267" s="53"/>
      <c r="BJD267" s="53"/>
      <c r="BJE267" s="53"/>
      <c r="BJF267" s="53"/>
      <c r="BJG267" s="53"/>
      <c r="BJH267" s="53"/>
      <c r="BJI267" s="53"/>
      <c r="BJJ267" s="53"/>
      <c r="BJK267" s="53"/>
      <c r="BJL267" s="53"/>
      <c r="BJM267" s="53"/>
      <c r="BJN267" s="53"/>
      <c r="BJO267" s="53"/>
      <c r="BJP267" s="53"/>
      <c r="BJQ267" s="53"/>
      <c r="BJR267" s="53"/>
      <c r="BJS267" s="53"/>
    </row>
    <row r="268" s="2" customFormat="1" ht="21.95" customHeight="1" spans="1:1631">
      <c r="A268" s="9"/>
      <c r="B268" s="9"/>
      <c r="C268" s="7" t="s">
        <v>49</v>
      </c>
      <c r="D268" s="8" t="s">
        <v>139</v>
      </c>
      <c r="E268" s="14" t="s">
        <v>39</v>
      </c>
      <c r="F268" s="14" t="s">
        <v>199</v>
      </c>
      <c r="G268" s="14" t="s">
        <v>20</v>
      </c>
      <c r="H268" s="6">
        <v>1</v>
      </c>
      <c r="I268" s="42" t="s">
        <v>201</v>
      </c>
      <c r="J268" s="36"/>
      <c r="K268" s="36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47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  <c r="CP268" s="53"/>
      <c r="CQ268" s="53"/>
      <c r="CR268" s="53"/>
      <c r="CS268" s="53"/>
      <c r="CT268" s="53"/>
      <c r="CU268" s="53"/>
      <c r="CV268" s="53"/>
      <c r="CW268" s="53"/>
      <c r="CX268" s="53"/>
      <c r="CY268" s="53"/>
      <c r="CZ268" s="53"/>
      <c r="DA268" s="53"/>
      <c r="DB268" s="53"/>
      <c r="DC268" s="53"/>
      <c r="DD268" s="53"/>
      <c r="DE268" s="53"/>
      <c r="DF268" s="53"/>
      <c r="DG268" s="53"/>
      <c r="DH268" s="53"/>
      <c r="DI268" s="53"/>
      <c r="DJ268" s="53"/>
      <c r="DK268" s="53"/>
      <c r="DL268" s="53"/>
      <c r="DM268" s="53"/>
      <c r="DN268" s="53"/>
      <c r="DO268" s="53"/>
      <c r="DP268" s="53"/>
      <c r="DQ268" s="53"/>
      <c r="DR268" s="53"/>
      <c r="DS268" s="53"/>
      <c r="DT268" s="53"/>
      <c r="DU268" s="53"/>
      <c r="DV268" s="53"/>
      <c r="DW268" s="53"/>
      <c r="DX268" s="53"/>
      <c r="DY268" s="53"/>
      <c r="DZ268" s="53"/>
      <c r="EA268" s="53"/>
      <c r="EB268" s="53"/>
      <c r="EC268" s="53"/>
      <c r="ED268" s="53"/>
      <c r="EE268" s="53"/>
      <c r="EF268" s="53"/>
      <c r="EG268" s="53"/>
      <c r="EH268" s="53"/>
      <c r="EI268" s="53"/>
      <c r="EJ268" s="53"/>
      <c r="EK268" s="53"/>
      <c r="EL268" s="53"/>
      <c r="EM268" s="53"/>
      <c r="EN268" s="53"/>
      <c r="EO268" s="53"/>
      <c r="EP268" s="53"/>
      <c r="EQ268" s="53"/>
      <c r="ER268" s="53"/>
      <c r="ES268" s="53"/>
      <c r="ET268" s="53"/>
      <c r="EU268" s="53"/>
      <c r="EV268" s="53"/>
      <c r="EW268" s="53"/>
      <c r="EX268" s="53"/>
      <c r="EY268" s="53"/>
      <c r="EZ268" s="53"/>
      <c r="FA268" s="53"/>
      <c r="FB268" s="53"/>
      <c r="FC268" s="53"/>
      <c r="FD268" s="53"/>
      <c r="FE268" s="53"/>
      <c r="FF268" s="53"/>
      <c r="FG268" s="53"/>
      <c r="FH268" s="53"/>
      <c r="FI268" s="53"/>
      <c r="FJ268" s="53"/>
      <c r="FK268" s="53"/>
      <c r="FL268" s="53"/>
      <c r="FM268" s="53"/>
      <c r="FN268" s="53"/>
      <c r="FO268" s="53"/>
      <c r="FP268" s="53"/>
      <c r="FQ268" s="53"/>
      <c r="FR268" s="53"/>
      <c r="FS268" s="53"/>
      <c r="FT268" s="53"/>
      <c r="FU268" s="53"/>
      <c r="FV268" s="53"/>
      <c r="FW268" s="53"/>
      <c r="FX268" s="53"/>
      <c r="FY268" s="53"/>
      <c r="FZ268" s="53"/>
      <c r="GA268" s="53"/>
      <c r="GB268" s="53"/>
      <c r="GC268" s="53"/>
      <c r="GD268" s="53"/>
      <c r="GE268" s="53"/>
      <c r="GF268" s="53"/>
      <c r="GG268" s="53"/>
      <c r="GH268" s="53"/>
      <c r="GI268" s="53"/>
      <c r="GJ268" s="53"/>
      <c r="GK268" s="53"/>
      <c r="GL268" s="53"/>
      <c r="GM268" s="53"/>
      <c r="GN268" s="53"/>
      <c r="GO268" s="53"/>
      <c r="GP268" s="53"/>
      <c r="GQ268" s="53"/>
      <c r="GR268" s="53"/>
      <c r="GS268" s="53"/>
      <c r="GT268" s="53"/>
      <c r="GU268" s="53"/>
      <c r="GV268" s="53"/>
      <c r="GW268" s="53"/>
      <c r="GX268" s="53"/>
      <c r="GY268" s="53"/>
      <c r="GZ268" s="53"/>
      <c r="HA268" s="53"/>
      <c r="HB268" s="53"/>
      <c r="HC268" s="53"/>
      <c r="HD268" s="53"/>
      <c r="HE268" s="53"/>
      <c r="HF268" s="53"/>
      <c r="HG268" s="53"/>
      <c r="HH268" s="53"/>
      <c r="HI268" s="53"/>
      <c r="HJ268" s="53"/>
      <c r="HK268" s="53"/>
      <c r="HL268" s="53"/>
      <c r="HM268" s="53"/>
      <c r="HN268" s="53"/>
      <c r="HO268" s="53"/>
      <c r="HP268" s="53"/>
      <c r="HQ268" s="53"/>
      <c r="HR268" s="53"/>
      <c r="HS268" s="53"/>
      <c r="HT268" s="53"/>
      <c r="HU268" s="53"/>
      <c r="HV268" s="53"/>
      <c r="HW268" s="53"/>
      <c r="HX268" s="53"/>
      <c r="HY268" s="53"/>
      <c r="HZ268" s="53"/>
      <c r="IA268" s="53"/>
      <c r="IB268" s="53"/>
      <c r="IC268" s="53"/>
      <c r="ID268" s="53"/>
      <c r="IE268" s="53"/>
      <c r="IF268" s="53"/>
      <c r="IG268" s="53"/>
      <c r="IH268" s="53"/>
      <c r="II268" s="53"/>
      <c r="IJ268" s="53"/>
      <c r="IK268" s="53"/>
      <c r="IL268" s="53"/>
      <c r="IM268" s="53"/>
      <c r="IN268" s="53"/>
      <c r="IO268" s="53"/>
      <c r="IP268" s="53"/>
      <c r="IQ268" s="53"/>
      <c r="IR268" s="53"/>
      <c r="IS268" s="53"/>
      <c r="IT268" s="53"/>
      <c r="IU268" s="53"/>
      <c r="IV268" s="53"/>
      <c r="IW268" s="53"/>
      <c r="IX268" s="53"/>
      <c r="IY268" s="53"/>
      <c r="IZ268" s="53"/>
      <c r="JA268" s="53"/>
      <c r="JB268" s="53"/>
      <c r="JC268" s="53"/>
      <c r="JD268" s="53"/>
      <c r="JE268" s="53"/>
      <c r="JF268" s="53"/>
      <c r="JG268" s="53"/>
      <c r="JH268" s="53"/>
      <c r="JI268" s="53"/>
      <c r="JJ268" s="53"/>
      <c r="JK268" s="53"/>
      <c r="JL268" s="53"/>
      <c r="JM268" s="53"/>
      <c r="JN268" s="53"/>
      <c r="JO268" s="53"/>
      <c r="JP268" s="53"/>
      <c r="JQ268" s="53"/>
      <c r="JR268" s="53"/>
      <c r="JS268" s="53"/>
      <c r="JT268" s="53"/>
      <c r="JU268" s="53"/>
      <c r="JV268" s="53"/>
      <c r="JW268" s="53"/>
      <c r="JX268" s="53"/>
      <c r="JY268" s="53"/>
      <c r="JZ268" s="53"/>
      <c r="KA268" s="53"/>
      <c r="KB268" s="53"/>
      <c r="KC268" s="53"/>
      <c r="KD268" s="53"/>
      <c r="KE268" s="53"/>
      <c r="KF268" s="53"/>
      <c r="KG268" s="53"/>
      <c r="KH268" s="53"/>
      <c r="KI268" s="53"/>
      <c r="KJ268" s="53"/>
      <c r="KK268" s="53"/>
      <c r="KL268" s="53"/>
      <c r="KM268" s="53"/>
      <c r="KN268" s="53"/>
      <c r="KO268" s="53"/>
      <c r="KP268" s="53"/>
      <c r="KQ268" s="53"/>
      <c r="KR268" s="53"/>
      <c r="KS268" s="53"/>
      <c r="KT268" s="53"/>
      <c r="KU268" s="53"/>
      <c r="KV268" s="53"/>
      <c r="KW268" s="53"/>
      <c r="KX268" s="53"/>
      <c r="KY268" s="53"/>
      <c r="KZ268" s="53"/>
      <c r="LA268" s="53"/>
      <c r="LB268" s="53"/>
      <c r="LC268" s="53"/>
      <c r="LD268" s="53"/>
      <c r="LE268" s="53"/>
      <c r="LF268" s="53"/>
      <c r="LG268" s="53"/>
      <c r="LH268" s="53"/>
      <c r="LI268" s="53"/>
      <c r="LJ268" s="53"/>
      <c r="LK268" s="53"/>
      <c r="LL268" s="53"/>
      <c r="LM268" s="53"/>
      <c r="LN268" s="53"/>
      <c r="LO268" s="53"/>
      <c r="LP268" s="53"/>
      <c r="LQ268" s="53"/>
      <c r="LR268" s="53"/>
      <c r="LS268" s="53"/>
      <c r="LT268" s="53"/>
      <c r="LU268" s="53"/>
      <c r="LV268" s="53"/>
      <c r="LW268" s="53"/>
      <c r="LX268" s="53"/>
      <c r="LY268" s="53"/>
      <c r="LZ268" s="53"/>
      <c r="MA268" s="53"/>
      <c r="MB268" s="53"/>
      <c r="MC268" s="53"/>
      <c r="MD268" s="53"/>
      <c r="ME268" s="53"/>
      <c r="MF268" s="53"/>
      <c r="MG268" s="53"/>
      <c r="MH268" s="53"/>
      <c r="MI268" s="53"/>
      <c r="MJ268" s="53"/>
      <c r="MK268" s="53"/>
      <c r="ML268" s="53"/>
      <c r="MM268" s="53"/>
      <c r="MN268" s="53"/>
      <c r="MO268" s="53"/>
      <c r="MP268" s="53"/>
      <c r="MQ268" s="53"/>
      <c r="MR268" s="53"/>
      <c r="MS268" s="53"/>
      <c r="MT268" s="53"/>
      <c r="MU268" s="53"/>
      <c r="MV268" s="53"/>
      <c r="MW268" s="53"/>
      <c r="MX268" s="53"/>
      <c r="MY268" s="53"/>
      <c r="MZ268" s="53"/>
      <c r="NA268" s="53"/>
      <c r="NB268" s="53"/>
      <c r="NC268" s="53"/>
      <c r="ND268" s="53"/>
      <c r="NE268" s="53"/>
      <c r="NF268" s="53"/>
      <c r="NG268" s="53"/>
      <c r="NH268" s="53"/>
      <c r="NI268" s="53"/>
      <c r="NJ268" s="53"/>
      <c r="NK268" s="53"/>
      <c r="NL268" s="53"/>
      <c r="NM268" s="53"/>
      <c r="NN268" s="53"/>
      <c r="NO268" s="53"/>
      <c r="NP268" s="53"/>
      <c r="NQ268" s="53"/>
      <c r="NR268" s="53"/>
      <c r="NS268" s="53"/>
      <c r="NT268" s="53"/>
      <c r="NU268" s="53"/>
      <c r="NV268" s="53"/>
      <c r="NW268" s="53"/>
      <c r="NX268" s="53"/>
      <c r="NY268" s="53"/>
      <c r="NZ268" s="53"/>
      <c r="OA268" s="53"/>
      <c r="OB268" s="53"/>
      <c r="OC268" s="53"/>
      <c r="OD268" s="53"/>
      <c r="OE268" s="53"/>
      <c r="OF268" s="53"/>
      <c r="OG268" s="53"/>
      <c r="OH268" s="53"/>
      <c r="OI268" s="53"/>
      <c r="OJ268" s="53"/>
      <c r="OK268" s="53"/>
      <c r="OL268" s="53"/>
      <c r="OM268" s="53"/>
      <c r="ON268" s="53"/>
      <c r="OO268" s="53"/>
      <c r="OP268" s="53"/>
      <c r="OQ268" s="53"/>
      <c r="OR268" s="53"/>
      <c r="OS268" s="53"/>
      <c r="OT268" s="53"/>
      <c r="OU268" s="53"/>
      <c r="OV268" s="53"/>
      <c r="OW268" s="53"/>
      <c r="OX268" s="53"/>
      <c r="OY268" s="53"/>
      <c r="OZ268" s="53"/>
      <c r="PA268" s="53"/>
      <c r="PB268" s="53"/>
      <c r="PC268" s="53"/>
      <c r="PD268" s="53"/>
      <c r="PE268" s="53"/>
      <c r="PF268" s="53"/>
      <c r="PG268" s="53"/>
      <c r="PH268" s="53"/>
      <c r="PI268" s="53"/>
      <c r="PJ268" s="53"/>
      <c r="PK268" s="53"/>
      <c r="PL268" s="53"/>
      <c r="PM268" s="53"/>
      <c r="PN268" s="53"/>
      <c r="PO268" s="53"/>
      <c r="PP268" s="53"/>
      <c r="PQ268" s="53"/>
      <c r="PR268" s="53"/>
      <c r="PS268" s="53"/>
      <c r="PT268" s="53"/>
      <c r="PU268" s="53"/>
      <c r="PV268" s="53"/>
      <c r="PW268" s="53"/>
      <c r="PX268" s="53"/>
      <c r="PY268" s="53"/>
      <c r="PZ268" s="53"/>
      <c r="QA268" s="53"/>
      <c r="QB268" s="53"/>
      <c r="QC268" s="53"/>
      <c r="QD268" s="53"/>
      <c r="QE268" s="53"/>
      <c r="QF268" s="53"/>
      <c r="QG268" s="53"/>
      <c r="QH268" s="53"/>
      <c r="QI268" s="53"/>
      <c r="QJ268" s="53"/>
      <c r="QK268" s="53"/>
      <c r="QL268" s="53"/>
      <c r="QM268" s="53"/>
      <c r="QN268" s="53"/>
      <c r="QO268" s="53"/>
      <c r="QP268" s="53"/>
      <c r="QQ268" s="53"/>
      <c r="QR268" s="53"/>
      <c r="QS268" s="53"/>
      <c r="QT268" s="53"/>
      <c r="QU268" s="53"/>
      <c r="QV268" s="53"/>
      <c r="QW268" s="53"/>
      <c r="QX268" s="53"/>
      <c r="QY268" s="53"/>
      <c r="QZ268" s="53"/>
      <c r="RA268" s="53"/>
      <c r="RB268" s="53"/>
      <c r="RC268" s="53"/>
      <c r="RD268" s="53"/>
      <c r="RE268" s="53"/>
      <c r="RF268" s="53"/>
      <c r="RG268" s="53"/>
      <c r="RH268" s="53"/>
      <c r="RI268" s="53"/>
      <c r="RJ268" s="53"/>
      <c r="RK268" s="53"/>
      <c r="RL268" s="53"/>
      <c r="RM268" s="53"/>
      <c r="RN268" s="53"/>
      <c r="RO268" s="53"/>
      <c r="RP268" s="53"/>
      <c r="RQ268" s="53"/>
      <c r="RR268" s="53"/>
      <c r="RS268" s="53"/>
      <c r="RT268" s="53"/>
      <c r="RU268" s="53"/>
      <c r="RV268" s="53"/>
      <c r="RW268" s="53"/>
      <c r="RX268" s="53"/>
      <c r="RY268" s="53"/>
      <c r="RZ268" s="53"/>
      <c r="SA268" s="53"/>
      <c r="SB268" s="53"/>
      <c r="SC268" s="53"/>
      <c r="SD268" s="53"/>
      <c r="SE268" s="53"/>
      <c r="SF268" s="53"/>
      <c r="SG268" s="53"/>
      <c r="SH268" s="53"/>
      <c r="SI268" s="53"/>
      <c r="SJ268" s="53"/>
      <c r="SK268" s="53"/>
      <c r="SL268" s="53"/>
      <c r="SM268" s="53"/>
      <c r="SN268" s="53"/>
      <c r="SO268" s="53"/>
      <c r="SP268" s="53"/>
      <c r="SQ268" s="53"/>
      <c r="SR268" s="53"/>
      <c r="SS268" s="53"/>
      <c r="ST268" s="53"/>
      <c r="SU268" s="53"/>
      <c r="SV268" s="53"/>
      <c r="SW268" s="53"/>
      <c r="SX268" s="53"/>
      <c r="SY268" s="53"/>
      <c r="SZ268" s="53"/>
      <c r="TA268" s="53"/>
      <c r="TB268" s="53"/>
      <c r="TC268" s="53"/>
      <c r="TD268" s="53"/>
      <c r="TE268" s="53"/>
      <c r="TF268" s="53"/>
      <c r="TG268" s="53"/>
      <c r="TH268" s="53"/>
      <c r="TI268" s="53"/>
      <c r="TJ268" s="53"/>
      <c r="TK268" s="53"/>
      <c r="TL268" s="53"/>
      <c r="TM268" s="53"/>
      <c r="TN268" s="53"/>
      <c r="TO268" s="53"/>
      <c r="TP268" s="53"/>
      <c r="TQ268" s="53"/>
      <c r="TR268" s="53"/>
      <c r="TS268" s="53"/>
      <c r="TT268" s="53"/>
      <c r="TU268" s="53"/>
      <c r="TV268" s="53"/>
      <c r="TW268" s="53"/>
      <c r="TX268" s="53"/>
      <c r="TY268" s="53"/>
      <c r="TZ268" s="53"/>
      <c r="UA268" s="53"/>
      <c r="UB268" s="53"/>
      <c r="UC268" s="53"/>
      <c r="UD268" s="53"/>
      <c r="UE268" s="53"/>
      <c r="UF268" s="53"/>
      <c r="UG268" s="53"/>
      <c r="UH268" s="53"/>
      <c r="UI268" s="53"/>
      <c r="UJ268" s="53"/>
      <c r="UK268" s="53"/>
      <c r="UL268" s="53"/>
      <c r="UM268" s="53"/>
      <c r="UN268" s="53"/>
      <c r="UO268" s="53"/>
      <c r="UP268" s="53"/>
      <c r="UQ268" s="53"/>
      <c r="UR268" s="53"/>
      <c r="US268" s="53"/>
      <c r="UT268" s="53"/>
      <c r="UU268" s="53"/>
      <c r="UV268" s="53"/>
      <c r="UW268" s="53"/>
      <c r="UX268" s="53"/>
      <c r="UY268" s="53"/>
      <c r="UZ268" s="53"/>
      <c r="VA268" s="53"/>
      <c r="VB268" s="53"/>
      <c r="VC268" s="53"/>
      <c r="VD268" s="53"/>
      <c r="VE268" s="53"/>
      <c r="VF268" s="53"/>
      <c r="VG268" s="53"/>
      <c r="VH268" s="53"/>
      <c r="VI268" s="53"/>
      <c r="VJ268" s="53"/>
      <c r="VK268" s="53"/>
      <c r="VL268" s="53"/>
      <c r="VM268" s="53"/>
      <c r="VN268" s="53"/>
      <c r="VO268" s="53"/>
      <c r="VP268" s="53"/>
      <c r="VQ268" s="53"/>
      <c r="VR268" s="53"/>
      <c r="VS268" s="53"/>
      <c r="VT268" s="53"/>
      <c r="VU268" s="53"/>
      <c r="VV268" s="53"/>
      <c r="VW268" s="53"/>
      <c r="VX268" s="53"/>
      <c r="VY268" s="53"/>
      <c r="VZ268" s="53"/>
      <c r="WA268" s="53"/>
      <c r="WB268" s="53"/>
      <c r="WC268" s="53"/>
      <c r="WD268" s="53"/>
      <c r="WE268" s="53"/>
      <c r="WF268" s="53"/>
      <c r="WG268" s="53"/>
      <c r="WH268" s="53"/>
      <c r="WI268" s="53"/>
      <c r="WJ268" s="53"/>
      <c r="WK268" s="53"/>
      <c r="WL268" s="53"/>
      <c r="WM268" s="53"/>
      <c r="WN268" s="53"/>
      <c r="WO268" s="53"/>
      <c r="WP268" s="53"/>
      <c r="WQ268" s="53"/>
      <c r="WR268" s="53"/>
      <c r="WS268" s="53"/>
      <c r="WT268" s="53"/>
      <c r="WU268" s="53"/>
      <c r="WV268" s="53"/>
      <c r="WW268" s="53"/>
      <c r="WX268" s="53"/>
      <c r="WY268" s="53"/>
      <c r="WZ268" s="53"/>
      <c r="XA268" s="53"/>
      <c r="XB268" s="53"/>
      <c r="XC268" s="53"/>
      <c r="XD268" s="53"/>
      <c r="XE268" s="53"/>
      <c r="XF268" s="53"/>
      <c r="XG268" s="53"/>
      <c r="XH268" s="53"/>
      <c r="XI268" s="53"/>
      <c r="XJ268" s="53"/>
      <c r="XK268" s="53"/>
      <c r="XL268" s="53"/>
      <c r="XM268" s="53"/>
      <c r="XN268" s="53"/>
      <c r="XO268" s="53"/>
      <c r="XP268" s="53"/>
      <c r="XQ268" s="53"/>
      <c r="XR268" s="53"/>
      <c r="XS268" s="53"/>
      <c r="XT268" s="53"/>
      <c r="XU268" s="53"/>
      <c r="XV268" s="53"/>
      <c r="XW268" s="53"/>
      <c r="XX268" s="53"/>
      <c r="XY268" s="53"/>
      <c r="XZ268" s="53"/>
      <c r="YA268" s="53"/>
      <c r="YB268" s="53"/>
      <c r="YC268" s="53"/>
      <c r="YD268" s="53"/>
      <c r="YE268" s="53"/>
      <c r="YF268" s="53"/>
      <c r="YG268" s="53"/>
      <c r="YH268" s="53"/>
      <c r="YI268" s="53"/>
      <c r="YJ268" s="53"/>
      <c r="YK268" s="53"/>
      <c r="YL268" s="53"/>
      <c r="YM268" s="53"/>
      <c r="YN268" s="53"/>
      <c r="YO268" s="53"/>
      <c r="YP268" s="53"/>
      <c r="YQ268" s="53"/>
      <c r="YR268" s="53"/>
      <c r="YS268" s="53"/>
      <c r="YT268" s="53"/>
      <c r="YU268" s="53"/>
      <c r="YV268" s="53"/>
      <c r="YW268" s="53"/>
      <c r="YX268" s="53"/>
      <c r="YY268" s="53"/>
      <c r="YZ268" s="53"/>
      <c r="ZA268" s="53"/>
      <c r="ZB268" s="53"/>
      <c r="ZC268" s="53"/>
      <c r="ZD268" s="53"/>
      <c r="ZE268" s="53"/>
      <c r="ZF268" s="53"/>
      <c r="ZG268" s="53"/>
      <c r="ZH268" s="53"/>
      <c r="ZI268" s="53"/>
      <c r="ZJ268" s="53"/>
      <c r="ZK268" s="53"/>
      <c r="ZL268" s="53"/>
      <c r="ZM268" s="53"/>
      <c r="ZN268" s="53"/>
      <c r="ZO268" s="53"/>
      <c r="ZP268" s="53"/>
      <c r="ZQ268" s="53"/>
      <c r="ZR268" s="53"/>
      <c r="ZS268" s="53"/>
      <c r="ZT268" s="53"/>
      <c r="ZU268" s="53"/>
      <c r="ZV268" s="53"/>
      <c r="ZW268" s="53"/>
      <c r="ZX268" s="53"/>
      <c r="ZY268" s="53"/>
      <c r="ZZ268" s="53"/>
      <c r="AAA268" s="53"/>
      <c r="AAB268" s="53"/>
      <c r="AAC268" s="53"/>
      <c r="AAD268" s="53"/>
      <c r="AAE268" s="53"/>
      <c r="AAF268" s="53"/>
      <c r="AAG268" s="53"/>
      <c r="AAH268" s="53"/>
      <c r="AAI268" s="53"/>
      <c r="AAJ268" s="53"/>
      <c r="AAK268" s="53"/>
      <c r="AAL268" s="53"/>
      <c r="AAM268" s="53"/>
      <c r="AAN268" s="53"/>
      <c r="AAO268" s="53"/>
      <c r="AAP268" s="53"/>
      <c r="AAQ268" s="53"/>
      <c r="AAR268" s="53"/>
      <c r="AAS268" s="53"/>
      <c r="AAT268" s="53"/>
      <c r="AAU268" s="53"/>
      <c r="AAV268" s="53"/>
      <c r="AAW268" s="53"/>
      <c r="AAX268" s="53"/>
      <c r="AAY268" s="53"/>
      <c r="AAZ268" s="53"/>
      <c r="ABA268" s="53"/>
      <c r="ABB268" s="53"/>
      <c r="ABC268" s="53"/>
      <c r="ABD268" s="53"/>
      <c r="ABE268" s="53"/>
      <c r="ABF268" s="53"/>
      <c r="ABG268" s="53"/>
      <c r="ABH268" s="53"/>
      <c r="ABI268" s="53"/>
      <c r="ABJ268" s="53"/>
      <c r="ABK268" s="53"/>
      <c r="ABL268" s="53"/>
      <c r="ABM268" s="53"/>
      <c r="ABN268" s="53"/>
      <c r="ABO268" s="53"/>
      <c r="ABP268" s="53"/>
      <c r="ABQ268" s="53"/>
      <c r="ABR268" s="53"/>
      <c r="ABS268" s="53"/>
      <c r="ABT268" s="53"/>
      <c r="ABU268" s="53"/>
      <c r="ABV268" s="53"/>
      <c r="ABW268" s="53"/>
      <c r="ABX268" s="53"/>
      <c r="ABY268" s="53"/>
      <c r="ABZ268" s="53"/>
      <c r="ACA268" s="53"/>
      <c r="ACB268" s="53"/>
      <c r="ACC268" s="53"/>
      <c r="ACD268" s="53"/>
      <c r="ACE268" s="53"/>
      <c r="ACF268" s="53"/>
      <c r="ACG268" s="53"/>
      <c r="ACH268" s="53"/>
      <c r="ACI268" s="53"/>
      <c r="ACJ268" s="53"/>
      <c r="ACK268" s="53"/>
      <c r="ACL268" s="53"/>
      <c r="ACM268" s="53"/>
      <c r="ACN268" s="53"/>
      <c r="ACO268" s="53"/>
      <c r="ACP268" s="53"/>
      <c r="ACQ268" s="53"/>
      <c r="ACR268" s="53"/>
      <c r="ACS268" s="53"/>
      <c r="ACT268" s="53"/>
      <c r="ACU268" s="53"/>
      <c r="ACV268" s="53"/>
      <c r="ACW268" s="53"/>
      <c r="ACX268" s="53"/>
      <c r="ACY268" s="53"/>
      <c r="ACZ268" s="53"/>
      <c r="ADA268" s="53"/>
      <c r="ADB268" s="53"/>
      <c r="ADC268" s="53"/>
      <c r="ADD268" s="53"/>
      <c r="ADE268" s="53"/>
      <c r="ADF268" s="53"/>
      <c r="ADG268" s="53"/>
      <c r="ADH268" s="53"/>
      <c r="ADI268" s="53"/>
      <c r="ADJ268" s="53"/>
      <c r="ADK268" s="53"/>
      <c r="ADL268" s="53"/>
      <c r="ADM268" s="53"/>
      <c r="ADN268" s="53"/>
      <c r="ADO268" s="53"/>
      <c r="ADP268" s="53"/>
      <c r="ADQ268" s="53"/>
      <c r="ADR268" s="53"/>
      <c r="ADS268" s="53"/>
      <c r="ADT268" s="53"/>
      <c r="ADU268" s="53"/>
      <c r="ADV268" s="53"/>
      <c r="ADW268" s="53"/>
      <c r="ADX268" s="53"/>
      <c r="ADY268" s="53"/>
      <c r="ADZ268" s="53"/>
      <c r="AEA268" s="53"/>
      <c r="AEB268" s="53"/>
      <c r="AEC268" s="53"/>
      <c r="AED268" s="53"/>
      <c r="AEE268" s="53"/>
      <c r="AEF268" s="53"/>
      <c r="AEG268" s="53"/>
      <c r="AEH268" s="53"/>
      <c r="AEI268" s="53"/>
      <c r="AEJ268" s="53"/>
      <c r="AEK268" s="53"/>
      <c r="AEL268" s="53"/>
      <c r="AEM268" s="53"/>
      <c r="AEN268" s="53"/>
      <c r="AEO268" s="53"/>
      <c r="AEP268" s="53"/>
      <c r="AEQ268" s="53"/>
      <c r="AER268" s="53"/>
      <c r="AES268" s="53"/>
      <c r="AET268" s="53"/>
      <c r="AEU268" s="53"/>
      <c r="AEV268" s="53"/>
      <c r="AEW268" s="53"/>
      <c r="AEX268" s="53"/>
      <c r="AEY268" s="53"/>
      <c r="AEZ268" s="53"/>
      <c r="AFA268" s="53"/>
      <c r="AFB268" s="53"/>
      <c r="AFC268" s="53"/>
      <c r="AFD268" s="53"/>
      <c r="AFE268" s="53"/>
      <c r="AFF268" s="53"/>
      <c r="AFG268" s="53"/>
      <c r="AFH268" s="53"/>
      <c r="AFI268" s="53"/>
      <c r="AFJ268" s="53"/>
      <c r="AFK268" s="53"/>
      <c r="AFL268" s="53"/>
      <c r="AFM268" s="53"/>
      <c r="AFN268" s="53"/>
      <c r="AFO268" s="53"/>
      <c r="AFP268" s="53"/>
      <c r="AFQ268" s="53"/>
      <c r="AFR268" s="53"/>
      <c r="AFS268" s="53"/>
      <c r="AFT268" s="53"/>
      <c r="AFU268" s="53"/>
      <c r="AFV268" s="53"/>
      <c r="AFW268" s="53"/>
      <c r="AFX268" s="53"/>
      <c r="AFY268" s="53"/>
      <c r="AFZ268" s="53"/>
      <c r="AGA268" s="53"/>
      <c r="AGB268" s="53"/>
      <c r="AGC268" s="53"/>
      <c r="AGD268" s="53"/>
      <c r="AGE268" s="53"/>
      <c r="AGF268" s="53"/>
      <c r="AGG268" s="53"/>
      <c r="AGH268" s="53"/>
      <c r="AGI268" s="53"/>
      <c r="AGJ268" s="53"/>
      <c r="AGK268" s="53"/>
      <c r="AGL268" s="53"/>
      <c r="AGM268" s="53"/>
      <c r="AGN268" s="53"/>
      <c r="AGO268" s="53"/>
      <c r="AGP268" s="53"/>
      <c r="AGQ268" s="53"/>
      <c r="AGR268" s="53"/>
      <c r="AGS268" s="53"/>
      <c r="AGT268" s="53"/>
      <c r="AGU268" s="53"/>
      <c r="AGV268" s="53"/>
      <c r="AGW268" s="53"/>
      <c r="AGX268" s="53"/>
      <c r="AGY268" s="53"/>
      <c r="AGZ268" s="53"/>
      <c r="AHA268" s="53"/>
      <c r="AHB268" s="53"/>
      <c r="AHC268" s="53"/>
      <c r="AHD268" s="53"/>
      <c r="AHE268" s="53"/>
      <c r="AHF268" s="53"/>
      <c r="AHG268" s="53"/>
      <c r="AHH268" s="53"/>
      <c r="AHI268" s="53"/>
      <c r="AHJ268" s="53"/>
      <c r="AHK268" s="53"/>
      <c r="AHL268" s="53"/>
      <c r="AHM268" s="53"/>
      <c r="AHN268" s="53"/>
      <c r="AHO268" s="53"/>
      <c r="AHP268" s="53"/>
      <c r="AHQ268" s="53"/>
      <c r="AHR268" s="53"/>
      <c r="AHS268" s="53"/>
      <c r="AHT268" s="53"/>
      <c r="AHU268" s="53"/>
      <c r="AHV268" s="53"/>
      <c r="AHW268" s="53"/>
      <c r="AHX268" s="53"/>
      <c r="AHY268" s="53"/>
      <c r="AHZ268" s="53"/>
      <c r="AIA268" s="53"/>
      <c r="AIB268" s="53"/>
      <c r="AIC268" s="53"/>
      <c r="AID268" s="53"/>
      <c r="AIE268" s="53"/>
      <c r="AIF268" s="53"/>
      <c r="AIG268" s="53"/>
      <c r="AIH268" s="53"/>
      <c r="AII268" s="53"/>
      <c r="AIJ268" s="53"/>
      <c r="AIK268" s="53"/>
      <c r="AIL268" s="53"/>
      <c r="AIM268" s="53"/>
      <c r="AIN268" s="53"/>
      <c r="AIO268" s="53"/>
      <c r="AIP268" s="53"/>
      <c r="AIQ268" s="53"/>
      <c r="AIR268" s="53"/>
      <c r="AIS268" s="53"/>
      <c r="AIT268" s="53"/>
      <c r="AIU268" s="53"/>
      <c r="AIV268" s="53"/>
      <c r="AIW268" s="53"/>
      <c r="AIX268" s="53"/>
      <c r="AIY268" s="53"/>
      <c r="AIZ268" s="53"/>
      <c r="AJA268" s="53"/>
      <c r="AJB268" s="53"/>
      <c r="AJC268" s="53"/>
      <c r="AJD268" s="53"/>
      <c r="AJE268" s="53"/>
      <c r="AJF268" s="53"/>
      <c r="AJG268" s="53"/>
      <c r="AJH268" s="53"/>
      <c r="AJI268" s="53"/>
      <c r="AJJ268" s="53"/>
      <c r="AJK268" s="53"/>
      <c r="AJL268" s="53"/>
      <c r="AJM268" s="53"/>
      <c r="AJN268" s="53"/>
      <c r="AJO268" s="53"/>
      <c r="AJP268" s="53"/>
      <c r="AJQ268" s="53"/>
      <c r="AJR268" s="53"/>
      <c r="AJS268" s="53"/>
      <c r="AJT268" s="53"/>
      <c r="AJU268" s="53"/>
      <c r="AJV268" s="53"/>
      <c r="AJW268" s="53"/>
      <c r="AJX268" s="53"/>
      <c r="AJY268" s="53"/>
      <c r="AJZ268" s="53"/>
      <c r="AKA268" s="53"/>
      <c r="AKB268" s="53"/>
      <c r="AKC268" s="53"/>
      <c r="AKD268" s="53"/>
      <c r="AKE268" s="53"/>
      <c r="AKF268" s="53"/>
      <c r="AKG268" s="53"/>
      <c r="AKH268" s="53"/>
      <c r="AKI268" s="53"/>
      <c r="AKJ268" s="53"/>
      <c r="AKK268" s="53"/>
      <c r="AKL268" s="53"/>
      <c r="AKM268" s="53"/>
      <c r="AKN268" s="53"/>
      <c r="AKO268" s="53"/>
      <c r="AKP268" s="53"/>
      <c r="AKQ268" s="53"/>
      <c r="AKR268" s="53"/>
      <c r="AKS268" s="53"/>
      <c r="AKT268" s="53"/>
      <c r="AKU268" s="53"/>
      <c r="AKV268" s="53"/>
      <c r="AKW268" s="53"/>
      <c r="AKX268" s="53"/>
      <c r="AKY268" s="53"/>
      <c r="AKZ268" s="53"/>
      <c r="ALA268" s="53"/>
      <c r="ALB268" s="53"/>
      <c r="ALC268" s="53"/>
      <c r="ALD268" s="53"/>
      <c r="ALE268" s="53"/>
      <c r="ALF268" s="53"/>
      <c r="ALG268" s="53"/>
      <c r="ALH268" s="53"/>
      <c r="ALI268" s="53"/>
      <c r="ALJ268" s="53"/>
      <c r="ALK268" s="53"/>
      <c r="ALL268" s="53"/>
      <c r="ALM268" s="53"/>
      <c r="ALN268" s="53"/>
      <c r="ALO268" s="53"/>
      <c r="ALP268" s="53"/>
      <c r="ALQ268" s="53"/>
      <c r="ALR268" s="53"/>
      <c r="ALS268" s="53"/>
      <c r="ALT268" s="53"/>
      <c r="ALU268" s="53"/>
      <c r="ALV268" s="53"/>
      <c r="ALW268" s="53"/>
      <c r="ALX268" s="53"/>
      <c r="ALY268" s="53"/>
      <c r="ALZ268" s="53"/>
      <c r="AMA268" s="53"/>
      <c r="AMB268" s="53"/>
      <c r="AMC268" s="53"/>
      <c r="AMD268" s="53"/>
      <c r="AME268" s="53"/>
      <c r="AMF268" s="53"/>
      <c r="AMG268" s="53"/>
      <c r="AMH268" s="53"/>
      <c r="AMI268" s="53"/>
      <c r="AMJ268" s="53"/>
      <c r="AMK268" s="53"/>
      <c r="AML268" s="53"/>
      <c r="AMM268" s="53"/>
      <c r="AMN268" s="53"/>
      <c r="AMO268" s="53"/>
      <c r="AMP268" s="53"/>
      <c r="AMQ268" s="53"/>
      <c r="AMR268" s="53"/>
      <c r="AMS268" s="53"/>
      <c r="AMT268" s="53"/>
      <c r="AMU268" s="53"/>
      <c r="AMV268" s="53"/>
      <c r="AMW268" s="53"/>
      <c r="AMX268" s="53"/>
      <c r="AMY268" s="53"/>
      <c r="AMZ268" s="53"/>
      <c r="ANA268" s="53"/>
      <c r="ANB268" s="53"/>
      <c r="ANC268" s="53"/>
      <c r="AND268" s="53"/>
      <c r="ANE268" s="53"/>
      <c r="ANF268" s="53"/>
      <c r="ANG268" s="53"/>
      <c r="ANH268" s="53"/>
      <c r="ANI268" s="53"/>
      <c r="ANJ268" s="53"/>
      <c r="ANK268" s="53"/>
      <c r="ANL268" s="53"/>
      <c r="ANM268" s="53"/>
      <c r="ANN268" s="53"/>
      <c r="ANO268" s="53"/>
      <c r="ANP268" s="53"/>
      <c r="ANQ268" s="53"/>
      <c r="ANR268" s="53"/>
      <c r="ANS268" s="53"/>
      <c r="ANT268" s="53"/>
      <c r="ANU268" s="53"/>
      <c r="ANV268" s="53"/>
      <c r="ANW268" s="53"/>
      <c r="ANX268" s="53"/>
      <c r="ANY268" s="53"/>
      <c r="ANZ268" s="53"/>
      <c r="AOA268" s="53"/>
      <c r="AOB268" s="53"/>
      <c r="AOC268" s="53"/>
      <c r="AOD268" s="53"/>
      <c r="AOE268" s="53"/>
      <c r="AOF268" s="53"/>
      <c r="AOG268" s="53"/>
      <c r="AOH268" s="53"/>
      <c r="AOI268" s="53"/>
      <c r="AOJ268" s="53"/>
      <c r="AOK268" s="53"/>
      <c r="AOL268" s="53"/>
      <c r="AOM268" s="53"/>
      <c r="AON268" s="53"/>
      <c r="AOO268" s="53"/>
      <c r="AOP268" s="53"/>
      <c r="AOQ268" s="53"/>
      <c r="AOR268" s="53"/>
      <c r="AOS268" s="53"/>
      <c r="AOT268" s="53"/>
      <c r="AOU268" s="53"/>
      <c r="AOV268" s="53"/>
      <c r="AOW268" s="53"/>
      <c r="AOX268" s="53"/>
      <c r="AOY268" s="53"/>
      <c r="AOZ268" s="53"/>
      <c r="APA268" s="53"/>
      <c r="APB268" s="53"/>
      <c r="APC268" s="53"/>
      <c r="APD268" s="53"/>
      <c r="APE268" s="53"/>
      <c r="APF268" s="53"/>
      <c r="APG268" s="53"/>
      <c r="APH268" s="53"/>
      <c r="API268" s="53"/>
      <c r="APJ268" s="53"/>
      <c r="APK268" s="53"/>
      <c r="APL268" s="53"/>
      <c r="APM268" s="53"/>
      <c r="APN268" s="53"/>
      <c r="APO268" s="53"/>
      <c r="APP268" s="53"/>
      <c r="APQ268" s="53"/>
      <c r="APR268" s="53"/>
      <c r="APS268" s="53"/>
      <c r="APT268" s="53"/>
      <c r="APU268" s="53"/>
      <c r="APV268" s="53"/>
      <c r="APW268" s="53"/>
      <c r="APX268" s="53"/>
      <c r="APY268" s="53"/>
      <c r="APZ268" s="53"/>
      <c r="AQA268" s="53"/>
      <c r="AQB268" s="53"/>
      <c r="AQC268" s="53"/>
      <c r="AQD268" s="53"/>
      <c r="AQE268" s="53"/>
      <c r="AQF268" s="53"/>
      <c r="AQG268" s="53"/>
      <c r="AQH268" s="53"/>
      <c r="AQI268" s="53"/>
      <c r="AQJ268" s="53"/>
      <c r="AQK268" s="53"/>
      <c r="AQL268" s="53"/>
      <c r="AQM268" s="53"/>
      <c r="AQN268" s="53"/>
      <c r="AQO268" s="53"/>
      <c r="AQP268" s="53"/>
      <c r="AQQ268" s="53"/>
      <c r="AQR268" s="53"/>
      <c r="AQS268" s="53"/>
      <c r="AQT268" s="53"/>
      <c r="AQU268" s="53"/>
      <c r="AQV268" s="53"/>
      <c r="AQW268" s="53"/>
      <c r="AQX268" s="53"/>
      <c r="AQY268" s="53"/>
      <c r="AQZ268" s="53"/>
      <c r="ARA268" s="53"/>
      <c r="ARB268" s="53"/>
      <c r="ARC268" s="53"/>
      <c r="ARD268" s="53"/>
      <c r="ARE268" s="53"/>
      <c r="ARF268" s="53"/>
      <c r="ARG268" s="53"/>
      <c r="ARH268" s="53"/>
      <c r="ARI268" s="53"/>
      <c r="ARJ268" s="53"/>
      <c r="ARK268" s="53"/>
      <c r="ARL268" s="53"/>
      <c r="ARM268" s="53"/>
      <c r="ARN268" s="53"/>
      <c r="ARO268" s="53"/>
      <c r="ARP268" s="53"/>
      <c r="ARQ268" s="53"/>
      <c r="ARR268" s="53"/>
      <c r="ARS268" s="53"/>
      <c r="ART268" s="53"/>
      <c r="ARU268" s="53"/>
      <c r="ARV268" s="53"/>
      <c r="ARW268" s="53"/>
      <c r="ARX268" s="53"/>
      <c r="ARY268" s="53"/>
      <c r="ARZ268" s="53"/>
      <c r="ASA268" s="53"/>
      <c r="ASB268" s="53"/>
      <c r="ASC268" s="53"/>
      <c r="ASD268" s="53"/>
      <c r="ASE268" s="53"/>
      <c r="ASF268" s="53"/>
      <c r="ASG268" s="53"/>
      <c r="ASH268" s="53"/>
      <c r="ASI268" s="53"/>
      <c r="ASJ268" s="53"/>
      <c r="ASK268" s="53"/>
      <c r="ASL268" s="53"/>
      <c r="ASM268" s="53"/>
      <c r="ASN268" s="53"/>
      <c r="ASO268" s="53"/>
      <c r="ASP268" s="53"/>
      <c r="ASQ268" s="53"/>
      <c r="ASR268" s="53"/>
      <c r="ASS268" s="53"/>
      <c r="AST268" s="53"/>
      <c r="ASU268" s="53"/>
      <c r="ASV268" s="53"/>
      <c r="ASW268" s="53"/>
      <c r="ASX268" s="53"/>
      <c r="ASY268" s="53"/>
      <c r="ASZ268" s="53"/>
      <c r="ATA268" s="53"/>
      <c r="ATB268" s="53"/>
      <c r="ATC268" s="53"/>
      <c r="ATD268" s="53"/>
      <c r="ATE268" s="53"/>
      <c r="ATF268" s="53"/>
      <c r="ATG268" s="53"/>
      <c r="ATH268" s="53"/>
      <c r="ATI268" s="53"/>
      <c r="ATJ268" s="53"/>
      <c r="ATK268" s="53"/>
      <c r="ATL268" s="53"/>
      <c r="ATM268" s="53"/>
      <c r="ATN268" s="53"/>
      <c r="ATO268" s="53"/>
      <c r="ATP268" s="53"/>
      <c r="ATQ268" s="53"/>
      <c r="ATR268" s="53"/>
      <c r="ATS268" s="53"/>
      <c r="ATT268" s="53"/>
      <c r="ATU268" s="53"/>
      <c r="ATV268" s="53"/>
      <c r="ATW268" s="53"/>
      <c r="ATX268" s="53"/>
      <c r="ATY268" s="53"/>
      <c r="ATZ268" s="53"/>
      <c r="AUA268" s="53"/>
      <c r="AUB268" s="53"/>
      <c r="AUC268" s="53"/>
      <c r="AUD268" s="53"/>
      <c r="AUE268" s="53"/>
      <c r="AUF268" s="53"/>
      <c r="AUG268" s="53"/>
      <c r="AUH268" s="53"/>
      <c r="AUI268" s="53"/>
      <c r="AUJ268" s="53"/>
      <c r="AUK268" s="53"/>
      <c r="AUL268" s="53"/>
      <c r="AUM268" s="53"/>
      <c r="AUN268" s="53"/>
      <c r="AUO268" s="53"/>
      <c r="AUP268" s="53"/>
      <c r="AUQ268" s="53"/>
      <c r="AUR268" s="53"/>
      <c r="AUS268" s="53"/>
      <c r="AUT268" s="53"/>
      <c r="AUU268" s="53"/>
      <c r="AUV268" s="53"/>
      <c r="AUW268" s="53"/>
      <c r="AUX268" s="53"/>
      <c r="AUY268" s="53"/>
      <c r="AUZ268" s="53"/>
      <c r="AVA268" s="53"/>
      <c r="AVB268" s="53"/>
      <c r="AVC268" s="53"/>
      <c r="AVD268" s="53"/>
      <c r="AVE268" s="53"/>
      <c r="AVF268" s="53"/>
      <c r="AVG268" s="53"/>
      <c r="AVH268" s="53"/>
      <c r="AVI268" s="53"/>
      <c r="AVJ268" s="53"/>
      <c r="AVK268" s="53"/>
      <c r="AVL268" s="53"/>
      <c r="AVM268" s="53"/>
      <c r="AVN268" s="53"/>
      <c r="AVO268" s="53"/>
      <c r="AVP268" s="53"/>
      <c r="AVQ268" s="53"/>
      <c r="AVR268" s="53"/>
      <c r="AVS268" s="53"/>
      <c r="AVT268" s="53"/>
      <c r="AVU268" s="53"/>
      <c r="AVV268" s="53"/>
      <c r="AVW268" s="53"/>
      <c r="AVX268" s="53"/>
      <c r="AVY268" s="53"/>
      <c r="AVZ268" s="53"/>
      <c r="AWA268" s="53"/>
      <c r="AWB268" s="53"/>
      <c r="AWC268" s="53"/>
      <c r="AWD268" s="53"/>
      <c r="AWE268" s="53"/>
      <c r="AWF268" s="53"/>
      <c r="AWG268" s="53"/>
      <c r="AWH268" s="53"/>
      <c r="AWI268" s="53"/>
      <c r="AWJ268" s="53"/>
      <c r="AWK268" s="53"/>
      <c r="AWL268" s="53"/>
      <c r="AWM268" s="53"/>
      <c r="AWN268" s="53"/>
      <c r="AWO268" s="53"/>
      <c r="AWP268" s="53"/>
      <c r="AWQ268" s="53"/>
      <c r="AWR268" s="53"/>
      <c r="AWS268" s="53"/>
      <c r="AWT268" s="53"/>
      <c r="AWU268" s="53"/>
      <c r="AWV268" s="53"/>
      <c r="AWW268" s="53"/>
      <c r="AWX268" s="53"/>
      <c r="AWY268" s="53"/>
      <c r="AWZ268" s="53"/>
      <c r="AXA268" s="53"/>
      <c r="AXB268" s="53"/>
      <c r="AXC268" s="53"/>
      <c r="AXD268" s="53"/>
      <c r="AXE268" s="53"/>
      <c r="AXF268" s="53"/>
      <c r="AXG268" s="53"/>
      <c r="AXH268" s="53"/>
      <c r="AXI268" s="53"/>
      <c r="AXJ268" s="53"/>
      <c r="AXK268" s="53"/>
      <c r="AXL268" s="53"/>
      <c r="AXM268" s="53"/>
      <c r="AXN268" s="53"/>
      <c r="AXO268" s="53"/>
      <c r="AXP268" s="53"/>
      <c r="AXQ268" s="53"/>
      <c r="AXR268" s="53"/>
      <c r="AXS268" s="53"/>
      <c r="AXT268" s="53"/>
      <c r="AXU268" s="53"/>
      <c r="AXV268" s="53"/>
      <c r="AXW268" s="53"/>
      <c r="AXX268" s="53"/>
      <c r="AXY268" s="53"/>
      <c r="AXZ268" s="53"/>
      <c r="AYA268" s="53"/>
      <c r="AYB268" s="53"/>
      <c r="AYC268" s="53"/>
      <c r="AYD268" s="53"/>
      <c r="AYE268" s="53"/>
      <c r="AYF268" s="53"/>
      <c r="AYG268" s="53"/>
      <c r="AYH268" s="53"/>
      <c r="AYI268" s="53"/>
      <c r="AYJ268" s="53"/>
      <c r="AYK268" s="53"/>
      <c r="AYL268" s="53"/>
      <c r="AYM268" s="53"/>
      <c r="AYN268" s="53"/>
      <c r="AYO268" s="53"/>
      <c r="AYP268" s="53"/>
      <c r="AYQ268" s="53"/>
      <c r="AYR268" s="53"/>
      <c r="AYS268" s="53"/>
      <c r="AYT268" s="53"/>
      <c r="AYU268" s="53"/>
      <c r="AYV268" s="53"/>
      <c r="AYW268" s="53"/>
      <c r="AYX268" s="53"/>
      <c r="AYY268" s="53"/>
      <c r="AYZ268" s="53"/>
      <c r="AZA268" s="53"/>
      <c r="AZB268" s="53"/>
      <c r="AZC268" s="53"/>
      <c r="AZD268" s="53"/>
      <c r="AZE268" s="53"/>
      <c r="AZF268" s="53"/>
      <c r="AZG268" s="53"/>
      <c r="AZH268" s="53"/>
      <c r="AZI268" s="53"/>
      <c r="AZJ268" s="53"/>
      <c r="AZK268" s="53"/>
      <c r="AZL268" s="53"/>
      <c r="AZM268" s="53"/>
      <c r="AZN268" s="53"/>
      <c r="AZO268" s="53"/>
      <c r="AZP268" s="53"/>
      <c r="AZQ268" s="53"/>
      <c r="AZR268" s="53"/>
      <c r="AZS268" s="53"/>
      <c r="AZT268" s="53"/>
      <c r="AZU268" s="53"/>
      <c r="AZV268" s="53"/>
      <c r="AZW268" s="53"/>
      <c r="AZX268" s="53"/>
      <c r="AZY268" s="53"/>
      <c r="AZZ268" s="53"/>
      <c r="BAA268" s="53"/>
      <c r="BAB268" s="53"/>
      <c r="BAC268" s="53"/>
      <c r="BAD268" s="53"/>
      <c r="BAE268" s="53"/>
      <c r="BAF268" s="53"/>
      <c r="BAG268" s="53"/>
      <c r="BAH268" s="53"/>
      <c r="BAI268" s="53"/>
      <c r="BAJ268" s="53"/>
      <c r="BAK268" s="53"/>
      <c r="BAL268" s="53"/>
      <c r="BAM268" s="53"/>
      <c r="BAN268" s="53"/>
      <c r="BAO268" s="53"/>
      <c r="BAP268" s="53"/>
      <c r="BAQ268" s="53"/>
      <c r="BAR268" s="53"/>
      <c r="BAS268" s="53"/>
      <c r="BAT268" s="53"/>
      <c r="BAU268" s="53"/>
      <c r="BAV268" s="53"/>
      <c r="BAW268" s="53"/>
      <c r="BAX268" s="53"/>
      <c r="BAY268" s="53"/>
      <c r="BAZ268" s="53"/>
      <c r="BBA268" s="53"/>
      <c r="BBB268" s="53"/>
      <c r="BBC268" s="53"/>
      <c r="BBD268" s="53"/>
      <c r="BBE268" s="53"/>
      <c r="BBF268" s="53"/>
      <c r="BBG268" s="53"/>
      <c r="BBH268" s="53"/>
      <c r="BBI268" s="53"/>
      <c r="BBJ268" s="53"/>
      <c r="BBK268" s="53"/>
      <c r="BBL268" s="53"/>
      <c r="BBM268" s="53"/>
      <c r="BBN268" s="53"/>
      <c r="BBO268" s="53"/>
      <c r="BBP268" s="53"/>
      <c r="BBQ268" s="53"/>
      <c r="BBR268" s="53"/>
      <c r="BBS268" s="53"/>
      <c r="BBT268" s="53"/>
      <c r="BBU268" s="53"/>
      <c r="BBV268" s="53"/>
      <c r="BBW268" s="53"/>
      <c r="BBX268" s="53"/>
      <c r="BBY268" s="53"/>
      <c r="BBZ268" s="53"/>
      <c r="BCA268" s="53"/>
      <c r="BCB268" s="53"/>
      <c r="BCC268" s="53"/>
      <c r="BCD268" s="53"/>
      <c r="BCE268" s="53"/>
      <c r="BCF268" s="53"/>
      <c r="BCG268" s="53"/>
      <c r="BCH268" s="53"/>
      <c r="BCI268" s="53"/>
      <c r="BCJ268" s="53"/>
      <c r="BCK268" s="53"/>
      <c r="BCL268" s="53"/>
      <c r="BCM268" s="53"/>
      <c r="BCN268" s="53"/>
      <c r="BCO268" s="53"/>
      <c r="BCP268" s="53"/>
      <c r="BCQ268" s="53"/>
      <c r="BCR268" s="53"/>
      <c r="BCS268" s="53"/>
      <c r="BCT268" s="53"/>
      <c r="BCU268" s="53"/>
      <c r="BCV268" s="53"/>
      <c r="BCW268" s="53"/>
      <c r="BCX268" s="53"/>
      <c r="BCY268" s="53"/>
      <c r="BCZ268" s="53"/>
      <c r="BDA268" s="53"/>
      <c r="BDB268" s="53"/>
      <c r="BDC268" s="53"/>
      <c r="BDD268" s="53"/>
      <c r="BDE268" s="53"/>
      <c r="BDF268" s="53"/>
      <c r="BDG268" s="53"/>
      <c r="BDH268" s="53"/>
      <c r="BDI268" s="53"/>
      <c r="BDJ268" s="53"/>
      <c r="BDK268" s="53"/>
      <c r="BDL268" s="53"/>
      <c r="BDM268" s="53"/>
      <c r="BDN268" s="53"/>
      <c r="BDO268" s="53"/>
      <c r="BDP268" s="53"/>
      <c r="BDQ268" s="53"/>
      <c r="BDR268" s="53"/>
      <c r="BDS268" s="53"/>
      <c r="BDT268" s="53"/>
      <c r="BDU268" s="53"/>
      <c r="BDV268" s="53"/>
      <c r="BDW268" s="53"/>
      <c r="BDX268" s="53"/>
      <c r="BDY268" s="53"/>
      <c r="BDZ268" s="53"/>
      <c r="BEA268" s="53"/>
      <c r="BEB268" s="53"/>
      <c r="BEC268" s="53"/>
      <c r="BED268" s="53"/>
      <c r="BEE268" s="53"/>
      <c r="BEF268" s="53"/>
      <c r="BEG268" s="53"/>
      <c r="BEH268" s="53"/>
      <c r="BEI268" s="53"/>
      <c r="BEJ268" s="53"/>
      <c r="BEK268" s="53"/>
      <c r="BEL268" s="53"/>
      <c r="BEM268" s="53"/>
      <c r="BEN268" s="53"/>
      <c r="BEO268" s="53"/>
      <c r="BEP268" s="53"/>
      <c r="BEQ268" s="53"/>
      <c r="BER268" s="53"/>
      <c r="BES268" s="53"/>
      <c r="BET268" s="53"/>
      <c r="BEU268" s="53"/>
      <c r="BEV268" s="53"/>
      <c r="BEW268" s="53"/>
      <c r="BEX268" s="53"/>
      <c r="BEY268" s="53"/>
      <c r="BEZ268" s="53"/>
      <c r="BFA268" s="53"/>
      <c r="BFB268" s="53"/>
      <c r="BFC268" s="53"/>
      <c r="BFD268" s="53"/>
      <c r="BFE268" s="53"/>
      <c r="BFF268" s="53"/>
      <c r="BFG268" s="53"/>
      <c r="BFH268" s="53"/>
      <c r="BFI268" s="53"/>
      <c r="BFJ268" s="53"/>
      <c r="BFK268" s="53"/>
      <c r="BFL268" s="53"/>
      <c r="BFM268" s="53"/>
      <c r="BFN268" s="53"/>
      <c r="BFO268" s="53"/>
      <c r="BFP268" s="53"/>
      <c r="BFQ268" s="53"/>
      <c r="BFR268" s="53"/>
      <c r="BFS268" s="53"/>
      <c r="BFT268" s="53"/>
      <c r="BFU268" s="53"/>
      <c r="BFV268" s="53"/>
      <c r="BFW268" s="53"/>
      <c r="BFX268" s="53"/>
      <c r="BFY268" s="53"/>
      <c r="BFZ268" s="53"/>
      <c r="BGA268" s="53"/>
      <c r="BGB268" s="53"/>
      <c r="BGC268" s="53"/>
      <c r="BGD268" s="53"/>
      <c r="BGE268" s="53"/>
      <c r="BGF268" s="53"/>
      <c r="BGG268" s="53"/>
      <c r="BGH268" s="53"/>
      <c r="BGI268" s="53"/>
      <c r="BGJ268" s="53"/>
      <c r="BGK268" s="53"/>
      <c r="BGL268" s="53"/>
      <c r="BGM268" s="53"/>
      <c r="BGN268" s="53"/>
      <c r="BGO268" s="53"/>
      <c r="BGP268" s="53"/>
      <c r="BGQ268" s="53"/>
      <c r="BGR268" s="53"/>
      <c r="BGS268" s="53"/>
      <c r="BGT268" s="53"/>
      <c r="BGU268" s="53"/>
      <c r="BGV268" s="53"/>
      <c r="BGW268" s="53"/>
      <c r="BGX268" s="53"/>
      <c r="BGY268" s="53"/>
      <c r="BGZ268" s="53"/>
      <c r="BHA268" s="53"/>
      <c r="BHB268" s="53"/>
      <c r="BHC268" s="53"/>
      <c r="BHD268" s="53"/>
      <c r="BHE268" s="53"/>
      <c r="BHF268" s="53"/>
      <c r="BHG268" s="53"/>
      <c r="BHH268" s="53"/>
      <c r="BHI268" s="53"/>
      <c r="BHJ268" s="53"/>
      <c r="BHK268" s="53"/>
      <c r="BHL268" s="53"/>
      <c r="BHM268" s="53"/>
      <c r="BHN268" s="53"/>
      <c r="BHO268" s="53"/>
      <c r="BHP268" s="53"/>
      <c r="BHQ268" s="53"/>
      <c r="BHR268" s="53"/>
      <c r="BHS268" s="53"/>
      <c r="BHT268" s="53"/>
      <c r="BHU268" s="53"/>
      <c r="BHV268" s="53"/>
      <c r="BHW268" s="53"/>
      <c r="BHX268" s="53"/>
      <c r="BHY268" s="53"/>
      <c r="BHZ268" s="53"/>
      <c r="BIA268" s="53"/>
      <c r="BIB268" s="53"/>
      <c r="BIC268" s="53"/>
      <c r="BID268" s="53"/>
      <c r="BIE268" s="53"/>
      <c r="BIF268" s="53"/>
      <c r="BIG268" s="53"/>
      <c r="BIH268" s="53"/>
      <c r="BII268" s="53"/>
      <c r="BIJ268" s="53"/>
      <c r="BIK268" s="53"/>
      <c r="BIL268" s="53"/>
      <c r="BIM268" s="53"/>
      <c r="BIN268" s="53"/>
      <c r="BIO268" s="53"/>
      <c r="BIP268" s="53"/>
      <c r="BIQ268" s="53"/>
      <c r="BIR268" s="53"/>
      <c r="BIS268" s="53"/>
      <c r="BIT268" s="53"/>
      <c r="BIU268" s="53"/>
      <c r="BIV268" s="53"/>
      <c r="BIW268" s="53"/>
      <c r="BIX268" s="53"/>
      <c r="BIY268" s="53"/>
      <c r="BIZ268" s="53"/>
      <c r="BJA268" s="53"/>
      <c r="BJB268" s="53"/>
      <c r="BJC268" s="53"/>
      <c r="BJD268" s="53"/>
      <c r="BJE268" s="53"/>
      <c r="BJF268" s="53"/>
      <c r="BJG268" s="53"/>
      <c r="BJH268" s="53"/>
      <c r="BJI268" s="53"/>
      <c r="BJJ268" s="53"/>
      <c r="BJK268" s="53"/>
      <c r="BJL268" s="53"/>
      <c r="BJM268" s="53"/>
      <c r="BJN268" s="53"/>
      <c r="BJO268" s="53"/>
      <c r="BJP268" s="53"/>
      <c r="BJQ268" s="53"/>
      <c r="BJR268" s="53"/>
      <c r="BJS268" s="53"/>
    </row>
    <row r="269" s="2" customFormat="1" ht="21.95" customHeight="1" spans="1:1631">
      <c r="A269" s="9"/>
      <c r="B269" s="9"/>
      <c r="C269" s="7" t="s">
        <v>54</v>
      </c>
      <c r="D269" s="8" t="s">
        <v>46</v>
      </c>
      <c r="E269" s="14" t="s">
        <v>39</v>
      </c>
      <c r="F269" s="14" t="s">
        <v>199</v>
      </c>
      <c r="G269" s="14" t="s">
        <v>20</v>
      </c>
      <c r="H269" s="6">
        <v>3</v>
      </c>
      <c r="I269" s="42" t="s">
        <v>48</v>
      </c>
      <c r="J269" s="36"/>
      <c r="K269" s="36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47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  <c r="CP269" s="53"/>
      <c r="CQ269" s="53"/>
      <c r="CR269" s="53"/>
      <c r="CS269" s="53"/>
      <c r="CT269" s="53"/>
      <c r="CU269" s="53"/>
      <c r="CV269" s="53"/>
      <c r="CW269" s="53"/>
      <c r="CX269" s="53"/>
      <c r="CY269" s="53"/>
      <c r="CZ269" s="53"/>
      <c r="DA269" s="53"/>
      <c r="DB269" s="53"/>
      <c r="DC269" s="53"/>
      <c r="DD269" s="53"/>
      <c r="DE269" s="53"/>
      <c r="DF269" s="53"/>
      <c r="DG269" s="53"/>
      <c r="DH269" s="53"/>
      <c r="DI269" s="53"/>
      <c r="DJ269" s="53"/>
      <c r="DK269" s="53"/>
      <c r="DL269" s="53"/>
      <c r="DM269" s="53"/>
      <c r="DN269" s="53"/>
      <c r="DO269" s="53"/>
      <c r="DP269" s="53"/>
      <c r="DQ269" s="53"/>
      <c r="DR269" s="53"/>
      <c r="DS269" s="53"/>
      <c r="DT269" s="53"/>
      <c r="DU269" s="53"/>
      <c r="DV269" s="53"/>
      <c r="DW269" s="53"/>
      <c r="DX269" s="53"/>
      <c r="DY269" s="53"/>
      <c r="DZ269" s="53"/>
      <c r="EA269" s="53"/>
      <c r="EB269" s="53"/>
      <c r="EC269" s="53"/>
      <c r="ED269" s="53"/>
      <c r="EE269" s="53"/>
      <c r="EF269" s="53"/>
      <c r="EG269" s="53"/>
      <c r="EH269" s="53"/>
      <c r="EI269" s="53"/>
      <c r="EJ269" s="53"/>
      <c r="EK269" s="53"/>
      <c r="EL269" s="53"/>
      <c r="EM269" s="53"/>
      <c r="EN269" s="53"/>
      <c r="EO269" s="53"/>
      <c r="EP269" s="53"/>
      <c r="EQ269" s="53"/>
      <c r="ER269" s="53"/>
      <c r="ES269" s="53"/>
      <c r="ET269" s="53"/>
      <c r="EU269" s="53"/>
      <c r="EV269" s="53"/>
      <c r="EW269" s="53"/>
      <c r="EX269" s="53"/>
      <c r="EY269" s="53"/>
      <c r="EZ269" s="53"/>
      <c r="FA269" s="53"/>
      <c r="FB269" s="53"/>
      <c r="FC269" s="53"/>
      <c r="FD269" s="53"/>
      <c r="FE269" s="53"/>
      <c r="FF269" s="53"/>
      <c r="FG269" s="53"/>
      <c r="FH269" s="53"/>
      <c r="FI269" s="53"/>
      <c r="FJ269" s="53"/>
      <c r="FK269" s="53"/>
      <c r="FL269" s="53"/>
      <c r="FM269" s="53"/>
      <c r="FN269" s="53"/>
      <c r="FO269" s="53"/>
      <c r="FP269" s="53"/>
      <c r="FQ269" s="53"/>
      <c r="FR269" s="53"/>
      <c r="FS269" s="53"/>
      <c r="FT269" s="53"/>
      <c r="FU269" s="53"/>
      <c r="FV269" s="53"/>
      <c r="FW269" s="53"/>
      <c r="FX269" s="53"/>
      <c r="FY269" s="53"/>
      <c r="FZ269" s="53"/>
      <c r="GA269" s="53"/>
      <c r="GB269" s="53"/>
      <c r="GC269" s="53"/>
      <c r="GD269" s="53"/>
      <c r="GE269" s="53"/>
      <c r="GF269" s="53"/>
      <c r="GG269" s="53"/>
      <c r="GH269" s="53"/>
      <c r="GI269" s="53"/>
      <c r="GJ269" s="53"/>
      <c r="GK269" s="53"/>
      <c r="GL269" s="53"/>
      <c r="GM269" s="53"/>
      <c r="GN269" s="53"/>
      <c r="GO269" s="53"/>
      <c r="GP269" s="53"/>
      <c r="GQ269" s="53"/>
      <c r="GR269" s="53"/>
      <c r="GS269" s="53"/>
      <c r="GT269" s="53"/>
      <c r="GU269" s="53"/>
      <c r="GV269" s="53"/>
      <c r="GW269" s="53"/>
      <c r="GX269" s="53"/>
      <c r="GY269" s="53"/>
      <c r="GZ269" s="53"/>
      <c r="HA269" s="53"/>
      <c r="HB269" s="53"/>
      <c r="HC269" s="53"/>
      <c r="HD269" s="53"/>
      <c r="HE269" s="53"/>
      <c r="HF269" s="53"/>
      <c r="HG269" s="53"/>
      <c r="HH269" s="53"/>
      <c r="HI269" s="53"/>
      <c r="HJ269" s="53"/>
      <c r="HK269" s="53"/>
      <c r="HL269" s="53"/>
      <c r="HM269" s="53"/>
      <c r="HN269" s="53"/>
      <c r="HO269" s="53"/>
      <c r="HP269" s="53"/>
      <c r="HQ269" s="53"/>
      <c r="HR269" s="53"/>
      <c r="HS269" s="53"/>
      <c r="HT269" s="53"/>
      <c r="HU269" s="53"/>
      <c r="HV269" s="53"/>
      <c r="HW269" s="53"/>
      <c r="HX269" s="53"/>
      <c r="HY269" s="53"/>
      <c r="HZ269" s="53"/>
      <c r="IA269" s="53"/>
      <c r="IB269" s="53"/>
      <c r="IC269" s="53"/>
      <c r="ID269" s="53"/>
      <c r="IE269" s="53"/>
      <c r="IF269" s="53"/>
      <c r="IG269" s="53"/>
      <c r="IH269" s="53"/>
      <c r="II269" s="53"/>
      <c r="IJ269" s="53"/>
      <c r="IK269" s="53"/>
      <c r="IL269" s="53"/>
      <c r="IM269" s="53"/>
      <c r="IN269" s="53"/>
      <c r="IO269" s="53"/>
      <c r="IP269" s="53"/>
      <c r="IQ269" s="53"/>
      <c r="IR269" s="53"/>
      <c r="IS269" s="53"/>
      <c r="IT269" s="53"/>
      <c r="IU269" s="53"/>
      <c r="IV269" s="53"/>
      <c r="IW269" s="53"/>
      <c r="IX269" s="53"/>
      <c r="IY269" s="53"/>
      <c r="IZ269" s="53"/>
      <c r="JA269" s="53"/>
      <c r="JB269" s="53"/>
      <c r="JC269" s="53"/>
      <c r="JD269" s="53"/>
      <c r="JE269" s="53"/>
      <c r="JF269" s="53"/>
      <c r="JG269" s="53"/>
      <c r="JH269" s="53"/>
      <c r="JI269" s="53"/>
      <c r="JJ269" s="53"/>
      <c r="JK269" s="53"/>
      <c r="JL269" s="53"/>
      <c r="JM269" s="53"/>
      <c r="JN269" s="53"/>
      <c r="JO269" s="53"/>
      <c r="JP269" s="53"/>
      <c r="JQ269" s="53"/>
      <c r="JR269" s="53"/>
      <c r="JS269" s="53"/>
      <c r="JT269" s="53"/>
      <c r="JU269" s="53"/>
      <c r="JV269" s="53"/>
      <c r="JW269" s="53"/>
      <c r="JX269" s="53"/>
      <c r="JY269" s="53"/>
      <c r="JZ269" s="53"/>
      <c r="KA269" s="53"/>
      <c r="KB269" s="53"/>
      <c r="KC269" s="53"/>
      <c r="KD269" s="53"/>
      <c r="KE269" s="53"/>
      <c r="KF269" s="53"/>
      <c r="KG269" s="53"/>
      <c r="KH269" s="53"/>
      <c r="KI269" s="53"/>
      <c r="KJ269" s="53"/>
      <c r="KK269" s="53"/>
      <c r="KL269" s="53"/>
      <c r="KM269" s="53"/>
      <c r="KN269" s="53"/>
      <c r="KO269" s="53"/>
      <c r="KP269" s="53"/>
      <c r="KQ269" s="53"/>
      <c r="KR269" s="53"/>
      <c r="KS269" s="53"/>
      <c r="KT269" s="53"/>
      <c r="KU269" s="53"/>
      <c r="KV269" s="53"/>
      <c r="KW269" s="53"/>
      <c r="KX269" s="53"/>
      <c r="KY269" s="53"/>
      <c r="KZ269" s="53"/>
      <c r="LA269" s="53"/>
      <c r="LB269" s="53"/>
      <c r="LC269" s="53"/>
      <c r="LD269" s="53"/>
      <c r="LE269" s="53"/>
      <c r="LF269" s="53"/>
      <c r="LG269" s="53"/>
      <c r="LH269" s="53"/>
      <c r="LI269" s="53"/>
      <c r="LJ269" s="53"/>
      <c r="LK269" s="53"/>
      <c r="LL269" s="53"/>
      <c r="LM269" s="53"/>
      <c r="LN269" s="53"/>
      <c r="LO269" s="53"/>
      <c r="LP269" s="53"/>
      <c r="LQ269" s="53"/>
      <c r="LR269" s="53"/>
      <c r="LS269" s="53"/>
      <c r="LT269" s="53"/>
      <c r="LU269" s="53"/>
      <c r="LV269" s="53"/>
      <c r="LW269" s="53"/>
      <c r="LX269" s="53"/>
      <c r="LY269" s="53"/>
      <c r="LZ269" s="53"/>
      <c r="MA269" s="53"/>
      <c r="MB269" s="53"/>
      <c r="MC269" s="53"/>
      <c r="MD269" s="53"/>
      <c r="ME269" s="53"/>
      <c r="MF269" s="53"/>
      <c r="MG269" s="53"/>
      <c r="MH269" s="53"/>
      <c r="MI269" s="53"/>
      <c r="MJ269" s="53"/>
      <c r="MK269" s="53"/>
      <c r="ML269" s="53"/>
      <c r="MM269" s="53"/>
      <c r="MN269" s="53"/>
      <c r="MO269" s="53"/>
      <c r="MP269" s="53"/>
      <c r="MQ269" s="53"/>
      <c r="MR269" s="53"/>
      <c r="MS269" s="53"/>
      <c r="MT269" s="53"/>
      <c r="MU269" s="53"/>
      <c r="MV269" s="53"/>
      <c r="MW269" s="53"/>
      <c r="MX269" s="53"/>
      <c r="MY269" s="53"/>
      <c r="MZ269" s="53"/>
      <c r="NA269" s="53"/>
      <c r="NB269" s="53"/>
      <c r="NC269" s="53"/>
      <c r="ND269" s="53"/>
      <c r="NE269" s="53"/>
      <c r="NF269" s="53"/>
      <c r="NG269" s="53"/>
      <c r="NH269" s="53"/>
      <c r="NI269" s="53"/>
      <c r="NJ269" s="53"/>
      <c r="NK269" s="53"/>
      <c r="NL269" s="53"/>
      <c r="NM269" s="53"/>
      <c r="NN269" s="53"/>
      <c r="NO269" s="53"/>
      <c r="NP269" s="53"/>
      <c r="NQ269" s="53"/>
      <c r="NR269" s="53"/>
      <c r="NS269" s="53"/>
      <c r="NT269" s="53"/>
      <c r="NU269" s="53"/>
      <c r="NV269" s="53"/>
      <c r="NW269" s="53"/>
      <c r="NX269" s="53"/>
      <c r="NY269" s="53"/>
      <c r="NZ269" s="53"/>
      <c r="OA269" s="53"/>
      <c r="OB269" s="53"/>
      <c r="OC269" s="53"/>
      <c r="OD269" s="53"/>
      <c r="OE269" s="53"/>
      <c r="OF269" s="53"/>
      <c r="OG269" s="53"/>
      <c r="OH269" s="53"/>
      <c r="OI269" s="53"/>
      <c r="OJ269" s="53"/>
      <c r="OK269" s="53"/>
      <c r="OL269" s="53"/>
      <c r="OM269" s="53"/>
      <c r="ON269" s="53"/>
      <c r="OO269" s="53"/>
      <c r="OP269" s="53"/>
      <c r="OQ269" s="53"/>
      <c r="OR269" s="53"/>
      <c r="OS269" s="53"/>
      <c r="OT269" s="53"/>
      <c r="OU269" s="53"/>
      <c r="OV269" s="53"/>
      <c r="OW269" s="53"/>
      <c r="OX269" s="53"/>
      <c r="OY269" s="53"/>
      <c r="OZ269" s="53"/>
      <c r="PA269" s="53"/>
      <c r="PB269" s="53"/>
      <c r="PC269" s="53"/>
      <c r="PD269" s="53"/>
      <c r="PE269" s="53"/>
      <c r="PF269" s="53"/>
      <c r="PG269" s="53"/>
      <c r="PH269" s="53"/>
      <c r="PI269" s="53"/>
      <c r="PJ269" s="53"/>
      <c r="PK269" s="53"/>
      <c r="PL269" s="53"/>
      <c r="PM269" s="53"/>
      <c r="PN269" s="53"/>
      <c r="PO269" s="53"/>
      <c r="PP269" s="53"/>
      <c r="PQ269" s="53"/>
      <c r="PR269" s="53"/>
      <c r="PS269" s="53"/>
      <c r="PT269" s="53"/>
      <c r="PU269" s="53"/>
      <c r="PV269" s="53"/>
      <c r="PW269" s="53"/>
      <c r="PX269" s="53"/>
      <c r="PY269" s="53"/>
      <c r="PZ269" s="53"/>
      <c r="QA269" s="53"/>
      <c r="QB269" s="53"/>
      <c r="QC269" s="53"/>
      <c r="QD269" s="53"/>
      <c r="QE269" s="53"/>
      <c r="QF269" s="53"/>
      <c r="QG269" s="53"/>
      <c r="QH269" s="53"/>
      <c r="QI269" s="53"/>
      <c r="QJ269" s="53"/>
      <c r="QK269" s="53"/>
      <c r="QL269" s="53"/>
      <c r="QM269" s="53"/>
      <c r="QN269" s="53"/>
      <c r="QO269" s="53"/>
      <c r="QP269" s="53"/>
      <c r="QQ269" s="53"/>
      <c r="QR269" s="53"/>
      <c r="QS269" s="53"/>
      <c r="QT269" s="53"/>
      <c r="QU269" s="53"/>
      <c r="QV269" s="53"/>
      <c r="QW269" s="53"/>
      <c r="QX269" s="53"/>
      <c r="QY269" s="53"/>
      <c r="QZ269" s="53"/>
      <c r="RA269" s="53"/>
      <c r="RB269" s="53"/>
      <c r="RC269" s="53"/>
      <c r="RD269" s="53"/>
      <c r="RE269" s="53"/>
      <c r="RF269" s="53"/>
      <c r="RG269" s="53"/>
      <c r="RH269" s="53"/>
      <c r="RI269" s="53"/>
      <c r="RJ269" s="53"/>
      <c r="RK269" s="53"/>
      <c r="RL269" s="53"/>
      <c r="RM269" s="53"/>
      <c r="RN269" s="53"/>
      <c r="RO269" s="53"/>
      <c r="RP269" s="53"/>
      <c r="RQ269" s="53"/>
      <c r="RR269" s="53"/>
      <c r="RS269" s="53"/>
      <c r="RT269" s="53"/>
      <c r="RU269" s="53"/>
      <c r="RV269" s="53"/>
      <c r="RW269" s="53"/>
      <c r="RX269" s="53"/>
      <c r="RY269" s="53"/>
      <c r="RZ269" s="53"/>
      <c r="SA269" s="53"/>
      <c r="SB269" s="53"/>
      <c r="SC269" s="53"/>
      <c r="SD269" s="53"/>
      <c r="SE269" s="53"/>
      <c r="SF269" s="53"/>
      <c r="SG269" s="53"/>
      <c r="SH269" s="53"/>
      <c r="SI269" s="53"/>
      <c r="SJ269" s="53"/>
      <c r="SK269" s="53"/>
      <c r="SL269" s="53"/>
      <c r="SM269" s="53"/>
      <c r="SN269" s="53"/>
      <c r="SO269" s="53"/>
      <c r="SP269" s="53"/>
      <c r="SQ269" s="53"/>
      <c r="SR269" s="53"/>
      <c r="SS269" s="53"/>
      <c r="ST269" s="53"/>
      <c r="SU269" s="53"/>
      <c r="SV269" s="53"/>
      <c r="SW269" s="53"/>
      <c r="SX269" s="53"/>
      <c r="SY269" s="53"/>
      <c r="SZ269" s="53"/>
      <c r="TA269" s="53"/>
      <c r="TB269" s="53"/>
      <c r="TC269" s="53"/>
      <c r="TD269" s="53"/>
      <c r="TE269" s="53"/>
      <c r="TF269" s="53"/>
      <c r="TG269" s="53"/>
      <c r="TH269" s="53"/>
      <c r="TI269" s="53"/>
      <c r="TJ269" s="53"/>
      <c r="TK269" s="53"/>
      <c r="TL269" s="53"/>
      <c r="TM269" s="53"/>
      <c r="TN269" s="53"/>
      <c r="TO269" s="53"/>
      <c r="TP269" s="53"/>
      <c r="TQ269" s="53"/>
      <c r="TR269" s="53"/>
      <c r="TS269" s="53"/>
      <c r="TT269" s="53"/>
      <c r="TU269" s="53"/>
      <c r="TV269" s="53"/>
      <c r="TW269" s="53"/>
      <c r="TX269" s="53"/>
      <c r="TY269" s="53"/>
      <c r="TZ269" s="53"/>
      <c r="UA269" s="53"/>
      <c r="UB269" s="53"/>
      <c r="UC269" s="53"/>
      <c r="UD269" s="53"/>
      <c r="UE269" s="53"/>
      <c r="UF269" s="53"/>
      <c r="UG269" s="53"/>
      <c r="UH269" s="53"/>
      <c r="UI269" s="53"/>
      <c r="UJ269" s="53"/>
      <c r="UK269" s="53"/>
      <c r="UL269" s="53"/>
      <c r="UM269" s="53"/>
      <c r="UN269" s="53"/>
      <c r="UO269" s="53"/>
      <c r="UP269" s="53"/>
      <c r="UQ269" s="53"/>
      <c r="UR269" s="53"/>
      <c r="US269" s="53"/>
      <c r="UT269" s="53"/>
      <c r="UU269" s="53"/>
      <c r="UV269" s="53"/>
      <c r="UW269" s="53"/>
      <c r="UX269" s="53"/>
      <c r="UY269" s="53"/>
      <c r="UZ269" s="53"/>
      <c r="VA269" s="53"/>
      <c r="VB269" s="53"/>
      <c r="VC269" s="53"/>
      <c r="VD269" s="53"/>
      <c r="VE269" s="53"/>
      <c r="VF269" s="53"/>
      <c r="VG269" s="53"/>
      <c r="VH269" s="53"/>
      <c r="VI269" s="53"/>
      <c r="VJ269" s="53"/>
      <c r="VK269" s="53"/>
      <c r="VL269" s="53"/>
      <c r="VM269" s="53"/>
      <c r="VN269" s="53"/>
      <c r="VO269" s="53"/>
      <c r="VP269" s="53"/>
      <c r="VQ269" s="53"/>
      <c r="VR269" s="53"/>
      <c r="VS269" s="53"/>
      <c r="VT269" s="53"/>
      <c r="VU269" s="53"/>
      <c r="VV269" s="53"/>
      <c r="VW269" s="53"/>
      <c r="VX269" s="53"/>
      <c r="VY269" s="53"/>
      <c r="VZ269" s="53"/>
      <c r="WA269" s="53"/>
      <c r="WB269" s="53"/>
      <c r="WC269" s="53"/>
      <c r="WD269" s="53"/>
      <c r="WE269" s="53"/>
      <c r="WF269" s="53"/>
      <c r="WG269" s="53"/>
      <c r="WH269" s="53"/>
      <c r="WI269" s="53"/>
      <c r="WJ269" s="53"/>
      <c r="WK269" s="53"/>
      <c r="WL269" s="53"/>
      <c r="WM269" s="53"/>
      <c r="WN269" s="53"/>
      <c r="WO269" s="53"/>
      <c r="WP269" s="53"/>
      <c r="WQ269" s="53"/>
      <c r="WR269" s="53"/>
      <c r="WS269" s="53"/>
      <c r="WT269" s="53"/>
      <c r="WU269" s="53"/>
      <c r="WV269" s="53"/>
      <c r="WW269" s="53"/>
      <c r="WX269" s="53"/>
      <c r="WY269" s="53"/>
      <c r="WZ269" s="53"/>
      <c r="XA269" s="53"/>
      <c r="XB269" s="53"/>
      <c r="XC269" s="53"/>
      <c r="XD269" s="53"/>
      <c r="XE269" s="53"/>
      <c r="XF269" s="53"/>
      <c r="XG269" s="53"/>
      <c r="XH269" s="53"/>
      <c r="XI269" s="53"/>
      <c r="XJ269" s="53"/>
      <c r="XK269" s="53"/>
      <c r="XL269" s="53"/>
      <c r="XM269" s="53"/>
      <c r="XN269" s="53"/>
      <c r="XO269" s="53"/>
      <c r="XP269" s="53"/>
      <c r="XQ269" s="53"/>
      <c r="XR269" s="53"/>
      <c r="XS269" s="53"/>
      <c r="XT269" s="53"/>
      <c r="XU269" s="53"/>
      <c r="XV269" s="53"/>
      <c r="XW269" s="53"/>
      <c r="XX269" s="53"/>
      <c r="XY269" s="53"/>
      <c r="XZ269" s="53"/>
      <c r="YA269" s="53"/>
      <c r="YB269" s="53"/>
      <c r="YC269" s="53"/>
      <c r="YD269" s="53"/>
      <c r="YE269" s="53"/>
      <c r="YF269" s="53"/>
      <c r="YG269" s="53"/>
      <c r="YH269" s="53"/>
      <c r="YI269" s="53"/>
      <c r="YJ269" s="53"/>
      <c r="YK269" s="53"/>
      <c r="YL269" s="53"/>
      <c r="YM269" s="53"/>
      <c r="YN269" s="53"/>
      <c r="YO269" s="53"/>
      <c r="YP269" s="53"/>
      <c r="YQ269" s="53"/>
      <c r="YR269" s="53"/>
      <c r="YS269" s="53"/>
      <c r="YT269" s="53"/>
      <c r="YU269" s="53"/>
      <c r="YV269" s="53"/>
      <c r="YW269" s="53"/>
      <c r="YX269" s="53"/>
      <c r="YY269" s="53"/>
      <c r="YZ269" s="53"/>
      <c r="ZA269" s="53"/>
      <c r="ZB269" s="53"/>
      <c r="ZC269" s="53"/>
      <c r="ZD269" s="53"/>
      <c r="ZE269" s="53"/>
      <c r="ZF269" s="53"/>
      <c r="ZG269" s="53"/>
      <c r="ZH269" s="53"/>
      <c r="ZI269" s="53"/>
      <c r="ZJ269" s="53"/>
      <c r="ZK269" s="53"/>
      <c r="ZL269" s="53"/>
      <c r="ZM269" s="53"/>
      <c r="ZN269" s="53"/>
      <c r="ZO269" s="53"/>
      <c r="ZP269" s="53"/>
      <c r="ZQ269" s="53"/>
      <c r="ZR269" s="53"/>
      <c r="ZS269" s="53"/>
      <c r="ZT269" s="53"/>
      <c r="ZU269" s="53"/>
      <c r="ZV269" s="53"/>
      <c r="ZW269" s="53"/>
      <c r="ZX269" s="53"/>
      <c r="ZY269" s="53"/>
      <c r="ZZ269" s="53"/>
      <c r="AAA269" s="53"/>
      <c r="AAB269" s="53"/>
      <c r="AAC269" s="53"/>
      <c r="AAD269" s="53"/>
      <c r="AAE269" s="53"/>
      <c r="AAF269" s="53"/>
      <c r="AAG269" s="53"/>
      <c r="AAH269" s="53"/>
      <c r="AAI269" s="53"/>
      <c r="AAJ269" s="53"/>
      <c r="AAK269" s="53"/>
      <c r="AAL269" s="53"/>
      <c r="AAM269" s="53"/>
      <c r="AAN269" s="53"/>
      <c r="AAO269" s="53"/>
      <c r="AAP269" s="53"/>
      <c r="AAQ269" s="53"/>
      <c r="AAR269" s="53"/>
      <c r="AAS269" s="53"/>
      <c r="AAT269" s="53"/>
      <c r="AAU269" s="53"/>
      <c r="AAV269" s="53"/>
      <c r="AAW269" s="53"/>
      <c r="AAX269" s="53"/>
      <c r="AAY269" s="53"/>
      <c r="AAZ269" s="53"/>
      <c r="ABA269" s="53"/>
      <c r="ABB269" s="53"/>
      <c r="ABC269" s="53"/>
      <c r="ABD269" s="53"/>
      <c r="ABE269" s="53"/>
      <c r="ABF269" s="53"/>
      <c r="ABG269" s="53"/>
      <c r="ABH269" s="53"/>
      <c r="ABI269" s="53"/>
      <c r="ABJ269" s="53"/>
      <c r="ABK269" s="53"/>
      <c r="ABL269" s="53"/>
      <c r="ABM269" s="53"/>
      <c r="ABN269" s="53"/>
      <c r="ABO269" s="53"/>
      <c r="ABP269" s="53"/>
      <c r="ABQ269" s="53"/>
      <c r="ABR269" s="53"/>
      <c r="ABS269" s="53"/>
      <c r="ABT269" s="53"/>
      <c r="ABU269" s="53"/>
      <c r="ABV269" s="53"/>
      <c r="ABW269" s="53"/>
      <c r="ABX269" s="53"/>
      <c r="ABY269" s="53"/>
      <c r="ABZ269" s="53"/>
      <c r="ACA269" s="53"/>
      <c r="ACB269" s="53"/>
      <c r="ACC269" s="53"/>
      <c r="ACD269" s="53"/>
      <c r="ACE269" s="53"/>
      <c r="ACF269" s="53"/>
      <c r="ACG269" s="53"/>
      <c r="ACH269" s="53"/>
      <c r="ACI269" s="53"/>
      <c r="ACJ269" s="53"/>
      <c r="ACK269" s="53"/>
      <c r="ACL269" s="53"/>
      <c r="ACM269" s="53"/>
      <c r="ACN269" s="53"/>
      <c r="ACO269" s="53"/>
      <c r="ACP269" s="53"/>
      <c r="ACQ269" s="53"/>
      <c r="ACR269" s="53"/>
      <c r="ACS269" s="53"/>
      <c r="ACT269" s="53"/>
      <c r="ACU269" s="53"/>
      <c r="ACV269" s="53"/>
      <c r="ACW269" s="53"/>
      <c r="ACX269" s="53"/>
      <c r="ACY269" s="53"/>
      <c r="ACZ269" s="53"/>
      <c r="ADA269" s="53"/>
      <c r="ADB269" s="53"/>
      <c r="ADC269" s="53"/>
      <c r="ADD269" s="53"/>
      <c r="ADE269" s="53"/>
      <c r="ADF269" s="53"/>
      <c r="ADG269" s="53"/>
      <c r="ADH269" s="53"/>
      <c r="ADI269" s="53"/>
      <c r="ADJ269" s="53"/>
      <c r="ADK269" s="53"/>
      <c r="ADL269" s="53"/>
      <c r="ADM269" s="53"/>
      <c r="ADN269" s="53"/>
      <c r="ADO269" s="53"/>
      <c r="ADP269" s="53"/>
      <c r="ADQ269" s="53"/>
      <c r="ADR269" s="53"/>
      <c r="ADS269" s="53"/>
      <c r="ADT269" s="53"/>
      <c r="ADU269" s="53"/>
      <c r="ADV269" s="53"/>
      <c r="ADW269" s="53"/>
      <c r="ADX269" s="53"/>
      <c r="ADY269" s="53"/>
      <c r="ADZ269" s="53"/>
      <c r="AEA269" s="53"/>
      <c r="AEB269" s="53"/>
      <c r="AEC269" s="53"/>
      <c r="AED269" s="53"/>
      <c r="AEE269" s="53"/>
      <c r="AEF269" s="53"/>
      <c r="AEG269" s="53"/>
      <c r="AEH269" s="53"/>
      <c r="AEI269" s="53"/>
      <c r="AEJ269" s="53"/>
      <c r="AEK269" s="53"/>
      <c r="AEL269" s="53"/>
      <c r="AEM269" s="53"/>
      <c r="AEN269" s="53"/>
      <c r="AEO269" s="53"/>
      <c r="AEP269" s="53"/>
      <c r="AEQ269" s="53"/>
      <c r="AER269" s="53"/>
      <c r="AES269" s="53"/>
      <c r="AET269" s="53"/>
      <c r="AEU269" s="53"/>
      <c r="AEV269" s="53"/>
      <c r="AEW269" s="53"/>
      <c r="AEX269" s="53"/>
      <c r="AEY269" s="53"/>
      <c r="AEZ269" s="53"/>
      <c r="AFA269" s="53"/>
      <c r="AFB269" s="53"/>
      <c r="AFC269" s="53"/>
      <c r="AFD269" s="53"/>
      <c r="AFE269" s="53"/>
      <c r="AFF269" s="53"/>
      <c r="AFG269" s="53"/>
      <c r="AFH269" s="53"/>
      <c r="AFI269" s="53"/>
      <c r="AFJ269" s="53"/>
      <c r="AFK269" s="53"/>
      <c r="AFL269" s="53"/>
      <c r="AFM269" s="53"/>
      <c r="AFN269" s="53"/>
      <c r="AFO269" s="53"/>
      <c r="AFP269" s="53"/>
      <c r="AFQ269" s="53"/>
      <c r="AFR269" s="53"/>
      <c r="AFS269" s="53"/>
      <c r="AFT269" s="53"/>
      <c r="AFU269" s="53"/>
      <c r="AFV269" s="53"/>
      <c r="AFW269" s="53"/>
      <c r="AFX269" s="53"/>
      <c r="AFY269" s="53"/>
      <c r="AFZ269" s="53"/>
      <c r="AGA269" s="53"/>
      <c r="AGB269" s="53"/>
      <c r="AGC269" s="53"/>
      <c r="AGD269" s="53"/>
      <c r="AGE269" s="53"/>
      <c r="AGF269" s="53"/>
      <c r="AGG269" s="53"/>
      <c r="AGH269" s="53"/>
      <c r="AGI269" s="53"/>
      <c r="AGJ269" s="53"/>
      <c r="AGK269" s="53"/>
      <c r="AGL269" s="53"/>
      <c r="AGM269" s="53"/>
      <c r="AGN269" s="53"/>
      <c r="AGO269" s="53"/>
      <c r="AGP269" s="53"/>
      <c r="AGQ269" s="53"/>
      <c r="AGR269" s="53"/>
      <c r="AGS269" s="53"/>
      <c r="AGT269" s="53"/>
      <c r="AGU269" s="53"/>
      <c r="AGV269" s="53"/>
      <c r="AGW269" s="53"/>
      <c r="AGX269" s="53"/>
      <c r="AGY269" s="53"/>
      <c r="AGZ269" s="53"/>
      <c r="AHA269" s="53"/>
      <c r="AHB269" s="53"/>
      <c r="AHC269" s="53"/>
      <c r="AHD269" s="53"/>
      <c r="AHE269" s="53"/>
      <c r="AHF269" s="53"/>
      <c r="AHG269" s="53"/>
      <c r="AHH269" s="53"/>
      <c r="AHI269" s="53"/>
      <c r="AHJ269" s="53"/>
      <c r="AHK269" s="53"/>
      <c r="AHL269" s="53"/>
      <c r="AHM269" s="53"/>
      <c r="AHN269" s="53"/>
      <c r="AHO269" s="53"/>
      <c r="AHP269" s="53"/>
      <c r="AHQ269" s="53"/>
      <c r="AHR269" s="53"/>
      <c r="AHS269" s="53"/>
      <c r="AHT269" s="53"/>
      <c r="AHU269" s="53"/>
      <c r="AHV269" s="53"/>
      <c r="AHW269" s="53"/>
      <c r="AHX269" s="53"/>
      <c r="AHY269" s="53"/>
      <c r="AHZ269" s="53"/>
      <c r="AIA269" s="53"/>
      <c r="AIB269" s="53"/>
      <c r="AIC269" s="53"/>
      <c r="AID269" s="53"/>
      <c r="AIE269" s="53"/>
      <c r="AIF269" s="53"/>
      <c r="AIG269" s="53"/>
      <c r="AIH269" s="53"/>
      <c r="AII269" s="53"/>
      <c r="AIJ269" s="53"/>
      <c r="AIK269" s="53"/>
      <c r="AIL269" s="53"/>
      <c r="AIM269" s="53"/>
      <c r="AIN269" s="53"/>
      <c r="AIO269" s="53"/>
      <c r="AIP269" s="53"/>
      <c r="AIQ269" s="53"/>
      <c r="AIR269" s="53"/>
      <c r="AIS269" s="53"/>
      <c r="AIT269" s="53"/>
      <c r="AIU269" s="53"/>
      <c r="AIV269" s="53"/>
      <c r="AIW269" s="53"/>
      <c r="AIX269" s="53"/>
      <c r="AIY269" s="53"/>
      <c r="AIZ269" s="53"/>
      <c r="AJA269" s="53"/>
      <c r="AJB269" s="53"/>
      <c r="AJC269" s="53"/>
      <c r="AJD269" s="53"/>
      <c r="AJE269" s="53"/>
      <c r="AJF269" s="53"/>
      <c r="AJG269" s="53"/>
      <c r="AJH269" s="53"/>
      <c r="AJI269" s="53"/>
      <c r="AJJ269" s="53"/>
      <c r="AJK269" s="53"/>
      <c r="AJL269" s="53"/>
      <c r="AJM269" s="53"/>
      <c r="AJN269" s="53"/>
      <c r="AJO269" s="53"/>
      <c r="AJP269" s="53"/>
      <c r="AJQ269" s="53"/>
      <c r="AJR269" s="53"/>
      <c r="AJS269" s="53"/>
      <c r="AJT269" s="53"/>
      <c r="AJU269" s="53"/>
      <c r="AJV269" s="53"/>
      <c r="AJW269" s="53"/>
      <c r="AJX269" s="53"/>
      <c r="AJY269" s="53"/>
      <c r="AJZ269" s="53"/>
      <c r="AKA269" s="53"/>
      <c r="AKB269" s="53"/>
      <c r="AKC269" s="53"/>
      <c r="AKD269" s="53"/>
      <c r="AKE269" s="53"/>
      <c r="AKF269" s="53"/>
      <c r="AKG269" s="53"/>
      <c r="AKH269" s="53"/>
      <c r="AKI269" s="53"/>
      <c r="AKJ269" s="53"/>
      <c r="AKK269" s="53"/>
      <c r="AKL269" s="53"/>
      <c r="AKM269" s="53"/>
      <c r="AKN269" s="53"/>
      <c r="AKO269" s="53"/>
      <c r="AKP269" s="53"/>
      <c r="AKQ269" s="53"/>
      <c r="AKR269" s="53"/>
      <c r="AKS269" s="53"/>
      <c r="AKT269" s="53"/>
      <c r="AKU269" s="53"/>
      <c r="AKV269" s="53"/>
      <c r="AKW269" s="53"/>
      <c r="AKX269" s="53"/>
      <c r="AKY269" s="53"/>
      <c r="AKZ269" s="53"/>
      <c r="ALA269" s="53"/>
      <c r="ALB269" s="53"/>
      <c r="ALC269" s="53"/>
      <c r="ALD269" s="53"/>
      <c r="ALE269" s="53"/>
      <c r="ALF269" s="53"/>
      <c r="ALG269" s="53"/>
      <c r="ALH269" s="53"/>
      <c r="ALI269" s="53"/>
      <c r="ALJ269" s="53"/>
      <c r="ALK269" s="53"/>
      <c r="ALL269" s="53"/>
      <c r="ALM269" s="53"/>
      <c r="ALN269" s="53"/>
      <c r="ALO269" s="53"/>
      <c r="ALP269" s="53"/>
      <c r="ALQ269" s="53"/>
      <c r="ALR269" s="53"/>
      <c r="ALS269" s="53"/>
      <c r="ALT269" s="53"/>
      <c r="ALU269" s="53"/>
      <c r="ALV269" s="53"/>
      <c r="ALW269" s="53"/>
      <c r="ALX269" s="53"/>
      <c r="ALY269" s="53"/>
      <c r="ALZ269" s="53"/>
      <c r="AMA269" s="53"/>
      <c r="AMB269" s="53"/>
      <c r="AMC269" s="53"/>
      <c r="AMD269" s="53"/>
      <c r="AME269" s="53"/>
      <c r="AMF269" s="53"/>
      <c r="AMG269" s="53"/>
      <c r="AMH269" s="53"/>
      <c r="AMI269" s="53"/>
      <c r="AMJ269" s="53"/>
      <c r="AMK269" s="53"/>
      <c r="AML269" s="53"/>
      <c r="AMM269" s="53"/>
      <c r="AMN269" s="53"/>
      <c r="AMO269" s="53"/>
      <c r="AMP269" s="53"/>
      <c r="AMQ269" s="53"/>
      <c r="AMR269" s="53"/>
      <c r="AMS269" s="53"/>
      <c r="AMT269" s="53"/>
      <c r="AMU269" s="53"/>
      <c r="AMV269" s="53"/>
      <c r="AMW269" s="53"/>
      <c r="AMX269" s="53"/>
      <c r="AMY269" s="53"/>
      <c r="AMZ269" s="53"/>
      <c r="ANA269" s="53"/>
      <c r="ANB269" s="53"/>
      <c r="ANC269" s="53"/>
      <c r="AND269" s="53"/>
      <c r="ANE269" s="53"/>
      <c r="ANF269" s="53"/>
      <c r="ANG269" s="53"/>
      <c r="ANH269" s="53"/>
      <c r="ANI269" s="53"/>
      <c r="ANJ269" s="53"/>
      <c r="ANK269" s="53"/>
      <c r="ANL269" s="53"/>
      <c r="ANM269" s="53"/>
      <c r="ANN269" s="53"/>
      <c r="ANO269" s="53"/>
      <c r="ANP269" s="53"/>
      <c r="ANQ269" s="53"/>
      <c r="ANR269" s="53"/>
      <c r="ANS269" s="53"/>
      <c r="ANT269" s="53"/>
      <c r="ANU269" s="53"/>
      <c r="ANV269" s="53"/>
      <c r="ANW269" s="53"/>
      <c r="ANX269" s="53"/>
      <c r="ANY269" s="53"/>
      <c r="ANZ269" s="53"/>
      <c r="AOA269" s="53"/>
      <c r="AOB269" s="53"/>
      <c r="AOC269" s="53"/>
      <c r="AOD269" s="53"/>
      <c r="AOE269" s="53"/>
      <c r="AOF269" s="53"/>
      <c r="AOG269" s="53"/>
      <c r="AOH269" s="53"/>
      <c r="AOI269" s="53"/>
      <c r="AOJ269" s="53"/>
      <c r="AOK269" s="53"/>
      <c r="AOL269" s="53"/>
      <c r="AOM269" s="53"/>
      <c r="AON269" s="53"/>
      <c r="AOO269" s="53"/>
      <c r="AOP269" s="53"/>
      <c r="AOQ269" s="53"/>
      <c r="AOR269" s="53"/>
      <c r="AOS269" s="53"/>
      <c r="AOT269" s="53"/>
      <c r="AOU269" s="53"/>
      <c r="AOV269" s="53"/>
      <c r="AOW269" s="53"/>
      <c r="AOX269" s="53"/>
      <c r="AOY269" s="53"/>
      <c r="AOZ269" s="53"/>
      <c r="APA269" s="53"/>
      <c r="APB269" s="53"/>
      <c r="APC269" s="53"/>
      <c r="APD269" s="53"/>
      <c r="APE269" s="53"/>
      <c r="APF269" s="53"/>
      <c r="APG269" s="53"/>
      <c r="APH269" s="53"/>
      <c r="API269" s="53"/>
      <c r="APJ269" s="53"/>
      <c r="APK269" s="53"/>
      <c r="APL269" s="53"/>
      <c r="APM269" s="53"/>
      <c r="APN269" s="53"/>
      <c r="APO269" s="53"/>
      <c r="APP269" s="53"/>
      <c r="APQ269" s="53"/>
      <c r="APR269" s="53"/>
      <c r="APS269" s="53"/>
      <c r="APT269" s="53"/>
      <c r="APU269" s="53"/>
      <c r="APV269" s="53"/>
      <c r="APW269" s="53"/>
      <c r="APX269" s="53"/>
      <c r="APY269" s="53"/>
      <c r="APZ269" s="53"/>
      <c r="AQA269" s="53"/>
      <c r="AQB269" s="53"/>
      <c r="AQC269" s="53"/>
      <c r="AQD269" s="53"/>
      <c r="AQE269" s="53"/>
      <c r="AQF269" s="53"/>
      <c r="AQG269" s="53"/>
      <c r="AQH269" s="53"/>
      <c r="AQI269" s="53"/>
      <c r="AQJ269" s="53"/>
      <c r="AQK269" s="53"/>
      <c r="AQL269" s="53"/>
      <c r="AQM269" s="53"/>
      <c r="AQN269" s="53"/>
      <c r="AQO269" s="53"/>
      <c r="AQP269" s="53"/>
      <c r="AQQ269" s="53"/>
      <c r="AQR269" s="53"/>
      <c r="AQS269" s="53"/>
      <c r="AQT269" s="53"/>
      <c r="AQU269" s="53"/>
      <c r="AQV269" s="53"/>
      <c r="AQW269" s="53"/>
      <c r="AQX269" s="53"/>
      <c r="AQY269" s="53"/>
      <c r="AQZ269" s="53"/>
      <c r="ARA269" s="53"/>
      <c r="ARB269" s="53"/>
      <c r="ARC269" s="53"/>
      <c r="ARD269" s="53"/>
      <c r="ARE269" s="53"/>
      <c r="ARF269" s="53"/>
      <c r="ARG269" s="53"/>
      <c r="ARH269" s="53"/>
      <c r="ARI269" s="53"/>
      <c r="ARJ269" s="53"/>
      <c r="ARK269" s="53"/>
      <c r="ARL269" s="53"/>
      <c r="ARM269" s="53"/>
      <c r="ARN269" s="53"/>
      <c r="ARO269" s="53"/>
      <c r="ARP269" s="53"/>
      <c r="ARQ269" s="53"/>
      <c r="ARR269" s="53"/>
      <c r="ARS269" s="53"/>
      <c r="ART269" s="53"/>
      <c r="ARU269" s="53"/>
      <c r="ARV269" s="53"/>
      <c r="ARW269" s="53"/>
      <c r="ARX269" s="53"/>
      <c r="ARY269" s="53"/>
      <c r="ARZ269" s="53"/>
      <c r="ASA269" s="53"/>
      <c r="ASB269" s="53"/>
      <c r="ASC269" s="53"/>
      <c r="ASD269" s="53"/>
      <c r="ASE269" s="53"/>
      <c r="ASF269" s="53"/>
      <c r="ASG269" s="53"/>
      <c r="ASH269" s="53"/>
      <c r="ASI269" s="53"/>
      <c r="ASJ269" s="53"/>
      <c r="ASK269" s="53"/>
      <c r="ASL269" s="53"/>
      <c r="ASM269" s="53"/>
      <c r="ASN269" s="53"/>
      <c r="ASO269" s="53"/>
      <c r="ASP269" s="53"/>
      <c r="ASQ269" s="53"/>
      <c r="ASR269" s="53"/>
      <c r="ASS269" s="53"/>
      <c r="AST269" s="53"/>
      <c r="ASU269" s="53"/>
      <c r="ASV269" s="53"/>
      <c r="ASW269" s="53"/>
      <c r="ASX269" s="53"/>
      <c r="ASY269" s="53"/>
      <c r="ASZ269" s="53"/>
      <c r="ATA269" s="53"/>
      <c r="ATB269" s="53"/>
      <c r="ATC269" s="53"/>
      <c r="ATD269" s="53"/>
      <c r="ATE269" s="53"/>
      <c r="ATF269" s="53"/>
      <c r="ATG269" s="53"/>
      <c r="ATH269" s="53"/>
      <c r="ATI269" s="53"/>
      <c r="ATJ269" s="53"/>
      <c r="ATK269" s="53"/>
      <c r="ATL269" s="53"/>
      <c r="ATM269" s="53"/>
      <c r="ATN269" s="53"/>
      <c r="ATO269" s="53"/>
      <c r="ATP269" s="53"/>
      <c r="ATQ269" s="53"/>
      <c r="ATR269" s="53"/>
      <c r="ATS269" s="53"/>
      <c r="ATT269" s="53"/>
      <c r="ATU269" s="53"/>
      <c r="ATV269" s="53"/>
      <c r="ATW269" s="53"/>
      <c r="ATX269" s="53"/>
      <c r="ATY269" s="53"/>
      <c r="ATZ269" s="53"/>
      <c r="AUA269" s="53"/>
      <c r="AUB269" s="53"/>
      <c r="AUC269" s="53"/>
      <c r="AUD269" s="53"/>
      <c r="AUE269" s="53"/>
      <c r="AUF269" s="53"/>
      <c r="AUG269" s="53"/>
      <c r="AUH269" s="53"/>
      <c r="AUI269" s="53"/>
      <c r="AUJ269" s="53"/>
      <c r="AUK269" s="53"/>
      <c r="AUL269" s="53"/>
      <c r="AUM269" s="53"/>
      <c r="AUN269" s="53"/>
      <c r="AUO269" s="53"/>
      <c r="AUP269" s="53"/>
      <c r="AUQ269" s="53"/>
      <c r="AUR269" s="53"/>
      <c r="AUS269" s="53"/>
      <c r="AUT269" s="53"/>
      <c r="AUU269" s="53"/>
      <c r="AUV269" s="53"/>
      <c r="AUW269" s="53"/>
      <c r="AUX269" s="53"/>
      <c r="AUY269" s="53"/>
      <c r="AUZ269" s="53"/>
      <c r="AVA269" s="53"/>
      <c r="AVB269" s="53"/>
      <c r="AVC269" s="53"/>
      <c r="AVD269" s="53"/>
      <c r="AVE269" s="53"/>
      <c r="AVF269" s="53"/>
      <c r="AVG269" s="53"/>
      <c r="AVH269" s="53"/>
      <c r="AVI269" s="53"/>
      <c r="AVJ269" s="53"/>
      <c r="AVK269" s="53"/>
      <c r="AVL269" s="53"/>
      <c r="AVM269" s="53"/>
      <c r="AVN269" s="53"/>
      <c r="AVO269" s="53"/>
      <c r="AVP269" s="53"/>
      <c r="AVQ269" s="53"/>
      <c r="AVR269" s="53"/>
      <c r="AVS269" s="53"/>
      <c r="AVT269" s="53"/>
      <c r="AVU269" s="53"/>
      <c r="AVV269" s="53"/>
      <c r="AVW269" s="53"/>
      <c r="AVX269" s="53"/>
      <c r="AVY269" s="53"/>
      <c r="AVZ269" s="53"/>
      <c r="AWA269" s="53"/>
      <c r="AWB269" s="53"/>
      <c r="AWC269" s="53"/>
      <c r="AWD269" s="53"/>
      <c r="AWE269" s="53"/>
      <c r="AWF269" s="53"/>
      <c r="AWG269" s="53"/>
      <c r="AWH269" s="53"/>
      <c r="AWI269" s="53"/>
      <c r="AWJ269" s="53"/>
      <c r="AWK269" s="53"/>
      <c r="AWL269" s="53"/>
      <c r="AWM269" s="53"/>
      <c r="AWN269" s="53"/>
      <c r="AWO269" s="53"/>
      <c r="AWP269" s="53"/>
      <c r="AWQ269" s="53"/>
      <c r="AWR269" s="53"/>
      <c r="AWS269" s="53"/>
      <c r="AWT269" s="53"/>
      <c r="AWU269" s="53"/>
      <c r="AWV269" s="53"/>
      <c r="AWW269" s="53"/>
      <c r="AWX269" s="53"/>
      <c r="AWY269" s="53"/>
      <c r="AWZ269" s="53"/>
      <c r="AXA269" s="53"/>
      <c r="AXB269" s="53"/>
      <c r="AXC269" s="53"/>
      <c r="AXD269" s="53"/>
      <c r="AXE269" s="53"/>
      <c r="AXF269" s="53"/>
      <c r="AXG269" s="53"/>
      <c r="AXH269" s="53"/>
      <c r="AXI269" s="53"/>
      <c r="AXJ269" s="53"/>
      <c r="AXK269" s="53"/>
      <c r="AXL269" s="53"/>
      <c r="AXM269" s="53"/>
      <c r="AXN269" s="53"/>
      <c r="AXO269" s="53"/>
      <c r="AXP269" s="53"/>
      <c r="AXQ269" s="53"/>
      <c r="AXR269" s="53"/>
      <c r="AXS269" s="53"/>
      <c r="AXT269" s="53"/>
      <c r="AXU269" s="53"/>
      <c r="AXV269" s="53"/>
      <c r="AXW269" s="53"/>
      <c r="AXX269" s="53"/>
      <c r="AXY269" s="53"/>
      <c r="AXZ269" s="53"/>
      <c r="AYA269" s="53"/>
      <c r="AYB269" s="53"/>
      <c r="AYC269" s="53"/>
      <c r="AYD269" s="53"/>
      <c r="AYE269" s="53"/>
      <c r="AYF269" s="53"/>
      <c r="AYG269" s="53"/>
      <c r="AYH269" s="53"/>
      <c r="AYI269" s="53"/>
      <c r="AYJ269" s="53"/>
      <c r="AYK269" s="53"/>
      <c r="AYL269" s="53"/>
      <c r="AYM269" s="53"/>
      <c r="AYN269" s="53"/>
      <c r="AYO269" s="53"/>
      <c r="AYP269" s="53"/>
      <c r="AYQ269" s="53"/>
      <c r="AYR269" s="53"/>
      <c r="AYS269" s="53"/>
      <c r="AYT269" s="53"/>
      <c r="AYU269" s="53"/>
      <c r="AYV269" s="53"/>
      <c r="AYW269" s="53"/>
      <c r="AYX269" s="53"/>
      <c r="AYY269" s="53"/>
      <c r="AYZ269" s="53"/>
      <c r="AZA269" s="53"/>
      <c r="AZB269" s="53"/>
      <c r="AZC269" s="53"/>
      <c r="AZD269" s="53"/>
      <c r="AZE269" s="53"/>
      <c r="AZF269" s="53"/>
      <c r="AZG269" s="53"/>
      <c r="AZH269" s="53"/>
      <c r="AZI269" s="53"/>
      <c r="AZJ269" s="53"/>
      <c r="AZK269" s="53"/>
      <c r="AZL269" s="53"/>
      <c r="AZM269" s="53"/>
      <c r="AZN269" s="53"/>
      <c r="AZO269" s="53"/>
      <c r="AZP269" s="53"/>
      <c r="AZQ269" s="53"/>
      <c r="AZR269" s="53"/>
      <c r="AZS269" s="53"/>
      <c r="AZT269" s="53"/>
      <c r="AZU269" s="53"/>
      <c r="AZV269" s="53"/>
      <c r="AZW269" s="53"/>
      <c r="AZX269" s="53"/>
      <c r="AZY269" s="53"/>
      <c r="AZZ269" s="53"/>
      <c r="BAA269" s="53"/>
      <c r="BAB269" s="53"/>
      <c r="BAC269" s="53"/>
      <c r="BAD269" s="53"/>
      <c r="BAE269" s="53"/>
      <c r="BAF269" s="53"/>
      <c r="BAG269" s="53"/>
      <c r="BAH269" s="53"/>
      <c r="BAI269" s="53"/>
      <c r="BAJ269" s="53"/>
      <c r="BAK269" s="53"/>
      <c r="BAL269" s="53"/>
      <c r="BAM269" s="53"/>
      <c r="BAN269" s="53"/>
      <c r="BAO269" s="53"/>
      <c r="BAP269" s="53"/>
      <c r="BAQ269" s="53"/>
      <c r="BAR269" s="53"/>
      <c r="BAS269" s="53"/>
      <c r="BAT269" s="53"/>
      <c r="BAU269" s="53"/>
      <c r="BAV269" s="53"/>
      <c r="BAW269" s="53"/>
      <c r="BAX269" s="53"/>
      <c r="BAY269" s="53"/>
      <c r="BAZ269" s="53"/>
      <c r="BBA269" s="53"/>
      <c r="BBB269" s="53"/>
      <c r="BBC269" s="53"/>
      <c r="BBD269" s="53"/>
      <c r="BBE269" s="53"/>
      <c r="BBF269" s="53"/>
      <c r="BBG269" s="53"/>
      <c r="BBH269" s="53"/>
      <c r="BBI269" s="53"/>
      <c r="BBJ269" s="53"/>
      <c r="BBK269" s="53"/>
      <c r="BBL269" s="53"/>
      <c r="BBM269" s="53"/>
      <c r="BBN269" s="53"/>
      <c r="BBO269" s="53"/>
      <c r="BBP269" s="53"/>
      <c r="BBQ269" s="53"/>
      <c r="BBR269" s="53"/>
      <c r="BBS269" s="53"/>
      <c r="BBT269" s="53"/>
      <c r="BBU269" s="53"/>
      <c r="BBV269" s="53"/>
      <c r="BBW269" s="53"/>
      <c r="BBX269" s="53"/>
      <c r="BBY269" s="53"/>
      <c r="BBZ269" s="53"/>
      <c r="BCA269" s="53"/>
      <c r="BCB269" s="53"/>
      <c r="BCC269" s="53"/>
      <c r="BCD269" s="53"/>
      <c r="BCE269" s="53"/>
      <c r="BCF269" s="53"/>
      <c r="BCG269" s="53"/>
      <c r="BCH269" s="53"/>
      <c r="BCI269" s="53"/>
      <c r="BCJ269" s="53"/>
      <c r="BCK269" s="53"/>
      <c r="BCL269" s="53"/>
      <c r="BCM269" s="53"/>
      <c r="BCN269" s="53"/>
      <c r="BCO269" s="53"/>
      <c r="BCP269" s="53"/>
      <c r="BCQ269" s="53"/>
      <c r="BCR269" s="53"/>
      <c r="BCS269" s="53"/>
      <c r="BCT269" s="53"/>
      <c r="BCU269" s="53"/>
      <c r="BCV269" s="53"/>
      <c r="BCW269" s="53"/>
      <c r="BCX269" s="53"/>
      <c r="BCY269" s="53"/>
      <c r="BCZ269" s="53"/>
      <c r="BDA269" s="53"/>
      <c r="BDB269" s="53"/>
      <c r="BDC269" s="53"/>
      <c r="BDD269" s="53"/>
      <c r="BDE269" s="53"/>
      <c r="BDF269" s="53"/>
      <c r="BDG269" s="53"/>
      <c r="BDH269" s="53"/>
      <c r="BDI269" s="53"/>
      <c r="BDJ269" s="53"/>
      <c r="BDK269" s="53"/>
      <c r="BDL269" s="53"/>
      <c r="BDM269" s="53"/>
      <c r="BDN269" s="53"/>
      <c r="BDO269" s="53"/>
      <c r="BDP269" s="53"/>
      <c r="BDQ269" s="53"/>
      <c r="BDR269" s="53"/>
      <c r="BDS269" s="53"/>
      <c r="BDT269" s="53"/>
      <c r="BDU269" s="53"/>
      <c r="BDV269" s="53"/>
      <c r="BDW269" s="53"/>
      <c r="BDX269" s="53"/>
      <c r="BDY269" s="53"/>
      <c r="BDZ269" s="53"/>
      <c r="BEA269" s="53"/>
      <c r="BEB269" s="53"/>
      <c r="BEC269" s="53"/>
      <c r="BED269" s="53"/>
      <c r="BEE269" s="53"/>
      <c r="BEF269" s="53"/>
      <c r="BEG269" s="53"/>
      <c r="BEH269" s="53"/>
      <c r="BEI269" s="53"/>
      <c r="BEJ269" s="53"/>
      <c r="BEK269" s="53"/>
      <c r="BEL269" s="53"/>
      <c r="BEM269" s="53"/>
      <c r="BEN269" s="53"/>
      <c r="BEO269" s="53"/>
      <c r="BEP269" s="53"/>
      <c r="BEQ269" s="53"/>
      <c r="BER269" s="53"/>
      <c r="BES269" s="53"/>
      <c r="BET269" s="53"/>
      <c r="BEU269" s="53"/>
      <c r="BEV269" s="53"/>
      <c r="BEW269" s="53"/>
      <c r="BEX269" s="53"/>
      <c r="BEY269" s="53"/>
      <c r="BEZ269" s="53"/>
      <c r="BFA269" s="53"/>
      <c r="BFB269" s="53"/>
      <c r="BFC269" s="53"/>
      <c r="BFD269" s="53"/>
      <c r="BFE269" s="53"/>
      <c r="BFF269" s="53"/>
      <c r="BFG269" s="53"/>
      <c r="BFH269" s="53"/>
      <c r="BFI269" s="53"/>
      <c r="BFJ269" s="53"/>
      <c r="BFK269" s="53"/>
      <c r="BFL269" s="53"/>
      <c r="BFM269" s="53"/>
      <c r="BFN269" s="53"/>
      <c r="BFO269" s="53"/>
      <c r="BFP269" s="53"/>
      <c r="BFQ269" s="53"/>
      <c r="BFR269" s="53"/>
      <c r="BFS269" s="53"/>
      <c r="BFT269" s="53"/>
      <c r="BFU269" s="53"/>
      <c r="BFV269" s="53"/>
      <c r="BFW269" s="53"/>
      <c r="BFX269" s="53"/>
      <c r="BFY269" s="53"/>
      <c r="BFZ269" s="53"/>
      <c r="BGA269" s="53"/>
      <c r="BGB269" s="53"/>
      <c r="BGC269" s="53"/>
      <c r="BGD269" s="53"/>
      <c r="BGE269" s="53"/>
      <c r="BGF269" s="53"/>
      <c r="BGG269" s="53"/>
      <c r="BGH269" s="53"/>
      <c r="BGI269" s="53"/>
      <c r="BGJ269" s="53"/>
      <c r="BGK269" s="53"/>
      <c r="BGL269" s="53"/>
      <c r="BGM269" s="53"/>
      <c r="BGN269" s="53"/>
      <c r="BGO269" s="53"/>
      <c r="BGP269" s="53"/>
      <c r="BGQ269" s="53"/>
      <c r="BGR269" s="53"/>
      <c r="BGS269" s="53"/>
      <c r="BGT269" s="53"/>
      <c r="BGU269" s="53"/>
      <c r="BGV269" s="53"/>
      <c r="BGW269" s="53"/>
      <c r="BGX269" s="53"/>
      <c r="BGY269" s="53"/>
      <c r="BGZ269" s="53"/>
      <c r="BHA269" s="53"/>
      <c r="BHB269" s="53"/>
      <c r="BHC269" s="53"/>
      <c r="BHD269" s="53"/>
      <c r="BHE269" s="53"/>
      <c r="BHF269" s="53"/>
      <c r="BHG269" s="53"/>
      <c r="BHH269" s="53"/>
      <c r="BHI269" s="53"/>
      <c r="BHJ269" s="53"/>
      <c r="BHK269" s="53"/>
      <c r="BHL269" s="53"/>
      <c r="BHM269" s="53"/>
      <c r="BHN269" s="53"/>
      <c r="BHO269" s="53"/>
      <c r="BHP269" s="53"/>
      <c r="BHQ269" s="53"/>
      <c r="BHR269" s="53"/>
      <c r="BHS269" s="53"/>
      <c r="BHT269" s="53"/>
      <c r="BHU269" s="53"/>
      <c r="BHV269" s="53"/>
      <c r="BHW269" s="53"/>
      <c r="BHX269" s="53"/>
      <c r="BHY269" s="53"/>
      <c r="BHZ269" s="53"/>
      <c r="BIA269" s="53"/>
      <c r="BIB269" s="53"/>
      <c r="BIC269" s="53"/>
      <c r="BID269" s="53"/>
      <c r="BIE269" s="53"/>
      <c r="BIF269" s="53"/>
      <c r="BIG269" s="53"/>
      <c r="BIH269" s="53"/>
      <c r="BII269" s="53"/>
      <c r="BIJ269" s="53"/>
      <c r="BIK269" s="53"/>
      <c r="BIL269" s="53"/>
      <c r="BIM269" s="53"/>
      <c r="BIN269" s="53"/>
      <c r="BIO269" s="53"/>
      <c r="BIP269" s="53"/>
      <c r="BIQ269" s="53"/>
      <c r="BIR269" s="53"/>
      <c r="BIS269" s="53"/>
      <c r="BIT269" s="53"/>
      <c r="BIU269" s="53"/>
      <c r="BIV269" s="53"/>
      <c r="BIW269" s="53"/>
      <c r="BIX269" s="53"/>
      <c r="BIY269" s="53"/>
      <c r="BIZ269" s="53"/>
      <c r="BJA269" s="53"/>
      <c r="BJB269" s="53"/>
      <c r="BJC269" s="53"/>
      <c r="BJD269" s="53"/>
      <c r="BJE269" s="53"/>
      <c r="BJF269" s="53"/>
      <c r="BJG269" s="53"/>
      <c r="BJH269" s="53"/>
      <c r="BJI269" s="53"/>
      <c r="BJJ269" s="53"/>
      <c r="BJK269" s="53"/>
      <c r="BJL269" s="53"/>
      <c r="BJM269" s="53"/>
      <c r="BJN269" s="53"/>
      <c r="BJO269" s="53"/>
      <c r="BJP269" s="53"/>
      <c r="BJQ269" s="53"/>
      <c r="BJR269" s="53"/>
      <c r="BJS269" s="53"/>
    </row>
    <row r="270" customFormat="1" ht="21.95" customHeight="1" spans="1:1631">
      <c r="A270" s="9"/>
      <c r="B270" s="9"/>
      <c r="C270" s="7" t="s">
        <v>58</v>
      </c>
      <c r="D270" s="8" t="s">
        <v>202</v>
      </c>
      <c r="E270" s="14" t="s">
        <v>39</v>
      </c>
      <c r="F270" s="14" t="s">
        <v>199</v>
      </c>
      <c r="G270" s="14" t="s">
        <v>20</v>
      </c>
      <c r="H270" s="6">
        <v>1</v>
      </c>
      <c r="I270" s="42" t="s">
        <v>203</v>
      </c>
      <c r="J270" s="36"/>
      <c r="K270" s="36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49"/>
      <c r="AG270" s="54"/>
      <c r="AH270" s="54"/>
      <c r="AI270" s="54"/>
      <c r="AJ270" s="5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4"/>
      <c r="JE270" s="4"/>
      <c r="JF270" s="4"/>
      <c r="JG270" s="4"/>
      <c r="JH270" s="4"/>
      <c r="JI270" s="4"/>
      <c r="JJ270" s="4"/>
      <c r="JK270" s="4"/>
      <c r="JL270" s="4"/>
      <c r="JM270" s="4"/>
      <c r="JN270" s="4"/>
      <c r="JO270" s="4"/>
      <c r="JP270" s="4"/>
      <c r="JQ270" s="4"/>
      <c r="JR270" s="4"/>
      <c r="JS270" s="4"/>
      <c r="JT270" s="4"/>
      <c r="JU270" s="4"/>
      <c r="JV270" s="4"/>
      <c r="JW270" s="4"/>
      <c r="JX270" s="4"/>
      <c r="JY270" s="4"/>
      <c r="JZ270" s="4"/>
      <c r="KA270" s="4"/>
      <c r="KB270" s="4"/>
      <c r="KC270" s="4"/>
      <c r="KD270" s="4"/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/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/>
      <c r="LE270" s="4"/>
      <c r="LF270" s="4"/>
      <c r="LG270" s="4"/>
      <c r="LH270" s="4"/>
      <c r="LI270" s="4"/>
      <c r="LJ270" s="4"/>
      <c r="LK270" s="4"/>
      <c r="LL270" s="4"/>
      <c r="LM270" s="4"/>
      <c r="LN270" s="4"/>
      <c r="LO270" s="4"/>
      <c r="LP270" s="4"/>
      <c r="LQ270" s="4"/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/>
      <c r="MD270" s="4"/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/>
      <c r="MR270" s="4"/>
      <c r="MS270" s="4"/>
      <c r="MT270" s="4"/>
      <c r="MU270" s="4"/>
      <c r="MV270" s="4"/>
      <c r="MW270" s="4"/>
      <c r="MX270" s="4"/>
      <c r="MY270" s="4"/>
      <c r="MZ270" s="4"/>
      <c r="NA270" s="4"/>
      <c r="NB270" s="4"/>
      <c r="NC270" s="4"/>
      <c r="ND270" s="4"/>
      <c r="NE270" s="4"/>
      <c r="NF270" s="4"/>
      <c r="NG270" s="4"/>
      <c r="NH270" s="4"/>
      <c r="NI270" s="4"/>
      <c r="NJ270" s="4"/>
      <c r="NK270" s="4"/>
      <c r="NL270" s="4"/>
      <c r="NM270" s="4"/>
      <c r="NN270" s="4"/>
      <c r="NO270" s="4"/>
      <c r="NP270" s="4"/>
      <c r="NQ270" s="4"/>
      <c r="NR270" s="4"/>
      <c r="NS270" s="4"/>
      <c r="NT270" s="4"/>
      <c r="NU270" s="4"/>
      <c r="NV270" s="4"/>
      <c r="NW270" s="4"/>
      <c r="NX270" s="4"/>
      <c r="NY270" s="4"/>
      <c r="NZ270" s="4"/>
      <c r="OA270" s="4"/>
      <c r="OB270" s="4"/>
      <c r="OC270" s="4"/>
      <c r="OD270" s="4"/>
      <c r="OE270" s="4"/>
      <c r="OF270" s="4"/>
      <c r="OG270" s="4"/>
      <c r="OH270" s="4"/>
      <c r="OI270" s="4"/>
      <c r="OJ270" s="4"/>
      <c r="OK270" s="4"/>
      <c r="OL270" s="4"/>
      <c r="OM270" s="4"/>
      <c r="ON270" s="4"/>
      <c r="OO270" s="4"/>
      <c r="OP270" s="4"/>
      <c r="OQ270" s="4"/>
      <c r="OR270" s="4"/>
      <c r="OS270" s="4"/>
      <c r="OT270" s="4"/>
      <c r="OU270" s="4"/>
      <c r="OV270" s="4"/>
      <c r="OW270" s="4"/>
      <c r="OX270" s="4"/>
      <c r="OY270" s="4"/>
      <c r="OZ270" s="4"/>
      <c r="PA270" s="4"/>
      <c r="PB270" s="4"/>
      <c r="PC270" s="4"/>
      <c r="PD270" s="4"/>
      <c r="PE270" s="4"/>
      <c r="PF270" s="4"/>
      <c r="PG270" s="4"/>
      <c r="PH270" s="4"/>
      <c r="PI270" s="4"/>
      <c r="PJ270" s="4"/>
      <c r="PK270" s="4"/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  <c r="VT270" s="4"/>
      <c r="VU270" s="4"/>
      <c r="VV270" s="4"/>
      <c r="VW270" s="4"/>
      <c r="VX270" s="4"/>
      <c r="VY270" s="4"/>
      <c r="VZ270" s="4"/>
      <c r="WA270" s="4"/>
      <c r="WB270" s="4"/>
      <c r="WC270" s="4"/>
      <c r="WD270" s="4"/>
      <c r="WE270" s="4"/>
      <c r="WF270" s="4"/>
      <c r="WG270" s="4"/>
      <c r="WH270" s="4"/>
      <c r="WI270" s="4"/>
      <c r="WJ270" s="4"/>
      <c r="WK270" s="4"/>
      <c r="WL270" s="4"/>
      <c r="WM270" s="4"/>
      <c r="WN270" s="4"/>
      <c r="WO270" s="4"/>
      <c r="WP270" s="4"/>
      <c r="WQ270" s="4"/>
      <c r="WR270" s="4"/>
      <c r="WS270" s="4"/>
      <c r="WT270" s="4"/>
      <c r="WU270" s="4"/>
      <c r="WV270" s="4"/>
      <c r="WW270" s="4"/>
      <c r="WX270" s="4"/>
      <c r="WY270" s="4"/>
      <c r="WZ270" s="4"/>
      <c r="XA270" s="4"/>
      <c r="XB270" s="4"/>
      <c r="XC270" s="4"/>
      <c r="XD270" s="4"/>
      <c r="XE270" s="4"/>
      <c r="XF270" s="4"/>
      <c r="XG270" s="4"/>
      <c r="XH270" s="4"/>
      <c r="XI270" s="4"/>
      <c r="XJ270" s="4"/>
      <c r="XK270" s="4"/>
      <c r="XL270" s="4"/>
      <c r="XM270" s="4"/>
      <c r="XN270" s="4"/>
      <c r="XO270" s="4"/>
      <c r="XP270" s="4"/>
      <c r="XQ270" s="4"/>
      <c r="XR270" s="4"/>
      <c r="XS270" s="4"/>
      <c r="XT270" s="4"/>
      <c r="XU270" s="4"/>
      <c r="XV270" s="4"/>
      <c r="XW270" s="4"/>
      <c r="XX270" s="4"/>
      <c r="XY270" s="4"/>
      <c r="XZ270" s="4"/>
      <c r="YA270" s="4"/>
      <c r="YB270" s="4"/>
      <c r="YC270" s="4"/>
      <c r="YD270" s="4"/>
      <c r="YE270" s="4"/>
      <c r="YF270" s="4"/>
      <c r="YG270" s="4"/>
      <c r="YH270" s="4"/>
      <c r="YI270" s="4"/>
      <c r="YJ270" s="4"/>
      <c r="YK270" s="4"/>
      <c r="YL270" s="4"/>
      <c r="YM270" s="4"/>
      <c r="YN270" s="4"/>
      <c r="YO270" s="4"/>
      <c r="YP270" s="4"/>
      <c r="YQ270" s="4"/>
      <c r="YR270" s="4"/>
      <c r="YS270" s="4"/>
      <c r="YT270" s="4"/>
      <c r="YU270" s="4"/>
      <c r="YV270" s="4"/>
      <c r="YW270" s="4"/>
      <c r="YX270" s="4"/>
      <c r="YY270" s="4"/>
      <c r="YZ270" s="4"/>
      <c r="ZA270" s="4"/>
      <c r="ZB270" s="4"/>
      <c r="ZC270" s="4"/>
      <c r="ZD270" s="4"/>
      <c r="ZE270" s="4"/>
      <c r="ZF270" s="4"/>
      <c r="ZG270" s="4"/>
      <c r="ZH270" s="4"/>
      <c r="ZI270" s="4"/>
      <c r="ZJ270" s="4"/>
      <c r="ZK270" s="4"/>
      <c r="ZL270" s="4"/>
      <c r="ZM270" s="4"/>
      <c r="ZN270" s="4"/>
      <c r="ZO270" s="4"/>
      <c r="ZP270" s="4"/>
      <c r="ZQ270" s="4"/>
      <c r="ZR270" s="4"/>
      <c r="ZS270" s="4"/>
      <c r="ZT270" s="4"/>
      <c r="ZU270" s="4"/>
      <c r="ZV270" s="4"/>
      <c r="ZW270" s="4"/>
      <c r="ZX270" s="4"/>
      <c r="ZY270" s="4"/>
      <c r="ZZ270" s="4"/>
      <c r="AAA270" s="4"/>
      <c r="AAB270" s="4"/>
      <c r="AAC270" s="4"/>
      <c r="AAD270" s="4"/>
      <c r="AAE270" s="4"/>
      <c r="AAF270" s="4"/>
      <c r="AAG270" s="4"/>
      <c r="AAH270" s="4"/>
      <c r="AAI270" s="4"/>
      <c r="AAJ270" s="4"/>
      <c r="AAK270" s="4"/>
      <c r="AAL270" s="4"/>
      <c r="AAM270" s="4"/>
      <c r="AAN270" s="4"/>
      <c r="AAO270" s="4"/>
      <c r="AAP270" s="4"/>
      <c r="AAQ270" s="4"/>
      <c r="AAR270" s="4"/>
      <c r="AAS270" s="4"/>
      <c r="AAT270" s="4"/>
      <c r="AAU270" s="4"/>
      <c r="AAV270" s="4"/>
      <c r="AAW270" s="4"/>
      <c r="AAX270" s="4"/>
      <c r="AAY270" s="4"/>
      <c r="AAZ270" s="4"/>
      <c r="ABA270" s="4"/>
      <c r="ABB270" s="4"/>
      <c r="ABC270" s="4"/>
      <c r="ABD270" s="4"/>
      <c r="ABE270" s="4"/>
      <c r="ABF270" s="4"/>
      <c r="ABG270" s="4"/>
      <c r="ABH270" s="4"/>
      <c r="ABI270" s="4"/>
      <c r="ABJ270" s="4"/>
      <c r="ABK270" s="4"/>
      <c r="ABL270" s="4"/>
      <c r="ABM270" s="4"/>
      <c r="ABN270" s="4"/>
      <c r="ABO270" s="4"/>
      <c r="ABP270" s="4"/>
      <c r="ABQ270" s="4"/>
      <c r="ABR270" s="4"/>
      <c r="ABS270" s="4"/>
      <c r="ABT270" s="4"/>
      <c r="ABU270" s="4"/>
      <c r="ABV270" s="4"/>
      <c r="ABW270" s="4"/>
      <c r="ABX270" s="4"/>
      <c r="ABY270" s="4"/>
      <c r="ABZ270" s="4"/>
      <c r="ACA270" s="4"/>
      <c r="ACB270" s="4"/>
      <c r="ACC270" s="4"/>
      <c r="ACD270" s="4"/>
      <c r="ACE270" s="4"/>
      <c r="ACF270" s="4"/>
      <c r="ACG270" s="4"/>
      <c r="ACH270" s="4"/>
      <c r="ACI270" s="4"/>
      <c r="ACJ270" s="4"/>
      <c r="ACK270" s="4"/>
      <c r="ACL270" s="4"/>
      <c r="ACM270" s="4"/>
      <c r="ACN270" s="4"/>
      <c r="ACO270" s="4"/>
      <c r="ACP270" s="4"/>
      <c r="ACQ270" s="4"/>
      <c r="ACR270" s="4"/>
      <c r="ACS270" s="4"/>
      <c r="ACT270" s="4"/>
      <c r="ACU270" s="4"/>
      <c r="ACV270" s="4"/>
      <c r="ACW270" s="4"/>
      <c r="ACX270" s="4"/>
      <c r="ACY270" s="4"/>
      <c r="ACZ270" s="4"/>
      <c r="ADA270" s="4"/>
      <c r="ADB270" s="4"/>
      <c r="ADC270" s="4"/>
      <c r="ADD270" s="4"/>
      <c r="ADE270" s="4"/>
      <c r="ADF270" s="4"/>
      <c r="ADG270" s="4"/>
      <c r="ADH270" s="4"/>
      <c r="ADI270" s="4"/>
      <c r="ADJ270" s="4"/>
      <c r="ADK270" s="4"/>
      <c r="ADL270" s="4"/>
      <c r="ADM270" s="4"/>
      <c r="ADN270" s="4"/>
      <c r="ADO270" s="4"/>
      <c r="ADP270" s="4"/>
      <c r="ADQ270" s="4"/>
      <c r="ADR270" s="4"/>
      <c r="ADS270" s="4"/>
      <c r="ADT270" s="4"/>
      <c r="ADU270" s="4"/>
      <c r="ADV270" s="4"/>
      <c r="ADW270" s="4"/>
      <c r="ADX270" s="4"/>
      <c r="ADY270" s="4"/>
      <c r="ADZ270" s="4"/>
      <c r="AEA270" s="4"/>
      <c r="AEB270" s="4"/>
      <c r="AEC270" s="4"/>
      <c r="AED270" s="4"/>
      <c r="AEE270" s="4"/>
      <c r="AEF270" s="4"/>
      <c r="AEG270" s="4"/>
      <c r="AEH270" s="4"/>
      <c r="AEI270" s="4"/>
      <c r="AEJ270" s="4"/>
      <c r="AEK270" s="4"/>
      <c r="AEL270" s="4"/>
      <c r="AEM270" s="4"/>
      <c r="AEN270" s="4"/>
      <c r="AEO270" s="4"/>
      <c r="AEP270" s="4"/>
      <c r="AEQ270" s="4"/>
      <c r="AER270" s="4"/>
      <c r="AES270" s="4"/>
      <c r="AET270" s="4"/>
      <c r="AEU270" s="4"/>
      <c r="AEV270" s="4"/>
      <c r="AEW270" s="4"/>
      <c r="AEX270" s="4"/>
      <c r="AEY270" s="4"/>
      <c r="AEZ270" s="4"/>
      <c r="AFA270" s="4"/>
      <c r="AFB270" s="4"/>
      <c r="AFC270" s="4"/>
      <c r="AFD270" s="4"/>
      <c r="AFE270" s="4"/>
      <c r="AFF270" s="4"/>
      <c r="AFG270" s="4"/>
      <c r="AFH270" s="4"/>
      <c r="AFI270" s="4"/>
      <c r="AFJ270" s="4"/>
      <c r="AFK270" s="4"/>
      <c r="AFL270" s="4"/>
      <c r="AFM270" s="4"/>
      <c r="AFN270" s="4"/>
      <c r="AFO270" s="4"/>
      <c r="AFP270" s="4"/>
      <c r="AFQ270" s="4"/>
      <c r="AFR270" s="4"/>
      <c r="AFS270" s="4"/>
      <c r="AFT270" s="4"/>
      <c r="AFU270" s="4"/>
      <c r="AFV270" s="4"/>
      <c r="AFW270" s="4"/>
      <c r="AFX270" s="4"/>
      <c r="AFY270" s="4"/>
      <c r="AFZ270" s="4"/>
      <c r="AGA270" s="4"/>
      <c r="AGB270" s="4"/>
      <c r="AGC270" s="4"/>
      <c r="AGD270" s="4"/>
      <c r="AGE270" s="4"/>
      <c r="AGF270" s="4"/>
      <c r="AGG270" s="4"/>
      <c r="AGH270" s="4"/>
      <c r="AGI270" s="4"/>
      <c r="AGJ270" s="4"/>
      <c r="AGK270" s="4"/>
      <c r="AGL270" s="4"/>
      <c r="AGM270" s="4"/>
      <c r="AGN270" s="4"/>
      <c r="AGO270" s="4"/>
      <c r="AGP270" s="4"/>
      <c r="AGQ270" s="4"/>
      <c r="AGR270" s="4"/>
      <c r="AGS270" s="4"/>
      <c r="AGT270" s="4"/>
      <c r="AGU270" s="4"/>
      <c r="AGV270" s="4"/>
      <c r="AGW270" s="4"/>
      <c r="AGX270" s="4"/>
      <c r="AGY270" s="4"/>
      <c r="AGZ270" s="4"/>
      <c r="AHA270" s="4"/>
      <c r="AHB270" s="4"/>
      <c r="AHC270" s="4"/>
      <c r="AHD270" s="4"/>
      <c r="AHE270" s="4"/>
      <c r="AHF270" s="4"/>
      <c r="AHG270" s="4"/>
      <c r="AHH270" s="4"/>
      <c r="AHI270" s="4"/>
      <c r="AHJ270" s="4"/>
      <c r="AHK270" s="4"/>
      <c r="AHL270" s="4"/>
      <c r="AHM270" s="4"/>
      <c r="AHN270" s="4"/>
      <c r="AHO270" s="4"/>
      <c r="AHP270" s="4"/>
      <c r="AHQ270" s="4"/>
      <c r="AHR270" s="4"/>
      <c r="AHS270" s="4"/>
      <c r="AHT270" s="4"/>
      <c r="AHU270" s="4"/>
      <c r="AHV270" s="4"/>
      <c r="AHW270" s="4"/>
      <c r="AHX270" s="4"/>
      <c r="AHY270" s="4"/>
      <c r="AHZ270" s="4"/>
      <c r="AIA270" s="4"/>
      <c r="AIB270" s="4"/>
      <c r="AIC270" s="4"/>
      <c r="AID270" s="4"/>
      <c r="AIE270" s="4"/>
      <c r="AIF270" s="4"/>
      <c r="AIG270" s="4"/>
      <c r="AIH270" s="4"/>
      <c r="AII270" s="4"/>
      <c r="AIJ270" s="4"/>
      <c r="AIK270" s="4"/>
      <c r="AIL270" s="4"/>
      <c r="AIM270" s="4"/>
      <c r="AIN270" s="4"/>
      <c r="AIO270" s="4"/>
      <c r="AIP270" s="4"/>
      <c r="AIQ270" s="4"/>
      <c r="AIR270" s="4"/>
      <c r="AIS270" s="4"/>
      <c r="AIT270" s="4"/>
      <c r="AIU270" s="4"/>
      <c r="AIV270" s="4"/>
      <c r="AIW270" s="4"/>
      <c r="AIX270" s="4"/>
      <c r="AIY270" s="4"/>
      <c r="AIZ270" s="4"/>
      <c r="AJA270" s="4"/>
      <c r="AJB270" s="4"/>
      <c r="AJC270" s="4"/>
      <c r="AJD270" s="4"/>
      <c r="AJE270" s="4"/>
      <c r="AJF270" s="4"/>
      <c r="AJG270" s="4"/>
      <c r="AJH270" s="4"/>
      <c r="AJI270" s="4"/>
      <c r="AJJ270" s="4"/>
      <c r="AJK270" s="4"/>
      <c r="AJL270" s="4"/>
      <c r="AJM270" s="4"/>
      <c r="AJN270" s="4"/>
      <c r="AJO270" s="4"/>
      <c r="AJP270" s="4"/>
      <c r="AJQ270" s="4"/>
      <c r="AJR270" s="4"/>
      <c r="AJS270" s="4"/>
      <c r="AJT270" s="4"/>
      <c r="AJU270" s="4"/>
      <c r="AJV270" s="4"/>
      <c r="AJW270" s="4"/>
      <c r="AJX270" s="4"/>
      <c r="AJY270" s="4"/>
      <c r="AJZ270" s="4"/>
      <c r="AKA270" s="4"/>
      <c r="AKB270" s="4"/>
      <c r="AKC270" s="4"/>
      <c r="AKD270" s="4"/>
      <c r="AKE270" s="4"/>
      <c r="AKF270" s="4"/>
      <c r="AKG270" s="4"/>
      <c r="AKH270" s="4"/>
      <c r="AKI270" s="4"/>
      <c r="AKJ270" s="4"/>
      <c r="AKK270" s="4"/>
      <c r="AKL270" s="4"/>
      <c r="AKM270" s="4"/>
      <c r="AKN270" s="4"/>
      <c r="AKO270" s="4"/>
      <c r="AKP270" s="4"/>
      <c r="AKQ270" s="4"/>
      <c r="AKR270" s="4"/>
      <c r="AKS270" s="4"/>
      <c r="AKT270" s="4"/>
      <c r="AKU270" s="4"/>
      <c r="AKV270" s="4"/>
      <c r="AKW270" s="4"/>
      <c r="AKX270" s="4"/>
      <c r="AKY270" s="4"/>
      <c r="AKZ270" s="4"/>
      <c r="ALA270" s="4"/>
      <c r="ALB270" s="4"/>
      <c r="ALC270" s="4"/>
      <c r="ALD270" s="4"/>
      <c r="ALE270" s="4"/>
      <c r="ALF270" s="4"/>
      <c r="ALG270" s="4"/>
      <c r="ALH270" s="4"/>
      <c r="ALI270" s="4"/>
      <c r="ALJ270" s="4"/>
      <c r="ALK270" s="4"/>
      <c r="ALL270" s="4"/>
      <c r="ALM270" s="4"/>
      <c r="ALN270" s="4"/>
      <c r="ALO270" s="4"/>
      <c r="ALP270" s="4"/>
      <c r="ALQ270" s="4"/>
      <c r="ALR270" s="4"/>
      <c r="ALS270" s="4"/>
      <c r="ALT270" s="4"/>
      <c r="ALU270" s="4"/>
      <c r="ALV270" s="4"/>
      <c r="ALW270" s="4"/>
      <c r="ALX270" s="4"/>
      <c r="ALY270" s="4"/>
      <c r="ALZ270" s="4"/>
      <c r="AMA270" s="4"/>
      <c r="AMB270" s="4"/>
      <c r="AMC270" s="4"/>
      <c r="AMD270" s="4"/>
      <c r="AME270" s="4"/>
      <c r="AMF270" s="4"/>
      <c r="AMG270" s="4"/>
      <c r="AMH270" s="4"/>
      <c r="AMI270" s="4"/>
      <c r="AMJ270" s="4"/>
      <c r="AMK270" s="4"/>
      <c r="AML270" s="4"/>
      <c r="AMM270" s="4"/>
      <c r="AMN270" s="4"/>
      <c r="AMO270" s="4"/>
      <c r="AMP270" s="4"/>
      <c r="AMQ270" s="4"/>
      <c r="AMR270" s="4"/>
      <c r="AMS270" s="4"/>
      <c r="AMT270" s="4"/>
      <c r="AMU270" s="4"/>
      <c r="AMV270" s="4"/>
      <c r="AMW270" s="4"/>
      <c r="AMX270" s="4"/>
      <c r="AMY270" s="4"/>
      <c r="AMZ270" s="4"/>
      <c r="ANA270" s="4"/>
      <c r="ANB270" s="4"/>
      <c r="ANC270" s="4"/>
      <c r="AND270" s="4"/>
      <c r="ANE270" s="4"/>
      <c r="ANF270" s="4"/>
      <c r="ANG270" s="4"/>
      <c r="ANH270" s="4"/>
      <c r="ANI270" s="4"/>
      <c r="ANJ270" s="4"/>
      <c r="ANK270" s="4"/>
      <c r="ANL270" s="4"/>
      <c r="ANM270" s="4"/>
      <c r="ANN270" s="4"/>
      <c r="ANO270" s="4"/>
      <c r="ANP270" s="4"/>
      <c r="ANQ270" s="4"/>
      <c r="ANR270" s="4"/>
      <c r="ANS270" s="4"/>
      <c r="ANT270" s="4"/>
      <c r="ANU270" s="4"/>
      <c r="ANV270" s="4"/>
      <c r="ANW270" s="4"/>
      <c r="ANX270" s="4"/>
      <c r="ANY270" s="4"/>
      <c r="ANZ270" s="4"/>
      <c r="AOA270" s="4"/>
      <c r="AOB270" s="4"/>
      <c r="AOC270" s="4"/>
      <c r="AOD270" s="4"/>
      <c r="AOE270" s="4"/>
      <c r="AOF270" s="4"/>
      <c r="AOG270" s="4"/>
      <c r="AOH270" s="4"/>
      <c r="AOI270" s="4"/>
      <c r="AOJ270" s="4"/>
      <c r="AOK270" s="4"/>
      <c r="AOL270" s="4"/>
      <c r="AOM270" s="4"/>
      <c r="AON270" s="4"/>
      <c r="AOO270" s="4"/>
      <c r="AOP270" s="4"/>
      <c r="AOQ270" s="4"/>
      <c r="AOR270" s="4"/>
      <c r="AOS270" s="4"/>
      <c r="AOT270" s="4"/>
      <c r="AOU270" s="4"/>
      <c r="AOV270" s="4"/>
      <c r="AOW270" s="4"/>
      <c r="AOX270" s="4"/>
      <c r="AOY270" s="4"/>
      <c r="AOZ270" s="4"/>
      <c r="APA270" s="4"/>
      <c r="APB270" s="4"/>
      <c r="APC270" s="4"/>
      <c r="APD270" s="4"/>
      <c r="APE270" s="4"/>
      <c r="APF270" s="4"/>
      <c r="APG270" s="4"/>
      <c r="APH270" s="4"/>
      <c r="API270" s="4"/>
      <c r="APJ270" s="4"/>
      <c r="APK270" s="4"/>
      <c r="APL270" s="4"/>
      <c r="APM270" s="4"/>
      <c r="APN270" s="4"/>
      <c r="APO270" s="4"/>
      <c r="APP270" s="4"/>
      <c r="APQ270" s="4"/>
      <c r="APR270" s="4"/>
      <c r="APS270" s="4"/>
      <c r="APT270" s="4"/>
      <c r="APU270" s="4"/>
      <c r="APV270" s="4"/>
      <c r="APW270" s="4"/>
      <c r="APX270" s="4"/>
      <c r="APY270" s="4"/>
      <c r="APZ270" s="4"/>
      <c r="AQA270" s="4"/>
      <c r="AQB270" s="4"/>
      <c r="AQC270" s="4"/>
      <c r="AQD270" s="4"/>
      <c r="AQE270" s="4"/>
      <c r="AQF270" s="4"/>
      <c r="AQG270" s="4"/>
      <c r="AQH270" s="4"/>
      <c r="AQI270" s="4"/>
      <c r="AQJ270" s="4"/>
      <c r="AQK270" s="4"/>
      <c r="AQL270" s="4"/>
      <c r="AQM270" s="4"/>
      <c r="AQN270" s="4"/>
      <c r="AQO270" s="4"/>
      <c r="AQP270" s="4"/>
      <c r="AQQ270" s="4"/>
      <c r="AQR270" s="4"/>
      <c r="AQS270" s="4"/>
      <c r="AQT270" s="4"/>
      <c r="AQU270" s="4"/>
      <c r="AQV270" s="4"/>
      <c r="AQW270" s="4"/>
      <c r="AQX270" s="4"/>
      <c r="AQY270" s="4"/>
      <c r="AQZ270" s="4"/>
      <c r="ARA270" s="4"/>
      <c r="ARB270" s="4"/>
      <c r="ARC270" s="4"/>
      <c r="ARD270" s="4"/>
      <c r="ARE270" s="4"/>
      <c r="ARF270" s="4"/>
      <c r="ARG270" s="4"/>
      <c r="ARH270" s="4"/>
      <c r="ARI270" s="4"/>
      <c r="ARJ270" s="4"/>
      <c r="ARK270" s="4"/>
      <c r="ARL270" s="4"/>
      <c r="ARM270" s="4"/>
      <c r="ARN270" s="4"/>
      <c r="ARO270" s="4"/>
      <c r="ARP270" s="4"/>
      <c r="ARQ270" s="4"/>
      <c r="ARR270" s="4"/>
      <c r="ARS270" s="4"/>
      <c r="ART270" s="4"/>
      <c r="ARU270" s="4"/>
      <c r="ARV270" s="4"/>
      <c r="ARW270" s="4"/>
      <c r="ARX270" s="4"/>
      <c r="ARY270" s="4"/>
      <c r="ARZ270" s="4"/>
      <c r="ASA270" s="4"/>
      <c r="ASB270" s="4"/>
      <c r="ASC270" s="4"/>
      <c r="ASD270" s="4"/>
      <c r="ASE270" s="4"/>
      <c r="ASF270" s="4"/>
      <c r="ASG270" s="4"/>
      <c r="ASH270" s="4"/>
      <c r="ASI270" s="4"/>
      <c r="ASJ270" s="4"/>
      <c r="ASK270" s="4"/>
      <c r="ASL270" s="4"/>
      <c r="ASM270" s="4"/>
      <c r="ASN270" s="4"/>
      <c r="ASO270" s="4"/>
      <c r="ASP270" s="4"/>
      <c r="ASQ270" s="4"/>
      <c r="ASR270" s="4"/>
      <c r="ASS270" s="4"/>
      <c r="AST270" s="4"/>
      <c r="ASU270" s="4"/>
      <c r="ASV270" s="4"/>
      <c r="ASW270" s="4"/>
      <c r="ASX270" s="4"/>
      <c r="ASY270" s="4"/>
      <c r="ASZ270" s="4"/>
      <c r="ATA270" s="4"/>
      <c r="ATB270" s="4"/>
      <c r="ATC270" s="4"/>
      <c r="ATD270" s="4"/>
      <c r="ATE270" s="4"/>
      <c r="ATF270" s="4"/>
      <c r="ATG270" s="4"/>
      <c r="ATH270" s="4"/>
      <c r="ATI270" s="4"/>
      <c r="ATJ270" s="4"/>
      <c r="ATK270" s="4"/>
      <c r="ATL270" s="4"/>
      <c r="ATM270" s="4"/>
      <c r="ATN270" s="4"/>
      <c r="ATO270" s="4"/>
      <c r="ATP270" s="4"/>
      <c r="ATQ270" s="4"/>
      <c r="ATR270" s="4"/>
      <c r="ATS270" s="4"/>
      <c r="ATT270" s="4"/>
      <c r="ATU270" s="4"/>
      <c r="ATV270" s="4"/>
      <c r="ATW270" s="4"/>
      <c r="ATX270" s="4"/>
      <c r="ATY270" s="4"/>
      <c r="ATZ270" s="4"/>
      <c r="AUA270" s="4"/>
      <c r="AUB270" s="4"/>
      <c r="AUC270" s="4"/>
      <c r="AUD270" s="4"/>
      <c r="AUE270" s="4"/>
      <c r="AUF270" s="4"/>
      <c r="AUG270" s="4"/>
      <c r="AUH270" s="4"/>
      <c r="AUI270" s="4"/>
      <c r="AUJ270" s="4"/>
      <c r="AUK270" s="4"/>
      <c r="AUL270" s="4"/>
      <c r="AUM270" s="4"/>
      <c r="AUN270" s="4"/>
      <c r="AUO270" s="4"/>
      <c r="AUP270" s="4"/>
      <c r="AUQ270" s="4"/>
      <c r="AUR270" s="4"/>
      <c r="AUS270" s="4"/>
      <c r="AUT270" s="4"/>
      <c r="AUU270" s="4"/>
      <c r="AUV270" s="4"/>
      <c r="AUW270" s="4"/>
      <c r="AUX270" s="4"/>
      <c r="AUY270" s="4"/>
      <c r="AUZ270" s="4"/>
      <c r="AVA270" s="4"/>
      <c r="AVB270" s="4"/>
      <c r="AVC270" s="4"/>
      <c r="AVD270" s="4"/>
      <c r="AVE270" s="4"/>
      <c r="AVF270" s="4"/>
      <c r="AVG270" s="4"/>
      <c r="AVH270" s="4"/>
      <c r="AVI270" s="4"/>
      <c r="AVJ270" s="4"/>
      <c r="AVK270" s="4"/>
      <c r="AVL270" s="4"/>
      <c r="AVM270" s="4"/>
      <c r="AVN270" s="4"/>
      <c r="AVO270" s="4"/>
      <c r="AVP270" s="4"/>
      <c r="AVQ270" s="4"/>
      <c r="AVR270" s="4"/>
      <c r="AVS270" s="4"/>
      <c r="AVT270" s="4"/>
      <c r="AVU270" s="4"/>
      <c r="AVV270" s="4"/>
      <c r="AVW270" s="4"/>
      <c r="AVX270" s="4"/>
      <c r="AVY270" s="4"/>
      <c r="AVZ270" s="4"/>
      <c r="AWA270" s="4"/>
      <c r="AWB270" s="4"/>
      <c r="AWC270" s="4"/>
      <c r="AWD270" s="4"/>
      <c r="AWE270" s="4"/>
      <c r="AWF270" s="4"/>
      <c r="AWG270" s="4"/>
      <c r="AWH270" s="4"/>
      <c r="AWI270" s="4"/>
      <c r="AWJ270" s="4"/>
      <c r="AWK270" s="4"/>
      <c r="AWL270" s="4"/>
      <c r="AWM270" s="4"/>
      <c r="AWN270" s="4"/>
      <c r="AWO270" s="4"/>
      <c r="AWP270" s="4"/>
      <c r="AWQ270" s="4"/>
      <c r="AWR270" s="4"/>
      <c r="AWS270" s="4"/>
      <c r="AWT270" s="4"/>
      <c r="AWU270" s="4"/>
      <c r="AWV270" s="4"/>
      <c r="AWW270" s="4"/>
      <c r="AWX270" s="4"/>
      <c r="AWY270" s="4"/>
      <c r="AWZ270" s="4"/>
      <c r="AXA270" s="4"/>
      <c r="AXB270" s="4"/>
      <c r="AXC270" s="4"/>
      <c r="AXD270" s="4"/>
      <c r="AXE270" s="4"/>
      <c r="AXF270" s="4"/>
      <c r="AXG270" s="4"/>
      <c r="AXH270" s="4"/>
      <c r="AXI270" s="4"/>
      <c r="AXJ270" s="4"/>
      <c r="AXK270" s="4"/>
      <c r="AXL270" s="4"/>
      <c r="AXM270" s="4"/>
      <c r="AXN270" s="4"/>
      <c r="AXO270" s="4"/>
      <c r="AXP270" s="4"/>
      <c r="AXQ270" s="4"/>
      <c r="AXR270" s="4"/>
      <c r="AXS270" s="4"/>
      <c r="AXT270" s="4"/>
      <c r="AXU270" s="4"/>
      <c r="AXV270" s="4"/>
      <c r="AXW270" s="4"/>
      <c r="AXX270" s="4"/>
      <c r="AXY270" s="4"/>
      <c r="AXZ270" s="4"/>
      <c r="AYA270" s="4"/>
      <c r="AYB270" s="4"/>
      <c r="AYC270" s="4"/>
      <c r="AYD270" s="4"/>
      <c r="AYE270" s="4"/>
      <c r="AYF270" s="4"/>
      <c r="AYG270" s="4"/>
      <c r="AYH270" s="4"/>
      <c r="AYI270" s="4"/>
      <c r="AYJ270" s="4"/>
      <c r="AYK270" s="4"/>
      <c r="AYL270" s="4"/>
      <c r="AYM270" s="4"/>
      <c r="AYN270" s="4"/>
      <c r="AYO270" s="4"/>
      <c r="AYP270" s="4"/>
      <c r="AYQ270" s="4"/>
      <c r="AYR270" s="4"/>
      <c r="AYS270" s="4"/>
      <c r="AYT270" s="4"/>
      <c r="AYU270" s="4"/>
      <c r="AYV270" s="4"/>
      <c r="AYW270" s="4"/>
      <c r="AYX270" s="4"/>
      <c r="AYY270" s="4"/>
      <c r="AYZ270" s="4"/>
      <c r="AZA270" s="4"/>
      <c r="AZB270" s="4"/>
      <c r="AZC270" s="4"/>
      <c r="AZD270" s="4"/>
      <c r="AZE270" s="4"/>
      <c r="AZF270" s="4"/>
      <c r="AZG270" s="4"/>
      <c r="AZH270" s="4"/>
      <c r="AZI270" s="4"/>
      <c r="AZJ270" s="4"/>
      <c r="AZK270" s="4"/>
      <c r="AZL270" s="4"/>
      <c r="AZM270" s="4"/>
      <c r="AZN270" s="4"/>
      <c r="AZO270" s="4"/>
      <c r="AZP270" s="4"/>
      <c r="AZQ270" s="4"/>
      <c r="AZR270" s="4"/>
      <c r="AZS270" s="4"/>
      <c r="AZT270" s="4"/>
      <c r="AZU270" s="4"/>
      <c r="AZV270" s="4"/>
      <c r="AZW270" s="4"/>
      <c r="AZX270" s="4"/>
      <c r="AZY270" s="4"/>
      <c r="AZZ270" s="4"/>
      <c r="BAA270" s="4"/>
      <c r="BAB270" s="4"/>
      <c r="BAC270" s="4"/>
      <c r="BAD270" s="4"/>
      <c r="BAE270" s="4"/>
      <c r="BAF270" s="4"/>
      <c r="BAG270" s="4"/>
      <c r="BAH270" s="4"/>
      <c r="BAI270" s="4"/>
      <c r="BAJ270" s="4"/>
      <c r="BAK270" s="4"/>
      <c r="BAL270" s="4"/>
      <c r="BAM270" s="4"/>
      <c r="BAN270" s="4"/>
      <c r="BAO270" s="4"/>
      <c r="BAP270" s="4"/>
      <c r="BAQ270" s="4"/>
      <c r="BAR270" s="4"/>
      <c r="BAS270" s="4"/>
      <c r="BAT270" s="4"/>
      <c r="BAU270" s="4"/>
      <c r="BAV270" s="4"/>
      <c r="BAW270" s="4"/>
      <c r="BAX270" s="4"/>
      <c r="BAY270" s="4"/>
      <c r="BAZ270" s="4"/>
      <c r="BBA270" s="4"/>
      <c r="BBB270" s="4"/>
      <c r="BBC270" s="4"/>
      <c r="BBD270" s="4"/>
      <c r="BBE270" s="4"/>
      <c r="BBF270" s="4"/>
      <c r="BBG270" s="4"/>
      <c r="BBH270" s="4"/>
      <c r="BBI270" s="4"/>
      <c r="BBJ270" s="4"/>
      <c r="BBK270" s="4"/>
      <c r="BBL270" s="4"/>
      <c r="BBM270" s="4"/>
      <c r="BBN270" s="4"/>
      <c r="BBO270" s="4"/>
      <c r="BBP270" s="4"/>
      <c r="BBQ270" s="4"/>
      <c r="BBR270" s="4"/>
      <c r="BBS270" s="4"/>
      <c r="BBT270" s="4"/>
      <c r="BBU270" s="4"/>
      <c r="BBV270" s="4"/>
      <c r="BBW270" s="4"/>
      <c r="BBX270" s="4"/>
      <c r="BBY270" s="4"/>
      <c r="BBZ270" s="4"/>
      <c r="BCA270" s="4"/>
      <c r="BCB270" s="4"/>
      <c r="BCC270" s="4"/>
      <c r="BCD270" s="4"/>
      <c r="BCE270" s="4"/>
      <c r="BCF270" s="4"/>
      <c r="BCG270" s="4"/>
      <c r="BCH270" s="4"/>
      <c r="BCI270" s="4"/>
      <c r="BCJ270" s="4"/>
      <c r="BCK270" s="4"/>
      <c r="BCL270" s="4"/>
      <c r="BCM270" s="4"/>
      <c r="BCN270" s="4"/>
      <c r="BCO270" s="4"/>
      <c r="BCP270" s="4"/>
      <c r="BCQ270" s="4"/>
      <c r="BCR270" s="4"/>
      <c r="BCS270" s="4"/>
      <c r="BCT270" s="4"/>
      <c r="BCU270" s="4"/>
      <c r="BCV270" s="4"/>
      <c r="BCW270" s="4"/>
      <c r="BCX270" s="4"/>
      <c r="BCY270" s="4"/>
      <c r="BCZ270" s="4"/>
      <c r="BDA270" s="4"/>
      <c r="BDB270" s="4"/>
      <c r="BDC270" s="4"/>
      <c r="BDD270" s="4"/>
      <c r="BDE270" s="4"/>
      <c r="BDF270" s="4"/>
      <c r="BDG270" s="4"/>
      <c r="BDH270" s="4"/>
      <c r="BDI270" s="4"/>
      <c r="BDJ270" s="4"/>
      <c r="BDK270" s="4"/>
      <c r="BDL270" s="4"/>
      <c r="BDM270" s="4"/>
      <c r="BDN270" s="4"/>
      <c r="BDO270" s="4"/>
      <c r="BDP270" s="4"/>
      <c r="BDQ270" s="4"/>
      <c r="BDR270" s="4"/>
      <c r="BDS270" s="4"/>
      <c r="BDT270" s="4"/>
      <c r="BDU270" s="4"/>
      <c r="BDV270" s="4"/>
      <c r="BDW270" s="4"/>
      <c r="BDX270" s="4"/>
      <c r="BDY270" s="4"/>
      <c r="BDZ270" s="4"/>
      <c r="BEA270" s="4"/>
      <c r="BEB270" s="4"/>
      <c r="BEC270" s="4"/>
      <c r="BED270" s="4"/>
      <c r="BEE270" s="4"/>
      <c r="BEF270" s="4"/>
      <c r="BEG270" s="4"/>
      <c r="BEH270" s="4"/>
      <c r="BEI270" s="4"/>
      <c r="BEJ270" s="4"/>
      <c r="BEK270" s="4"/>
      <c r="BEL270" s="4"/>
      <c r="BEM270" s="4"/>
      <c r="BEN270" s="4"/>
      <c r="BEO270" s="4"/>
      <c r="BEP270" s="4"/>
      <c r="BEQ270" s="4"/>
      <c r="BER270" s="4"/>
      <c r="BES270" s="4"/>
      <c r="BET270" s="4"/>
      <c r="BEU270" s="4"/>
      <c r="BEV270" s="4"/>
      <c r="BEW270" s="4"/>
      <c r="BEX270" s="4"/>
      <c r="BEY270" s="4"/>
      <c r="BEZ270" s="4"/>
      <c r="BFA270" s="4"/>
      <c r="BFB270" s="4"/>
      <c r="BFC270" s="4"/>
      <c r="BFD270" s="4"/>
      <c r="BFE270" s="4"/>
      <c r="BFF270" s="4"/>
      <c r="BFG270" s="4"/>
      <c r="BFH270" s="4"/>
      <c r="BFI270" s="4"/>
      <c r="BFJ270" s="4"/>
      <c r="BFK270" s="4"/>
      <c r="BFL270" s="4"/>
      <c r="BFM270" s="4"/>
      <c r="BFN270" s="4"/>
      <c r="BFO270" s="4"/>
      <c r="BFP270" s="4"/>
      <c r="BFQ270" s="4"/>
      <c r="BFR270" s="4"/>
      <c r="BFS270" s="4"/>
      <c r="BFT270" s="4"/>
      <c r="BFU270" s="4"/>
      <c r="BFV270" s="4"/>
      <c r="BFW270" s="4"/>
      <c r="BFX270" s="4"/>
      <c r="BFY270" s="4"/>
      <c r="BFZ270" s="4"/>
      <c r="BGA270" s="4"/>
      <c r="BGB270" s="4"/>
      <c r="BGC270" s="4"/>
      <c r="BGD270" s="4"/>
      <c r="BGE270" s="4"/>
      <c r="BGF270" s="4"/>
      <c r="BGG270" s="4"/>
      <c r="BGH270" s="4"/>
      <c r="BGI270" s="4"/>
      <c r="BGJ270" s="4"/>
      <c r="BGK270" s="4"/>
      <c r="BGL270" s="4"/>
      <c r="BGM270" s="4"/>
      <c r="BGN270" s="4"/>
      <c r="BGO270" s="4"/>
      <c r="BGP270" s="4"/>
      <c r="BGQ270" s="4"/>
      <c r="BGR270" s="4"/>
      <c r="BGS270" s="4"/>
      <c r="BGT270" s="4"/>
      <c r="BGU270" s="4"/>
      <c r="BGV270" s="4"/>
      <c r="BGW270" s="4"/>
      <c r="BGX270" s="4"/>
      <c r="BGY270" s="4"/>
      <c r="BGZ270" s="4"/>
      <c r="BHA270" s="4"/>
      <c r="BHB270" s="4"/>
      <c r="BHC270" s="4"/>
      <c r="BHD270" s="4"/>
      <c r="BHE270" s="4"/>
      <c r="BHF270" s="4"/>
      <c r="BHG270" s="4"/>
      <c r="BHH270" s="4"/>
      <c r="BHI270" s="4"/>
      <c r="BHJ270" s="4"/>
      <c r="BHK270" s="4"/>
      <c r="BHL270" s="4"/>
      <c r="BHM270" s="4"/>
      <c r="BHN270" s="4"/>
      <c r="BHO270" s="4"/>
      <c r="BHP270" s="4"/>
      <c r="BHQ270" s="4"/>
      <c r="BHR270" s="4"/>
      <c r="BHS270" s="4"/>
      <c r="BHT270" s="4"/>
      <c r="BHU270" s="4"/>
      <c r="BHV270" s="4"/>
      <c r="BHW270" s="4"/>
      <c r="BHX270" s="4"/>
      <c r="BHY270" s="4"/>
      <c r="BHZ270" s="4"/>
      <c r="BIA270" s="4"/>
      <c r="BIB270" s="4"/>
      <c r="BIC270" s="4"/>
      <c r="BID270" s="4"/>
      <c r="BIE270" s="4"/>
      <c r="BIF270" s="4"/>
      <c r="BIG270" s="4"/>
      <c r="BIH270" s="4"/>
      <c r="BII270" s="4"/>
      <c r="BIJ270" s="4"/>
      <c r="BIK270" s="4"/>
      <c r="BIL270" s="4"/>
      <c r="BIM270" s="4"/>
      <c r="BIN270" s="4"/>
      <c r="BIO270" s="4"/>
      <c r="BIP270" s="4"/>
      <c r="BIQ270" s="4"/>
      <c r="BIR270" s="4"/>
      <c r="BIS270" s="4"/>
      <c r="BIT270" s="4"/>
      <c r="BIU270" s="4"/>
      <c r="BIV270" s="4"/>
      <c r="BIW270" s="4"/>
      <c r="BIX270" s="4"/>
      <c r="BIY270" s="4"/>
      <c r="BIZ270" s="4"/>
      <c r="BJA270" s="4"/>
      <c r="BJB270" s="4"/>
      <c r="BJC270" s="4"/>
      <c r="BJD270" s="4"/>
      <c r="BJE270" s="4"/>
      <c r="BJF270" s="4"/>
      <c r="BJG270" s="4"/>
      <c r="BJH270" s="4"/>
      <c r="BJI270" s="4"/>
      <c r="BJJ270" s="4"/>
      <c r="BJK270" s="4"/>
      <c r="BJL270" s="4"/>
      <c r="BJM270" s="4"/>
      <c r="BJN270" s="4"/>
      <c r="BJO270" s="4"/>
      <c r="BJP270" s="4"/>
      <c r="BJQ270" s="4"/>
      <c r="BJR270" s="4"/>
      <c r="BJS270" s="4"/>
    </row>
    <row r="271" customFormat="1" ht="21.95" customHeight="1" spans="1:1631">
      <c r="A271" s="9"/>
      <c r="B271" s="9"/>
      <c r="C271" s="7" t="s">
        <v>61</v>
      </c>
      <c r="D271" s="8" t="s">
        <v>204</v>
      </c>
      <c r="E271" s="14" t="s">
        <v>39</v>
      </c>
      <c r="F271" s="14" t="s">
        <v>199</v>
      </c>
      <c r="G271" s="14" t="s">
        <v>20</v>
      </c>
      <c r="H271" s="6">
        <v>1</v>
      </c>
      <c r="I271" s="42" t="s">
        <v>205</v>
      </c>
      <c r="J271" s="36"/>
      <c r="K271" s="36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49"/>
      <c r="AG271" s="54"/>
      <c r="AH271" s="54"/>
      <c r="AI271" s="54"/>
      <c r="AJ271" s="5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  <c r="JC271" s="4"/>
      <c r="JD271" s="4"/>
      <c r="JE271" s="4"/>
      <c r="JF271" s="4"/>
      <c r="JG271" s="4"/>
      <c r="JH271" s="4"/>
      <c r="JI271" s="4"/>
      <c r="JJ271" s="4"/>
      <c r="JK271" s="4"/>
      <c r="JL271" s="4"/>
      <c r="JM271" s="4"/>
      <c r="JN271" s="4"/>
      <c r="JO271" s="4"/>
      <c r="JP271" s="4"/>
      <c r="JQ271" s="4"/>
      <c r="JR271" s="4"/>
      <c r="JS271" s="4"/>
      <c r="JT271" s="4"/>
      <c r="JU271" s="4"/>
      <c r="JV271" s="4"/>
      <c r="JW271" s="4"/>
      <c r="JX271" s="4"/>
      <c r="JY271" s="4"/>
      <c r="JZ271" s="4"/>
      <c r="KA271" s="4"/>
      <c r="KB271" s="4"/>
      <c r="KC271" s="4"/>
      <c r="KD271" s="4"/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/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/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4"/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/>
      <c r="ME271" s="4"/>
      <c r="MF271" s="4"/>
      <c r="MG271" s="4"/>
      <c r="MH271" s="4"/>
      <c r="MI271" s="4"/>
      <c r="MJ271" s="4"/>
      <c r="MK271" s="4"/>
      <c r="ML271" s="4"/>
      <c r="MM271" s="4"/>
      <c r="MN271" s="4"/>
      <c r="MO271" s="4"/>
      <c r="MP271" s="4"/>
      <c r="MQ271" s="4"/>
      <c r="MR271" s="4"/>
      <c r="MS271" s="4"/>
      <c r="MT271" s="4"/>
      <c r="MU271" s="4"/>
      <c r="MV271" s="4"/>
      <c r="MW271" s="4"/>
      <c r="MX271" s="4"/>
      <c r="MY271" s="4"/>
      <c r="MZ271" s="4"/>
      <c r="NA271" s="4"/>
      <c r="NB271" s="4"/>
      <c r="NC271" s="4"/>
      <c r="ND271" s="4"/>
      <c r="NE271" s="4"/>
      <c r="NF271" s="4"/>
      <c r="NG271" s="4"/>
      <c r="NH271" s="4"/>
      <c r="NI271" s="4"/>
      <c r="NJ271" s="4"/>
      <c r="NK271" s="4"/>
      <c r="NL271" s="4"/>
      <c r="NM271" s="4"/>
      <c r="NN271" s="4"/>
      <c r="NO271" s="4"/>
      <c r="NP271" s="4"/>
      <c r="NQ271" s="4"/>
      <c r="NR271" s="4"/>
      <c r="NS271" s="4"/>
      <c r="NT271" s="4"/>
      <c r="NU271" s="4"/>
      <c r="NV271" s="4"/>
      <c r="NW271" s="4"/>
      <c r="NX271" s="4"/>
      <c r="NY271" s="4"/>
      <c r="NZ271" s="4"/>
      <c r="OA271" s="4"/>
      <c r="OB271" s="4"/>
      <c r="OC271" s="4"/>
      <c r="OD271" s="4"/>
      <c r="OE271" s="4"/>
      <c r="OF271" s="4"/>
      <c r="OG271" s="4"/>
      <c r="OH271" s="4"/>
      <c r="OI271" s="4"/>
      <c r="OJ271" s="4"/>
      <c r="OK271" s="4"/>
      <c r="OL271" s="4"/>
      <c r="OM271" s="4"/>
      <c r="ON271" s="4"/>
      <c r="OO271" s="4"/>
      <c r="OP271" s="4"/>
      <c r="OQ271" s="4"/>
      <c r="OR271" s="4"/>
      <c r="OS271" s="4"/>
      <c r="OT271" s="4"/>
      <c r="OU271" s="4"/>
      <c r="OV271" s="4"/>
      <c r="OW271" s="4"/>
      <c r="OX271" s="4"/>
      <c r="OY271" s="4"/>
      <c r="OZ271" s="4"/>
      <c r="PA271" s="4"/>
      <c r="PB271" s="4"/>
      <c r="PC271" s="4"/>
      <c r="PD271" s="4"/>
      <c r="PE271" s="4"/>
      <c r="PF271" s="4"/>
      <c r="PG271" s="4"/>
      <c r="PH271" s="4"/>
      <c r="PI271" s="4"/>
      <c r="PJ271" s="4"/>
      <c r="PK271" s="4"/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  <c r="VT271" s="4"/>
      <c r="VU271" s="4"/>
      <c r="VV271" s="4"/>
      <c r="VW271" s="4"/>
      <c r="VX271" s="4"/>
      <c r="VY271" s="4"/>
      <c r="VZ271" s="4"/>
      <c r="WA271" s="4"/>
      <c r="WB271" s="4"/>
      <c r="WC271" s="4"/>
      <c r="WD271" s="4"/>
      <c r="WE271" s="4"/>
      <c r="WF271" s="4"/>
      <c r="WG271" s="4"/>
      <c r="WH271" s="4"/>
      <c r="WI271" s="4"/>
      <c r="WJ271" s="4"/>
      <c r="WK271" s="4"/>
      <c r="WL271" s="4"/>
      <c r="WM271" s="4"/>
      <c r="WN271" s="4"/>
      <c r="WO271" s="4"/>
      <c r="WP271" s="4"/>
      <c r="WQ271" s="4"/>
      <c r="WR271" s="4"/>
      <c r="WS271" s="4"/>
      <c r="WT271" s="4"/>
      <c r="WU271" s="4"/>
      <c r="WV271" s="4"/>
      <c r="WW271" s="4"/>
      <c r="WX271" s="4"/>
      <c r="WY271" s="4"/>
      <c r="WZ271" s="4"/>
      <c r="XA271" s="4"/>
      <c r="XB271" s="4"/>
      <c r="XC271" s="4"/>
      <c r="XD271" s="4"/>
      <c r="XE271" s="4"/>
      <c r="XF271" s="4"/>
      <c r="XG271" s="4"/>
      <c r="XH271" s="4"/>
      <c r="XI271" s="4"/>
      <c r="XJ271" s="4"/>
      <c r="XK271" s="4"/>
      <c r="XL271" s="4"/>
      <c r="XM271" s="4"/>
      <c r="XN271" s="4"/>
      <c r="XO271" s="4"/>
      <c r="XP271" s="4"/>
      <c r="XQ271" s="4"/>
      <c r="XR271" s="4"/>
      <c r="XS271" s="4"/>
      <c r="XT271" s="4"/>
      <c r="XU271" s="4"/>
      <c r="XV271" s="4"/>
      <c r="XW271" s="4"/>
      <c r="XX271" s="4"/>
      <c r="XY271" s="4"/>
      <c r="XZ271" s="4"/>
      <c r="YA271" s="4"/>
      <c r="YB271" s="4"/>
      <c r="YC271" s="4"/>
      <c r="YD271" s="4"/>
      <c r="YE271" s="4"/>
      <c r="YF271" s="4"/>
      <c r="YG271" s="4"/>
      <c r="YH271" s="4"/>
      <c r="YI271" s="4"/>
      <c r="YJ271" s="4"/>
      <c r="YK271" s="4"/>
      <c r="YL271" s="4"/>
      <c r="YM271" s="4"/>
      <c r="YN271" s="4"/>
      <c r="YO271" s="4"/>
      <c r="YP271" s="4"/>
      <c r="YQ271" s="4"/>
      <c r="YR271" s="4"/>
      <c r="YS271" s="4"/>
      <c r="YT271" s="4"/>
      <c r="YU271" s="4"/>
      <c r="YV271" s="4"/>
      <c r="YW271" s="4"/>
      <c r="YX271" s="4"/>
      <c r="YY271" s="4"/>
      <c r="YZ271" s="4"/>
      <c r="ZA271" s="4"/>
      <c r="ZB271" s="4"/>
      <c r="ZC271" s="4"/>
      <c r="ZD271" s="4"/>
      <c r="ZE271" s="4"/>
      <c r="ZF271" s="4"/>
      <c r="ZG271" s="4"/>
      <c r="ZH271" s="4"/>
      <c r="ZI271" s="4"/>
      <c r="ZJ271" s="4"/>
      <c r="ZK271" s="4"/>
      <c r="ZL271" s="4"/>
      <c r="ZM271" s="4"/>
      <c r="ZN271" s="4"/>
      <c r="ZO271" s="4"/>
      <c r="ZP271" s="4"/>
      <c r="ZQ271" s="4"/>
      <c r="ZR271" s="4"/>
      <c r="ZS271" s="4"/>
      <c r="ZT271" s="4"/>
      <c r="ZU271" s="4"/>
      <c r="ZV271" s="4"/>
      <c r="ZW271" s="4"/>
      <c r="ZX271" s="4"/>
      <c r="ZY271" s="4"/>
      <c r="ZZ271" s="4"/>
      <c r="AAA271" s="4"/>
      <c r="AAB271" s="4"/>
      <c r="AAC271" s="4"/>
      <c r="AAD271" s="4"/>
      <c r="AAE271" s="4"/>
      <c r="AAF271" s="4"/>
      <c r="AAG271" s="4"/>
      <c r="AAH271" s="4"/>
      <c r="AAI271" s="4"/>
      <c r="AAJ271" s="4"/>
      <c r="AAK271" s="4"/>
      <c r="AAL271" s="4"/>
      <c r="AAM271" s="4"/>
      <c r="AAN271" s="4"/>
      <c r="AAO271" s="4"/>
      <c r="AAP271" s="4"/>
      <c r="AAQ271" s="4"/>
      <c r="AAR271" s="4"/>
      <c r="AAS271" s="4"/>
      <c r="AAT271" s="4"/>
      <c r="AAU271" s="4"/>
      <c r="AAV271" s="4"/>
      <c r="AAW271" s="4"/>
      <c r="AAX271" s="4"/>
      <c r="AAY271" s="4"/>
      <c r="AAZ271" s="4"/>
      <c r="ABA271" s="4"/>
      <c r="ABB271" s="4"/>
      <c r="ABC271" s="4"/>
      <c r="ABD271" s="4"/>
      <c r="ABE271" s="4"/>
      <c r="ABF271" s="4"/>
      <c r="ABG271" s="4"/>
      <c r="ABH271" s="4"/>
      <c r="ABI271" s="4"/>
      <c r="ABJ271" s="4"/>
      <c r="ABK271" s="4"/>
      <c r="ABL271" s="4"/>
      <c r="ABM271" s="4"/>
      <c r="ABN271" s="4"/>
      <c r="ABO271" s="4"/>
      <c r="ABP271" s="4"/>
      <c r="ABQ271" s="4"/>
      <c r="ABR271" s="4"/>
      <c r="ABS271" s="4"/>
      <c r="ABT271" s="4"/>
      <c r="ABU271" s="4"/>
      <c r="ABV271" s="4"/>
      <c r="ABW271" s="4"/>
      <c r="ABX271" s="4"/>
      <c r="ABY271" s="4"/>
      <c r="ABZ271" s="4"/>
      <c r="ACA271" s="4"/>
      <c r="ACB271" s="4"/>
      <c r="ACC271" s="4"/>
      <c r="ACD271" s="4"/>
      <c r="ACE271" s="4"/>
      <c r="ACF271" s="4"/>
      <c r="ACG271" s="4"/>
      <c r="ACH271" s="4"/>
      <c r="ACI271" s="4"/>
      <c r="ACJ271" s="4"/>
      <c r="ACK271" s="4"/>
      <c r="ACL271" s="4"/>
      <c r="ACM271" s="4"/>
      <c r="ACN271" s="4"/>
      <c r="ACO271" s="4"/>
      <c r="ACP271" s="4"/>
      <c r="ACQ271" s="4"/>
      <c r="ACR271" s="4"/>
      <c r="ACS271" s="4"/>
      <c r="ACT271" s="4"/>
      <c r="ACU271" s="4"/>
      <c r="ACV271" s="4"/>
      <c r="ACW271" s="4"/>
      <c r="ACX271" s="4"/>
      <c r="ACY271" s="4"/>
      <c r="ACZ271" s="4"/>
      <c r="ADA271" s="4"/>
      <c r="ADB271" s="4"/>
      <c r="ADC271" s="4"/>
      <c r="ADD271" s="4"/>
      <c r="ADE271" s="4"/>
      <c r="ADF271" s="4"/>
      <c r="ADG271" s="4"/>
      <c r="ADH271" s="4"/>
      <c r="ADI271" s="4"/>
      <c r="ADJ271" s="4"/>
      <c r="ADK271" s="4"/>
      <c r="ADL271" s="4"/>
      <c r="ADM271" s="4"/>
      <c r="ADN271" s="4"/>
      <c r="ADO271" s="4"/>
      <c r="ADP271" s="4"/>
      <c r="ADQ271" s="4"/>
      <c r="ADR271" s="4"/>
      <c r="ADS271" s="4"/>
      <c r="ADT271" s="4"/>
      <c r="ADU271" s="4"/>
      <c r="ADV271" s="4"/>
      <c r="ADW271" s="4"/>
      <c r="ADX271" s="4"/>
      <c r="ADY271" s="4"/>
      <c r="ADZ271" s="4"/>
      <c r="AEA271" s="4"/>
      <c r="AEB271" s="4"/>
      <c r="AEC271" s="4"/>
      <c r="AED271" s="4"/>
      <c r="AEE271" s="4"/>
      <c r="AEF271" s="4"/>
      <c r="AEG271" s="4"/>
      <c r="AEH271" s="4"/>
      <c r="AEI271" s="4"/>
      <c r="AEJ271" s="4"/>
      <c r="AEK271" s="4"/>
      <c r="AEL271" s="4"/>
      <c r="AEM271" s="4"/>
      <c r="AEN271" s="4"/>
      <c r="AEO271" s="4"/>
      <c r="AEP271" s="4"/>
      <c r="AEQ271" s="4"/>
      <c r="AER271" s="4"/>
      <c r="AES271" s="4"/>
      <c r="AET271" s="4"/>
      <c r="AEU271" s="4"/>
      <c r="AEV271" s="4"/>
      <c r="AEW271" s="4"/>
      <c r="AEX271" s="4"/>
      <c r="AEY271" s="4"/>
      <c r="AEZ271" s="4"/>
      <c r="AFA271" s="4"/>
      <c r="AFB271" s="4"/>
      <c r="AFC271" s="4"/>
      <c r="AFD271" s="4"/>
      <c r="AFE271" s="4"/>
      <c r="AFF271" s="4"/>
      <c r="AFG271" s="4"/>
      <c r="AFH271" s="4"/>
      <c r="AFI271" s="4"/>
      <c r="AFJ271" s="4"/>
      <c r="AFK271" s="4"/>
      <c r="AFL271" s="4"/>
      <c r="AFM271" s="4"/>
      <c r="AFN271" s="4"/>
      <c r="AFO271" s="4"/>
      <c r="AFP271" s="4"/>
      <c r="AFQ271" s="4"/>
      <c r="AFR271" s="4"/>
      <c r="AFS271" s="4"/>
      <c r="AFT271" s="4"/>
      <c r="AFU271" s="4"/>
      <c r="AFV271" s="4"/>
      <c r="AFW271" s="4"/>
      <c r="AFX271" s="4"/>
      <c r="AFY271" s="4"/>
      <c r="AFZ271" s="4"/>
      <c r="AGA271" s="4"/>
      <c r="AGB271" s="4"/>
      <c r="AGC271" s="4"/>
      <c r="AGD271" s="4"/>
      <c r="AGE271" s="4"/>
      <c r="AGF271" s="4"/>
      <c r="AGG271" s="4"/>
      <c r="AGH271" s="4"/>
      <c r="AGI271" s="4"/>
      <c r="AGJ271" s="4"/>
      <c r="AGK271" s="4"/>
      <c r="AGL271" s="4"/>
      <c r="AGM271" s="4"/>
      <c r="AGN271" s="4"/>
      <c r="AGO271" s="4"/>
      <c r="AGP271" s="4"/>
      <c r="AGQ271" s="4"/>
      <c r="AGR271" s="4"/>
      <c r="AGS271" s="4"/>
      <c r="AGT271" s="4"/>
      <c r="AGU271" s="4"/>
      <c r="AGV271" s="4"/>
      <c r="AGW271" s="4"/>
      <c r="AGX271" s="4"/>
      <c r="AGY271" s="4"/>
      <c r="AGZ271" s="4"/>
      <c r="AHA271" s="4"/>
      <c r="AHB271" s="4"/>
      <c r="AHC271" s="4"/>
      <c r="AHD271" s="4"/>
      <c r="AHE271" s="4"/>
      <c r="AHF271" s="4"/>
      <c r="AHG271" s="4"/>
      <c r="AHH271" s="4"/>
      <c r="AHI271" s="4"/>
      <c r="AHJ271" s="4"/>
      <c r="AHK271" s="4"/>
      <c r="AHL271" s="4"/>
      <c r="AHM271" s="4"/>
      <c r="AHN271" s="4"/>
      <c r="AHO271" s="4"/>
      <c r="AHP271" s="4"/>
      <c r="AHQ271" s="4"/>
      <c r="AHR271" s="4"/>
      <c r="AHS271" s="4"/>
      <c r="AHT271" s="4"/>
      <c r="AHU271" s="4"/>
      <c r="AHV271" s="4"/>
      <c r="AHW271" s="4"/>
      <c r="AHX271" s="4"/>
      <c r="AHY271" s="4"/>
      <c r="AHZ271" s="4"/>
      <c r="AIA271" s="4"/>
      <c r="AIB271" s="4"/>
      <c r="AIC271" s="4"/>
      <c r="AID271" s="4"/>
      <c r="AIE271" s="4"/>
      <c r="AIF271" s="4"/>
      <c r="AIG271" s="4"/>
      <c r="AIH271" s="4"/>
      <c r="AII271" s="4"/>
      <c r="AIJ271" s="4"/>
      <c r="AIK271" s="4"/>
      <c r="AIL271" s="4"/>
      <c r="AIM271" s="4"/>
      <c r="AIN271" s="4"/>
      <c r="AIO271" s="4"/>
      <c r="AIP271" s="4"/>
      <c r="AIQ271" s="4"/>
      <c r="AIR271" s="4"/>
      <c r="AIS271" s="4"/>
      <c r="AIT271" s="4"/>
      <c r="AIU271" s="4"/>
      <c r="AIV271" s="4"/>
      <c r="AIW271" s="4"/>
      <c r="AIX271" s="4"/>
      <c r="AIY271" s="4"/>
      <c r="AIZ271" s="4"/>
      <c r="AJA271" s="4"/>
      <c r="AJB271" s="4"/>
      <c r="AJC271" s="4"/>
      <c r="AJD271" s="4"/>
      <c r="AJE271" s="4"/>
      <c r="AJF271" s="4"/>
      <c r="AJG271" s="4"/>
      <c r="AJH271" s="4"/>
      <c r="AJI271" s="4"/>
      <c r="AJJ271" s="4"/>
      <c r="AJK271" s="4"/>
      <c r="AJL271" s="4"/>
      <c r="AJM271" s="4"/>
      <c r="AJN271" s="4"/>
      <c r="AJO271" s="4"/>
      <c r="AJP271" s="4"/>
      <c r="AJQ271" s="4"/>
      <c r="AJR271" s="4"/>
      <c r="AJS271" s="4"/>
      <c r="AJT271" s="4"/>
      <c r="AJU271" s="4"/>
      <c r="AJV271" s="4"/>
      <c r="AJW271" s="4"/>
      <c r="AJX271" s="4"/>
      <c r="AJY271" s="4"/>
      <c r="AJZ271" s="4"/>
      <c r="AKA271" s="4"/>
      <c r="AKB271" s="4"/>
      <c r="AKC271" s="4"/>
      <c r="AKD271" s="4"/>
      <c r="AKE271" s="4"/>
      <c r="AKF271" s="4"/>
      <c r="AKG271" s="4"/>
      <c r="AKH271" s="4"/>
      <c r="AKI271" s="4"/>
      <c r="AKJ271" s="4"/>
      <c r="AKK271" s="4"/>
      <c r="AKL271" s="4"/>
      <c r="AKM271" s="4"/>
      <c r="AKN271" s="4"/>
      <c r="AKO271" s="4"/>
      <c r="AKP271" s="4"/>
      <c r="AKQ271" s="4"/>
      <c r="AKR271" s="4"/>
      <c r="AKS271" s="4"/>
      <c r="AKT271" s="4"/>
      <c r="AKU271" s="4"/>
      <c r="AKV271" s="4"/>
      <c r="AKW271" s="4"/>
      <c r="AKX271" s="4"/>
      <c r="AKY271" s="4"/>
      <c r="AKZ271" s="4"/>
      <c r="ALA271" s="4"/>
      <c r="ALB271" s="4"/>
      <c r="ALC271" s="4"/>
      <c r="ALD271" s="4"/>
      <c r="ALE271" s="4"/>
      <c r="ALF271" s="4"/>
      <c r="ALG271" s="4"/>
      <c r="ALH271" s="4"/>
      <c r="ALI271" s="4"/>
      <c r="ALJ271" s="4"/>
      <c r="ALK271" s="4"/>
      <c r="ALL271" s="4"/>
      <c r="ALM271" s="4"/>
      <c r="ALN271" s="4"/>
      <c r="ALO271" s="4"/>
      <c r="ALP271" s="4"/>
      <c r="ALQ271" s="4"/>
      <c r="ALR271" s="4"/>
      <c r="ALS271" s="4"/>
      <c r="ALT271" s="4"/>
      <c r="ALU271" s="4"/>
      <c r="ALV271" s="4"/>
      <c r="ALW271" s="4"/>
      <c r="ALX271" s="4"/>
      <c r="ALY271" s="4"/>
      <c r="ALZ271" s="4"/>
      <c r="AMA271" s="4"/>
      <c r="AMB271" s="4"/>
      <c r="AMC271" s="4"/>
      <c r="AMD271" s="4"/>
      <c r="AME271" s="4"/>
      <c r="AMF271" s="4"/>
      <c r="AMG271" s="4"/>
      <c r="AMH271" s="4"/>
      <c r="AMI271" s="4"/>
      <c r="AMJ271" s="4"/>
      <c r="AMK271" s="4"/>
      <c r="AML271" s="4"/>
      <c r="AMM271" s="4"/>
      <c r="AMN271" s="4"/>
      <c r="AMO271" s="4"/>
      <c r="AMP271" s="4"/>
      <c r="AMQ271" s="4"/>
      <c r="AMR271" s="4"/>
      <c r="AMS271" s="4"/>
      <c r="AMT271" s="4"/>
      <c r="AMU271" s="4"/>
      <c r="AMV271" s="4"/>
      <c r="AMW271" s="4"/>
      <c r="AMX271" s="4"/>
      <c r="AMY271" s="4"/>
      <c r="AMZ271" s="4"/>
      <c r="ANA271" s="4"/>
      <c r="ANB271" s="4"/>
      <c r="ANC271" s="4"/>
      <c r="AND271" s="4"/>
      <c r="ANE271" s="4"/>
      <c r="ANF271" s="4"/>
      <c r="ANG271" s="4"/>
      <c r="ANH271" s="4"/>
      <c r="ANI271" s="4"/>
      <c r="ANJ271" s="4"/>
      <c r="ANK271" s="4"/>
      <c r="ANL271" s="4"/>
      <c r="ANM271" s="4"/>
      <c r="ANN271" s="4"/>
      <c r="ANO271" s="4"/>
      <c r="ANP271" s="4"/>
      <c r="ANQ271" s="4"/>
      <c r="ANR271" s="4"/>
      <c r="ANS271" s="4"/>
      <c r="ANT271" s="4"/>
      <c r="ANU271" s="4"/>
      <c r="ANV271" s="4"/>
      <c r="ANW271" s="4"/>
      <c r="ANX271" s="4"/>
      <c r="ANY271" s="4"/>
      <c r="ANZ271" s="4"/>
      <c r="AOA271" s="4"/>
      <c r="AOB271" s="4"/>
      <c r="AOC271" s="4"/>
      <c r="AOD271" s="4"/>
      <c r="AOE271" s="4"/>
      <c r="AOF271" s="4"/>
      <c r="AOG271" s="4"/>
      <c r="AOH271" s="4"/>
      <c r="AOI271" s="4"/>
      <c r="AOJ271" s="4"/>
      <c r="AOK271" s="4"/>
      <c r="AOL271" s="4"/>
      <c r="AOM271" s="4"/>
      <c r="AON271" s="4"/>
      <c r="AOO271" s="4"/>
      <c r="AOP271" s="4"/>
      <c r="AOQ271" s="4"/>
      <c r="AOR271" s="4"/>
      <c r="AOS271" s="4"/>
      <c r="AOT271" s="4"/>
      <c r="AOU271" s="4"/>
      <c r="AOV271" s="4"/>
      <c r="AOW271" s="4"/>
      <c r="AOX271" s="4"/>
      <c r="AOY271" s="4"/>
      <c r="AOZ271" s="4"/>
      <c r="APA271" s="4"/>
      <c r="APB271" s="4"/>
      <c r="APC271" s="4"/>
      <c r="APD271" s="4"/>
      <c r="APE271" s="4"/>
      <c r="APF271" s="4"/>
      <c r="APG271" s="4"/>
      <c r="APH271" s="4"/>
      <c r="API271" s="4"/>
      <c r="APJ271" s="4"/>
      <c r="APK271" s="4"/>
      <c r="APL271" s="4"/>
      <c r="APM271" s="4"/>
      <c r="APN271" s="4"/>
      <c r="APO271" s="4"/>
      <c r="APP271" s="4"/>
      <c r="APQ271" s="4"/>
      <c r="APR271" s="4"/>
      <c r="APS271" s="4"/>
      <c r="APT271" s="4"/>
      <c r="APU271" s="4"/>
      <c r="APV271" s="4"/>
      <c r="APW271" s="4"/>
      <c r="APX271" s="4"/>
      <c r="APY271" s="4"/>
      <c r="APZ271" s="4"/>
      <c r="AQA271" s="4"/>
      <c r="AQB271" s="4"/>
      <c r="AQC271" s="4"/>
      <c r="AQD271" s="4"/>
      <c r="AQE271" s="4"/>
      <c r="AQF271" s="4"/>
      <c r="AQG271" s="4"/>
      <c r="AQH271" s="4"/>
      <c r="AQI271" s="4"/>
      <c r="AQJ271" s="4"/>
      <c r="AQK271" s="4"/>
      <c r="AQL271" s="4"/>
      <c r="AQM271" s="4"/>
      <c r="AQN271" s="4"/>
      <c r="AQO271" s="4"/>
      <c r="AQP271" s="4"/>
      <c r="AQQ271" s="4"/>
      <c r="AQR271" s="4"/>
      <c r="AQS271" s="4"/>
      <c r="AQT271" s="4"/>
      <c r="AQU271" s="4"/>
      <c r="AQV271" s="4"/>
      <c r="AQW271" s="4"/>
      <c r="AQX271" s="4"/>
      <c r="AQY271" s="4"/>
      <c r="AQZ271" s="4"/>
      <c r="ARA271" s="4"/>
      <c r="ARB271" s="4"/>
      <c r="ARC271" s="4"/>
      <c r="ARD271" s="4"/>
      <c r="ARE271" s="4"/>
      <c r="ARF271" s="4"/>
      <c r="ARG271" s="4"/>
      <c r="ARH271" s="4"/>
      <c r="ARI271" s="4"/>
      <c r="ARJ271" s="4"/>
      <c r="ARK271" s="4"/>
      <c r="ARL271" s="4"/>
      <c r="ARM271" s="4"/>
      <c r="ARN271" s="4"/>
      <c r="ARO271" s="4"/>
      <c r="ARP271" s="4"/>
      <c r="ARQ271" s="4"/>
      <c r="ARR271" s="4"/>
      <c r="ARS271" s="4"/>
      <c r="ART271" s="4"/>
      <c r="ARU271" s="4"/>
      <c r="ARV271" s="4"/>
      <c r="ARW271" s="4"/>
      <c r="ARX271" s="4"/>
      <c r="ARY271" s="4"/>
      <c r="ARZ271" s="4"/>
      <c r="ASA271" s="4"/>
      <c r="ASB271" s="4"/>
      <c r="ASC271" s="4"/>
      <c r="ASD271" s="4"/>
      <c r="ASE271" s="4"/>
      <c r="ASF271" s="4"/>
      <c r="ASG271" s="4"/>
      <c r="ASH271" s="4"/>
      <c r="ASI271" s="4"/>
      <c r="ASJ271" s="4"/>
      <c r="ASK271" s="4"/>
      <c r="ASL271" s="4"/>
      <c r="ASM271" s="4"/>
      <c r="ASN271" s="4"/>
      <c r="ASO271" s="4"/>
      <c r="ASP271" s="4"/>
      <c r="ASQ271" s="4"/>
      <c r="ASR271" s="4"/>
      <c r="ASS271" s="4"/>
      <c r="AST271" s="4"/>
      <c r="ASU271" s="4"/>
      <c r="ASV271" s="4"/>
      <c r="ASW271" s="4"/>
      <c r="ASX271" s="4"/>
      <c r="ASY271" s="4"/>
      <c r="ASZ271" s="4"/>
      <c r="ATA271" s="4"/>
      <c r="ATB271" s="4"/>
      <c r="ATC271" s="4"/>
      <c r="ATD271" s="4"/>
      <c r="ATE271" s="4"/>
      <c r="ATF271" s="4"/>
      <c r="ATG271" s="4"/>
      <c r="ATH271" s="4"/>
      <c r="ATI271" s="4"/>
      <c r="ATJ271" s="4"/>
      <c r="ATK271" s="4"/>
      <c r="ATL271" s="4"/>
      <c r="ATM271" s="4"/>
      <c r="ATN271" s="4"/>
      <c r="ATO271" s="4"/>
      <c r="ATP271" s="4"/>
      <c r="ATQ271" s="4"/>
      <c r="ATR271" s="4"/>
      <c r="ATS271" s="4"/>
      <c r="ATT271" s="4"/>
      <c r="ATU271" s="4"/>
      <c r="ATV271" s="4"/>
      <c r="ATW271" s="4"/>
      <c r="ATX271" s="4"/>
      <c r="ATY271" s="4"/>
      <c r="ATZ271" s="4"/>
      <c r="AUA271" s="4"/>
      <c r="AUB271" s="4"/>
      <c r="AUC271" s="4"/>
      <c r="AUD271" s="4"/>
      <c r="AUE271" s="4"/>
      <c r="AUF271" s="4"/>
      <c r="AUG271" s="4"/>
      <c r="AUH271" s="4"/>
      <c r="AUI271" s="4"/>
      <c r="AUJ271" s="4"/>
      <c r="AUK271" s="4"/>
      <c r="AUL271" s="4"/>
      <c r="AUM271" s="4"/>
      <c r="AUN271" s="4"/>
      <c r="AUO271" s="4"/>
      <c r="AUP271" s="4"/>
      <c r="AUQ271" s="4"/>
      <c r="AUR271" s="4"/>
      <c r="AUS271" s="4"/>
      <c r="AUT271" s="4"/>
      <c r="AUU271" s="4"/>
      <c r="AUV271" s="4"/>
      <c r="AUW271" s="4"/>
      <c r="AUX271" s="4"/>
      <c r="AUY271" s="4"/>
      <c r="AUZ271" s="4"/>
      <c r="AVA271" s="4"/>
      <c r="AVB271" s="4"/>
      <c r="AVC271" s="4"/>
      <c r="AVD271" s="4"/>
      <c r="AVE271" s="4"/>
      <c r="AVF271" s="4"/>
      <c r="AVG271" s="4"/>
      <c r="AVH271" s="4"/>
      <c r="AVI271" s="4"/>
      <c r="AVJ271" s="4"/>
      <c r="AVK271" s="4"/>
      <c r="AVL271" s="4"/>
      <c r="AVM271" s="4"/>
      <c r="AVN271" s="4"/>
      <c r="AVO271" s="4"/>
      <c r="AVP271" s="4"/>
      <c r="AVQ271" s="4"/>
      <c r="AVR271" s="4"/>
      <c r="AVS271" s="4"/>
      <c r="AVT271" s="4"/>
      <c r="AVU271" s="4"/>
      <c r="AVV271" s="4"/>
      <c r="AVW271" s="4"/>
      <c r="AVX271" s="4"/>
      <c r="AVY271" s="4"/>
      <c r="AVZ271" s="4"/>
      <c r="AWA271" s="4"/>
      <c r="AWB271" s="4"/>
      <c r="AWC271" s="4"/>
      <c r="AWD271" s="4"/>
      <c r="AWE271" s="4"/>
      <c r="AWF271" s="4"/>
      <c r="AWG271" s="4"/>
      <c r="AWH271" s="4"/>
      <c r="AWI271" s="4"/>
      <c r="AWJ271" s="4"/>
      <c r="AWK271" s="4"/>
      <c r="AWL271" s="4"/>
      <c r="AWM271" s="4"/>
      <c r="AWN271" s="4"/>
      <c r="AWO271" s="4"/>
      <c r="AWP271" s="4"/>
      <c r="AWQ271" s="4"/>
      <c r="AWR271" s="4"/>
      <c r="AWS271" s="4"/>
      <c r="AWT271" s="4"/>
      <c r="AWU271" s="4"/>
      <c r="AWV271" s="4"/>
      <c r="AWW271" s="4"/>
      <c r="AWX271" s="4"/>
      <c r="AWY271" s="4"/>
      <c r="AWZ271" s="4"/>
      <c r="AXA271" s="4"/>
      <c r="AXB271" s="4"/>
      <c r="AXC271" s="4"/>
      <c r="AXD271" s="4"/>
      <c r="AXE271" s="4"/>
      <c r="AXF271" s="4"/>
      <c r="AXG271" s="4"/>
      <c r="AXH271" s="4"/>
      <c r="AXI271" s="4"/>
      <c r="AXJ271" s="4"/>
      <c r="AXK271" s="4"/>
      <c r="AXL271" s="4"/>
      <c r="AXM271" s="4"/>
      <c r="AXN271" s="4"/>
      <c r="AXO271" s="4"/>
      <c r="AXP271" s="4"/>
      <c r="AXQ271" s="4"/>
      <c r="AXR271" s="4"/>
      <c r="AXS271" s="4"/>
      <c r="AXT271" s="4"/>
      <c r="AXU271" s="4"/>
      <c r="AXV271" s="4"/>
      <c r="AXW271" s="4"/>
      <c r="AXX271" s="4"/>
      <c r="AXY271" s="4"/>
      <c r="AXZ271" s="4"/>
      <c r="AYA271" s="4"/>
      <c r="AYB271" s="4"/>
      <c r="AYC271" s="4"/>
      <c r="AYD271" s="4"/>
      <c r="AYE271" s="4"/>
      <c r="AYF271" s="4"/>
      <c r="AYG271" s="4"/>
      <c r="AYH271" s="4"/>
      <c r="AYI271" s="4"/>
      <c r="AYJ271" s="4"/>
      <c r="AYK271" s="4"/>
      <c r="AYL271" s="4"/>
      <c r="AYM271" s="4"/>
      <c r="AYN271" s="4"/>
      <c r="AYO271" s="4"/>
      <c r="AYP271" s="4"/>
      <c r="AYQ271" s="4"/>
      <c r="AYR271" s="4"/>
      <c r="AYS271" s="4"/>
      <c r="AYT271" s="4"/>
      <c r="AYU271" s="4"/>
      <c r="AYV271" s="4"/>
      <c r="AYW271" s="4"/>
      <c r="AYX271" s="4"/>
      <c r="AYY271" s="4"/>
      <c r="AYZ271" s="4"/>
      <c r="AZA271" s="4"/>
      <c r="AZB271" s="4"/>
      <c r="AZC271" s="4"/>
      <c r="AZD271" s="4"/>
      <c r="AZE271" s="4"/>
      <c r="AZF271" s="4"/>
      <c r="AZG271" s="4"/>
      <c r="AZH271" s="4"/>
      <c r="AZI271" s="4"/>
      <c r="AZJ271" s="4"/>
      <c r="AZK271" s="4"/>
      <c r="AZL271" s="4"/>
      <c r="AZM271" s="4"/>
      <c r="AZN271" s="4"/>
      <c r="AZO271" s="4"/>
      <c r="AZP271" s="4"/>
      <c r="AZQ271" s="4"/>
      <c r="AZR271" s="4"/>
      <c r="AZS271" s="4"/>
      <c r="AZT271" s="4"/>
      <c r="AZU271" s="4"/>
      <c r="AZV271" s="4"/>
      <c r="AZW271" s="4"/>
      <c r="AZX271" s="4"/>
      <c r="AZY271" s="4"/>
      <c r="AZZ271" s="4"/>
      <c r="BAA271" s="4"/>
      <c r="BAB271" s="4"/>
      <c r="BAC271" s="4"/>
      <c r="BAD271" s="4"/>
      <c r="BAE271" s="4"/>
      <c r="BAF271" s="4"/>
      <c r="BAG271" s="4"/>
      <c r="BAH271" s="4"/>
      <c r="BAI271" s="4"/>
      <c r="BAJ271" s="4"/>
      <c r="BAK271" s="4"/>
      <c r="BAL271" s="4"/>
      <c r="BAM271" s="4"/>
      <c r="BAN271" s="4"/>
      <c r="BAO271" s="4"/>
      <c r="BAP271" s="4"/>
      <c r="BAQ271" s="4"/>
      <c r="BAR271" s="4"/>
      <c r="BAS271" s="4"/>
      <c r="BAT271" s="4"/>
      <c r="BAU271" s="4"/>
      <c r="BAV271" s="4"/>
      <c r="BAW271" s="4"/>
      <c r="BAX271" s="4"/>
      <c r="BAY271" s="4"/>
      <c r="BAZ271" s="4"/>
      <c r="BBA271" s="4"/>
      <c r="BBB271" s="4"/>
      <c r="BBC271" s="4"/>
      <c r="BBD271" s="4"/>
      <c r="BBE271" s="4"/>
      <c r="BBF271" s="4"/>
      <c r="BBG271" s="4"/>
      <c r="BBH271" s="4"/>
      <c r="BBI271" s="4"/>
      <c r="BBJ271" s="4"/>
      <c r="BBK271" s="4"/>
      <c r="BBL271" s="4"/>
      <c r="BBM271" s="4"/>
      <c r="BBN271" s="4"/>
      <c r="BBO271" s="4"/>
      <c r="BBP271" s="4"/>
      <c r="BBQ271" s="4"/>
      <c r="BBR271" s="4"/>
      <c r="BBS271" s="4"/>
      <c r="BBT271" s="4"/>
      <c r="BBU271" s="4"/>
      <c r="BBV271" s="4"/>
      <c r="BBW271" s="4"/>
      <c r="BBX271" s="4"/>
      <c r="BBY271" s="4"/>
      <c r="BBZ271" s="4"/>
      <c r="BCA271" s="4"/>
      <c r="BCB271" s="4"/>
      <c r="BCC271" s="4"/>
      <c r="BCD271" s="4"/>
      <c r="BCE271" s="4"/>
      <c r="BCF271" s="4"/>
      <c r="BCG271" s="4"/>
      <c r="BCH271" s="4"/>
      <c r="BCI271" s="4"/>
      <c r="BCJ271" s="4"/>
      <c r="BCK271" s="4"/>
      <c r="BCL271" s="4"/>
      <c r="BCM271" s="4"/>
      <c r="BCN271" s="4"/>
      <c r="BCO271" s="4"/>
      <c r="BCP271" s="4"/>
      <c r="BCQ271" s="4"/>
      <c r="BCR271" s="4"/>
      <c r="BCS271" s="4"/>
      <c r="BCT271" s="4"/>
      <c r="BCU271" s="4"/>
      <c r="BCV271" s="4"/>
      <c r="BCW271" s="4"/>
      <c r="BCX271" s="4"/>
      <c r="BCY271" s="4"/>
      <c r="BCZ271" s="4"/>
      <c r="BDA271" s="4"/>
      <c r="BDB271" s="4"/>
      <c r="BDC271" s="4"/>
      <c r="BDD271" s="4"/>
      <c r="BDE271" s="4"/>
      <c r="BDF271" s="4"/>
      <c r="BDG271" s="4"/>
      <c r="BDH271" s="4"/>
      <c r="BDI271" s="4"/>
      <c r="BDJ271" s="4"/>
      <c r="BDK271" s="4"/>
      <c r="BDL271" s="4"/>
      <c r="BDM271" s="4"/>
      <c r="BDN271" s="4"/>
      <c r="BDO271" s="4"/>
      <c r="BDP271" s="4"/>
      <c r="BDQ271" s="4"/>
      <c r="BDR271" s="4"/>
      <c r="BDS271" s="4"/>
      <c r="BDT271" s="4"/>
      <c r="BDU271" s="4"/>
      <c r="BDV271" s="4"/>
      <c r="BDW271" s="4"/>
      <c r="BDX271" s="4"/>
      <c r="BDY271" s="4"/>
      <c r="BDZ271" s="4"/>
      <c r="BEA271" s="4"/>
      <c r="BEB271" s="4"/>
      <c r="BEC271" s="4"/>
      <c r="BED271" s="4"/>
      <c r="BEE271" s="4"/>
      <c r="BEF271" s="4"/>
      <c r="BEG271" s="4"/>
      <c r="BEH271" s="4"/>
      <c r="BEI271" s="4"/>
      <c r="BEJ271" s="4"/>
      <c r="BEK271" s="4"/>
      <c r="BEL271" s="4"/>
      <c r="BEM271" s="4"/>
      <c r="BEN271" s="4"/>
      <c r="BEO271" s="4"/>
      <c r="BEP271" s="4"/>
      <c r="BEQ271" s="4"/>
      <c r="BER271" s="4"/>
      <c r="BES271" s="4"/>
      <c r="BET271" s="4"/>
      <c r="BEU271" s="4"/>
      <c r="BEV271" s="4"/>
      <c r="BEW271" s="4"/>
      <c r="BEX271" s="4"/>
      <c r="BEY271" s="4"/>
      <c r="BEZ271" s="4"/>
      <c r="BFA271" s="4"/>
      <c r="BFB271" s="4"/>
      <c r="BFC271" s="4"/>
      <c r="BFD271" s="4"/>
      <c r="BFE271" s="4"/>
      <c r="BFF271" s="4"/>
      <c r="BFG271" s="4"/>
      <c r="BFH271" s="4"/>
      <c r="BFI271" s="4"/>
      <c r="BFJ271" s="4"/>
      <c r="BFK271" s="4"/>
      <c r="BFL271" s="4"/>
      <c r="BFM271" s="4"/>
      <c r="BFN271" s="4"/>
      <c r="BFO271" s="4"/>
      <c r="BFP271" s="4"/>
      <c r="BFQ271" s="4"/>
      <c r="BFR271" s="4"/>
      <c r="BFS271" s="4"/>
      <c r="BFT271" s="4"/>
      <c r="BFU271" s="4"/>
      <c r="BFV271" s="4"/>
      <c r="BFW271" s="4"/>
      <c r="BFX271" s="4"/>
      <c r="BFY271" s="4"/>
      <c r="BFZ271" s="4"/>
      <c r="BGA271" s="4"/>
      <c r="BGB271" s="4"/>
      <c r="BGC271" s="4"/>
      <c r="BGD271" s="4"/>
      <c r="BGE271" s="4"/>
      <c r="BGF271" s="4"/>
      <c r="BGG271" s="4"/>
      <c r="BGH271" s="4"/>
      <c r="BGI271" s="4"/>
      <c r="BGJ271" s="4"/>
      <c r="BGK271" s="4"/>
      <c r="BGL271" s="4"/>
      <c r="BGM271" s="4"/>
      <c r="BGN271" s="4"/>
      <c r="BGO271" s="4"/>
      <c r="BGP271" s="4"/>
      <c r="BGQ271" s="4"/>
      <c r="BGR271" s="4"/>
      <c r="BGS271" s="4"/>
      <c r="BGT271" s="4"/>
      <c r="BGU271" s="4"/>
      <c r="BGV271" s="4"/>
      <c r="BGW271" s="4"/>
      <c r="BGX271" s="4"/>
      <c r="BGY271" s="4"/>
      <c r="BGZ271" s="4"/>
      <c r="BHA271" s="4"/>
      <c r="BHB271" s="4"/>
      <c r="BHC271" s="4"/>
      <c r="BHD271" s="4"/>
      <c r="BHE271" s="4"/>
      <c r="BHF271" s="4"/>
      <c r="BHG271" s="4"/>
      <c r="BHH271" s="4"/>
      <c r="BHI271" s="4"/>
      <c r="BHJ271" s="4"/>
      <c r="BHK271" s="4"/>
      <c r="BHL271" s="4"/>
      <c r="BHM271" s="4"/>
      <c r="BHN271" s="4"/>
      <c r="BHO271" s="4"/>
      <c r="BHP271" s="4"/>
      <c r="BHQ271" s="4"/>
      <c r="BHR271" s="4"/>
      <c r="BHS271" s="4"/>
      <c r="BHT271" s="4"/>
      <c r="BHU271" s="4"/>
      <c r="BHV271" s="4"/>
      <c r="BHW271" s="4"/>
      <c r="BHX271" s="4"/>
      <c r="BHY271" s="4"/>
      <c r="BHZ271" s="4"/>
      <c r="BIA271" s="4"/>
      <c r="BIB271" s="4"/>
      <c r="BIC271" s="4"/>
      <c r="BID271" s="4"/>
      <c r="BIE271" s="4"/>
      <c r="BIF271" s="4"/>
      <c r="BIG271" s="4"/>
      <c r="BIH271" s="4"/>
      <c r="BII271" s="4"/>
      <c r="BIJ271" s="4"/>
      <c r="BIK271" s="4"/>
      <c r="BIL271" s="4"/>
      <c r="BIM271" s="4"/>
      <c r="BIN271" s="4"/>
      <c r="BIO271" s="4"/>
      <c r="BIP271" s="4"/>
      <c r="BIQ271" s="4"/>
      <c r="BIR271" s="4"/>
      <c r="BIS271" s="4"/>
      <c r="BIT271" s="4"/>
      <c r="BIU271" s="4"/>
      <c r="BIV271" s="4"/>
      <c r="BIW271" s="4"/>
      <c r="BIX271" s="4"/>
      <c r="BIY271" s="4"/>
      <c r="BIZ271" s="4"/>
      <c r="BJA271" s="4"/>
      <c r="BJB271" s="4"/>
      <c r="BJC271" s="4"/>
      <c r="BJD271" s="4"/>
      <c r="BJE271" s="4"/>
      <c r="BJF271" s="4"/>
      <c r="BJG271" s="4"/>
      <c r="BJH271" s="4"/>
      <c r="BJI271" s="4"/>
      <c r="BJJ271" s="4"/>
      <c r="BJK271" s="4"/>
      <c r="BJL271" s="4"/>
      <c r="BJM271" s="4"/>
      <c r="BJN271" s="4"/>
      <c r="BJO271" s="4"/>
      <c r="BJP271" s="4"/>
      <c r="BJQ271" s="4"/>
      <c r="BJR271" s="4"/>
      <c r="BJS271" s="4"/>
    </row>
    <row r="272" customFormat="1" ht="21.95" customHeight="1" spans="1:1631">
      <c r="A272" s="9"/>
      <c r="B272" s="9"/>
      <c r="C272" s="13" t="s">
        <v>74</v>
      </c>
      <c r="D272" s="13"/>
      <c r="E272" s="13"/>
      <c r="F272" s="13"/>
      <c r="G272" s="13"/>
      <c r="H272" s="13"/>
      <c r="I272" s="35"/>
      <c r="J272" s="36"/>
      <c r="K272" s="36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47"/>
      <c r="AG272" s="53"/>
      <c r="AH272" s="53"/>
      <c r="AI272" s="53"/>
      <c r="AJ272" s="53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/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4"/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/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/>
      <c r="NE272" s="4"/>
      <c r="NF272" s="4"/>
      <c r="NG272" s="4"/>
      <c r="NH272" s="4"/>
      <c r="NI272" s="4"/>
      <c r="NJ272" s="4"/>
      <c r="NK272" s="4"/>
      <c r="NL272" s="4"/>
      <c r="NM272" s="4"/>
      <c r="NN272" s="4"/>
      <c r="NO272" s="4"/>
      <c r="NP272" s="4"/>
      <c r="NQ272" s="4"/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/>
      <c r="OE272" s="4"/>
      <c r="OF272" s="4"/>
      <c r="OG272" s="4"/>
      <c r="OH272" s="4"/>
      <c r="OI272" s="4"/>
      <c r="OJ272" s="4"/>
      <c r="OK272" s="4"/>
      <c r="OL272" s="4"/>
      <c r="OM272" s="4"/>
      <c r="ON272" s="4"/>
      <c r="OO272" s="4"/>
      <c r="OP272" s="4"/>
      <c r="OQ272" s="4"/>
      <c r="OR272" s="4"/>
      <c r="OS272" s="4"/>
      <c r="OT272" s="4"/>
      <c r="OU272" s="4"/>
      <c r="OV272" s="4"/>
      <c r="OW272" s="4"/>
      <c r="OX272" s="4"/>
      <c r="OY272" s="4"/>
      <c r="OZ272" s="4"/>
      <c r="PA272" s="4"/>
      <c r="PB272" s="4"/>
      <c r="PC272" s="4"/>
      <c r="PD272" s="4"/>
      <c r="PE272" s="4"/>
      <c r="PF272" s="4"/>
      <c r="PG272" s="4"/>
      <c r="PH272" s="4"/>
      <c r="PI272" s="4"/>
      <c r="PJ272" s="4"/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  <c r="VW272" s="4"/>
      <c r="VX272" s="4"/>
      <c r="VY272" s="4"/>
      <c r="VZ272" s="4"/>
      <c r="WA272" s="4"/>
      <c r="WB272" s="4"/>
      <c r="WC272" s="4"/>
      <c r="WD272" s="4"/>
      <c r="WE272" s="4"/>
      <c r="WF272" s="4"/>
      <c r="WG272" s="4"/>
      <c r="WH272" s="4"/>
      <c r="WI272" s="4"/>
      <c r="WJ272" s="4"/>
      <c r="WK272" s="4"/>
      <c r="WL272" s="4"/>
      <c r="WM272" s="4"/>
      <c r="WN272" s="4"/>
      <c r="WO272" s="4"/>
      <c r="WP272" s="4"/>
      <c r="WQ272" s="4"/>
      <c r="WR272" s="4"/>
      <c r="WS272" s="4"/>
      <c r="WT272" s="4"/>
      <c r="WU272" s="4"/>
      <c r="WV272" s="4"/>
      <c r="WW272" s="4"/>
      <c r="WX272" s="4"/>
      <c r="WY272" s="4"/>
      <c r="WZ272" s="4"/>
      <c r="XA272" s="4"/>
      <c r="XB272" s="4"/>
      <c r="XC272" s="4"/>
      <c r="XD272" s="4"/>
      <c r="XE272" s="4"/>
      <c r="XF272" s="4"/>
      <c r="XG272" s="4"/>
      <c r="XH272" s="4"/>
      <c r="XI272" s="4"/>
      <c r="XJ272" s="4"/>
      <c r="XK272" s="4"/>
      <c r="XL272" s="4"/>
      <c r="XM272" s="4"/>
      <c r="XN272" s="4"/>
      <c r="XO272" s="4"/>
      <c r="XP272" s="4"/>
      <c r="XQ272" s="4"/>
      <c r="XR272" s="4"/>
      <c r="XS272" s="4"/>
      <c r="XT272" s="4"/>
      <c r="XU272" s="4"/>
      <c r="XV272" s="4"/>
      <c r="XW272" s="4"/>
      <c r="XX272" s="4"/>
      <c r="XY272" s="4"/>
      <c r="XZ272" s="4"/>
      <c r="YA272" s="4"/>
      <c r="YB272" s="4"/>
      <c r="YC272" s="4"/>
      <c r="YD272" s="4"/>
      <c r="YE272" s="4"/>
      <c r="YF272" s="4"/>
      <c r="YG272" s="4"/>
      <c r="YH272" s="4"/>
      <c r="YI272" s="4"/>
      <c r="YJ272" s="4"/>
      <c r="YK272" s="4"/>
      <c r="YL272" s="4"/>
      <c r="YM272" s="4"/>
      <c r="YN272" s="4"/>
      <c r="YO272" s="4"/>
      <c r="YP272" s="4"/>
      <c r="YQ272" s="4"/>
      <c r="YR272" s="4"/>
      <c r="YS272" s="4"/>
      <c r="YT272" s="4"/>
      <c r="YU272" s="4"/>
      <c r="YV272" s="4"/>
      <c r="YW272" s="4"/>
      <c r="YX272" s="4"/>
      <c r="YY272" s="4"/>
      <c r="YZ272" s="4"/>
      <c r="ZA272" s="4"/>
      <c r="ZB272" s="4"/>
      <c r="ZC272" s="4"/>
      <c r="ZD272" s="4"/>
      <c r="ZE272" s="4"/>
      <c r="ZF272" s="4"/>
      <c r="ZG272" s="4"/>
      <c r="ZH272" s="4"/>
      <c r="ZI272" s="4"/>
      <c r="ZJ272" s="4"/>
      <c r="ZK272" s="4"/>
      <c r="ZL272" s="4"/>
      <c r="ZM272" s="4"/>
      <c r="ZN272" s="4"/>
      <c r="ZO272" s="4"/>
      <c r="ZP272" s="4"/>
      <c r="ZQ272" s="4"/>
      <c r="ZR272" s="4"/>
      <c r="ZS272" s="4"/>
      <c r="ZT272" s="4"/>
      <c r="ZU272" s="4"/>
      <c r="ZV272" s="4"/>
      <c r="ZW272" s="4"/>
      <c r="ZX272" s="4"/>
      <c r="ZY272" s="4"/>
      <c r="ZZ272" s="4"/>
      <c r="AAA272" s="4"/>
      <c r="AAB272" s="4"/>
      <c r="AAC272" s="4"/>
      <c r="AAD272" s="4"/>
      <c r="AAE272" s="4"/>
      <c r="AAF272" s="4"/>
      <c r="AAG272" s="4"/>
      <c r="AAH272" s="4"/>
      <c r="AAI272" s="4"/>
      <c r="AAJ272" s="4"/>
      <c r="AAK272" s="4"/>
      <c r="AAL272" s="4"/>
      <c r="AAM272" s="4"/>
      <c r="AAN272" s="4"/>
      <c r="AAO272" s="4"/>
      <c r="AAP272" s="4"/>
      <c r="AAQ272" s="4"/>
      <c r="AAR272" s="4"/>
      <c r="AAS272" s="4"/>
      <c r="AAT272" s="4"/>
      <c r="AAU272" s="4"/>
      <c r="AAV272" s="4"/>
      <c r="AAW272" s="4"/>
      <c r="AAX272" s="4"/>
      <c r="AAY272" s="4"/>
      <c r="AAZ272" s="4"/>
      <c r="ABA272" s="4"/>
      <c r="ABB272" s="4"/>
      <c r="ABC272" s="4"/>
      <c r="ABD272" s="4"/>
      <c r="ABE272" s="4"/>
      <c r="ABF272" s="4"/>
      <c r="ABG272" s="4"/>
      <c r="ABH272" s="4"/>
      <c r="ABI272" s="4"/>
      <c r="ABJ272" s="4"/>
      <c r="ABK272" s="4"/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  <c r="ABV272" s="4"/>
      <c r="ABW272" s="4"/>
      <c r="ABX272" s="4"/>
      <c r="ABY272" s="4"/>
      <c r="ABZ272" s="4"/>
      <c r="ACA272" s="4"/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  <c r="ADQ272" s="4"/>
      <c r="ADR272" s="4"/>
      <c r="ADS272" s="4"/>
      <c r="ADT272" s="4"/>
      <c r="ADU272" s="4"/>
      <c r="ADV272" s="4"/>
      <c r="ADW272" s="4"/>
      <c r="ADX272" s="4"/>
      <c r="ADY272" s="4"/>
      <c r="ADZ272" s="4"/>
      <c r="AEA272" s="4"/>
      <c r="AEB272" s="4"/>
      <c r="AEC272" s="4"/>
      <c r="AED272" s="4"/>
      <c r="AEE272" s="4"/>
      <c r="AEF272" s="4"/>
      <c r="AEG272" s="4"/>
      <c r="AEH272" s="4"/>
      <c r="AEI272" s="4"/>
      <c r="AEJ272" s="4"/>
      <c r="AEK272" s="4"/>
      <c r="AEL272" s="4"/>
      <c r="AEM272" s="4"/>
      <c r="AEN272" s="4"/>
      <c r="AEO272" s="4"/>
      <c r="AEP272" s="4"/>
      <c r="AEQ272" s="4"/>
      <c r="AER272" s="4"/>
      <c r="AES272" s="4"/>
      <c r="AET272" s="4"/>
      <c r="AEU272" s="4"/>
      <c r="AEV272" s="4"/>
      <c r="AEW272" s="4"/>
      <c r="AEX272" s="4"/>
      <c r="AEY272" s="4"/>
      <c r="AEZ272" s="4"/>
      <c r="AFA272" s="4"/>
      <c r="AFB272" s="4"/>
      <c r="AFC272" s="4"/>
      <c r="AFD272" s="4"/>
      <c r="AFE272" s="4"/>
      <c r="AFF272" s="4"/>
      <c r="AFG272" s="4"/>
      <c r="AFH272" s="4"/>
      <c r="AFI272" s="4"/>
      <c r="AFJ272" s="4"/>
      <c r="AFK272" s="4"/>
      <c r="AFL272" s="4"/>
      <c r="AFM272" s="4"/>
      <c r="AFN272" s="4"/>
      <c r="AFO272" s="4"/>
      <c r="AFP272" s="4"/>
      <c r="AFQ272" s="4"/>
      <c r="AFR272" s="4"/>
      <c r="AFS272" s="4"/>
      <c r="AFT272" s="4"/>
      <c r="AFU272" s="4"/>
      <c r="AFV272" s="4"/>
      <c r="AFW272" s="4"/>
      <c r="AFX272" s="4"/>
      <c r="AFY272" s="4"/>
      <c r="AFZ272" s="4"/>
      <c r="AGA272" s="4"/>
      <c r="AGB272" s="4"/>
      <c r="AGC272" s="4"/>
      <c r="AGD272" s="4"/>
      <c r="AGE272" s="4"/>
      <c r="AGF272" s="4"/>
      <c r="AGG272" s="4"/>
      <c r="AGH272" s="4"/>
      <c r="AGI272" s="4"/>
      <c r="AGJ272" s="4"/>
      <c r="AGK272" s="4"/>
      <c r="AGL272" s="4"/>
      <c r="AGM272" s="4"/>
      <c r="AGN272" s="4"/>
      <c r="AGO272" s="4"/>
      <c r="AGP272" s="4"/>
      <c r="AGQ272" s="4"/>
      <c r="AGR272" s="4"/>
      <c r="AGS272" s="4"/>
      <c r="AGT272" s="4"/>
      <c r="AGU272" s="4"/>
      <c r="AGV272" s="4"/>
      <c r="AGW272" s="4"/>
      <c r="AGX272" s="4"/>
      <c r="AGY272" s="4"/>
      <c r="AGZ272" s="4"/>
      <c r="AHA272" s="4"/>
      <c r="AHB272" s="4"/>
      <c r="AHC272" s="4"/>
      <c r="AHD272" s="4"/>
      <c r="AHE272" s="4"/>
      <c r="AHF272" s="4"/>
      <c r="AHG272" s="4"/>
      <c r="AHH272" s="4"/>
      <c r="AHI272" s="4"/>
      <c r="AHJ272" s="4"/>
      <c r="AHK272" s="4"/>
      <c r="AHL272" s="4"/>
      <c r="AHM272" s="4"/>
      <c r="AHN272" s="4"/>
      <c r="AHO272" s="4"/>
      <c r="AHP272" s="4"/>
      <c r="AHQ272" s="4"/>
      <c r="AHR272" s="4"/>
      <c r="AHS272" s="4"/>
      <c r="AHT272" s="4"/>
      <c r="AHU272" s="4"/>
      <c r="AHV272" s="4"/>
      <c r="AHW272" s="4"/>
      <c r="AHX272" s="4"/>
      <c r="AHY272" s="4"/>
      <c r="AHZ272" s="4"/>
      <c r="AIA272" s="4"/>
      <c r="AIB272" s="4"/>
      <c r="AIC272" s="4"/>
      <c r="AID272" s="4"/>
      <c r="AIE272" s="4"/>
      <c r="AIF272" s="4"/>
      <c r="AIG272" s="4"/>
      <c r="AIH272" s="4"/>
      <c r="AII272" s="4"/>
      <c r="AIJ272" s="4"/>
      <c r="AIK272" s="4"/>
      <c r="AIL272" s="4"/>
      <c r="AIM272" s="4"/>
      <c r="AIN272" s="4"/>
      <c r="AIO272" s="4"/>
      <c r="AIP272" s="4"/>
      <c r="AIQ272" s="4"/>
      <c r="AIR272" s="4"/>
      <c r="AIS272" s="4"/>
      <c r="AIT272" s="4"/>
      <c r="AIU272" s="4"/>
      <c r="AIV272" s="4"/>
      <c r="AIW272" s="4"/>
      <c r="AIX272" s="4"/>
      <c r="AIY272" s="4"/>
      <c r="AIZ272" s="4"/>
      <c r="AJA272" s="4"/>
      <c r="AJB272" s="4"/>
      <c r="AJC272" s="4"/>
      <c r="AJD272" s="4"/>
      <c r="AJE272" s="4"/>
      <c r="AJF272" s="4"/>
      <c r="AJG272" s="4"/>
      <c r="AJH272" s="4"/>
      <c r="AJI272" s="4"/>
      <c r="AJJ272" s="4"/>
      <c r="AJK272" s="4"/>
      <c r="AJL272" s="4"/>
      <c r="AJM272" s="4"/>
      <c r="AJN272" s="4"/>
      <c r="AJO272" s="4"/>
      <c r="AJP272" s="4"/>
      <c r="AJQ272" s="4"/>
      <c r="AJR272" s="4"/>
      <c r="AJS272" s="4"/>
      <c r="AJT272" s="4"/>
      <c r="AJU272" s="4"/>
      <c r="AJV272" s="4"/>
      <c r="AJW272" s="4"/>
      <c r="AJX272" s="4"/>
      <c r="AJY272" s="4"/>
      <c r="AJZ272" s="4"/>
      <c r="AKA272" s="4"/>
      <c r="AKB272" s="4"/>
      <c r="AKC272" s="4"/>
      <c r="AKD272" s="4"/>
      <c r="AKE272" s="4"/>
      <c r="AKF272" s="4"/>
      <c r="AKG272" s="4"/>
      <c r="AKH272" s="4"/>
      <c r="AKI272" s="4"/>
      <c r="AKJ272" s="4"/>
      <c r="AKK272" s="4"/>
      <c r="AKL272" s="4"/>
      <c r="AKM272" s="4"/>
      <c r="AKN272" s="4"/>
      <c r="AKO272" s="4"/>
      <c r="AKP272" s="4"/>
      <c r="AKQ272" s="4"/>
      <c r="AKR272" s="4"/>
      <c r="AKS272" s="4"/>
      <c r="AKT272" s="4"/>
      <c r="AKU272" s="4"/>
      <c r="AKV272" s="4"/>
      <c r="AKW272" s="4"/>
      <c r="AKX272" s="4"/>
      <c r="AKY272" s="4"/>
      <c r="AKZ272" s="4"/>
      <c r="ALA272" s="4"/>
      <c r="ALB272" s="4"/>
      <c r="ALC272" s="4"/>
      <c r="ALD272" s="4"/>
      <c r="ALE272" s="4"/>
      <c r="ALF272" s="4"/>
      <c r="ALG272" s="4"/>
      <c r="ALH272" s="4"/>
      <c r="ALI272" s="4"/>
      <c r="ALJ272" s="4"/>
      <c r="ALK272" s="4"/>
      <c r="ALL272" s="4"/>
      <c r="ALM272" s="4"/>
      <c r="ALN272" s="4"/>
      <c r="ALO272" s="4"/>
      <c r="ALP272" s="4"/>
      <c r="ALQ272" s="4"/>
      <c r="ALR272" s="4"/>
      <c r="ALS272" s="4"/>
      <c r="ALT272" s="4"/>
      <c r="ALU272" s="4"/>
      <c r="ALV272" s="4"/>
      <c r="ALW272" s="4"/>
      <c r="ALX272" s="4"/>
      <c r="ALY272" s="4"/>
      <c r="ALZ272" s="4"/>
      <c r="AMA272" s="4"/>
      <c r="AMB272" s="4"/>
      <c r="AMC272" s="4"/>
      <c r="AMD272" s="4"/>
      <c r="AME272" s="4"/>
      <c r="AMF272" s="4"/>
      <c r="AMG272" s="4"/>
      <c r="AMH272" s="4"/>
      <c r="AMI272" s="4"/>
      <c r="AMJ272" s="4"/>
      <c r="AMK272" s="4"/>
      <c r="AML272" s="4"/>
      <c r="AMM272" s="4"/>
      <c r="AMN272" s="4"/>
      <c r="AMO272" s="4"/>
      <c r="AMP272" s="4"/>
      <c r="AMQ272" s="4"/>
      <c r="AMR272" s="4"/>
      <c r="AMS272" s="4"/>
      <c r="AMT272" s="4"/>
      <c r="AMU272" s="4"/>
      <c r="AMV272" s="4"/>
      <c r="AMW272" s="4"/>
      <c r="AMX272" s="4"/>
      <c r="AMY272" s="4"/>
      <c r="AMZ272" s="4"/>
      <c r="ANA272" s="4"/>
      <c r="ANB272" s="4"/>
      <c r="ANC272" s="4"/>
      <c r="AND272" s="4"/>
      <c r="ANE272" s="4"/>
      <c r="ANF272" s="4"/>
      <c r="ANG272" s="4"/>
      <c r="ANH272" s="4"/>
      <c r="ANI272" s="4"/>
      <c r="ANJ272" s="4"/>
      <c r="ANK272" s="4"/>
      <c r="ANL272" s="4"/>
      <c r="ANM272" s="4"/>
      <c r="ANN272" s="4"/>
      <c r="ANO272" s="4"/>
      <c r="ANP272" s="4"/>
      <c r="ANQ272" s="4"/>
      <c r="ANR272" s="4"/>
      <c r="ANS272" s="4"/>
      <c r="ANT272" s="4"/>
      <c r="ANU272" s="4"/>
      <c r="ANV272" s="4"/>
      <c r="ANW272" s="4"/>
      <c r="ANX272" s="4"/>
      <c r="ANY272" s="4"/>
      <c r="ANZ272" s="4"/>
      <c r="AOA272" s="4"/>
      <c r="AOB272" s="4"/>
      <c r="AOC272" s="4"/>
      <c r="AOD272" s="4"/>
      <c r="AOE272" s="4"/>
      <c r="AOF272" s="4"/>
      <c r="AOG272" s="4"/>
      <c r="AOH272" s="4"/>
      <c r="AOI272" s="4"/>
      <c r="AOJ272" s="4"/>
      <c r="AOK272" s="4"/>
      <c r="AOL272" s="4"/>
      <c r="AOM272" s="4"/>
      <c r="AON272" s="4"/>
      <c r="AOO272" s="4"/>
      <c r="AOP272" s="4"/>
      <c r="AOQ272" s="4"/>
      <c r="AOR272" s="4"/>
      <c r="AOS272" s="4"/>
      <c r="AOT272" s="4"/>
      <c r="AOU272" s="4"/>
      <c r="AOV272" s="4"/>
      <c r="AOW272" s="4"/>
      <c r="AOX272" s="4"/>
      <c r="AOY272" s="4"/>
      <c r="AOZ272" s="4"/>
      <c r="APA272" s="4"/>
      <c r="APB272" s="4"/>
      <c r="APC272" s="4"/>
      <c r="APD272" s="4"/>
      <c r="APE272" s="4"/>
      <c r="APF272" s="4"/>
      <c r="APG272" s="4"/>
      <c r="APH272" s="4"/>
      <c r="API272" s="4"/>
      <c r="APJ272" s="4"/>
      <c r="APK272" s="4"/>
      <c r="APL272" s="4"/>
      <c r="APM272" s="4"/>
      <c r="APN272" s="4"/>
      <c r="APO272" s="4"/>
      <c r="APP272" s="4"/>
      <c r="APQ272" s="4"/>
      <c r="APR272" s="4"/>
      <c r="APS272" s="4"/>
      <c r="APT272" s="4"/>
      <c r="APU272" s="4"/>
      <c r="APV272" s="4"/>
      <c r="APW272" s="4"/>
      <c r="APX272" s="4"/>
      <c r="APY272" s="4"/>
      <c r="APZ272" s="4"/>
      <c r="AQA272" s="4"/>
      <c r="AQB272" s="4"/>
      <c r="AQC272" s="4"/>
      <c r="AQD272" s="4"/>
      <c r="AQE272" s="4"/>
      <c r="AQF272" s="4"/>
      <c r="AQG272" s="4"/>
      <c r="AQH272" s="4"/>
      <c r="AQI272" s="4"/>
      <c r="AQJ272" s="4"/>
      <c r="AQK272" s="4"/>
      <c r="AQL272" s="4"/>
      <c r="AQM272" s="4"/>
      <c r="AQN272" s="4"/>
      <c r="AQO272" s="4"/>
      <c r="AQP272" s="4"/>
      <c r="AQQ272" s="4"/>
      <c r="AQR272" s="4"/>
      <c r="AQS272" s="4"/>
      <c r="AQT272" s="4"/>
      <c r="AQU272" s="4"/>
      <c r="AQV272" s="4"/>
      <c r="AQW272" s="4"/>
      <c r="AQX272" s="4"/>
      <c r="AQY272" s="4"/>
      <c r="AQZ272" s="4"/>
      <c r="ARA272" s="4"/>
      <c r="ARB272" s="4"/>
      <c r="ARC272" s="4"/>
      <c r="ARD272" s="4"/>
      <c r="ARE272" s="4"/>
      <c r="ARF272" s="4"/>
      <c r="ARG272" s="4"/>
      <c r="ARH272" s="4"/>
      <c r="ARI272" s="4"/>
      <c r="ARJ272" s="4"/>
      <c r="ARK272" s="4"/>
      <c r="ARL272" s="4"/>
      <c r="ARM272" s="4"/>
      <c r="ARN272" s="4"/>
      <c r="ARO272" s="4"/>
      <c r="ARP272" s="4"/>
      <c r="ARQ272" s="4"/>
      <c r="ARR272" s="4"/>
      <c r="ARS272" s="4"/>
      <c r="ART272" s="4"/>
      <c r="ARU272" s="4"/>
      <c r="ARV272" s="4"/>
      <c r="ARW272" s="4"/>
      <c r="ARX272" s="4"/>
      <c r="ARY272" s="4"/>
      <c r="ARZ272" s="4"/>
      <c r="ASA272" s="4"/>
      <c r="ASB272" s="4"/>
      <c r="ASC272" s="4"/>
      <c r="ASD272" s="4"/>
      <c r="ASE272" s="4"/>
      <c r="ASF272" s="4"/>
      <c r="ASG272" s="4"/>
      <c r="ASH272" s="4"/>
      <c r="ASI272" s="4"/>
      <c r="ASJ272" s="4"/>
      <c r="ASK272" s="4"/>
      <c r="ASL272" s="4"/>
      <c r="ASM272" s="4"/>
      <c r="ASN272" s="4"/>
      <c r="ASO272" s="4"/>
      <c r="ASP272" s="4"/>
      <c r="ASQ272" s="4"/>
      <c r="ASR272" s="4"/>
      <c r="ASS272" s="4"/>
      <c r="AST272" s="4"/>
      <c r="ASU272" s="4"/>
      <c r="ASV272" s="4"/>
      <c r="ASW272" s="4"/>
      <c r="ASX272" s="4"/>
      <c r="ASY272" s="4"/>
      <c r="ASZ272" s="4"/>
      <c r="ATA272" s="4"/>
      <c r="ATB272" s="4"/>
      <c r="ATC272" s="4"/>
      <c r="ATD272" s="4"/>
      <c r="ATE272" s="4"/>
      <c r="ATF272" s="4"/>
      <c r="ATG272" s="4"/>
      <c r="ATH272" s="4"/>
      <c r="ATI272" s="4"/>
      <c r="ATJ272" s="4"/>
      <c r="ATK272" s="4"/>
      <c r="ATL272" s="4"/>
      <c r="ATM272" s="4"/>
      <c r="ATN272" s="4"/>
      <c r="ATO272" s="4"/>
      <c r="ATP272" s="4"/>
      <c r="ATQ272" s="4"/>
      <c r="ATR272" s="4"/>
      <c r="ATS272" s="4"/>
      <c r="ATT272" s="4"/>
      <c r="ATU272" s="4"/>
      <c r="ATV272" s="4"/>
      <c r="ATW272" s="4"/>
      <c r="ATX272" s="4"/>
      <c r="ATY272" s="4"/>
      <c r="ATZ272" s="4"/>
      <c r="AUA272" s="4"/>
      <c r="AUB272" s="4"/>
      <c r="AUC272" s="4"/>
      <c r="AUD272" s="4"/>
      <c r="AUE272" s="4"/>
      <c r="AUF272" s="4"/>
      <c r="AUG272" s="4"/>
      <c r="AUH272" s="4"/>
      <c r="AUI272" s="4"/>
      <c r="AUJ272" s="4"/>
      <c r="AUK272" s="4"/>
      <c r="AUL272" s="4"/>
      <c r="AUM272" s="4"/>
      <c r="AUN272" s="4"/>
      <c r="AUO272" s="4"/>
      <c r="AUP272" s="4"/>
      <c r="AUQ272" s="4"/>
      <c r="AUR272" s="4"/>
      <c r="AUS272" s="4"/>
      <c r="AUT272" s="4"/>
      <c r="AUU272" s="4"/>
      <c r="AUV272" s="4"/>
      <c r="AUW272" s="4"/>
      <c r="AUX272" s="4"/>
      <c r="AUY272" s="4"/>
      <c r="AUZ272" s="4"/>
      <c r="AVA272" s="4"/>
      <c r="AVB272" s="4"/>
      <c r="AVC272" s="4"/>
      <c r="AVD272" s="4"/>
      <c r="AVE272" s="4"/>
      <c r="AVF272" s="4"/>
      <c r="AVG272" s="4"/>
      <c r="AVH272" s="4"/>
      <c r="AVI272" s="4"/>
      <c r="AVJ272" s="4"/>
      <c r="AVK272" s="4"/>
      <c r="AVL272" s="4"/>
      <c r="AVM272" s="4"/>
      <c r="AVN272" s="4"/>
      <c r="AVO272" s="4"/>
      <c r="AVP272" s="4"/>
      <c r="AVQ272" s="4"/>
      <c r="AVR272" s="4"/>
      <c r="AVS272" s="4"/>
      <c r="AVT272" s="4"/>
      <c r="AVU272" s="4"/>
      <c r="AVV272" s="4"/>
      <c r="AVW272" s="4"/>
      <c r="AVX272" s="4"/>
      <c r="AVY272" s="4"/>
      <c r="AVZ272" s="4"/>
      <c r="AWA272" s="4"/>
      <c r="AWB272" s="4"/>
      <c r="AWC272" s="4"/>
      <c r="AWD272" s="4"/>
      <c r="AWE272" s="4"/>
      <c r="AWF272" s="4"/>
      <c r="AWG272" s="4"/>
      <c r="AWH272" s="4"/>
      <c r="AWI272" s="4"/>
      <c r="AWJ272" s="4"/>
      <c r="AWK272" s="4"/>
      <c r="AWL272" s="4"/>
      <c r="AWM272" s="4"/>
      <c r="AWN272" s="4"/>
      <c r="AWO272" s="4"/>
      <c r="AWP272" s="4"/>
      <c r="AWQ272" s="4"/>
      <c r="AWR272" s="4"/>
      <c r="AWS272" s="4"/>
      <c r="AWT272" s="4"/>
      <c r="AWU272" s="4"/>
      <c r="AWV272" s="4"/>
      <c r="AWW272" s="4"/>
      <c r="AWX272" s="4"/>
      <c r="AWY272" s="4"/>
      <c r="AWZ272" s="4"/>
      <c r="AXA272" s="4"/>
      <c r="AXB272" s="4"/>
      <c r="AXC272" s="4"/>
      <c r="AXD272" s="4"/>
      <c r="AXE272" s="4"/>
      <c r="AXF272" s="4"/>
      <c r="AXG272" s="4"/>
      <c r="AXH272" s="4"/>
      <c r="AXI272" s="4"/>
      <c r="AXJ272" s="4"/>
      <c r="AXK272" s="4"/>
      <c r="AXL272" s="4"/>
      <c r="AXM272" s="4"/>
      <c r="AXN272" s="4"/>
      <c r="AXO272" s="4"/>
      <c r="AXP272" s="4"/>
      <c r="AXQ272" s="4"/>
      <c r="AXR272" s="4"/>
      <c r="AXS272" s="4"/>
      <c r="AXT272" s="4"/>
      <c r="AXU272" s="4"/>
      <c r="AXV272" s="4"/>
      <c r="AXW272" s="4"/>
      <c r="AXX272" s="4"/>
      <c r="AXY272" s="4"/>
      <c r="AXZ272" s="4"/>
      <c r="AYA272" s="4"/>
      <c r="AYB272" s="4"/>
      <c r="AYC272" s="4"/>
      <c r="AYD272" s="4"/>
      <c r="AYE272" s="4"/>
      <c r="AYF272" s="4"/>
      <c r="AYG272" s="4"/>
      <c r="AYH272" s="4"/>
      <c r="AYI272" s="4"/>
      <c r="AYJ272" s="4"/>
      <c r="AYK272" s="4"/>
      <c r="AYL272" s="4"/>
      <c r="AYM272" s="4"/>
      <c r="AYN272" s="4"/>
      <c r="AYO272" s="4"/>
      <c r="AYP272" s="4"/>
      <c r="AYQ272" s="4"/>
      <c r="AYR272" s="4"/>
      <c r="AYS272" s="4"/>
      <c r="AYT272" s="4"/>
      <c r="AYU272" s="4"/>
      <c r="AYV272" s="4"/>
      <c r="AYW272" s="4"/>
      <c r="AYX272" s="4"/>
      <c r="AYY272" s="4"/>
      <c r="AYZ272" s="4"/>
      <c r="AZA272" s="4"/>
      <c r="AZB272" s="4"/>
      <c r="AZC272" s="4"/>
      <c r="AZD272" s="4"/>
      <c r="AZE272" s="4"/>
      <c r="AZF272" s="4"/>
      <c r="AZG272" s="4"/>
      <c r="AZH272" s="4"/>
      <c r="AZI272" s="4"/>
      <c r="AZJ272" s="4"/>
      <c r="AZK272" s="4"/>
      <c r="AZL272" s="4"/>
      <c r="AZM272" s="4"/>
      <c r="AZN272" s="4"/>
      <c r="AZO272" s="4"/>
      <c r="AZP272" s="4"/>
      <c r="AZQ272" s="4"/>
      <c r="AZR272" s="4"/>
      <c r="AZS272" s="4"/>
      <c r="AZT272" s="4"/>
      <c r="AZU272" s="4"/>
      <c r="AZV272" s="4"/>
      <c r="AZW272" s="4"/>
      <c r="AZX272" s="4"/>
      <c r="AZY272" s="4"/>
      <c r="AZZ272" s="4"/>
      <c r="BAA272" s="4"/>
      <c r="BAB272" s="4"/>
      <c r="BAC272" s="4"/>
      <c r="BAD272" s="4"/>
      <c r="BAE272" s="4"/>
      <c r="BAF272" s="4"/>
      <c r="BAG272" s="4"/>
      <c r="BAH272" s="4"/>
      <c r="BAI272" s="4"/>
      <c r="BAJ272" s="4"/>
      <c r="BAK272" s="4"/>
      <c r="BAL272" s="4"/>
      <c r="BAM272" s="4"/>
      <c r="BAN272" s="4"/>
      <c r="BAO272" s="4"/>
      <c r="BAP272" s="4"/>
      <c r="BAQ272" s="4"/>
      <c r="BAR272" s="4"/>
      <c r="BAS272" s="4"/>
      <c r="BAT272" s="4"/>
      <c r="BAU272" s="4"/>
      <c r="BAV272" s="4"/>
      <c r="BAW272" s="4"/>
      <c r="BAX272" s="4"/>
      <c r="BAY272" s="4"/>
      <c r="BAZ272" s="4"/>
      <c r="BBA272" s="4"/>
      <c r="BBB272" s="4"/>
      <c r="BBC272" s="4"/>
      <c r="BBD272" s="4"/>
      <c r="BBE272" s="4"/>
      <c r="BBF272" s="4"/>
      <c r="BBG272" s="4"/>
      <c r="BBH272" s="4"/>
      <c r="BBI272" s="4"/>
      <c r="BBJ272" s="4"/>
      <c r="BBK272" s="4"/>
      <c r="BBL272" s="4"/>
      <c r="BBM272" s="4"/>
      <c r="BBN272" s="4"/>
      <c r="BBO272" s="4"/>
      <c r="BBP272" s="4"/>
      <c r="BBQ272" s="4"/>
      <c r="BBR272" s="4"/>
      <c r="BBS272" s="4"/>
      <c r="BBT272" s="4"/>
      <c r="BBU272" s="4"/>
      <c r="BBV272" s="4"/>
      <c r="BBW272" s="4"/>
      <c r="BBX272" s="4"/>
      <c r="BBY272" s="4"/>
      <c r="BBZ272" s="4"/>
      <c r="BCA272" s="4"/>
      <c r="BCB272" s="4"/>
      <c r="BCC272" s="4"/>
      <c r="BCD272" s="4"/>
      <c r="BCE272" s="4"/>
      <c r="BCF272" s="4"/>
      <c r="BCG272" s="4"/>
      <c r="BCH272" s="4"/>
      <c r="BCI272" s="4"/>
      <c r="BCJ272" s="4"/>
      <c r="BCK272" s="4"/>
      <c r="BCL272" s="4"/>
      <c r="BCM272" s="4"/>
      <c r="BCN272" s="4"/>
      <c r="BCO272" s="4"/>
      <c r="BCP272" s="4"/>
      <c r="BCQ272" s="4"/>
      <c r="BCR272" s="4"/>
      <c r="BCS272" s="4"/>
      <c r="BCT272" s="4"/>
      <c r="BCU272" s="4"/>
      <c r="BCV272" s="4"/>
      <c r="BCW272" s="4"/>
      <c r="BCX272" s="4"/>
      <c r="BCY272" s="4"/>
      <c r="BCZ272" s="4"/>
      <c r="BDA272" s="4"/>
      <c r="BDB272" s="4"/>
      <c r="BDC272" s="4"/>
      <c r="BDD272" s="4"/>
      <c r="BDE272" s="4"/>
      <c r="BDF272" s="4"/>
      <c r="BDG272" s="4"/>
      <c r="BDH272" s="4"/>
      <c r="BDI272" s="4"/>
      <c r="BDJ272" s="4"/>
      <c r="BDK272" s="4"/>
      <c r="BDL272" s="4"/>
      <c r="BDM272" s="4"/>
      <c r="BDN272" s="4"/>
      <c r="BDO272" s="4"/>
      <c r="BDP272" s="4"/>
      <c r="BDQ272" s="4"/>
      <c r="BDR272" s="4"/>
      <c r="BDS272" s="4"/>
      <c r="BDT272" s="4"/>
      <c r="BDU272" s="4"/>
      <c r="BDV272" s="4"/>
      <c r="BDW272" s="4"/>
      <c r="BDX272" s="4"/>
      <c r="BDY272" s="4"/>
      <c r="BDZ272" s="4"/>
      <c r="BEA272" s="4"/>
      <c r="BEB272" s="4"/>
      <c r="BEC272" s="4"/>
      <c r="BED272" s="4"/>
      <c r="BEE272" s="4"/>
      <c r="BEF272" s="4"/>
      <c r="BEG272" s="4"/>
      <c r="BEH272" s="4"/>
      <c r="BEI272" s="4"/>
      <c r="BEJ272" s="4"/>
      <c r="BEK272" s="4"/>
      <c r="BEL272" s="4"/>
      <c r="BEM272" s="4"/>
      <c r="BEN272" s="4"/>
      <c r="BEO272" s="4"/>
      <c r="BEP272" s="4"/>
      <c r="BEQ272" s="4"/>
      <c r="BER272" s="4"/>
      <c r="BES272" s="4"/>
      <c r="BET272" s="4"/>
      <c r="BEU272" s="4"/>
      <c r="BEV272" s="4"/>
      <c r="BEW272" s="4"/>
      <c r="BEX272" s="4"/>
      <c r="BEY272" s="4"/>
      <c r="BEZ272" s="4"/>
      <c r="BFA272" s="4"/>
      <c r="BFB272" s="4"/>
      <c r="BFC272" s="4"/>
      <c r="BFD272" s="4"/>
      <c r="BFE272" s="4"/>
      <c r="BFF272" s="4"/>
      <c r="BFG272" s="4"/>
      <c r="BFH272" s="4"/>
      <c r="BFI272" s="4"/>
      <c r="BFJ272" s="4"/>
      <c r="BFK272" s="4"/>
      <c r="BFL272" s="4"/>
      <c r="BFM272" s="4"/>
      <c r="BFN272" s="4"/>
      <c r="BFO272" s="4"/>
      <c r="BFP272" s="4"/>
      <c r="BFQ272" s="4"/>
      <c r="BFR272" s="4"/>
      <c r="BFS272" s="4"/>
      <c r="BFT272" s="4"/>
      <c r="BFU272" s="4"/>
      <c r="BFV272" s="4"/>
      <c r="BFW272" s="4"/>
      <c r="BFX272" s="4"/>
      <c r="BFY272" s="4"/>
      <c r="BFZ272" s="4"/>
      <c r="BGA272" s="4"/>
      <c r="BGB272" s="4"/>
      <c r="BGC272" s="4"/>
      <c r="BGD272" s="4"/>
      <c r="BGE272" s="4"/>
      <c r="BGF272" s="4"/>
      <c r="BGG272" s="4"/>
      <c r="BGH272" s="4"/>
      <c r="BGI272" s="4"/>
      <c r="BGJ272" s="4"/>
      <c r="BGK272" s="4"/>
      <c r="BGL272" s="4"/>
      <c r="BGM272" s="4"/>
      <c r="BGN272" s="4"/>
      <c r="BGO272" s="4"/>
      <c r="BGP272" s="4"/>
      <c r="BGQ272" s="4"/>
      <c r="BGR272" s="4"/>
      <c r="BGS272" s="4"/>
      <c r="BGT272" s="4"/>
      <c r="BGU272" s="4"/>
      <c r="BGV272" s="4"/>
      <c r="BGW272" s="4"/>
      <c r="BGX272" s="4"/>
      <c r="BGY272" s="4"/>
      <c r="BGZ272" s="4"/>
      <c r="BHA272" s="4"/>
      <c r="BHB272" s="4"/>
      <c r="BHC272" s="4"/>
      <c r="BHD272" s="4"/>
      <c r="BHE272" s="4"/>
      <c r="BHF272" s="4"/>
      <c r="BHG272" s="4"/>
      <c r="BHH272" s="4"/>
      <c r="BHI272" s="4"/>
      <c r="BHJ272" s="4"/>
      <c r="BHK272" s="4"/>
      <c r="BHL272" s="4"/>
      <c r="BHM272" s="4"/>
      <c r="BHN272" s="4"/>
      <c r="BHO272" s="4"/>
      <c r="BHP272" s="4"/>
      <c r="BHQ272" s="4"/>
      <c r="BHR272" s="4"/>
      <c r="BHS272" s="4"/>
      <c r="BHT272" s="4"/>
      <c r="BHU272" s="4"/>
      <c r="BHV272" s="4"/>
      <c r="BHW272" s="4"/>
      <c r="BHX272" s="4"/>
      <c r="BHY272" s="4"/>
      <c r="BHZ272" s="4"/>
      <c r="BIA272" s="4"/>
      <c r="BIB272" s="4"/>
      <c r="BIC272" s="4"/>
      <c r="BID272" s="4"/>
      <c r="BIE272" s="4"/>
      <c r="BIF272" s="4"/>
      <c r="BIG272" s="4"/>
      <c r="BIH272" s="4"/>
      <c r="BII272" s="4"/>
      <c r="BIJ272" s="4"/>
      <c r="BIK272" s="4"/>
      <c r="BIL272" s="4"/>
      <c r="BIM272" s="4"/>
      <c r="BIN272" s="4"/>
      <c r="BIO272" s="4"/>
      <c r="BIP272" s="4"/>
      <c r="BIQ272" s="4"/>
      <c r="BIR272" s="4"/>
      <c r="BIS272" s="4"/>
      <c r="BIT272" s="4"/>
      <c r="BIU272" s="4"/>
      <c r="BIV272" s="4"/>
      <c r="BIW272" s="4"/>
      <c r="BIX272" s="4"/>
      <c r="BIY272" s="4"/>
      <c r="BIZ272" s="4"/>
      <c r="BJA272" s="4"/>
      <c r="BJB272" s="4"/>
      <c r="BJC272" s="4"/>
      <c r="BJD272" s="4"/>
      <c r="BJE272" s="4"/>
      <c r="BJF272" s="4"/>
      <c r="BJG272" s="4"/>
      <c r="BJH272" s="4"/>
      <c r="BJI272" s="4"/>
      <c r="BJJ272" s="4"/>
      <c r="BJK272" s="4"/>
      <c r="BJL272" s="4"/>
      <c r="BJM272" s="4"/>
      <c r="BJN272" s="4"/>
      <c r="BJO272" s="4"/>
      <c r="BJP272" s="4"/>
      <c r="BJQ272" s="4"/>
      <c r="BJR272" s="4"/>
      <c r="BJS272" s="4"/>
    </row>
    <row r="273" customFormat="1" ht="38" customHeight="1" spans="1:1631">
      <c r="A273" s="9"/>
      <c r="B273" s="9"/>
      <c r="C273" s="7" t="s">
        <v>30</v>
      </c>
      <c r="D273" s="8" t="s">
        <v>75</v>
      </c>
      <c r="E273" s="7" t="s">
        <v>99</v>
      </c>
      <c r="F273" s="7" t="s">
        <v>100</v>
      </c>
      <c r="G273" s="7" t="s">
        <v>15</v>
      </c>
      <c r="H273" s="7">
        <v>108.2</v>
      </c>
      <c r="I273" s="32" t="s">
        <v>68</v>
      </c>
      <c r="J273" s="36"/>
      <c r="K273" s="36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47"/>
      <c r="AG273" s="53"/>
      <c r="AH273" s="53"/>
      <c r="AI273" s="53"/>
      <c r="AJ273" s="53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/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/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/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/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/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/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/>
      <c r="NE273" s="4"/>
      <c r="NF273" s="4"/>
      <c r="NG273" s="4"/>
      <c r="NH273" s="4"/>
      <c r="NI273" s="4"/>
      <c r="NJ273" s="4"/>
      <c r="NK273" s="4"/>
      <c r="NL273" s="4"/>
      <c r="NM273" s="4"/>
      <c r="NN273" s="4"/>
      <c r="NO273" s="4"/>
      <c r="NP273" s="4"/>
      <c r="NQ273" s="4"/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/>
      <c r="OE273" s="4"/>
      <c r="OF273" s="4"/>
      <c r="OG273" s="4"/>
      <c r="OH273" s="4"/>
      <c r="OI273" s="4"/>
      <c r="OJ273" s="4"/>
      <c r="OK273" s="4"/>
      <c r="OL273" s="4"/>
      <c r="OM273" s="4"/>
      <c r="ON273" s="4"/>
      <c r="OO273" s="4"/>
      <c r="OP273" s="4"/>
      <c r="OQ273" s="4"/>
      <c r="OR273" s="4"/>
      <c r="OS273" s="4"/>
      <c r="OT273" s="4"/>
      <c r="OU273" s="4"/>
      <c r="OV273" s="4"/>
      <c r="OW273" s="4"/>
      <c r="OX273" s="4"/>
      <c r="OY273" s="4"/>
      <c r="OZ273" s="4"/>
      <c r="PA273" s="4"/>
      <c r="PB273" s="4"/>
      <c r="PC273" s="4"/>
      <c r="PD273" s="4"/>
      <c r="PE273" s="4"/>
      <c r="PF273" s="4"/>
      <c r="PG273" s="4"/>
      <c r="PH273" s="4"/>
      <c r="PI273" s="4"/>
      <c r="PJ273" s="4"/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  <c r="VV273" s="4"/>
      <c r="VW273" s="4"/>
      <c r="VX273" s="4"/>
      <c r="VY273" s="4"/>
      <c r="VZ273" s="4"/>
      <c r="WA273" s="4"/>
      <c r="WB273" s="4"/>
      <c r="WC273" s="4"/>
      <c r="WD273" s="4"/>
      <c r="WE273" s="4"/>
      <c r="WF273" s="4"/>
      <c r="WG273" s="4"/>
      <c r="WH273" s="4"/>
      <c r="WI273" s="4"/>
      <c r="WJ273" s="4"/>
      <c r="WK273" s="4"/>
      <c r="WL273" s="4"/>
      <c r="WM273" s="4"/>
      <c r="WN273" s="4"/>
      <c r="WO273" s="4"/>
      <c r="WP273" s="4"/>
      <c r="WQ273" s="4"/>
      <c r="WR273" s="4"/>
      <c r="WS273" s="4"/>
      <c r="WT273" s="4"/>
      <c r="WU273" s="4"/>
      <c r="WV273" s="4"/>
      <c r="WW273" s="4"/>
      <c r="WX273" s="4"/>
      <c r="WY273" s="4"/>
      <c r="WZ273" s="4"/>
      <c r="XA273" s="4"/>
      <c r="XB273" s="4"/>
      <c r="XC273" s="4"/>
      <c r="XD273" s="4"/>
      <c r="XE273" s="4"/>
      <c r="XF273" s="4"/>
      <c r="XG273" s="4"/>
      <c r="XH273" s="4"/>
      <c r="XI273" s="4"/>
      <c r="XJ273" s="4"/>
      <c r="XK273" s="4"/>
      <c r="XL273" s="4"/>
      <c r="XM273" s="4"/>
      <c r="XN273" s="4"/>
      <c r="XO273" s="4"/>
      <c r="XP273" s="4"/>
      <c r="XQ273" s="4"/>
      <c r="XR273" s="4"/>
      <c r="XS273" s="4"/>
      <c r="XT273" s="4"/>
      <c r="XU273" s="4"/>
      <c r="XV273" s="4"/>
      <c r="XW273" s="4"/>
      <c r="XX273" s="4"/>
      <c r="XY273" s="4"/>
      <c r="XZ273" s="4"/>
      <c r="YA273" s="4"/>
      <c r="YB273" s="4"/>
      <c r="YC273" s="4"/>
      <c r="YD273" s="4"/>
      <c r="YE273" s="4"/>
      <c r="YF273" s="4"/>
      <c r="YG273" s="4"/>
      <c r="YH273" s="4"/>
      <c r="YI273" s="4"/>
      <c r="YJ273" s="4"/>
      <c r="YK273" s="4"/>
      <c r="YL273" s="4"/>
      <c r="YM273" s="4"/>
      <c r="YN273" s="4"/>
      <c r="YO273" s="4"/>
      <c r="YP273" s="4"/>
      <c r="YQ273" s="4"/>
      <c r="YR273" s="4"/>
      <c r="YS273" s="4"/>
      <c r="YT273" s="4"/>
      <c r="YU273" s="4"/>
      <c r="YV273" s="4"/>
      <c r="YW273" s="4"/>
      <c r="YX273" s="4"/>
      <c r="YY273" s="4"/>
      <c r="YZ273" s="4"/>
      <c r="ZA273" s="4"/>
      <c r="ZB273" s="4"/>
      <c r="ZC273" s="4"/>
      <c r="ZD273" s="4"/>
      <c r="ZE273" s="4"/>
      <c r="ZF273" s="4"/>
      <c r="ZG273" s="4"/>
      <c r="ZH273" s="4"/>
      <c r="ZI273" s="4"/>
      <c r="ZJ273" s="4"/>
      <c r="ZK273" s="4"/>
      <c r="ZL273" s="4"/>
      <c r="ZM273" s="4"/>
      <c r="ZN273" s="4"/>
      <c r="ZO273" s="4"/>
      <c r="ZP273" s="4"/>
      <c r="ZQ273" s="4"/>
      <c r="ZR273" s="4"/>
      <c r="ZS273" s="4"/>
      <c r="ZT273" s="4"/>
      <c r="ZU273" s="4"/>
      <c r="ZV273" s="4"/>
      <c r="ZW273" s="4"/>
      <c r="ZX273" s="4"/>
      <c r="ZY273" s="4"/>
      <c r="ZZ273" s="4"/>
      <c r="AAA273" s="4"/>
      <c r="AAB273" s="4"/>
      <c r="AAC273" s="4"/>
      <c r="AAD273" s="4"/>
      <c r="AAE273" s="4"/>
      <c r="AAF273" s="4"/>
      <c r="AAG273" s="4"/>
      <c r="AAH273" s="4"/>
      <c r="AAI273" s="4"/>
      <c r="AAJ273" s="4"/>
      <c r="AAK273" s="4"/>
      <c r="AAL273" s="4"/>
      <c r="AAM273" s="4"/>
      <c r="AAN273" s="4"/>
      <c r="AAO273" s="4"/>
      <c r="AAP273" s="4"/>
      <c r="AAQ273" s="4"/>
      <c r="AAR273" s="4"/>
      <c r="AAS273" s="4"/>
      <c r="AAT273" s="4"/>
      <c r="AAU273" s="4"/>
      <c r="AAV273" s="4"/>
      <c r="AAW273" s="4"/>
      <c r="AAX273" s="4"/>
      <c r="AAY273" s="4"/>
      <c r="AAZ273" s="4"/>
      <c r="ABA273" s="4"/>
      <c r="ABB273" s="4"/>
      <c r="ABC273" s="4"/>
      <c r="ABD273" s="4"/>
      <c r="ABE273" s="4"/>
      <c r="ABF273" s="4"/>
      <c r="ABG273" s="4"/>
      <c r="ABH273" s="4"/>
      <c r="ABI273" s="4"/>
      <c r="ABJ273" s="4"/>
      <c r="ABK273" s="4"/>
      <c r="ABL273" s="4"/>
      <c r="ABM273" s="4"/>
      <c r="ABN273" s="4"/>
      <c r="ABO273" s="4"/>
      <c r="ABP273" s="4"/>
      <c r="ABQ273" s="4"/>
      <c r="ABR273" s="4"/>
      <c r="ABS273" s="4"/>
      <c r="ABT273" s="4"/>
      <c r="ABU273" s="4"/>
      <c r="ABV273" s="4"/>
      <c r="ABW273" s="4"/>
      <c r="ABX273" s="4"/>
      <c r="ABY273" s="4"/>
      <c r="ABZ273" s="4"/>
      <c r="ACA273" s="4"/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/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  <c r="ADQ273" s="4"/>
      <c r="ADR273" s="4"/>
      <c r="ADS273" s="4"/>
      <c r="ADT273" s="4"/>
      <c r="ADU273" s="4"/>
      <c r="ADV273" s="4"/>
      <c r="ADW273" s="4"/>
      <c r="ADX273" s="4"/>
      <c r="ADY273" s="4"/>
      <c r="ADZ273" s="4"/>
      <c r="AEA273" s="4"/>
      <c r="AEB273" s="4"/>
      <c r="AEC273" s="4"/>
      <c r="AED273" s="4"/>
      <c r="AEE273" s="4"/>
      <c r="AEF273" s="4"/>
      <c r="AEG273" s="4"/>
      <c r="AEH273" s="4"/>
      <c r="AEI273" s="4"/>
      <c r="AEJ273" s="4"/>
      <c r="AEK273" s="4"/>
      <c r="AEL273" s="4"/>
      <c r="AEM273" s="4"/>
      <c r="AEN273" s="4"/>
      <c r="AEO273" s="4"/>
      <c r="AEP273" s="4"/>
      <c r="AEQ273" s="4"/>
      <c r="AER273" s="4"/>
      <c r="AES273" s="4"/>
      <c r="AET273" s="4"/>
      <c r="AEU273" s="4"/>
      <c r="AEV273" s="4"/>
      <c r="AEW273" s="4"/>
      <c r="AEX273" s="4"/>
      <c r="AEY273" s="4"/>
      <c r="AEZ273" s="4"/>
      <c r="AFA273" s="4"/>
      <c r="AFB273" s="4"/>
      <c r="AFC273" s="4"/>
      <c r="AFD273" s="4"/>
      <c r="AFE273" s="4"/>
      <c r="AFF273" s="4"/>
      <c r="AFG273" s="4"/>
      <c r="AFH273" s="4"/>
      <c r="AFI273" s="4"/>
      <c r="AFJ273" s="4"/>
      <c r="AFK273" s="4"/>
      <c r="AFL273" s="4"/>
      <c r="AFM273" s="4"/>
      <c r="AFN273" s="4"/>
      <c r="AFO273" s="4"/>
      <c r="AFP273" s="4"/>
      <c r="AFQ273" s="4"/>
      <c r="AFR273" s="4"/>
      <c r="AFS273" s="4"/>
      <c r="AFT273" s="4"/>
      <c r="AFU273" s="4"/>
      <c r="AFV273" s="4"/>
      <c r="AFW273" s="4"/>
      <c r="AFX273" s="4"/>
      <c r="AFY273" s="4"/>
      <c r="AFZ273" s="4"/>
      <c r="AGA273" s="4"/>
      <c r="AGB273" s="4"/>
      <c r="AGC273" s="4"/>
      <c r="AGD273" s="4"/>
      <c r="AGE273" s="4"/>
      <c r="AGF273" s="4"/>
      <c r="AGG273" s="4"/>
      <c r="AGH273" s="4"/>
      <c r="AGI273" s="4"/>
      <c r="AGJ273" s="4"/>
      <c r="AGK273" s="4"/>
      <c r="AGL273" s="4"/>
      <c r="AGM273" s="4"/>
      <c r="AGN273" s="4"/>
      <c r="AGO273" s="4"/>
      <c r="AGP273" s="4"/>
      <c r="AGQ273" s="4"/>
      <c r="AGR273" s="4"/>
      <c r="AGS273" s="4"/>
      <c r="AGT273" s="4"/>
      <c r="AGU273" s="4"/>
      <c r="AGV273" s="4"/>
      <c r="AGW273" s="4"/>
      <c r="AGX273" s="4"/>
      <c r="AGY273" s="4"/>
      <c r="AGZ273" s="4"/>
      <c r="AHA273" s="4"/>
      <c r="AHB273" s="4"/>
      <c r="AHC273" s="4"/>
      <c r="AHD273" s="4"/>
      <c r="AHE273" s="4"/>
      <c r="AHF273" s="4"/>
      <c r="AHG273" s="4"/>
      <c r="AHH273" s="4"/>
      <c r="AHI273" s="4"/>
      <c r="AHJ273" s="4"/>
      <c r="AHK273" s="4"/>
      <c r="AHL273" s="4"/>
      <c r="AHM273" s="4"/>
      <c r="AHN273" s="4"/>
      <c r="AHO273" s="4"/>
      <c r="AHP273" s="4"/>
      <c r="AHQ273" s="4"/>
      <c r="AHR273" s="4"/>
      <c r="AHS273" s="4"/>
      <c r="AHT273" s="4"/>
      <c r="AHU273" s="4"/>
      <c r="AHV273" s="4"/>
      <c r="AHW273" s="4"/>
      <c r="AHX273" s="4"/>
      <c r="AHY273" s="4"/>
      <c r="AHZ273" s="4"/>
      <c r="AIA273" s="4"/>
      <c r="AIB273" s="4"/>
      <c r="AIC273" s="4"/>
      <c r="AID273" s="4"/>
      <c r="AIE273" s="4"/>
      <c r="AIF273" s="4"/>
      <c r="AIG273" s="4"/>
      <c r="AIH273" s="4"/>
      <c r="AII273" s="4"/>
      <c r="AIJ273" s="4"/>
      <c r="AIK273" s="4"/>
      <c r="AIL273" s="4"/>
      <c r="AIM273" s="4"/>
      <c r="AIN273" s="4"/>
      <c r="AIO273" s="4"/>
      <c r="AIP273" s="4"/>
      <c r="AIQ273" s="4"/>
      <c r="AIR273" s="4"/>
      <c r="AIS273" s="4"/>
      <c r="AIT273" s="4"/>
      <c r="AIU273" s="4"/>
      <c r="AIV273" s="4"/>
      <c r="AIW273" s="4"/>
      <c r="AIX273" s="4"/>
      <c r="AIY273" s="4"/>
      <c r="AIZ273" s="4"/>
      <c r="AJA273" s="4"/>
      <c r="AJB273" s="4"/>
      <c r="AJC273" s="4"/>
      <c r="AJD273" s="4"/>
      <c r="AJE273" s="4"/>
      <c r="AJF273" s="4"/>
      <c r="AJG273" s="4"/>
      <c r="AJH273" s="4"/>
      <c r="AJI273" s="4"/>
      <c r="AJJ273" s="4"/>
      <c r="AJK273" s="4"/>
      <c r="AJL273" s="4"/>
      <c r="AJM273" s="4"/>
      <c r="AJN273" s="4"/>
      <c r="AJO273" s="4"/>
      <c r="AJP273" s="4"/>
      <c r="AJQ273" s="4"/>
      <c r="AJR273" s="4"/>
      <c r="AJS273" s="4"/>
      <c r="AJT273" s="4"/>
      <c r="AJU273" s="4"/>
      <c r="AJV273" s="4"/>
      <c r="AJW273" s="4"/>
      <c r="AJX273" s="4"/>
      <c r="AJY273" s="4"/>
      <c r="AJZ273" s="4"/>
      <c r="AKA273" s="4"/>
      <c r="AKB273" s="4"/>
      <c r="AKC273" s="4"/>
      <c r="AKD273" s="4"/>
      <c r="AKE273" s="4"/>
      <c r="AKF273" s="4"/>
      <c r="AKG273" s="4"/>
      <c r="AKH273" s="4"/>
      <c r="AKI273" s="4"/>
      <c r="AKJ273" s="4"/>
      <c r="AKK273" s="4"/>
      <c r="AKL273" s="4"/>
      <c r="AKM273" s="4"/>
      <c r="AKN273" s="4"/>
      <c r="AKO273" s="4"/>
      <c r="AKP273" s="4"/>
      <c r="AKQ273" s="4"/>
      <c r="AKR273" s="4"/>
      <c r="AKS273" s="4"/>
      <c r="AKT273" s="4"/>
      <c r="AKU273" s="4"/>
      <c r="AKV273" s="4"/>
      <c r="AKW273" s="4"/>
      <c r="AKX273" s="4"/>
      <c r="AKY273" s="4"/>
      <c r="AKZ273" s="4"/>
      <c r="ALA273" s="4"/>
      <c r="ALB273" s="4"/>
      <c r="ALC273" s="4"/>
      <c r="ALD273" s="4"/>
      <c r="ALE273" s="4"/>
      <c r="ALF273" s="4"/>
      <c r="ALG273" s="4"/>
      <c r="ALH273" s="4"/>
      <c r="ALI273" s="4"/>
      <c r="ALJ273" s="4"/>
      <c r="ALK273" s="4"/>
      <c r="ALL273" s="4"/>
      <c r="ALM273" s="4"/>
      <c r="ALN273" s="4"/>
      <c r="ALO273" s="4"/>
      <c r="ALP273" s="4"/>
      <c r="ALQ273" s="4"/>
      <c r="ALR273" s="4"/>
      <c r="ALS273" s="4"/>
      <c r="ALT273" s="4"/>
      <c r="ALU273" s="4"/>
      <c r="ALV273" s="4"/>
      <c r="ALW273" s="4"/>
      <c r="ALX273" s="4"/>
      <c r="ALY273" s="4"/>
      <c r="ALZ273" s="4"/>
      <c r="AMA273" s="4"/>
      <c r="AMB273" s="4"/>
      <c r="AMC273" s="4"/>
      <c r="AMD273" s="4"/>
      <c r="AME273" s="4"/>
      <c r="AMF273" s="4"/>
      <c r="AMG273" s="4"/>
      <c r="AMH273" s="4"/>
      <c r="AMI273" s="4"/>
      <c r="AMJ273" s="4"/>
      <c r="AMK273" s="4"/>
      <c r="AML273" s="4"/>
      <c r="AMM273" s="4"/>
      <c r="AMN273" s="4"/>
      <c r="AMO273" s="4"/>
      <c r="AMP273" s="4"/>
      <c r="AMQ273" s="4"/>
      <c r="AMR273" s="4"/>
      <c r="AMS273" s="4"/>
      <c r="AMT273" s="4"/>
      <c r="AMU273" s="4"/>
      <c r="AMV273" s="4"/>
      <c r="AMW273" s="4"/>
      <c r="AMX273" s="4"/>
      <c r="AMY273" s="4"/>
      <c r="AMZ273" s="4"/>
      <c r="ANA273" s="4"/>
      <c r="ANB273" s="4"/>
      <c r="ANC273" s="4"/>
      <c r="AND273" s="4"/>
      <c r="ANE273" s="4"/>
      <c r="ANF273" s="4"/>
      <c r="ANG273" s="4"/>
      <c r="ANH273" s="4"/>
      <c r="ANI273" s="4"/>
      <c r="ANJ273" s="4"/>
      <c r="ANK273" s="4"/>
      <c r="ANL273" s="4"/>
      <c r="ANM273" s="4"/>
      <c r="ANN273" s="4"/>
      <c r="ANO273" s="4"/>
      <c r="ANP273" s="4"/>
      <c r="ANQ273" s="4"/>
      <c r="ANR273" s="4"/>
      <c r="ANS273" s="4"/>
      <c r="ANT273" s="4"/>
      <c r="ANU273" s="4"/>
      <c r="ANV273" s="4"/>
      <c r="ANW273" s="4"/>
      <c r="ANX273" s="4"/>
      <c r="ANY273" s="4"/>
      <c r="ANZ273" s="4"/>
      <c r="AOA273" s="4"/>
      <c r="AOB273" s="4"/>
      <c r="AOC273" s="4"/>
      <c r="AOD273" s="4"/>
      <c r="AOE273" s="4"/>
      <c r="AOF273" s="4"/>
      <c r="AOG273" s="4"/>
      <c r="AOH273" s="4"/>
      <c r="AOI273" s="4"/>
      <c r="AOJ273" s="4"/>
      <c r="AOK273" s="4"/>
      <c r="AOL273" s="4"/>
      <c r="AOM273" s="4"/>
      <c r="AON273" s="4"/>
      <c r="AOO273" s="4"/>
      <c r="AOP273" s="4"/>
      <c r="AOQ273" s="4"/>
      <c r="AOR273" s="4"/>
      <c r="AOS273" s="4"/>
      <c r="AOT273" s="4"/>
      <c r="AOU273" s="4"/>
      <c r="AOV273" s="4"/>
      <c r="AOW273" s="4"/>
      <c r="AOX273" s="4"/>
      <c r="AOY273" s="4"/>
      <c r="AOZ273" s="4"/>
      <c r="APA273" s="4"/>
      <c r="APB273" s="4"/>
      <c r="APC273" s="4"/>
      <c r="APD273" s="4"/>
      <c r="APE273" s="4"/>
      <c r="APF273" s="4"/>
      <c r="APG273" s="4"/>
      <c r="APH273" s="4"/>
      <c r="API273" s="4"/>
      <c r="APJ273" s="4"/>
      <c r="APK273" s="4"/>
      <c r="APL273" s="4"/>
      <c r="APM273" s="4"/>
      <c r="APN273" s="4"/>
      <c r="APO273" s="4"/>
      <c r="APP273" s="4"/>
      <c r="APQ273" s="4"/>
      <c r="APR273" s="4"/>
      <c r="APS273" s="4"/>
      <c r="APT273" s="4"/>
      <c r="APU273" s="4"/>
      <c r="APV273" s="4"/>
      <c r="APW273" s="4"/>
      <c r="APX273" s="4"/>
      <c r="APY273" s="4"/>
      <c r="APZ273" s="4"/>
      <c r="AQA273" s="4"/>
      <c r="AQB273" s="4"/>
      <c r="AQC273" s="4"/>
      <c r="AQD273" s="4"/>
      <c r="AQE273" s="4"/>
      <c r="AQF273" s="4"/>
      <c r="AQG273" s="4"/>
      <c r="AQH273" s="4"/>
      <c r="AQI273" s="4"/>
      <c r="AQJ273" s="4"/>
      <c r="AQK273" s="4"/>
      <c r="AQL273" s="4"/>
      <c r="AQM273" s="4"/>
      <c r="AQN273" s="4"/>
      <c r="AQO273" s="4"/>
      <c r="AQP273" s="4"/>
      <c r="AQQ273" s="4"/>
      <c r="AQR273" s="4"/>
      <c r="AQS273" s="4"/>
      <c r="AQT273" s="4"/>
      <c r="AQU273" s="4"/>
      <c r="AQV273" s="4"/>
      <c r="AQW273" s="4"/>
      <c r="AQX273" s="4"/>
      <c r="AQY273" s="4"/>
      <c r="AQZ273" s="4"/>
      <c r="ARA273" s="4"/>
      <c r="ARB273" s="4"/>
      <c r="ARC273" s="4"/>
      <c r="ARD273" s="4"/>
      <c r="ARE273" s="4"/>
      <c r="ARF273" s="4"/>
      <c r="ARG273" s="4"/>
      <c r="ARH273" s="4"/>
      <c r="ARI273" s="4"/>
      <c r="ARJ273" s="4"/>
      <c r="ARK273" s="4"/>
      <c r="ARL273" s="4"/>
      <c r="ARM273" s="4"/>
      <c r="ARN273" s="4"/>
      <c r="ARO273" s="4"/>
      <c r="ARP273" s="4"/>
      <c r="ARQ273" s="4"/>
      <c r="ARR273" s="4"/>
      <c r="ARS273" s="4"/>
      <c r="ART273" s="4"/>
      <c r="ARU273" s="4"/>
      <c r="ARV273" s="4"/>
      <c r="ARW273" s="4"/>
      <c r="ARX273" s="4"/>
      <c r="ARY273" s="4"/>
      <c r="ARZ273" s="4"/>
      <c r="ASA273" s="4"/>
      <c r="ASB273" s="4"/>
      <c r="ASC273" s="4"/>
      <c r="ASD273" s="4"/>
      <c r="ASE273" s="4"/>
      <c r="ASF273" s="4"/>
      <c r="ASG273" s="4"/>
      <c r="ASH273" s="4"/>
      <c r="ASI273" s="4"/>
      <c r="ASJ273" s="4"/>
      <c r="ASK273" s="4"/>
      <c r="ASL273" s="4"/>
      <c r="ASM273" s="4"/>
      <c r="ASN273" s="4"/>
      <c r="ASO273" s="4"/>
      <c r="ASP273" s="4"/>
      <c r="ASQ273" s="4"/>
      <c r="ASR273" s="4"/>
      <c r="ASS273" s="4"/>
      <c r="AST273" s="4"/>
      <c r="ASU273" s="4"/>
      <c r="ASV273" s="4"/>
      <c r="ASW273" s="4"/>
      <c r="ASX273" s="4"/>
      <c r="ASY273" s="4"/>
      <c r="ASZ273" s="4"/>
      <c r="ATA273" s="4"/>
      <c r="ATB273" s="4"/>
      <c r="ATC273" s="4"/>
      <c r="ATD273" s="4"/>
      <c r="ATE273" s="4"/>
      <c r="ATF273" s="4"/>
      <c r="ATG273" s="4"/>
      <c r="ATH273" s="4"/>
      <c r="ATI273" s="4"/>
      <c r="ATJ273" s="4"/>
      <c r="ATK273" s="4"/>
      <c r="ATL273" s="4"/>
      <c r="ATM273" s="4"/>
      <c r="ATN273" s="4"/>
      <c r="ATO273" s="4"/>
      <c r="ATP273" s="4"/>
      <c r="ATQ273" s="4"/>
      <c r="ATR273" s="4"/>
      <c r="ATS273" s="4"/>
      <c r="ATT273" s="4"/>
      <c r="ATU273" s="4"/>
      <c r="ATV273" s="4"/>
      <c r="ATW273" s="4"/>
      <c r="ATX273" s="4"/>
      <c r="ATY273" s="4"/>
      <c r="ATZ273" s="4"/>
      <c r="AUA273" s="4"/>
      <c r="AUB273" s="4"/>
      <c r="AUC273" s="4"/>
      <c r="AUD273" s="4"/>
      <c r="AUE273" s="4"/>
      <c r="AUF273" s="4"/>
      <c r="AUG273" s="4"/>
      <c r="AUH273" s="4"/>
      <c r="AUI273" s="4"/>
      <c r="AUJ273" s="4"/>
      <c r="AUK273" s="4"/>
      <c r="AUL273" s="4"/>
      <c r="AUM273" s="4"/>
      <c r="AUN273" s="4"/>
      <c r="AUO273" s="4"/>
      <c r="AUP273" s="4"/>
      <c r="AUQ273" s="4"/>
      <c r="AUR273" s="4"/>
      <c r="AUS273" s="4"/>
      <c r="AUT273" s="4"/>
      <c r="AUU273" s="4"/>
      <c r="AUV273" s="4"/>
      <c r="AUW273" s="4"/>
      <c r="AUX273" s="4"/>
      <c r="AUY273" s="4"/>
      <c r="AUZ273" s="4"/>
      <c r="AVA273" s="4"/>
      <c r="AVB273" s="4"/>
      <c r="AVC273" s="4"/>
      <c r="AVD273" s="4"/>
      <c r="AVE273" s="4"/>
      <c r="AVF273" s="4"/>
      <c r="AVG273" s="4"/>
      <c r="AVH273" s="4"/>
      <c r="AVI273" s="4"/>
      <c r="AVJ273" s="4"/>
      <c r="AVK273" s="4"/>
      <c r="AVL273" s="4"/>
      <c r="AVM273" s="4"/>
      <c r="AVN273" s="4"/>
      <c r="AVO273" s="4"/>
      <c r="AVP273" s="4"/>
      <c r="AVQ273" s="4"/>
      <c r="AVR273" s="4"/>
      <c r="AVS273" s="4"/>
      <c r="AVT273" s="4"/>
      <c r="AVU273" s="4"/>
      <c r="AVV273" s="4"/>
      <c r="AVW273" s="4"/>
      <c r="AVX273" s="4"/>
      <c r="AVY273" s="4"/>
      <c r="AVZ273" s="4"/>
      <c r="AWA273" s="4"/>
      <c r="AWB273" s="4"/>
      <c r="AWC273" s="4"/>
      <c r="AWD273" s="4"/>
      <c r="AWE273" s="4"/>
      <c r="AWF273" s="4"/>
      <c r="AWG273" s="4"/>
      <c r="AWH273" s="4"/>
      <c r="AWI273" s="4"/>
      <c r="AWJ273" s="4"/>
      <c r="AWK273" s="4"/>
      <c r="AWL273" s="4"/>
      <c r="AWM273" s="4"/>
      <c r="AWN273" s="4"/>
      <c r="AWO273" s="4"/>
      <c r="AWP273" s="4"/>
      <c r="AWQ273" s="4"/>
      <c r="AWR273" s="4"/>
      <c r="AWS273" s="4"/>
      <c r="AWT273" s="4"/>
      <c r="AWU273" s="4"/>
      <c r="AWV273" s="4"/>
      <c r="AWW273" s="4"/>
      <c r="AWX273" s="4"/>
      <c r="AWY273" s="4"/>
      <c r="AWZ273" s="4"/>
      <c r="AXA273" s="4"/>
      <c r="AXB273" s="4"/>
      <c r="AXC273" s="4"/>
      <c r="AXD273" s="4"/>
      <c r="AXE273" s="4"/>
      <c r="AXF273" s="4"/>
      <c r="AXG273" s="4"/>
      <c r="AXH273" s="4"/>
      <c r="AXI273" s="4"/>
      <c r="AXJ273" s="4"/>
      <c r="AXK273" s="4"/>
      <c r="AXL273" s="4"/>
      <c r="AXM273" s="4"/>
      <c r="AXN273" s="4"/>
      <c r="AXO273" s="4"/>
      <c r="AXP273" s="4"/>
      <c r="AXQ273" s="4"/>
      <c r="AXR273" s="4"/>
      <c r="AXS273" s="4"/>
      <c r="AXT273" s="4"/>
      <c r="AXU273" s="4"/>
      <c r="AXV273" s="4"/>
      <c r="AXW273" s="4"/>
      <c r="AXX273" s="4"/>
      <c r="AXY273" s="4"/>
      <c r="AXZ273" s="4"/>
      <c r="AYA273" s="4"/>
      <c r="AYB273" s="4"/>
      <c r="AYC273" s="4"/>
      <c r="AYD273" s="4"/>
      <c r="AYE273" s="4"/>
      <c r="AYF273" s="4"/>
      <c r="AYG273" s="4"/>
      <c r="AYH273" s="4"/>
      <c r="AYI273" s="4"/>
      <c r="AYJ273" s="4"/>
      <c r="AYK273" s="4"/>
      <c r="AYL273" s="4"/>
      <c r="AYM273" s="4"/>
      <c r="AYN273" s="4"/>
      <c r="AYO273" s="4"/>
      <c r="AYP273" s="4"/>
      <c r="AYQ273" s="4"/>
      <c r="AYR273" s="4"/>
      <c r="AYS273" s="4"/>
      <c r="AYT273" s="4"/>
      <c r="AYU273" s="4"/>
      <c r="AYV273" s="4"/>
      <c r="AYW273" s="4"/>
      <c r="AYX273" s="4"/>
      <c r="AYY273" s="4"/>
      <c r="AYZ273" s="4"/>
      <c r="AZA273" s="4"/>
      <c r="AZB273" s="4"/>
      <c r="AZC273" s="4"/>
      <c r="AZD273" s="4"/>
      <c r="AZE273" s="4"/>
      <c r="AZF273" s="4"/>
      <c r="AZG273" s="4"/>
      <c r="AZH273" s="4"/>
      <c r="AZI273" s="4"/>
      <c r="AZJ273" s="4"/>
      <c r="AZK273" s="4"/>
      <c r="AZL273" s="4"/>
      <c r="AZM273" s="4"/>
      <c r="AZN273" s="4"/>
      <c r="AZO273" s="4"/>
      <c r="AZP273" s="4"/>
      <c r="AZQ273" s="4"/>
      <c r="AZR273" s="4"/>
      <c r="AZS273" s="4"/>
      <c r="AZT273" s="4"/>
      <c r="AZU273" s="4"/>
      <c r="AZV273" s="4"/>
      <c r="AZW273" s="4"/>
      <c r="AZX273" s="4"/>
      <c r="AZY273" s="4"/>
      <c r="AZZ273" s="4"/>
      <c r="BAA273" s="4"/>
      <c r="BAB273" s="4"/>
      <c r="BAC273" s="4"/>
      <c r="BAD273" s="4"/>
      <c r="BAE273" s="4"/>
      <c r="BAF273" s="4"/>
      <c r="BAG273" s="4"/>
      <c r="BAH273" s="4"/>
      <c r="BAI273" s="4"/>
      <c r="BAJ273" s="4"/>
      <c r="BAK273" s="4"/>
      <c r="BAL273" s="4"/>
      <c r="BAM273" s="4"/>
      <c r="BAN273" s="4"/>
      <c r="BAO273" s="4"/>
      <c r="BAP273" s="4"/>
      <c r="BAQ273" s="4"/>
      <c r="BAR273" s="4"/>
      <c r="BAS273" s="4"/>
      <c r="BAT273" s="4"/>
      <c r="BAU273" s="4"/>
      <c r="BAV273" s="4"/>
      <c r="BAW273" s="4"/>
      <c r="BAX273" s="4"/>
      <c r="BAY273" s="4"/>
      <c r="BAZ273" s="4"/>
      <c r="BBA273" s="4"/>
      <c r="BBB273" s="4"/>
      <c r="BBC273" s="4"/>
      <c r="BBD273" s="4"/>
      <c r="BBE273" s="4"/>
      <c r="BBF273" s="4"/>
      <c r="BBG273" s="4"/>
      <c r="BBH273" s="4"/>
      <c r="BBI273" s="4"/>
      <c r="BBJ273" s="4"/>
      <c r="BBK273" s="4"/>
      <c r="BBL273" s="4"/>
      <c r="BBM273" s="4"/>
      <c r="BBN273" s="4"/>
      <c r="BBO273" s="4"/>
      <c r="BBP273" s="4"/>
      <c r="BBQ273" s="4"/>
      <c r="BBR273" s="4"/>
      <c r="BBS273" s="4"/>
      <c r="BBT273" s="4"/>
      <c r="BBU273" s="4"/>
      <c r="BBV273" s="4"/>
      <c r="BBW273" s="4"/>
      <c r="BBX273" s="4"/>
      <c r="BBY273" s="4"/>
      <c r="BBZ273" s="4"/>
      <c r="BCA273" s="4"/>
      <c r="BCB273" s="4"/>
      <c r="BCC273" s="4"/>
      <c r="BCD273" s="4"/>
      <c r="BCE273" s="4"/>
      <c r="BCF273" s="4"/>
      <c r="BCG273" s="4"/>
      <c r="BCH273" s="4"/>
      <c r="BCI273" s="4"/>
      <c r="BCJ273" s="4"/>
      <c r="BCK273" s="4"/>
      <c r="BCL273" s="4"/>
      <c r="BCM273" s="4"/>
      <c r="BCN273" s="4"/>
      <c r="BCO273" s="4"/>
      <c r="BCP273" s="4"/>
      <c r="BCQ273" s="4"/>
      <c r="BCR273" s="4"/>
      <c r="BCS273" s="4"/>
      <c r="BCT273" s="4"/>
      <c r="BCU273" s="4"/>
      <c r="BCV273" s="4"/>
      <c r="BCW273" s="4"/>
      <c r="BCX273" s="4"/>
      <c r="BCY273" s="4"/>
      <c r="BCZ273" s="4"/>
      <c r="BDA273" s="4"/>
      <c r="BDB273" s="4"/>
      <c r="BDC273" s="4"/>
      <c r="BDD273" s="4"/>
      <c r="BDE273" s="4"/>
      <c r="BDF273" s="4"/>
      <c r="BDG273" s="4"/>
      <c r="BDH273" s="4"/>
      <c r="BDI273" s="4"/>
      <c r="BDJ273" s="4"/>
      <c r="BDK273" s="4"/>
      <c r="BDL273" s="4"/>
      <c r="BDM273" s="4"/>
      <c r="BDN273" s="4"/>
      <c r="BDO273" s="4"/>
      <c r="BDP273" s="4"/>
      <c r="BDQ273" s="4"/>
      <c r="BDR273" s="4"/>
      <c r="BDS273" s="4"/>
      <c r="BDT273" s="4"/>
      <c r="BDU273" s="4"/>
      <c r="BDV273" s="4"/>
      <c r="BDW273" s="4"/>
      <c r="BDX273" s="4"/>
      <c r="BDY273" s="4"/>
      <c r="BDZ273" s="4"/>
      <c r="BEA273" s="4"/>
      <c r="BEB273" s="4"/>
      <c r="BEC273" s="4"/>
      <c r="BED273" s="4"/>
      <c r="BEE273" s="4"/>
      <c r="BEF273" s="4"/>
      <c r="BEG273" s="4"/>
      <c r="BEH273" s="4"/>
      <c r="BEI273" s="4"/>
      <c r="BEJ273" s="4"/>
      <c r="BEK273" s="4"/>
      <c r="BEL273" s="4"/>
      <c r="BEM273" s="4"/>
      <c r="BEN273" s="4"/>
      <c r="BEO273" s="4"/>
      <c r="BEP273" s="4"/>
      <c r="BEQ273" s="4"/>
      <c r="BER273" s="4"/>
      <c r="BES273" s="4"/>
      <c r="BET273" s="4"/>
      <c r="BEU273" s="4"/>
      <c r="BEV273" s="4"/>
      <c r="BEW273" s="4"/>
      <c r="BEX273" s="4"/>
      <c r="BEY273" s="4"/>
      <c r="BEZ273" s="4"/>
      <c r="BFA273" s="4"/>
      <c r="BFB273" s="4"/>
      <c r="BFC273" s="4"/>
      <c r="BFD273" s="4"/>
      <c r="BFE273" s="4"/>
      <c r="BFF273" s="4"/>
      <c r="BFG273" s="4"/>
      <c r="BFH273" s="4"/>
      <c r="BFI273" s="4"/>
      <c r="BFJ273" s="4"/>
      <c r="BFK273" s="4"/>
      <c r="BFL273" s="4"/>
      <c r="BFM273" s="4"/>
      <c r="BFN273" s="4"/>
      <c r="BFO273" s="4"/>
      <c r="BFP273" s="4"/>
      <c r="BFQ273" s="4"/>
      <c r="BFR273" s="4"/>
      <c r="BFS273" s="4"/>
      <c r="BFT273" s="4"/>
      <c r="BFU273" s="4"/>
      <c r="BFV273" s="4"/>
      <c r="BFW273" s="4"/>
      <c r="BFX273" s="4"/>
      <c r="BFY273" s="4"/>
      <c r="BFZ273" s="4"/>
      <c r="BGA273" s="4"/>
      <c r="BGB273" s="4"/>
      <c r="BGC273" s="4"/>
      <c r="BGD273" s="4"/>
      <c r="BGE273" s="4"/>
      <c r="BGF273" s="4"/>
      <c r="BGG273" s="4"/>
      <c r="BGH273" s="4"/>
      <c r="BGI273" s="4"/>
      <c r="BGJ273" s="4"/>
      <c r="BGK273" s="4"/>
      <c r="BGL273" s="4"/>
      <c r="BGM273" s="4"/>
      <c r="BGN273" s="4"/>
      <c r="BGO273" s="4"/>
      <c r="BGP273" s="4"/>
      <c r="BGQ273" s="4"/>
      <c r="BGR273" s="4"/>
      <c r="BGS273" s="4"/>
      <c r="BGT273" s="4"/>
      <c r="BGU273" s="4"/>
      <c r="BGV273" s="4"/>
      <c r="BGW273" s="4"/>
      <c r="BGX273" s="4"/>
      <c r="BGY273" s="4"/>
      <c r="BGZ273" s="4"/>
      <c r="BHA273" s="4"/>
      <c r="BHB273" s="4"/>
      <c r="BHC273" s="4"/>
      <c r="BHD273" s="4"/>
      <c r="BHE273" s="4"/>
      <c r="BHF273" s="4"/>
      <c r="BHG273" s="4"/>
      <c r="BHH273" s="4"/>
      <c r="BHI273" s="4"/>
      <c r="BHJ273" s="4"/>
      <c r="BHK273" s="4"/>
      <c r="BHL273" s="4"/>
      <c r="BHM273" s="4"/>
      <c r="BHN273" s="4"/>
      <c r="BHO273" s="4"/>
      <c r="BHP273" s="4"/>
      <c r="BHQ273" s="4"/>
      <c r="BHR273" s="4"/>
      <c r="BHS273" s="4"/>
      <c r="BHT273" s="4"/>
      <c r="BHU273" s="4"/>
      <c r="BHV273" s="4"/>
      <c r="BHW273" s="4"/>
      <c r="BHX273" s="4"/>
      <c r="BHY273" s="4"/>
      <c r="BHZ273" s="4"/>
      <c r="BIA273" s="4"/>
      <c r="BIB273" s="4"/>
      <c r="BIC273" s="4"/>
      <c r="BID273" s="4"/>
      <c r="BIE273" s="4"/>
      <c r="BIF273" s="4"/>
      <c r="BIG273" s="4"/>
      <c r="BIH273" s="4"/>
      <c r="BII273" s="4"/>
      <c r="BIJ273" s="4"/>
      <c r="BIK273" s="4"/>
      <c r="BIL273" s="4"/>
      <c r="BIM273" s="4"/>
      <c r="BIN273" s="4"/>
      <c r="BIO273" s="4"/>
      <c r="BIP273" s="4"/>
      <c r="BIQ273" s="4"/>
      <c r="BIR273" s="4"/>
      <c r="BIS273" s="4"/>
      <c r="BIT273" s="4"/>
      <c r="BIU273" s="4"/>
      <c r="BIV273" s="4"/>
      <c r="BIW273" s="4"/>
      <c r="BIX273" s="4"/>
      <c r="BIY273" s="4"/>
      <c r="BIZ273" s="4"/>
      <c r="BJA273" s="4"/>
      <c r="BJB273" s="4"/>
      <c r="BJC273" s="4"/>
      <c r="BJD273" s="4"/>
      <c r="BJE273" s="4"/>
      <c r="BJF273" s="4"/>
      <c r="BJG273" s="4"/>
      <c r="BJH273" s="4"/>
      <c r="BJI273" s="4"/>
      <c r="BJJ273" s="4"/>
      <c r="BJK273" s="4"/>
      <c r="BJL273" s="4"/>
      <c r="BJM273" s="4"/>
      <c r="BJN273" s="4"/>
      <c r="BJO273" s="4"/>
      <c r="BJP273" s="4"/>
      <c r="BJQ273" s="4"/>
      <c r="BJR273" s="4"/>
      <c r="BJS273" s="4"/>
    </row>
    <row r="274" customFormat="1" ht="38" customHeight="1" spans="1:1631">
      <c r="A274" s="9"/>
      <c r="B274" s="9"/>
      <c r="C274" s="7" t="s">
        <v>11</v>
      </c>
      <c r="D274" s="8" t="s">
        <v>76</v>
      </c>
      <c r="E274" s="7" t="s">
        <v>101</v>
      </c>
      <c r="F274" s="24" t="s">
        <v>102</v>
      </c>
      <c r="G274" s="7" t="s">
        <v>15</v>
      </c>
      <c r="H274" s="7">
        <f>H273</f>
        <v>108.2</v>
      </c>
      <c r="I274" s="32" t="s">
        <v>73</v>
      </c>
      <c r="J274" s="36"/>
      <c r="K274" s="36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47"/>
      <c r="AG274" s="53"/>
      <c r="AH274" s="53"/>
      <c r="AI274" s="53"/>
      <c r="AJ274" s="53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/>
      <c r="OM274" s="4"/>
      <c r="ON274" s="4"/>
      <c r="OO274" s="4"/>
      <c r="OP274" s="4"/>
      <c r="OQ274" s="4"/>
      <c r="OR274" s="4"/>
      <c r="OS274" s="4"/>
      <c r="OT274" s="4"/>
      <c r="OU274" s="4"/>
      <c r="OV274" s="4"/>
      <c r="OW274" s="4"/>
      <c r="OX274" s="4"/>
      <c r="OY274" s="4"/>
      <c r="OZ274" s="4"/>
      <c r="PA274" s="4"/>
      <c r="PB274" s="4"/>
      <c r="PC274" s="4"/>
      <c r="PD274" s="4"/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  <c r="VY274" s="4"/>
      <c r="VZ274" s="4"/>
      <c r="WA274" s="4"/>
      <c r="WB274" s="4"/>
      <c r="WC274" s="4"/>
      <c r="WD274" s="4"/>
      <c r="WE274" s="4"/>
      <c r="WF274" s="4"/>
      <c r="WG274" s="4"/>
      <c r="WH274" s="4"/>
      <c r="WI274" s="4"/>
      <c r="WJ274" s="4"/>
      <c r="WK274" s="4"/>
      <c r="WL274" s="4"/>
      <c r="WM274" s="4"/>
      <c r="WN274" s="4"/>
      <c r="WO274" s="4"/>
      <c r="WP274" s="4"/>
      <c r="WQ274" s="4"/>
      <c r="WR274" s="4"/>
      <c r="WS274" s="4"/>
      <c r="WT274" s="4"/>
      <c r="WU274" s="4"/>
      <c r="WV274" s="4"/>
      <c r="WW274" s="4"/>
      <c r="WX274" s="4"/>
      <c r="WY274" s="4"/>
      <c r="WZ274" s="4"/>
      <c r="XA274" s="4"/>
      <c r="XB274" s="4"/>
      <c r="XC274" s="4"/>
      <c r="XD274" s="4"/>
      <c r="XE274" s="4"/>
      <c r="XF274" s="4"/>
      <c r="XG274" s="4"/>
      <c r="XH274" s="4"/>
      <c r="XI274" s="4"/>
      <c r="XJ274" s="4"/>
      <c r="XK274" s="4"/>
      <c r="XL274" s="4"/>
      <c r="XM274" s="4"/>
      <c r="XN274" s="4"/>
      <c r="XO274" s="4"/>
      <c r="XP274" s="4"/>
      <c r="XQ274" s="4"/>
      <c r="XR274" s="4"/>
      <c r="XS274" s="4"/>
      <c r="XT274" s="4"/>
      <c r="XU274" s="4"/>
      <c r="XV274" s="4"/>
      <c r="XW274" s="4"/>
      <c r="XX274" s="4"/>
      <c r="XY274" s="4"/>
      <c r="XZ274" s="4"/>
      <c r="YA274" s="4"/>
      <c r="YB274" s="4"/>
      <c r="YC274" s="4"/>
      <c r="YD274" s="4"/>
      <c r="YE274" s="4"/>
      <c r="YF274" s="4"/>
      <c r="YG274" s="4"/>
      <c r="YH274" s="4"/>
      <c r="YI274" s="4"/>
      <c r="YJ274" s="4"/>
      <c r="YK274" s="4"/>
      <c r="YL274" s="4"/>
      <c r="YM274" s="4"/>
      <c r="YN274" s="4"/>
      <c r="YO274" s="4"/>
      <c r="YP274" s="4"/>
      <c r="YQ274" s="4"/>
      <c r="YR274" s="4"/>
      <c r="YS274" s="4"/>
      <c r="YT274" s="4"/>
      <c r="YU274" s="4"/>
      <c r="YV274" s="4"/>
      <c r="YW274" s="4"/>
      <c r="YX274" s="4"/>
      <c r="YY274" s="4"/>
      <c r="YZ274" s="4"/>
      <c r="ZA274" s="4"/>
      <c r="ZB274" s="4"/>
      <c r="ZC274" s="4"/>
      <c r="ZD274" s="4"/>
      <c r="ZE274" s="4"/>
      <c r="ZF274" s="4"/>
      <c r="ZG274" s="4"/>
      <c r="ZH274" s="4"/>
      <c r="ZI274" s="4"/>
      <c r="ZJ274" s="4"/>
      <c r="ZK274" s="4"/>
      <c r="ZL274" s="4"/>
      <c r="ZM274" s="4"/>
      <c r="ZN274" s="4"/>
      <c r="ZO274" s="4"/>
      <c r="ZP274" s="4"/>
      <c r="ZQ274" s="4"/>
      <c r="ZR274" s="4"/>
      <c r="ZS274" s="4"/>
      <c r="ZT274" s="4"/>
      <c r="ZU274" s="4"/>
      <c r="ZV274" s="4"/>
      <c r="ZW274" s="4"/>
      <c r="ZX274" s="4"/>
      <c r="ZY274" s="4"/>
      <c r="ZZ274" s="4"/>
      <c r="AAA274" s="4"/>
      <c r="AAB274" s="4"/>
      <c r="AAC274" s="4"/>
      <c r="AAD274" s="4"/>
      <c r="AAE274" s="4"/>
      <c r="AAF274" s="4"/>
      <c r="AAG274" s="4"/>
      <c r="AAH274" s="4"/>
      <c r="AAI274" s="4"/>
      <c r="AAJ274" s="4"/>
      <c r="AAK274" s="4"/>
      <c r="AAL274" s="4"/>
      <c r="AAM274" s="4"/>
      <c r="AAN274" s="4"/>
      <c r="AAO274" s="4"/>
      <c r="AAP274" s="4"/>
      <c r="AAQ274" s="4"/>
      <c r="AAR274" s="4"/>
      <c r="AAS274" s="4"/>
      <c r="AAT274" s="4"/>
      <c r="AAU274" s="4"/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/>
      <c r="ABG274" s="4"/>
      <c r="ABH274" s="4"/>
      <c r="ABI274" s="4"/>
      <c r="ABJ274" s="4"/>
      <c r="ABK274" s="4"/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  <c r="ADS274" s="4"/>
      <c r="ADT274" s="4"/>
      <c r="ADU274" s="4"/>
      <c r="ADV274" s="4"/>
      <c r="ADW274" s="4"/>
      <c r="ADX274" s="4"/>
      <c r="ADY274" s="4"/>
      <c r="ADZ274" s="4"/>
      <c r="AEA274" s="4"/>
      <c r="AEB274" s="4"/>
      <c r="AEC274" s="4"/>
      <c r="AED274" s="4"/>
      <c r="AEE274" s="4"/>
      <c r="AEF274" s="4"/>
      <c r="AEG274" s="4"/>
      <c r="AEH274" s="4"/>
      <c r="AEI274" s="4"/>
      <c r="AEJ274" s="4"/>
      <c r="AEK274" s="4"/>
      <c r="AEL274" s="4"/>
      <c r="AEM274" s="4"/>
      <c r="AEN274" s="4"/>
      <c r="AEO274" s="4"/>
      <c r="AEP274" s="4"/>
      <c r="AEQ274" s="4"/>
      <c r="AER274" s="4"/>
      <c r="AES274" s="4"/>
      <c r="AET274" s="4"/>
      <c r="AEU274" s="4"/>
      <c r="AEV274" s="4"/>
      <c r="AEW274" s="4"/>
      <c r="AEX274" s="4"/>
      <c r="AEY274" s="4"/>
      <c r="AEZ274" s="4"/>
      <c r="AFA274" s="4"/>
      <c r="AFB274" s="4"/>
      <c r="AFC274" s="4"/>
      <c r="AFD274" s="4"/>
      <c r="AFE274" s="4"/>
      <c r="AFF274" s="4"/>
      <c r="AFG274" s="4"/>
      <c r="AFH274" s="4"/>
      <c r="AFI274" s="4"/>
      <c r="AFJ274" s="4"/>
      <c r="AFK274" s="4"/>
      <c r="AFL274" s="4"/>
      <c r="AFM274" s="4"/>
      <c r="AFN274" s="4"/>
      <c r="AFO274" s="4"/>
      <c r="AFP274" s="4"/>
      <c r="AFQ274" s="4"/>
      <c r="AFR274" s="4"/>
      <c r="AFS274" s="4"/>
      <c r="AFT274" s="4"/>
      <c r="AFU274" s="4"/>
      <c r="AFV274" s="4"/>
      <c r="AFW274" s="4"/>
      <c r="AFX274" s="4"/>
      <c r="AFY274" s="4"/>
      <c r="AFZ274" s="4"/>
      <c r="AGA274" s="4"/>
      <c r="AGB274" s="4"/>
      <c r="AGC274" s="4"/>
      <c r="AGD274" s="4"/>
      <c r="AGE274" s="4"/>
      <c r="AGF274" s="4"/>
      <c r="AGG274" s="4"/>
      <c r="AGH274" s="4"/>
      <c r="AGI274" s="4"/>
      <c r="AGJ274" s="4"/>
      <c r="AGK274" s="4"/>
      <c r="AGL274" s="4"/>
      <c r="AGM274" s="4"/>
      <c r="AGN274" s="4"/>
      <c r="AGO274" s="4"/>
      <c r="AGP274" s="4"/>
      <c r="AGQ274" s="4"/>
      <c r="AGR274" s="4"/>
      <c r="AGS274" s="4"/>
      <c r="AGT274" s="4"/>
      <c r="AGU274" s="4"/>
      <c r="AGV274" s="4"/>
      <c r="AGW274" s="4"/>
      <c r="AGX274" s="4"/>
      <c r="AGY274" s="4"/>
      <c r="AGZ274" s="4"/>
      <c r="AHA274" s="4"/>
      <c r="AHB274" s="4"/>
      <c r="AHC274" s="4"/>
      <c r="AHD274" s="4"/>
      <c r="AHE274" s="4"/>
      <c r="AHF274" s="4"/>
      <c r="AHG274" s="4"/>
      <c r="AHH274" s="4"/>
      <c r="AHI274" s="4"/>
      <c r="AHJ274" s="4"/>
      <c r="AHK274" s="4"/>
      <c r="AHL274" s="4"/>
      <c r="AHM274" s="4"/>
      <c r="AHN274" s="4"/>
      <c r="AHO274" s="4"/>
      <c r="AHP274" s="4"/>
      <c r="AHQ274" s="4"/>
      <c r="AHR274" s="4"/>
      <c r="AHS274" s="4"/>
      <c r="AHT274" s="4"/>
      <c r="AHU274" s="4"/>
      <c r="AHV274" s="4"/>
      <c r="AHW274" s="4"/>
      <c r="AHX274" s="4"/>
      <c r="AHY274" s="4"/>
      <c r="AHZ274" s="4"/>
      <c r="AIA274" s="4"/>
      <c r="AIB274" s="4"/>
      <c r="AIC274" s="4"/>
      <c r="AID274" s="4"/>
      <c r="AIE274" s="4"/>
      <c r="AIF274" s="4"/>
      <c r="AIG274" s="4"/>
      <c r="AIH274" s="4"/>
      <c r="AII274" s="4"/>
      <c r="AIJ274" s="4"/>
      <c r="AIK274" s="4"/>
      <c r="AIL274" s="4"/>
      <c r="AIM274" s="4"/>
      <c r="AIN274" s="4"/>
      <c r="AIO274" s="4"/>
      <c r="AIP274" s="4"/>
      <c r="AIQ274" s="4"/>
      <c r="AIR274" s="4"/>
      <c r="AIS274" s="4"/>
      <c r="AIT274" s="4"/>
      <c r="AIU274" s="4"/>
      <c r="AIV274" s="4"/>
      <c r="AIW274" s="4"/>
      <c r="AIX274" s="4"/>
      <c r="AIY274" s="4"/>
      <c r="AIZ274" s="4"/>
      <c r="AJA274" s="4"/>
      <c r="AJB274" s="4"/>
      <c r="AJC274" s="4"/>
      <c r="AJD274" s="4"/>
      <c r="AJE274" s="4"/>
      <c r="AJF274" s="4"/>
      <c r="AJG274" s="4"/>
      <c r="AJH274" s="4"/>
      <c r="AJI274" s="4"/>
      <c r="AJJ274" s="4"/>
      <c r="AJK274" s="4"/>
      <c r="AJL274" s="4"/>
      <c r="AJM274" s="4"/>
      <c r="AJN274" s="4"/>
      <c r="AJO274" s="4"/>
      <c r="AJP274" s="4"/>
      <c r="AJQ274" s="4"/>
      <c r="AJR274" s="4"/>
      <c r="AJS274" s="4"/>
      <c r="AJT274" s="4"/>
      <c r="AJU274" s="4"/>
      <c r="AJV274" s="4"/>
      <c r="AJW274" s="4"/>
      <c r="AJX274" s="4"/>
      <c r="AJY274" s="4"/>
      <c r="AJZ274" s="4"/>
      <c r="AKA274" s="4"/>
      <c r="AKB274" s="4"/>
      <c r="AKC274" s="4"/>
      <c r="AKD274" s="4"/>
      <c r="AKE274" s="4"/>
      <c r="AKF274" s="4"/>
      <c r="AKG274" s="4"/>
      <c r="AKH274" s="4"/>
      <c r="AKI274" s="4"/>
      <c r="AKJ274" s="4"/>
      <c r="AKK274" s="4"/>
      <c r="AKL274" s="4"/>
      <c r="AKM274" s="4"/>
      <c r="AKN274" s="4"/>
      <c r="AKO274" s="4"/>
      <c r="AKP274" s="4"/>
      <c r="AKQ274" s="4"/>
      <c r="AKR274" s="4"/>
      <c r="AKS274" s="4"/>
      <c r="AKT274" s="4"/>
      <c r="AKU274" s="4"/>
      <c r="AKV274" s="4"/>
      <c r="AKW274" s="4"/>
      <c r="AKX274" s="4"/>
      <c r="AKY274" s="4"/>
      <c r="AKZ274" s="4"/>
      <c r="ALA274" s="4"/>
      <c r="ALB274" s="4"/>
      <c r="ALC274" s="4"/>
      <c r="ALD274" s="4"/>
      <c r="ALE274" s="4"/>
      <c r="ALF274" s="4"/>
      <c r="ALG274" s="4"/>
      <c r="ALH274" s="4"/>
      <c r="ALI274" s="4"/>
      <c r="ALJ274" s="4"/>
      <c r="ALK274" s="4"/>
      <c r="ALL274" s="4"/>
      <c r="ALM274" s="4"/>
      <c r="ALN274" s="4"/>
      <c r="ALO274" s="4"/>
      <c r="ALP274" s="4"/>
      <c r="ALQ274" s="4"/>
      <c r="ALR274" s="4"/>
      <c r="ALS274" s="4"/>
      <c r="ALT274" s="4"/>
      <c r="ALU274" s="4"/>
      <c r="ALV274" s="4"/>
      <c r="ALW274" s="4"/>
      <c r="ALX274" s="4"/>
      <c r="ALY274" s="4"/>
      <c r="ALZ274" s="4"/>
      <c r="AMA274" s="4"/>
      <c r="AMB274" s="4"/>
      <c r="AMC274" s="4"/>
      <c r="AMD274" s="4"/>
      <c r="AME274" s="4"/>
      <c r="AMF274" s="4"/>
      <c r="AMG274" s="4"/>
      <c r="AMH274" s="4"/>
      <c r="AMI274" s="4"/>
      <c r="AMJ274" s="4"/>
      <c r="AMK274" s="4"/>
      <c r="AML274" s="4"/>
      <c r="AMM274" s="4"/>
      <c r="AMN274" s="4"/>
      <c r="AMO274" s="4"/>
      <c r="AMP274" s="4"/>
      <c r="AMQ274" s="4"/>
      <c r="AMR274" s="4"/>
      <c r="AMS274" s="4"/>
      <c r="AMT274" s="4"/>
      <c r="AMU274" s="4"/>
      <c r="AMV274" s="4"/>
      <c r="AMW274" s="4"/>
      <c r="AMX274" s="4"/>
      <c r="AMY274" s="4"/>
      <c r="AMZ274" s="4"/>
      <c r="ANA274" s="4"/>
      <c r="ANB274" s="4"/>
      <c r="ANC274" s="4"/>
      <c r="AND274" s="4"/>
      <c r="ANE274" s="4"/>
      <c r="ANF274" s="4"/>
      <c r="ANG274" s="4"/>
      <c r="ANH274" s="4"/>
      <c r="ANI274" s="4"/>
      <c r="ANJ274" s="4"/>
      <c r="ANK274" s="4"/>
      <c r="ANL274" s="4"/>
      <c r="ANM274" s="4"/>
      <c r="ANN274" s="4"/>
      <c r="ANO274" s="4"/>
      <c r="ANP274" s="4"/>
      <c r="ANQ274" s="4"/>
      <c r="ANR274" s="4"/>
      <c r="ANS274" s="4"/>
      <c r="ANT274" s="4"/>
      <c r="ANU274" s="4"/>
      <c r="ANV274" s="4"/>
      <c r="ANW274" s="4"/>
      <c r="ANX274" s="4"/>
      <c r="ANY274" s="4"/>
      <c r="ANZ274" s="4"/>
      <c r="AOA274" s="4"/>
      <c r="AOB274" s="4"/>
      <c r="AOC274" s="4"/>
      <c r="AOD274" s="4"/>
      <c r="AOE274" s="4"/>
      <c r="AOF274" s="4"/>
      <c r="AOG274" s="4"/>
      <c r="AOH274" s="4"/>
      <c r="AOI274" s="4"/>
      <c r="AOJ274" s="4"/>
      <c r="AOK274" s="4"/>
      <c r="AOL274" s="4"/>
      <c r="AOM274" s="4"/>
      <c r="AON274" s="4"/>
      <c r="AOO274" s="4"/>
      <c r="AOP274" s="4"/>
      <c r="AOQ274" s="4"/>
      <c r="AOR274" s="4"/>
      <c r="AOS274" s="4"/>
      <c r="AOT274" s="4"/>
      <c r="AOU274" s="4"/>
      <c r="AOV274" s="4"/>
      <c r="AOW274" s="4"/>
      <c r="AOX274" s="4"/>
      <c r="AOY274" s="4"/>
      <c r="AOZ274" s="4"/>
      <c r="APA274" s="4"/>
      <c r="APB274" s="4"/>
      <c r="APC274" s="4"/>
      <c r="APD274" s="4"/>
      <c r="APE274" s="4"/>
      <c r="APF274" s="4"/>
      <c r="APG274" s="4"/>
      <c r="APH274" s="4"/>
      <c r="API274" s="4"/>
      <c r="APJ274" s="4"/>
      <c r="APK274" s="4"/>
      <c r="APL274" s="4"/>
      <c r="APM274" s="4"/>
      <c r="APN274" s="4"/>
      <c r="APO274" s="4"/>
      <c r="APP274" s="4"/>
      <c r="APQ274" s="4"/>
      <c r="APR274" s="4"/>
      <c r="APS274" s="4"/>
      <c r="APT274" s="4"/>
      <c r="APU274" s="4"/>
      <c r="APV274" s="4"/>
      <c r="APW274" s="4"/>
      <c r="APX274" s="4"/>
      <c r="APY274" s="4"/>
      <c r="APZ274" s="4"/>
      <c r="AQA274" s="4"/>
      <c r="AQB274" s="4"/>
      <c r="AQC274" s="4"/>
      <c r="AQD274" s="4"/>
      <c r="AQE274" s="4"/>
      <c r="AQF274" s="4"/>
      <c r="AQG274" s="4"/>
      <c r="AQH274" s="4"/>
      <c r="AQI274" s="4"/>
      <c r="AQJ274" s="4"/>
      <c r="AQK274" s="4"/>
      <c r="AQL274" s="4"/>
      <c r="AQM274" s="4"/>
      <c r="AQN274" s="4"/>
      <c r="AQO274" s="4"/>
      <c r="AQP274" s="4"/>
      <c r="AQQ274" s="4"/>
      <c r="AQR274" s="4"/>
      <c r="AQS274" s="4"/>
      <c r="AQT274" s="4"/>
      <c r="AQU274" s="4"/>
      <c r="AQV274" s="4"/>
      <c r="AQW274" s="4"/>
      <c r="AQX274" s="4"/>
      <c r="AQY274" s="4"/>
      <c r="AQZ274" s="4"/>
      <c r="ARA274" s="4"/>
      <c r="ARB274" s="4"/>
      <c r="ARC274" s="4"/>
      <c r="ARD274" s="4"/>
      <c r="ARE274" s="4"/>
      <c r="ARF274" s="4"/>
      <c r="ARG274" s="4"/>
      <c r="ARH274" s="4"/>
      <c r="ARI274" s="4"/>
      <c r="ARJ274" s="4"/>
      <c r="ARK274" s="4"/>
      <c r="ARL274" s="4"/>
      <c r="ARM274" s="4"/>
      <c r="ARN274" s="4"/>
      <c r="ARO274" s="4"/>
      <c r="ARP274" s="4"/>
      <c r="ARQ274" s="4"/>
      <c r="ARR274" s="4"/>
      <c r="ARS274" s="4"/>
      <c r="ART274" s="4"/>
      <c r="ARU274" s="4"/>
      <c r="ARV274" s="4"/>
      <c r="ARW274" s="4"/>
      <c r="ARX274" s="4"/>
      <c r="ARY274" s="4"/>
      <c r="ARZ274" s="4"/>
      <c r="ASA274" s="4"/>
      <c r="ASB274" s="4"/>
      <c r="ASC274" s="4"/>
      <c r="ASD274" s="4"/>
      <c r="ASE274" s="4"/>
      <c r="ASF274" s="4"/>
      <c r="ASG274" s="4"/>
      <c r="ASH274" s="4"/>
      <c r="ASI274" s="4"/>
      <c r="ASJ274" s="4"/>
      <c r="ASK274" s="4"/>
      <c r="ASL274" s="4"/>
      <c r="ASM274" s="4"/>
      <c r="ASN274" s="4"/>
      <c r="ASO274" s="4"/>
      <c r="ASP274" s="4"/>
      <c r="ASQ274" s="4"/>
      <c r="ASR274" s="4"/>
      <c r="ASS274" s="4"/>
      <c r="AST274" s="4"/>
      <c r="ASU274" s="4"/>
      <c r="ASV274" s="4"/>
      <c r="ASW274" s="4"/>
      <c r="ASX274" s="4"/>
      <c r="ASY274" s="4"/>
      <c r="ASZ274" s="4"/>
      <c r="ATA274" s="4"/>
      <c r="ATB274" s="4"/>
      <c r="ATC274" s="4"/>
      <c r="ATD274" s="4"/>
      <c r="ATE274" s="4"/>
      <c r="ATF274" s="4"/>
      <c r="ATG274" s="4"/>
      <c r="ATH274" s="4"/>
      <c r="ATI274" s="4"/>
      <c r="ATJ274" s="4"/>
      <c r="ATK274" s="4"/>
      <c r="ATL274" s="4"/>
      <c r="ATM274" s="4"/>
      <c r="ATN274" s="4"/>
      <c r="ATO274" s="4"/>
      <c r="ATP274" s="4"/>
      <c r="ATQ274" s="4"/>
      <c r="ATR274" s="4"/>
      <c r="ATS274" s="4"/>
      <c r="ATT274" s="4"/>
      <c r="ATU274" s="4"/>
      <c r="ATV274" s="4"/>
      <c r="ATW274" s="4"/>
      <c r="ATX274" s="4"/>
      <c r="ATY274" s="4"/>
      <c r="ATZ274" s="4"/>
      <c r="AUA274" s="4"/>
      <c r="AUB274" s="4"/>
      <c r="AUC274" s="4"/>
      <c r="AUD274" s="4"/>
      <c r="AUE274" s="4"/>
      <c r="AUF274" s="4"/>
      <c r="AUG274" s="4"/>
      <c r="AUH274" s="4"/>
      <c r="AUI274" s="4"/>
      <c r="AUJ274" s="4"/>
      <c r="AUK274" s="4"/>
      <c r="AUL274" s="4"/>
      <c r="AUM274" s="4"/>
      <c r="AUN274" s="4"/>
      <c r="AUO274" s="4"/>
      <c r="AUP274" s="4"/>
      <c r="AUQ274" s="4"/>
      <c r="AUR274" s="4"/>
      <c r="AUS274" s="4"/>
      <c r="AUT274" s="4"/>
      <c r="AUU274" s="4"/>
      <c r="AUV274" s="4"/>
      <c r="AUW274" s="4"/>
      <c r="AUX274" s="4"/>
      <c r="AUY274" s="4"/>
      <c r="AUZ274" s="4"/>
      <c r="AVA274" s="4"/>
      <c r="AVB274" s="4"/>
      <c r="AVC274" s="4"/>
      <c r="AVD274" s="4"/>
      <c r="AVE274" s="4"/>
      <c r="AVF274" s="4"/>
      <c r="AVG274" s="4"/>
      <c r="AVH274" s="4"/>
      <c r="AVI274" s="4"/>
      <c r="AVJ274" s="4"/>
      <c r="AVK274" s="4"/>
      <c r="AVL274" s="4"/>
      <c r="AVM274" s="4"/>
      <c r="AVN274" s="4"/>
      <c r="AVO274" s="4"/>
      <c r="AVP274" s="4"/>
      <c r="AVQ274" s="4"/>
      <c r="AVR274" s="4"/>
      <c r="AVS274" s="4"/>
      <c r="AVT274" s="4"/>
      <c r="AVU274" s="4"/>
      <c r="AVV274" s="4"/>
      <c r="AVW274" s="4"/>
      <c r="AVX274" s="4"/>
      <c r="AVY274" s="4"/>
      <c r="AVZ274" s="4"/>
      <c r="AWA274" s="4"/>
      <c r="AWB274" s="4"/>
      <c r="AWC274" s="4"/>
      <c r="AWD274" s="4"/>
      <c r="AWE274" s="4"/>
      <c r="AWF274" s="4"/>
      <c r="AWG274" s="4"/>
      <c r="AWH274" s="4"/>
      <c r="AWI274" s="4"/>
      <c r="AWJ274" s="4"/>
      <c r="AWK274" s="4"/>
      <c r="AWL274" s="4"/>
      <c r="AWM274" s="4"/>
      <c r="AWN274" s="4"/>
      <c r="AWO274" s="4"/>
      <c r="AWP274" s="4"/>
      <c r="AWQ274" s="4"/>
      <c r="AWR274" s="4"/>
      <c r="AWS274" s="4"/>
      <c r="AWT274" s="4"/>
      <c r="AWU274" s="4"/>
      <c r="AWV274" s="4"/>
      <c r="AWW274" s="4"/>
      <c r="AWX274" s="4"/>
      <c r="AWY274" s="4"/>
      <c r="AWZ274" s="4"/>
      <c r="AXA274" s="4"/>
      <c r="AXB274" s="4"/>
      <c r="AXC274" s="4"/>
      <c r="AXD274" s="4"/>
      <c r="AXE274" s="4"/>
      <c r="AXF274" s="4"/>
      <c r="AXG274" s="4"/>
      <c r="AXH274" s="4"/>
      <c r="AXI274" s="4"/>
      <c r="AXJ274" s="4"/>
      <c r="AXK274" s="4"/>
      <c r="AXL274" s="4"/>
      <c r="AXM274" s="4"/>
      <c r="AXN274" s="4"/>
      <c r="AXO274" s="4"/>
      <c r="AXP274" s="4"/>
      <c r="AXQ274" s="4"/>
      <c r="AXR274" s="4"/>
      <c r="AXS274" s="4"/>
      <c r="AXT274" s="4"/>
      <c r="AXU274" s="4"/>
      <c r="AXV274" s="4"/>
      <c r="AXW274" s="4"/>
      <c r="AXX274" s="4"/>
      <c r="AXY274" s="4"/>
      <c r="AXZ274" s="4"/>
      <c r="AYA274" s="4"/>
      <c r="AYB274" s="4"/>
      <c r="AYC274" s="4"/>
      <c r="AYD274" s="4"/>
      <c r="AYE274" s="4"/>
      <c r="AYF274" s="4"/>
      <c r="AYG274" s="4"/>
      <c r="AYH274" s="4"/>
      <c r="AYI274" s="4"/>
      <c r="AYJ274" s="4"/>
      <c r="AYK274" s="4"/>
      <c r="AYL274" s="4"/>
      <c r="AYM274" s="4"/>
      <c r="AYN274" s="4"/>
      <c r="AYO274" s="4"/>
      <c r="AYP274" s="4"/>
      <c r="AYQ274" s="4"/>
      <c r="AYR274" s="4"/>
      <c r="AYS274" s="4"/>
      <c r="AYT274" s="4"/>
      <c r="AYU274" s="4"/>
      <c r="AYV274" s="4"/>
      <c r="AYW274" s="4"/>
      <c r="AYX274" s="4"/>
      <c r="AYY274" s="4"/>
      <c r="AYZ274" s="4"/>
      <c r="AZA274" s="4"/>
      <c r="AZB274" s="4"/>
      <c r="AZC274" s="4"/>
      <c r="AZD274" s="4"/>
      <c r="AZE274" s="4"/>
      <c r="AZF274" s="4"/>
      <c r="AZG274" s="4"/>
      <c r="AZH274" s="4"/>
      <c r="AZI274" s="4"/>
      <c r="AZJ274" s="4"/>
      <c r="AZK274" s="4"/>
      <c r="AZL274" s="4"/>
      <c r="AZM274" s="4"/>
      <c r="AZN274" s="4"/>
      <c r="AZO274" s="4"/>
      <c r="AZP274" s="4"/>
      <c r="AZQ274" s="4"/>
      <c r="AZR274" s="4"/>
      <c r="AZS274" s="4"/>
      <c r="AZT274" s="4"/>
      <c r="AZU274" s="4"/>
      <c r="AZV274" s="4"/>
      <c r="AZW274" s="4"/>
      <c r="AZX274" s="4"/>
      <c r="AZY274" s="4"/>
      <c r="AZZ274" s="4"/>
      <c r="BAA274" s="4"/>
      <c r="BAB274" s="4"/>
      <c r="BAC274" s="4"/>
      <c r="BAD274" s="4"/>
      <c r="BAE274" s="4"/>
      <c r="BAF274" s="4"/>
      <c r="BAG274" s="4"/>
      <c r="BAH274" s="4"/>
      <c r="BAI274" s="4"/>
      <c r="BAJ274" s="4"/>
      <c r="BAK274" s="4"/>
      <c r="BAL274" s="4"/>
      <c r="BAM274" s="4"/>
      <c r="BAN274" s="4"/>
      <c r="BAO274" s="4"/>
      <c r="BAP274" s="4"/>
      <c r="BAQ274" s="4"/>
      <c r="BAR274" s="4"/>
      <c r="BAS274" s="4"/>
      <c r="BAT274" s="4"/>
      <c r="BAU274" s="4"/>
      <c r="BAV274" s="4"/>
      <c r="BAW274" s="4"/>
      <c r="BAX274" s="4"/>
      <c r="BAY274" s="4"/>
      <c r="BAZ274" s="4"/>
      <c r="BBA274" s="4"/>
      <c r="BBB274" s="4"/>
      <c r="BBC274" s="4"/>
      <c r="BBD274" s="4"/>
      <c r="BBE274" s="4"/>
      <c r="BBF274" s="4"/>
      <c r="BBG274" s="4"/>
      <c r="BBH274" s="4"/>
      <c r="BBI274" s="4"/>
      <c r="BBJ274" s="4"/>
      <c r="BBK274" s="4"/>
      <c r="BBL274" s="4"/>
      <c r="BBM274" s="4"/>
      <c r="BBN274" s="4"/>
      <c r="BBO274" s="4"/>
      <c r="BBP274" s="4"/>
      <c r="BBQ274" s="4"/>
      <c r="BBR274" s="4"/>
      <c r="BBS274" s="4"/>
      <c r="BBT274" s="4"/>
      <c r="BBU274" s="4"/>
      <c r="BBV274" s="4"/>
      <c r="BBW274" s="4"/>
      <c r="BBX274" s="4"/>
      <c r="BBY274" s="4"/>
      <c r="BBZ274" s="4"/>
      <c r="BCA274" s="4"/>
      <c r="BCB274" s="4"/>
      <c r="BCC274" s="4"/>
      <c r="BCD274" s="4"/>
      <c r="BCE274" s="4"/>
      <c r="BCF274" s="4"/>
      <c r="BCG274" s="4"/>
      <c r="BCH274" s="4"/>
      <c r="BCI274" s="4"/>
      <c r="BCJ274" s="4"/>
      <c r="BCK274" s="4"/>
      <c r="BCL274" s="4"/>
      <c r="BCM274" s="4"/>
      <c r="BCN274" s="4"/>
      <c r="BCO274" s="4"/>
      <c r="BCP274" s="4"/>
      <c r="BCQ274" s="4"/>
      <c r="BCR274" s="4"/>
      <c r="BCS274" s="4"/>
      <c r="BCT274" s="4"/>
      <c r="BCU274" s="4"/>
      <c r="BCV274" s="4"/>
      <c r="BCW274" s="4"/>
      <c r="BCX274" s="4"/>
      <c r="BCY274" s="4"/>
      <c r="BCZ274" s="4"/>
      <c r="BDA274" s="4"/>
      <c r="BDB274" s="4"/>
      <c r="BDC274" s="4"/>
      <c r="BDD274" s="4"/>
      <c r="BDE274" s="4"/>
      <c r="BDF274" s="4"/>
      <c r="BDG274" s="4"/>
      <c r="BDH274" s="4"/>
      <c r="BDI274" s="4"/>
      <c r="BDJ274" s="4"/>
      <c r="BDK274" s="4"/>
      <c r="BDL274" s="4"/>
      <c r="BDM274" s="4"/>
      <c r="BDN274" s="4"/>
      <c r="BDO274" s="4"/>
      <c r="BDP274" s="4"/>
      <c r="BDQ274" s="4"/>
      <c r="BDR274" s="4"/>
      <c r="BDS274" s="4"/>
      <c r="BDT274" s="4"/>
      <c r="BDU274" s="4"/>
      <c r="BDV274" s="4"/>
      <c r="BDW274" s="4"/>
      <c r="BDX274" s="4"/>
      <c r="BDY274" s="4"/>
      <c r="BDZ274" s="4"/>
      <c r="BEA274" s="4"/>
      <c r="BEB274" s="4"/>
      <c r="BEC274" s="4"/>
      <c r="BED274" s="4"/>
      <c r="BEE274" s="4"/>
      <c r="BEF274" s="4"/>
      <c r="BEG274" s="4"/>
      <c r="BEH274" s="4"/>
      <c r="BEI274" s="4"/>
      <c r="BEJ274" s="4"/>
      <c r="BEK274" s="4"/>
      <c r="BEL274" s="4"/>
      <c r="BEM274" s="4"/>
      <c r="BEN274" s="4"/>
      <c r="BEO274" s="4"/>
      <c r="BEP274" s="4"/>
      <c r="BEQ274" s="4"/>
      <c r="BER274" s="4"/>
      <c r="BES274" s="4"/>
      <c r="BET274" s="4"/>
      <c r="BEU274" s="4"/>
      <c r="BEV274" s="4"/>
      <c r="BEW274" s="4"/>
      <c r="BEX274" s="4"/>
      <c r="BEY274" s="4"/>
      <c r="BEZ274" s="4"/>
      <c r="BFA274" s="4"/>
      <c r="BFB274" s="4"/>
      <c r="BFC274" s="4"/>
      <c r="BFD274" s="4"/>
      <c r="BFE274" s="4"/>
      <c r="BFF274" s="4"/>
      <c r="BFG274" s="4"/>
      <c r="BFH274" s="4"/>
      <c r="BFI274" s="4"/>
      <c r="BFJ274" s="4"/>
      <c r="BFK274" s="4"/>
      <c r="BFL274" s="4"/>
      <c r="BFM274" s="4"/>
      <c r="BFN274" s="4"/>
      <c r="BFO274" s="4"/>
      <c r="BFP274" s="4"/>
      <c r="BFQ274" s="4"/>
      <c r="BFR274" s="4"/>
      <c r="BFS274" s="4"/>
      <c r="BFT274" s="4"/>
      <c r="BFU274" s="4"/>
      <c r="BFV274" s="4"/>
      <c r="BFW274" s="4"/>
      <c r="BFX274" s="4"/>
      <c r="BFY274" s="4"/>
      <c r="BFZ274" s="4"/>
      <c r="BGA274" s="4"/>
      <c r="BGB274" s="4"/>
      <c r="BGC274" s="4"/>
      <c r="BGD274" s="4"/>
      <c r="BGE274" s="4"/>
      <c r="BGF274" s="4"/>
      <c r="BGG274" s="4"/>
      <c r="BGH274" s="4"/>
      <c r="BGI274" s="4"/>
      <c r="BGJ274" s="4"/>
      <c r="BGK274" s="4"/>
      <c r="BGL274" s="4"/>
      <c r="BGM274" s="4"/>
      <c r="BGN274" s="4"/>
      <c r="BGO274" s="4"/>
      <c r="BGP274" s="4"/>
      <c r="BGQ274" s="4"/>
      <c r="BGR274" s="4"/>
      <c r="BGS274" s="4"/>
      <c r="BGT274" s="4"/>
      <c r="BGU274" s="4"/>
      <c r="BGV274" s="4"/>
      <c r="BGW274" s="4"/>
      <c r="BGX274" s="4"/>
      <c r="BGY274" s="4"/>
      <c r="BGZ274" s="4"/>
      <c r="BHA274" s="4"/>
      <c r="BHB274" s="4"/>
      <c r="BHC274" s="4"/>
      <c r="BHD274" s="4"/>
      <c r="BHE274" s="4"/>
      <c r="BHF274" s="4"/>
      <c r="BHG274" s="4"/>
      <c r="BHH274" s="4"/>
      <c r="BHI274" s="4"/>
      <c r="BHJ274" s="4"/>
      <c r="BHK274" s="4"/>
      <c r="BHL274" s="4"/>
      <c r="BHM274" s="4"/>
      <c r="BHN274" s="4"/>
      <c r="BHO274" s="4"/>
      <c r="BHP274" s="4"/>
      <c r="BHQ274" s="4"/>
      <c r="BHR274" s="4"/>
      <c r="BHS274" s="4"/>
      <c r="BHT274" s="4"/>
      <c r="BHU274" s="4"/>
      <c r="BHV274" s="4"/>
      <c r="BHW274" s="4"/>
      <c r="BHX274" s="4"/>
      <c r="BHY274" s="4"/>
      <c r="BHZ274" s="4"/>
      <c r="BIA274" s="4"/>
      <c r="BIB274" s="4"/>
      <c r="BIC274" s="4"/>
      <c r="BID274" s="4"/>
      <c r="BIE274" s="4"/>
      <c r="BIF274" s="4"/>
      <c r="BIG274" s="4"/>
      <c r="BIH274" s="4"/>
      <c r="BII274" s="4"/>
      <c r="BIJ274" s="4"/>
      <c r="BIK274" s="4"/>
      <c r="BIL274" s="4"/>
      <c r="BIM274" s="4"/>
      <c r="BIN274" s="4"/>
      <c r="BIO274" s="4"/>
      <c r="BIP274" s="4"/>
      <c r="BIQ274" s="4"/>
      <c r="BIR274" s="4"/>
      <c r="BIS274" s="4"/>
      <c r="BIT274" s="4"/>
      <c r="BIU274" s="4"/>
      <c r="BIV274" s="4"/>
      <c r="BIW274" s="4"/>
      <c r="BIX274" s="4"/>
      <c r="BIY274" s="4"/>
      <c r="BIZ274" s="4"/>
      <c r="BJA274" s="4"/>
      <c r="BJB274" s="4"/>
      <c r="BJC274" s="4"/>
      <c r="BJD274" s="4"/>
      <c r="BJE274" s="4"/>
      <c r="BJF274" s="4"/>
      <c r="BJG274" s="4"/>
      <c r="BJH274" s="4"/>
      <c r="BJI274" s="4"/>
      <c r="BJJ274" s="4"/>
      <c r="BJK274" s="4"/>
      <c r="BJL274" s="4"/>
      <c r="BJM274" s="4"/>
      <c r="BJN274" s="4"/>
      <c r="BJO274" s="4"/>
      <c r="BJP274" s="4"/>
      <c r="BJQ274" s="4"/>
      <c r="BJR274" s="4"/>
      <c r="BJS274" s="4"/>
    </row>
    <row r="275" customFormat="1" ht="26.1" customHeight="1" spans="1:1631">
      <c r="A275" s="9"/>
      <c r="B275" s="9"/>
      <c r="C275" s="7" t="s">
        <v>18</v>
      </c>
      <c r="D275" s="8" t="s">
        <v>80</v>
      </c>
      <c r="E275" s="25" t="s">
        <v>13</v>
      </c>
      <c r="F275" s="7" t="s">
        <v>78</v>
      </c>
      <c r="G275" s="6" t="s">
        <v>26</v>
      </c>
      <c r="H275" s="6">
        <v>74</v>
      </c>
      <c r="I275" s="39" t="s">
        <v>79</v>
      </c>
      <c r="J275" s="36"/>
      <c r="K275" s="36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47"/>
      <c r="AG275" s="53"/>
      <c r="AH275" s="53"/>
      <c r="AI275" s="53"/>
      <c r="AJ275" s="53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/>
      <c r="OI275" s="4"/>
      <c r="OJ275" s="4"/>
      <c r="OK275" s="4"/>
      <c r="OL275" s="4"/>
      <c r="OM275" s="4"/>
      <c r="ON275" s="4"/>
      <c r="OO275" s="4"/>
      <c r="OP275" s="4"/>
      <c r="OQ275" s="4"/>
      <c r="OR275" s="4"/>
      <c r="OS275" s="4"/>
      <c r="OT275" s="4"/>
      <c r="OU275" s="4"/>
      <c r="OV275" s="4"/>
      <c r="OW275" s="4"/>
      <c r="OX275" s="4"/>
      <c r="OY275" s="4"/>
      <c r="OZ275" s="4"/>
      <c r="PA275" s="4"/>
      <c r="PB275" s="4"/>
      <c r="PC275" s="4"/>
      <c r="PD275" s="4"/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  <c r="VY275" s="4"/>
      <c r="VZ275" s="4"/>
      <c r="WA275" s="4"/>
      <c r="WB275" s="4"/>
      <c r="WC275" s="4"/>
      <c r="WD275" s="4"/>
      <c r="WE275" s="4"/>
      <c r="WF275" s="4"/>
      <c r="WG275" s="4"/>
      <c r="WH275" s="4"/>
      <c r="WI275" s="4"/>
      <c r="WJ275" s="4"/>
      <c r="WK275" s="4"/>
      <c r="WL275" s="4"/>
      <c r="WM275" s="4"/>
      <c r="WN275" s="4"/>
      <c r="WO275" s="4"/>
      <c r="WP275" s="4"/>
      <c r="WQ275" s="4"/>
      <c r="WR275" s="4"/>
      <c r="WS275" s="4"/>
      <c r="WT275" s="4"/>
      <c r="WU275" s="4"/>
      <c r="WV275" s="4"/>
      <c r="WW275" s="4"/>
      <c r="WX275" s="4"/>
      <c r="WY275" s="4"/>
      <c r="WZ275" s="4"/>
      <c r="XA275" s="4"/>
      <c r="XB275" s="4"/>
      <c r="XC275" s="4"/>
      <c r="XD275" s="4"/>
      <c r="XE275" s="4"/>
      <c r="XF275" s="4"/>
      <c r="XG275" s="4"/>
      <c r="XH275" s="4"/>
      <c r="XI275" s="4"/>
      <c r="XJ275" s="4"/>
      <c r="XK275" s="4"/>
      <c r="XL275" s="4"/>
      <c r="XM275" s="4"/>
      <c r="XN275" s="4"/>
      <c r="XO275" s="4"/>
      <c r="XP275" s="4"/>
      <c r="XQ275" s="4"/>
      <c r="XR275" s="4"/>
      <c r="XS275" s="4"/>
      <c r="XT275" s="4"/>
      <c r="XU275" s="4"/>
      <c r="XV275" s="4"/>
      <c r="XW275" s="4"/>
      <c r="XX275" s="4"/>
      <c r="XY275" s="4"/>
      <c r="XZ275" s="4"/>
      <c r="YA275" s="4"/>
      <c r="YB275" s="4"/>
      <c r="YC275" s="4"/>
      <c r="YD275" s="4"/>
      <c r="YE275" s="4"/>
      <c r="YF275" s="4"/>
      <c r="YG275" s="4"/>
      <c r="YH275" s="4"/>
      <c r="YI275" s="4"/>
      <c r="YJ275" s="4"/>
      <c r="YK275" s="4"/>
      <c r="YL275" s="4"/>
      <c r="YM275" s="4"/>
      <c r="YN275" s="4"/>
      <c r="YO275" s="4"/>
      <c r="YP275" s="4"/>
      <c r="YQ275" s="4"/>
      <c r="YR275" s="4"/>
      <c r="YS275" s="4"/>
      <c r="YT275" s="4"/>
      <c r="YU275" s="4"/>
      <c r="YV275" s="4"/>
      <c r="YW275" s="4"/>
      <c r="YX275" s="4"/>
      <c r="YY275" s="4"/>
      <c r="YZ275" s="4"/>
      <c r="ZA275" s="4"/>
      <c r="ZB275" s="4"/>
      <c r="ZC275" s="4"/>
      <c r="ZD275" s="4"/>
      <c r="ZE275" s="4"/>
      <c r="ZF275" s="4"/>
      <c r="ZG275" s="4"/>
      <c r="ZH275" s="4"/>
      <c r="ZI275" s="4"/>
      <c r="ZJ275" s="4"/>
      <c r="ZK275" s="4"/>
      <c r="ZL275" s="4"/>
      <c r="ZM275" s="4"/>
      <c r="ZN275" s="4"/>
      <c r="ZO275" s="4"/>
      <c r="ZP275" s="4"/>
      <c r="ZQ275" s="4"/>
      <c r="ZR275" s="4"/>
      <c r="ZS275" s="4"/>
      <c r="ZT275" s="4"/>
      <c r="ZU275" s="4"/>
      <c r="ZV275" s="4"/>
      <c r="ZW275" s="4"/>
      <c r="ZX275" s="4"/>
      <c r="ZY275" s="4"/>
      <c r="ZZ275" s="4"/>
      <c r="AAA275" s="4"/>
      <c r="AAB275" s="4"/>
      <c r="AAC275" s="4"/>
      <c r="AAD275" s="4"/>
      <c r="AAE275" s="4"/>
      <c r="AAF275" s="4"/>
      <c r="AAG275" s="4"/>
      <c r="AAH275" s="4"/>
      <c r="AAI275" s="4"/>
      <c r="AAJ275" s="4"/>
      <c r="AAK275" s="4"/>
      <c r="AAL275" s="4"/>
      <c r="AAM275" s="4"/>
      <c r="AAN275" s="4"/>
      <c r="AAO275" s="4"/>
      <c r="AAP275" s="4"/>
      <c r="AAQ275" s="4"/>
      <c r="AAR275" s="4"/>
      <c r="AAS275" s="4"/>
      <c r="AAT275" s="4"/>
      <c r="AAU275" s="4"/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  <c r="ABH275" s="4"/>
      <c r="ABI275" s="4"/>
      <c r="ABJ275" s="4"/>
      <c r="ABK275" s="4"/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  <c r="ADZ275" s="4"/>
      <c r="AEA275" s="4"/>
      <c r="AEB275" s="4"/>
      <c r="AEC275" s="4"/>
      <c r="AED275" s="4"/>
      <c r="AEE275" s="4"/>
      <c r="AEF275" s="4"/>
      <c r="AEG275" s="4"/>
      <c r="AEH275" s="4"/>
      <c r="AEI275" s="4"/>
      <c r="AEJ275" s="4"/>
      <c r="AEK275" s="4"/>
      <c r="AEL275" s="4"/>
      <c r="AEM275" s="4"/>
      <c r="AEN275" s="4"/>
      <c r="AEO275" s="4"/>
      <c r="AEP275" s="4"/>
      <c r="AEQ275" s="4"/>
      <c r="AER275" s="4"/>
      <c r="AES275" s="4"/>
      <c r="AET275" s="4"/>
      <c r="AEU275" s="4"/>
      <c r="AEV275" s="4"/>
      <c r="AEW275" s="4"/>
      <c r="AEX275" s="4"/>
      <c r="AEY275" s="4"/>
      <c r="AEZ275" s="4"/>
      <c r="AFA275" s="4"/>
      <c r="AFB275" s="4"/>
      <c r="AFC275" s="4"/>
      <c r="AFD275" s="4"/>
      <c r="AFE275" s="4"/>
      <c r="AFF275" s="4"/>
      <c r="AFG275" s="4"/>
      <c r="AFH275" s="4"/>
      <c r="AFI275" s="4"/>
      <c r="AFJ275" s="4"/>
      <c r="AFK275" s="4"/>
      <c r="AFL275" s="4"/>
      <c r="AFM275" s="4"/>
      <c r="AFN275" s="4"/>
      <c r="AFO275" s="4"/>
      <c r="AFP275" s="4"/>
      <c r="AFQ275" s="4"/>
      <c r="AFR275" s="4"/>
      <c r="AFS275" s="4"/>
      <c r="AFT275" s="4"/>
      <c r="AFU275" s="4"/>
      <c r="AFV275" s="4"/>
      <c r="AFW275" s="4"/>
      <c r="AFX275" s="4"/>
      <c r="AFY275" s="4"/>
      <c r="AFZ275" s="4"/>
      <c r="AGA275" s="4"/>
      <c r="AGB275" s="4"/>
      <c r="AGC275" s="4"/>
      <c r="AGD275" s="4"/>
      <c r="AGE275" s="4"/>
      <c r="AGF275" s="4"/>
      <c r="AGG275" s="4"/>
      <c r="AGH275" s="4"/>
      <c r="AGI275" s="4"/>
      <c r="AGJ275" s="4"/>
      <c r="AGK275" s="4"/>
      <c r="AGL275" s="4"/>
      <c r="AGM275" s="4"/>
      <c r="AGN275" s="4"/>
      <c r="AGO275" s="4"/>
      <c r="AGP275" s="4"/>
      <c r="AGQ275" s="4"/>
      <c r="AGR275" s="4"/>
      <c r="AGS275" s="4"/>
      <c r="AGT275" s="4"/>
      <c r="AGU275" s="4"/>
      <c r="AGV275" s="4"/>
      <c r="AGW275" s="4"/>
      <c r="AGX275" s="4"/>
      <c r="AGY275" s="4"/>
      <c r="AGZ275" s="4"/>
      <c r="AHA275" s="4"/>
      <c r="AHB275" s="4"/>
      <c r="AHC275" s="4"/>
      <c r="AHD275" s="4"/>
      <c r="AHE275" s="4"/>
      <c r="AHF275" s="4"/>
      <c r="AHG275" s="4"/>
      <c r="AHH275" s="4"/>
      <c r="AHI275" s="4"/>
      <c r="AHJ275" s="4"/>
      <c r="AHK275" s="4"/>
      <c r="AHL275" s="4"/>
      <c r="AHM275" s="4"/>
      <c r="AHN275" s="4"/>
      <c r="AHO275" s="4"/>
      <c r="AHP275" s="4"/>
      <c r="AHQ275" s="4"/>
      <c r="AHR275" s="4"/>
      <c r="AHS275" s="4"/>
      <c r="AHT275" s="4"/>
      <c r="AHU275" s="4"/>
      <c r="AHV275" s="4"/>
      <c r="AHW275" s="4"/>
      <c r="AHX275" s="4"/>
      <c r="AHY275" s="4"/>
      <c r="AHZ275" s="4"/>
      <c r="AIA275" s="4"/>
      <c r="AIB275" s="4"/>
      <c r="AIC275" s="4"/>
      <c r="AID275" s="4"/>
      <c r="AIE275" s="4"/>
      <c r="AIF275" s="4"/>
      <c r="AIG275" s="4"/>
      <c r="AIH275" s="4"/>
      <c r="AII275" s="4"/>
      <c r="AIJ275" s="4"/>
      <c r="AIK275" s="4"/>
      <c r="AIL275" s="4"/>
      <c r="AIM275" s="4"/>
      <c r="AIN275" s="4"/>
      <c r="AIO275" s="4"/>
      <c r="AIP275" s="4"/>
      <c r="AIQ275" s="4"/>
      <c r="AIR275" s="4"/>
      <c r="AIS275" s="4"/>
      <c r="AIT275" s="4"/>
      <c r="AIU275" s="4"/>
      <c r="AIV275" s="4"/>
      <c r="AIW275" s="4"/>
      <c r="AIX275" s="4"/>
      <c r="AIY275" s="4"/>
      <c r="AIZ275" s="4"/>
      <c r="AJA275" s="4"/>
      <c r="AJB275" s="4"/>
      <c r="AJC275" s="4"/>
      <c r="AJD275" s="4"/>
      <c r="AJE275" s="4"/>
      <c r="AJF275" s="4"/>
      <c r="AJG275" s="4"/>
      <c r="AJH275" s="4"/>
      <c r="AJI275" s="4"/>
      <c r="AJJ275" s="4"/>
      <c r="AJK275" s="4"/>
      <c r="AJL275" s="4"/>
      <c r="AJM275" s="4"/>
      <c r="AJN275" s="4"/>
      <c r="AJO275" s="4"/>
      <c r="AJP275" s="4"/>
      <c r="AJQ275" s="4"/>
      <c r="AJR275" s="4"/>
      <c r="AJS275" s="4"/>
      <c r="AJT275" s="4"/>
      <c r="AJU275" s="4"/>
      <c r="AJV275" s="4"/>
      <c r="AJW275" s="4"/>
      <c r="AJX275" s="4"/>
      <c r="AJY275" s="4"/>
      <c r="AJZ275" s="4"/>
      <c r="AKA275" s="4"/>
      <c r="AKB275" s="4"/>
      <c r="AKC275" s="4"/>
      <c r="AKD275" s="4"/>
      <c r="AKE275" s="4"/>
      <c r="AKF275" s="4"/>
      <c r="AKG275" s="4"/>
      <c r="AKH275" s="4"/>
      <c r="AKI275" s="4"/>
      <c r="AKJ275" s="4"/>
      <c r="AKK275" s="4"/>
      <c r="AKL275" s="4"/>
      <c r="AKM275" s="4"/>
      <c r="AKN275" s="4"/>
      <c r="AKO275" s="4"/>
      <c r="AKP275" s="4"/>
      <c r="AKQ275" s="4"/>
      <c r="AKR275" s="4"/>
      <c r="AKS275" s="4"/>
      <c r="AKT275" s="4"/>
      <c r="AKU275" s="4"/>
      <c r="AKV275" s="4"/>
      <c r="AKW275" s="4"/>
      <c r="AKX275" s="4"/>
      <c r="AKY275" s="4"/>
      <c r="AKZ275" s="4"/>
      <c r="ALA275" s="4"/>
      <c r="ALB275" s="4"/>
      <c r="ALC275" s="4"/>
      <c r="ALD275" s="4"/>
      <c r="ALE275" s="4"/>
      <c r="ALF275" s="4"/>
      <c r="ALG275" s="4"/>
      <c r="ALH275" s="4"/>
      <c r="ALI275" s="4"/>
      <c r="ALJ275" s="4"/>
      <c r="ALK275" s="4"/>
      <c r="ALL275" s="4"/>
      <c r="ALM275" s="4"/>
      <c r="ALN275" s="4"/>
      <c r="ALO275" s="4"/>
      <c r="ALP275" s="4"/>
      <c r="ALQ275" s="4"/>
      <c r="ALR275" s="4"/>
      <c r="ALS275" s="4"/>
      <c r="ALT275" s="4"/>
      <c r="ALU275" s="4"/>
      <c r="ALV275" s="4"/>
      <c r="ALW275" s="4"/>
      <c r="ALX275" s="4"/>
      <c r="ALY275" s="4"/>
      <c r="ALZ275" s="4"/>
      <c r="AMA275" s="4"/>
      <c r="AMB275" s="4"/>
      <c r="AMC275" s="4"/>
      <c r="AMD275" s="4"/>
      <c r="AME275" s="4"/>
      <c r="AMF275" s="4"/>
      <c r="AMG275" s="4"/>
      <c r="AMH275" s="4"/>
      <c r="AMI275" s="4"/>
      <c r="AMJ275" s="4"/>
      <c r="AMK275" s="4"/>
      <c r="AML275" s="4"/>
      <c r="AMM275" s="4"/>
      <c r="AMN275" s="4"/>
      <c r="AMO275" s="4"/>
      <c r="AMP275" s="4"/>
      <c r="AMQ275" s="4"/>
      <c r="AMR275" s="4"/>
      <c r="AMS275" s="4"/>
      <c r="AMT275" s="4"/>
      <c r="AMU275" s="4"/>
      <c r="AMV275" s="4"/>
      <c r="AMW275" s="4"/>
      <c r="AMX275" s="4"/>
      <c r="AMY275" s="4"/>
      <c r="AMZ275" s="4"/>
      <c r="ANA275" s="4"/>
      <c r="ANB275" s="4"/>
      <c r="ANC275" s="4"/>
      <c r="AND275" s="4"/>
      <c r="ANE275" s="4"/>
      <c r="ANF275" s="4"/>
      <c r="ANG275" s="4"/>
      <c r="ANH275" s="4"/>
      <c r="ANI275" s="4"/>
      <c r="ANJ275" s="4"/>
      <c r="ANK275" s="4"/>
      <c r="ANL275" s="4"/>
      <c r="ANM275" s="4"/>
      <c r="ANN275" s="4"/>
      <c r="ANO275" s="4"/>
      <c r="ANP275" s="4"/>
      <c r="ANQ275" s="4"/>
      <c r="ANR275" s="4"/>
      <c r="ANS275" s="4"/>
      <c r="ANT275" s="4"/>
      <c r="ANU275" s="4"/>
      <c r="ANV275" s="4"/>
      <c r="ANW275" s="4"/>
      <c r="ANX275" s="4"/>
      <c r="ANY275" s="4"/>
      <c r="ANZ275" s="4"/>
      <c r="AOA275" s="4"/>
      <c r="AOB275" s="4"/>
      <c r="AOC275" s="4"/>
      <c r="AOD275" s="4"/>
      <c r="AOE275" s="4"/>
      <c r="AOF275" s="4"/>
      <c r="AOG275" s="4"/>
      <c r="AOH275" s="4"/>
      <c r="AOI275" s="4"/>
      <c r="AOJ275" s="4"/>
      <c r="AOK275" s="4"/>
      <c r="AOL275" s="4"/>
      <c r="AOM275" s="4"/>
      <c r="AON275" s="4"/>
      <c r="AOO275" s="4"/>
      <c r="AOP275" s="4"/>
      <c r="AOQ275" s="4"/>
      <c r="AOR275" s="4"/>
      <c r="AOS275" s="4"/>
      <c r="AOT275" s="4"/>
      <c r="AOU275" s="4"/>
      <c r="AOV275" s="4"/>
      <c r="AOW275" s="4"/>
      <c r="AOX275" s="4"/>
      <c r="AOY275" s="4"/>
      <c r="AOZ275" s="4"/>
      <c r="APA275" s="4"/>
      <c r="APB275" s="4"/>
      <c r="APC275" s="4"/>
      <c r="APD275" s="4"/>
      <c r="APE275" s="4"/>
      <c r="APF275" s="4"/>
      <c r="APG275" s="4"/>
      <c r="APH275" s="4"/>
      <c r="API275" s="4"/>
      <c r="APJ275" s="4"/>
      <c r="APK275" s="4"/>
      <c r="APL275" s="4"/>
      <c r="APM275" s="4"/>
      <c r="APN275" s="4"/>
      <c r="APO275" s="4"/>
      <c r="APP275" s="4"/>
      <c r="APQ275" s="4"/>
      <c r="APR275" s="4"/>
      <c r="APS275" s="4"/>
      <c r="APT275" s="4"/>
      <c r="APU275" s="4"/>
      <c r="APV275" s="4"/>
      <c r="APW275" s="4"/>
      <c r="APX275" s="4"/>
      <c r="APY275" s="4"/>
      <c r="APZ275" s="4"/>
      <c r="AQA275" s="4"/>
      <c r="AQB275" s="4"/>
      <c r="AQC275" s="4"/>
      <c r="AQD275" s="4"/>
      <c r="AQE275" s="4"/>
      <c r="AQF275" s="4"/>
      <c r="AQG275" s="4"/>
      <c r="AQH275" s="4"/>
      <c r="AQI275" s="4"/>
      <c r="AQJ275" s="4"/>
      <c r="AQK275" s="4"/>
      <c r="AQL275" s="4"/>
      <c r="AQM275" s="4"/>
      <c r="AQN275" s="4"/>
      <c r="AQO275" s="4"/>
      <c r="AQP275" s="4"/>
      <c r="AQQ275" s="4"/>
      <c r="AQR275" s="4"/>
      <c r="AQS275" s="4"/>
      <c r="AQT275" s="4"/>
      <c r="AQU275" s="4"/>
      <c r="AQV275" s="4"/>
      <c r="AQW275" s="4"/>
      <c r="AQX275" s="4"/>
      <c r="AQY275" s="4"/>
      <c r="AQZ275" s="4"/>
      <c r="ARA275" s="4"/>
      <c r="ARB275" s="4"/>
      <c r="ARC275" s="4"/>
      <c r="ARD275" s="4"/>
      <c r="ARE275" s="4"/>
      <c r="ARF275" s="4"/>
      <c r="ARG275" s="4"/>
      <c r="ARH275" s="4"/>
      <c r="ARI275" s="4"/>
      <c r="ARJ275" s="4"/>
      <c r="ARK275" s="4"/>
      <c r="ARL275" s="4"/>
      <c r="ARM275" s="4"/>
      <c r="ARN275" s="4"/>
      <c r="ARO275" s="4"/>
      <c r="ARP275" s="4"/>
      <c r="ARQ275" s="4"/>
      <c r="ARR275" s="4"/>
      <c r="ARS275" s="4"/>
      <c r="ART275" s="4"/>
      <c r="ARU275" s="4"/>
      <c r="ARV275" s="4"/>
      <c r="ARW275" s="4"/>
      <c r="ARX275" s="4"/>
      <c r="ARY275" s="4"/>
      <c r="ARZ275" s="4"/>
      <c r="ASA275" s="4"/>
      <c r="ASB275" s="4"/>
      <c r="ASC275" s="4"/>
      <c r="ASD275" s="4"/>
      <c r="ASE275" s="4"/>
      <c r="ASF275" s="4"/>
      <c r="ASG275" s="4"/>
      <c r="ASH275" s="4"/>
      <c r="ASI275" s="4"/>
      <c r="ASJ275" s="4"/>
      <c r="ASK275" s="4"/>
      <c r="ASL275" s="4"/>
      <c r="ASM275" s="4"/>
      <c r="ASN275" s="4"/>
      <c r="ASO275" s="4"/>
      <c r="ASP275" s="4"/>
      <c r="ASQ275" s="4"/>
      <c r="ASR275" s="4"/>
      <c r="ASS275" s="4"/>
      <c r="AST275" s="4"/>
      <c r="ASU275" s="4"/>
      <c r="ASV275" s="4"/>
      <c r="ASW275" s="4"/>
      <c r="ASX275" s="4"/>
      <c r="ASY275" s="4"/>
      <c r="ASZ275" s="4"/>
      <c r="ATA275" s="4"/>
      <c r="ATB275" s="4"/>
      <c r="ATC275" s="4"/>
      <c r="ATD275" s="4"/>
      <c r="ATE275" s="4"/>
      <c r="ATF275" s="4"/>
      <c r="ATG275" s="4"/>
      <c r="ATH275" s="4"/>
      <c r="ATI275" s="4"/>
      <c r="ATJ275" s="4"/>
      <c r="ATK275" s="4"/>
      <c r="ATL275" s="4"/>
      <c r="ATM275" s="4"/>
      <c r="ATN275" s="4"/>
      <c r="ATO275" s="4"/>
      <c r="ATP275" s="4"/>
      <c r="ATQ275" s="4"/>
      <c r="ATR275" s="4"/>
      <c r="ATS275" s="4"/>
      <c r="ATT275" s="4"/>
      <c r="ATU275" s="4"/>
      <c r="ATV275" s="4"/>
      <c r="ATW275" s="4"/>
      <c r="ATX275" s="4"/>
      <c r="ATY275" s="4"/>
      <c r="ATZ275" s="4"/>
      <c r="AUA275" s="4"/>
      <c r="AUB275" s="4"/>
      <c r="AUC275" s="4"/>
      <c r="AUD275" s="4"/>
      <c r="AUE275" s="4"/>
      <c r="AUF275" s="4"/>
      <c r="AUG275" s="4"/>
      <c r="AUH275" s="4"/>
      <c r="AUI275" s="4"/>
      <c r="AUJ275" s="4"/>
      <c r="AUK275" s="4"/>
      <c r="AUL275" s="4"/>
      <c r="AUM275" s="4"/>
      <c r="AUN275" s="4"/>
      <c r="AUO275" s="4"/>
      <c r="AUP275" s="4"/>
      <c r="AUQ275" s="4"/>
      <c r="AUR275" s="4"/>
      <c r="AUS275" s="4"/>
      <c r="AUT275" s="4"/>
      <c r="AUU275" s="4"/>
      <c r="AUV275" s="4"/>
      <c r="AUW275" s="4"/>
      <c r="AUX275" s="4"/>
      <c r="AUY275" s="4"/>
      <c r="AUZ275" s="4"/>
      <c r="AVA275" s="4"/>
      <c r="AVB275" s="4"/>
      <c r="AVC275" s="4"/>
      <c r="AVD275" s="4"/>
      <c r="AVE275" s="4"/>
      <c r="AVF275" s="4"/>
      <c r="AVG275" s="4"/>
      <c r="AVH275" s="4"/>
      <c r="AVI275" s="4"/>
      <c r="AVJ275" s="4"/>
      <c r="AVK275" s="4"/>
      <c r="AVL275" s="4"/>
      <c r="AVM275" s="4"/>
      <c r="AVN275" s="4"/>
      <c r="AVO275" s="4"/>
      <c r="AVP275" s="4"/>
      <c r="AVQ275" s="4"/>
      <c r="AVR275" s="4"/>
      <c r="AVS275" s="4"/>
      <c r="AVT275" s="4"/>
      <c r="AVU275" s="4"/>
      <c r="AVV275" s="4"/>
      <c r="AVW275" s="4"/>
      <c r="AVX275" s="4"/>
      <c r="AVY275" s="4"/>
      <c r="AVZ275" s="4"/>
      <c r="AWA275" s="4"/>
      <c r="AWB275" s="4"/>
      <c r="AWC275" s="4"/>
      <c r="AWD275" s="4"/>
      <c r="AWE275" s="4"/>
      <c r="AWF275" s="4"/>
      <c r="AWG275" s="4"/>
      <c r="AWH275" s="4"/>
      <c r="AWI275" s="4"/>
      <c r="AWJ275" s="4"/>
      <c r="AWK275" s="4"/>
      <c r="AWL275" s="4"/>
      <c r="AWM275" s="4"/>
      <c r="AWN275" s="4"/>
      <c r="AWO275" s="4"/>
      <c r="AWP275" s="4"/>
      <c r="AWQ275" s="4"/>
      <c r="AWR275" s="4"/>
      <c r="AWS275" s="4"/>
      <c r="AWT275" s="4"/>
      <c r="AWU275" s="4"/>
      <c r="AWV275" s="4"/>
      <c r="AWW275" s="4"/>
      <c r="AWX275" s="4"/>
      <c r="AWY275" s="4"/>
      <c r="AWZ275" s="4"/>
      <c r="AXA275" s="4"/>
      <c r="AXB275" s="4"/>
      <c r="AXC275" s="4"/>
      <c r="AXD275" s="4"/>
      <c r="AXE275" s="4"/>
      <c r="AXF275" s="4"/>
      <c r="AXG275" s="4"/>
      <c r="AXH275" s="4"/>
      <c r="AXI275" s="4"/>
      <c r="AXJ275" s="4"/>
      <c r="AXK275" s="4"/>
      <c r="AXL275" s="4"/>
      <c r="AXM275" s="4"/>
      <c r="AXN275" s="4"/>
      <c r="AXO275" s="4"/>
      <c r="AXP275" s="4"/>
      <c r="AXQ275" s="4"/>
      <c r="AXR275" s="4"/>
      <c r="AXS275" s="4"/>
      <c r="AXT275" s="4"/>
      <c r="AXU275" s="4"/>
      <c r="AXV275" s="4"/>
      <c r="AXW275" s="4"/>
      <c r="AXX275" s="4"/>
      <c r="AXY275" s="4"/>
      <c r="AXZ275" s="4"/>
      <c r="AYA275" s="4"/>
      <c r="AYB275" s="4"/>
      <c r="AYC275" s="4"/>
      <c r="AYD275" s="4"/>
      <c r="AYE275" s="4"/>
      <c r="AYF275" s="4"/>
      <c r="AYG275" s="4"/>
      <c r="AYH275" s="4"/>
      <c r="AYI275" s="4"/>
      <c r="AYJ275" s="4"/>
      <c r="AYK275" s="4"/>
      <c r="AYL275" s="4"/>
      <c r="AYM275" s="4"/>
      <c r="AYN275" s="4"/>
      <c r="AYO275" s="4"/>
      <c r="AYP275" s="4"/>
      <c r="AYQ275" s="4"/>
      <c r="AYR275" s="4"/>
      <c r="AYS275" s="4"/>
      <c r="AYT275" s="4"/>
      <c r="AYU275" s="4"/>
      <c r="AYV275" s="4"/>
      <c r="AYW275" s="4"/>
      <c r="AYX275" s="4"/>
      <c r="AYY275" s="4"/>
      <c r="AYZ275" s="4"/>
      <c r="AZA275" s="4"/>
      <c r="AZB275" s="4"/>
      <c r="AZC275" s="4"/>
      <c r="AZD275" s="4"/>
      <c r="AZE275" s="4"/>
      <c r="AZF275" s="4"/>
      <c r="AZG275" s="4"/>
      <c r="AZH275" s="4"/>
      <c r="AZI275" s="4"/>
      <c r="AZJ275" s="4"/>
      <c r="AZK275" s="4"/>
      <c r="AZL275" s="4"/>
      <c r="AZM275" s="4"/>
      <c r="AZN275" s="4"/>
      <c r="AZO275" s="4"/>
      <c r="AZP275" s="4"/>
      <c r="AZQ275" s="4"/>
      <c r="AZR275" s="4"/>
      <c r="AZS275" s="4"/>
      <c r="AZT275" s="4"/>
      <c r="AZU275" s="4"/>
      <c r="AZV275" s="4"/>
      <c r="AZW275" s="4"/>
      <c r="AZX275" s="4"/>
      <c r="AZY275" s="4"/>
      <c r="AZZ275" s="4"/>
      <c r="BAA275" s="4"/>
      <c r="BAB275" s="4"/>
      <c r="BAC275" s="4"/>
      <c r="BAD275" s="4"/>
      <c r="BAE275" s="4"/>
      <c r="BAF275" s="4"/>
      <c r="BAG275" s="4"/>
      <c r="BAH275" s="4"/>
      <c r="BAI275" s="4"/>
      <c r="BAJ275" s="4"/>
      <c r="BAK275" s="4"/>
      <c r="BAL275" s="4"/>
      <c r="BAM275" s="4"/>
      <c r="BAN275" s="4"/>
      <c r="BAO275" s="4"/>
      <c r="BAP275" s="4"/>
      <c r="BAQ275" s="4"/>
      <c r="BAR275" s="4"/>
      <c r="BAS275" s="4"/>
      <c r="BAT275" s="4"/>
      <c r="BAU275" s="4"/>
      <c r="BAV275" s="4"/>
      <c r="BAW275" s="4"/>
      <c r="BAX275" s="4"/>
      <c r="BAY275" s="4"/>
      <c r="BAZ275" s="4"/>
      <c r="BBA275" s="4"/>
      <c r="BBB275" s="4"/>
      <c r="BBC275" s="4"/>
      <c r="BBD275" s="4"/>
      <c r="BBE275" s="4"/>
      <c r="BBF275" s="4"/>
      <c r="BBG275" s="4"/>
      <c r="BBH275" s="4"/>
      <c r="BBI275" s="4"/>
      <c r="BBJ275" s="4"/>
      <c r="BBK275" s="4"/>
      <c r="BBL275" s="4"/>
      <c r="BBM275" s="4"/>
      <c r="BBN275" s="4"/>
      <c r="BBO275" s="4"/>
      <c r="BBP275" s="4"/>
      <c r="BBQ275" s="4"/>
      <c r="BBR275" s="4"/>
      <c r="BBS275" s="4"/>
      <c r="BBT275" s="4"/>
      <c r="BBU275" s="4"/>
      <c r="BBV275" s="4"/>
      <c r="BBW275" s="4"/>
      <c r="BBX275" s="4"/>
      <c r="BBY275" s="4"/>
      <c r="BBZ275" s="4"/>
      <c r="BCA275" s="4"/>
      <c r="BCB275" s="4"/>
      <c r="BCC275" s="4"/>
      <c r="BCD275" s="4"/>
      <c r="BCE275" s="4"/>
      <c r="BCF275" s="4"/>
      <c r="BCG275" s="4"/>
      <c r="BCH275" s="4"/>
      <c r="BCI275" s="4"/>
      <c r="BCJ275" s="4"/>
      <c r="BCK275" s="4"/>
      <c r="BCL275" s="4"/>
      <c r="BCM275" s="4"/>
      <c r="BCN275" s="4"/>
      <c r="BCO275" s="4"/>
      <c r="BCP275" s="4"/>
      <c r="BCQ275" s="4"/>
      <c r="BCR275" s="4"/>
      <c r="BCS275" s="4"/>
      <c r="BCT275" s="4"/>
      <c r="BCU275" s="4"/>
      <c r="BCV275" s="4"/>
      <c r="BCW275" s="4"/>
      <c r="BCX275" s="4"/>
      <c r="BCY275" s="4"/>
      <c r="BCZ275" s="4"/>
      <c r="BDA275" s="4"/>
      <c r="BDB275" s="4"/>
      <c r="BDC275" s="4"/>
      <c r="BDD275" s="4"/>
      <c r="BDE275" s="4"/>
      <c r="BDF275" s="4"/>
      <c r="BDG275" s="4"/>
      <c r="BDH275" s="4"/>
      <c r="BDI275" s="4"/>
      <c r="BDJ275" s="4"/>
      <c r="BDK275" s="4"/>
      <c r="BDL275" s="4"/>
      <c r="BDM275" s="4"/>
      <c r="BDN275" s="4"/>
      <c r="BDO275" s="4"/>
      <c r="BDP275" s="4"/>
      <c r="BDQ275" s="4"/>
      <c r="BDR275" s="4"/>
      <c r="BDS275" s="4"/>
      <c r="BDT275" s="4"/>
      <c r="BDU275" s="4"/>
      <c r="BDV275" s="4"/>
      <c r="BDW275" s="4"/>
      <c r="BDX275" s="4"/>
      <c r="BDY275" s="4"/>
      <c r="BDZ275" s="4"/>
      <c r="BEA275" s="4"/>
      <c r="BEB275" s="4"/>
      <c r="BEC275" s="4"/>
      <c r="BED275" s="4"/>
      <c r="BEE275" s="4"/>
      <c r="BEF275" s="4"/>
      <c r="BEG275" s="4"/>
      <c r="BEH275" s="4"/>
      <c r="BEI275" s="4"/>
      <c r="BEJ275" s="4"/>
      <c r="BEK275" s="4"/>
      <c r="BEL275" s="4"/>
      <c r="BEM275" s="4"/>
      <c r="BEN275" s="4"/>
      <c r="BEO275" s="4"/>
      <c r="BEP275" s="4"/>
      <c r="BEQ275" s="4"/>
      <c r="BER275" s="4"/>
      <c r="BES275" s="4"/>
      <c r="BET275" s="4"/>
      <c r="BEU275" s="4"/>
      <c r="BEV275" s="4"/>
      <c r="BEW275" s="4"/>
      <c r="BEX275" s="4"/>
      <c r="BEY275" s="4"/>
      <c r="BEZ275" s="4"/>
      <c r="BFA275" s="4"/>
      <c r="BFB275" s="4"/>
      <c r="BFC275" s="4"/>
      <c r="BFD275" s="4"/>
      <c r="BFE275" s="4"/>
      <c r="BFF275" s="4"/>
      <c r="BFG275" s="4"/>
      <c r="BFH275" s="4"/>
      <c r="BFI275" s="4"/>
      <c r="BFJ275" s="4"/>
      <c r="BFK275" s="4"/>
      <c r="BFL275" s="4"/>
      <c r="BFM275" s="4"/>
      <c r="BFN275" s="4"/>
      <c r="BFO275" s="4"/>
      <c r="BFP275" s="4"/>
      <c r="BFQ275" s="4"/>
      <c r="BFR275" s="4"/>
      <c r="BFS275" s="4"/>
      <c r="BFT275" s="4"/>
      <c r="BFU275" s="4"/>
      <c r="BFV275" s="4"/>
      <c r="BFW275" s="4"/>
      <c r="BFX275" s="4"/>
      <c r="BFY275" s="4"/>
      <c r="BFZ275" s="4"/>
      <c r="BGA275" s="4"/>
      <c r="BGB275" s="4"/>
      <c r="BGC275" s="4"/>
      <c r="BGD275" s="4"/>
      <c r="BGE275" s="4"/>
      <c r="BGF275" s="4"/>
      <c r="BGG275" s="4"/>
      <c r="BGH275" s="4"/>
      <c r="BGI275" s="4"/>
      <c r="BGJ275" s="4"/>
      <c r="BGK275" s="4"/>
      <c r="BGL275" s="4"/>
      <c r="BGM275" s="4"/>
      <c r="BGN275" s="4"/>
      <c r="BGO275" s="4"/>
      <c r="BGP275" s="4"/>
      <c r="BGQ275" s="4"/>
      <c r="BGR275" s="4"/>
      <c r="BGS275" s="4"/>
      <c r="BGT275" s="4"/>
      <c r="BGU275" s="4"/>
      <c r="BGV275" s="4"/>
      <c r="BGW275" s="4"/>
      <c r="BGX275" s="4"/>
      <c r="BGY275" s="4"/>
      <c r="BGZ275" s="4"/>
      <c r="BHA275" s="4"/>
      <c r="BHB275" s="4"/>
      <c r="BHC275" s="4"/>
      <c r="BHD275" s="4"/>
      <c r="BHE275" s="4"/>
      <c r="BHF275" s="4"/>
      <c r="BHG275" s="4"/>
      <c r="BHH275" s="4"/>
      <c r="BHI275" s="4"/>
      <c r="BHJ275" s="4"/>
      <c r="BHK275" s="4"/>
      <c r="BHL275" s="4"/>
      <c r="BHM275" s="4"/>
      <c r="BHN275" s="4"/>
      <c r="BHO275" s="4"/>
      <c r="BHP275" s="4"/>
      <c r="BHQ275" s="4"/>
      <c r="BHR275" s="4"/>
      <c r="BHS275" s="4"/>
      <c r="BHT275" s="4"/>
      <c r="BHU275" s="4"/>
      <c r="BHV275" s="4"/>
      <c r="BHW275" s="4"/>
      <c r="BHX275" s="4"/>
      <c r="BHY275" s="4"/>
      <c r="BHZ275" s="4"/>
      <c r="BIA275" s="4"/>
      <c r="BIB275" s="4"/>
      <c r="BIC275" s="4"/>
      <c r="BID275" s="4"/>
      <c r="BIE275" s="4"/>
      <c r="BIF275" s="4"/>
      <c r="BIG275" s="4"/>
      <c r="BIH275" s="4"/>
      <c r="BII275" s="4"/>
      <c r="BIJ275" s="4"/>
      <c r="BIK275" s="4"/>
      <c r="BIL275" s="4"/>
      <c r="BIM275" s="4"/>
      <c r="BIN275" s="4"/>
      <c r="BIO275" s="4"/>
      <c r="BIP275" s="4"/>
      <c r="BIQ275" s="4"/>
      <c r="BIR275" s="4"/>
      <c r="BIS275" s="4"/>
      <c r="BIT275" s="4"/>
      <c r="BIU275" s="4"/>
      <c r="BIV275" s="4"/>
      <c r="BIW275" s="4"/>
      <c r="BIX275" s="4"/>
      <c r="BIY275" s="4"/>
      <c r="BIZ275" s="4"/>
      <c r="BJA275" s="4"/>
      <c r="BJB275" s="4"/>
      <c r="BJC275" s="4"/>
      <c r="BJD275" s="4"/>
      <c r="BJE275" s="4"/>
      <c r="BJF275" s="4"/>
      <c r="BJG275" s="4"/>
      <c r="BJH275" s="4"/>
      <c r="BJI275" s="4"/>
      <c r="BJJ275" s="4"/>
      <c r="BJK275" s="4"/>
      <c r="BJL275" s="4"/>
      <c r="BJM275" s="4"/>
      <c r="BJN275" s="4"/>
      <c r="BJO275" s="4"/>
      <c r="BJP275" s="4"/>
      <c r="BJQ275" s="4"/>
      <c r="BJR275" s="4"/>
      <c r="BJS275" s="4"/>
    </row>
    <row r="276" customFormat="1" ht="26.1" customHeight="1" spans="1:1631">
      <c r="A276" s="9"/>
      <c r="B276" s="9"/>
      <c r="C276" s="7" t="s">
        <v>42</v>
      </c>
      <c r="D276" s="8" t="s">
        <v>77</v>
      </c>
      <c r="E276" s="25" t="s">
        <v>13</v>
      </c>
      <c r="F276" s="7" t="s">
        <v>78</v>
      </c>
      <c r="G276" s="6" t="s">
        <v>26</v>
      </c>
      <c r="H276" s="6">
        <v>36</v>
      </c>
      <c r="I276" s="39" t="s">
        <v>79</v>
      </c>
      <c r="J276" s="36"/>
      <c r="K276" s="36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47"/>
      <c r="AG276" s="53"/>
      <c r="AH276" s="53"/>
      <c r="AI276" s="53"/>
      <c r="AJ276" s="53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/>
      <c r="OO276" s="4"/>
      <c r="OP276" s="4"/>
      <c r="OQ276" s="4"/>
      <c r="OR276" s="4"/>
      <c r="OS276" s="4"/>
      <c r="OT276" s="4"/>
      <c r="OU276" s="4"/>
      <c r="OV276" s="4"/>
      <c r="OW276" s="4"/>
      <c r="OX276" s="4"/>
      <c r="OY276" s="4"/>
      <c r="OZ276" s="4"/>
      <c r="PA276" s="4"/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  <c r="WA276" s="4"/>
      <c r="WB276" s="4"/>
      <c r="WC276" s="4"/>
      <c r="WD276" s="4"/>
      <c r="WE276" s="4"/>
      <c r="WF276" s="4"/>
      <c r="WG276" s="4"/>
      <c r="WH276" s="4"/>
      <c r="WI276" s="4"/>
      <c r="WJ276" s="4"/>
      <c r="WK276" s="4"/>
      <c r="WL276" s="4"/>
      <c r="WM276" s="4"/>
      <c r="WN276" s="4"/>
      <c r="WO276" s="4"/>
      <c r="WP276" s="4"/>
      <c r="WQ276" s="4"/>
      <c r="WR276" s="4"/>
      <c r="WS276" s="4"/>
      <c r="WT276" s="4"/>
      <c r="WU276" s="4"/>
      <c r="WV276" s="4"/>
      <c r="WW276" s="4"/>
      <c r="WX276" s="4"/>
      <c r="WY276" s="4"/>
      <c r="WZ276" s="4"/>
      <c r="XA276" s="4"/>
      <c r="XB276" s="4"/>
      <c r="XC276" s="4"/>
      <c r="XD276" s="4"/>
      <c r="XE276" s="4"/>
      <c r="XF276" s="4"/>
      <c r="XG276" s="4"/>
      <c r="XH276" s="4"/>
      <c r="XI276" s="4"/>
      <c r="XJ276" s="4"/>
      <c r="XK276" s="4"/>
      <c r="XL276" s="4"/>
      <c r="XM276" s="4"/>
      <c r="XN276" s="4"/>
      <c r="XO276" s="4"/>
      <c r="XP276" s="4"/>
      <c r="XQ276" s="4"/>
      <c r="XR276" s="4"/>
      <c r="XS276" s="4"/>
      <c r="XT276" s="4"/>
      <c r="XU276" s="4"/>
      <c r="XV276" s="4"/>
      <c r="XW276" s="4"/>
      <c r="XX276" s="4"/>
      <c r="XY276" s="4"/>
      <c r="XZ276" s="4"/>
      <c r="YA276" s="4"/>
      <c r="YB276" s="4"/>
      <c r="YC276" s="4"/>
      <c r="YD276" s="4"/>
      <c r="YE276" s="4"/>
      <c r="YF276" s="4"/>
      <c r="YG276" s="4"/>
      <c r="YH276" s="4"/>
      <c r="YI276" s="4"/>
      <c r="YJ276" s="4"/>
      <c r="YK276" s="4"/>
      <c r="YL276" s="4"/>
      <c r="YM276" s="4"/>
      <c r="YN276" s="4"/>
      <c r="YO276" s="4"/>
      <c r="YP276" s="4"/>
      <c r="YQ276" s="4"/>
      <c r="YR276" s="4"/>
      <c r="YS276" s="4"/>
      <c r="YT276" s="4"/>
      <c r="YU276" s="4"/>
      <c r="YV276" s="4"/>
      <c r="YW276" s="4"/>
      <c r="YX276" s="4"/>
      <c r="YY276" s="4"/>
      <c r="YZ276" s="4"/>
      <c r="ZA276" s="4"/>
      <c r="ZB276" s="4"/>
      <c r="ZC276" s="4"/>
      <c r="ZD276" s="4"/>
      <c r="ZE276" s="4"/>
      <c r="ZF276" s="4"/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/>
      <c r="ZR276" s="4"/>
      <c r="ZS276" s="4"/>
      <c r="ZT276" s="4"/>
      <c r="ZU276" s="4"/>
      <c r="ZV276" s="4"/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/>
      <c r="AAM276" s="4"/>
      <c r="AAN276" s="4"/>
      <c r="AAO276" s="4"/>
      <c r="AAP276" s="4"/>
      <c r="AAQ276" s="4"/>
      <c r="AAR276" s="4"/>
      <c r="AAS276" s="4"/>
      <c r="AAT276" s="4"/>
      <c r="AAU276" s="4"/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  <c r="ABJ276" s="4"/>
      <c r="ABK276" s="4"/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  <c r="AEC276" s="4"/>
      <c r="AED276" s="4"/>
      <c r="AEE276" s="4"/>
      <c r="AEF276" s="4"/>
      <c r="AEG276" s="4"/>
      <c r="AEH276" s="4"/>
      <c r="AEI276" s="4"/>
      <c r="AEJ276" s="4"/>
      <c r="AEK276" s="4"/>
      <c r="AEL276" s="4"/>
      <c r="AEM276" s="4"/>
      <c r="AEN276" s="4"/>
      <c r="AEO276" s="4"/>
      <c r="AEP276" s="4"/>
      <c r="AEQ276" s="4"/>
      <c r="AER276" s="4"/>
      <c r="AES276" s="4"/>
      <c r="AET276" s="4"/>
      <c r="AEU276" s="4"/>
      <c r="AEV276" s="4"/>
      <c r="AEW276" s="4"/>
      <c r="AEX276" s="4"/>
      <c r="AEY276" s="4"/>
      <c r="AEZ276" s="4"/>
      <c r="AFA276" s="4"/>
      <c r="AFB276" s="4"/>
      <c r="AFC276" s="4"/>
      <c r="AFD276" s="4"/>
      <c r="AFE276" s="4"/>
      <c r="AFF276" s="4"/>
      <c r="AFG276" s="4"/>
      <c r="AFH276" s="4"/>
      <c r="AFI276" s="4"/>
      <c r="AFJ276" s="4"/>
      <c r="AFK276" s="4"/>
      <c r="AFL276" s="4"/>
      <c r="AFM276" s="4"/>
      <c r="AFN276" s="4"/>
      <c r="AFO276" s="4"/>
      <c r="AFP276" s="4"/>
      <c r="AFQ276" s="4"/>
      <c r="AFR276" s="4"/>
      <c r="AFS276" s="4"/>
      <c r="AFT276" s="4"/>
      <c r="AFU276" s="4"/>
      <c r="AFV276" s="4"/>
      <c r="AFW276" s="4"/>
      <c r="AFX276" s="4"/>
      <c r="AFY276" s="4"/>
      <c r="AFZ276" s="4"/>
      <c r="AGA276" s="4"/>
      <c r="AGB276" s="4"/>
      <c r="AGC276" s="4"/>
      <c r="AGD276" s="4"/>
      <c r="AGE276" s="4"/>
      <c r="AGF276" s="4"/>
      <c r="AGG276" s="4"/>
      <c r="AGH276" s="4"/>
      <c r="AGI276" s="4"/>
      <c r="AGJ276" s="4"/>
      <c r="AGK276" s="4"/>
      <c r="AGL276" s="4"/>
      <c r="AGM276" s="4"/>
      <c r="AGN276" s="4"/>
      <c r="AGO276" s="4"/>
      <c r="AGP276" s="4"/>
      <c r="AGQ276" s="4"/>
      <c r="AGR276" s="4"/>
      <c r="AGS276" s="4"/>
      <c r="AGT276" s="4"/>
      <c r="AGU276" s="4"/>
      <c r="AGV276" s="4"/>
      <c r="AGW276" s="4"/>
      <c r="AGX276" s="4"/>
      <c r="AGY276" s="4"/>
      <c r="AGZ276" s="4"/>
      <c r="AHA276" s="4"/>
      <c r="AHB276" s="4"/>
      <c r="AHC276" s="4"/>
      <c r="AHD276" s="4"/>
      <c r="AHE276" s="4"/>
      <c r="AHF276" s="4"/>
      <c r="AHG276" s="4"/>
      <c r="AHH276" s="4"/>
      <c r="AHI276" s="4"/>
      <c r="AHJ276" s="4"/>
      <c r="AHK276" s="4"/>
      <c r="AHL276" s="4"/>
      <c r="AHM276" s="4"/>
      <c r="AHN276" s="4"/>
      <c r="AHO276" s="4"/>
      <c r="AHP276" s="4"/>
      <c r="AHQ276" s="4"/>
      <c r="AHR276" s="4"/>
      <c r="AHS276" s="4"/>
      <c r="AHT276" s="4"/>
      <c r="AHU276" s="4"/>
      <c r="AHV276" s="4"/>
      <c r="AHW276" s="4"/>
      <c r="AHX276" s="4"/>
      <c r="AHY276" s="4"/>
      <c r="AHZ276" s="4"/>
      <c r="AIA276" s="4"/>
      <c r="AIB276" s="4"/>
      <c r="AIC276" s="4"/>
      <c r="AID276" s="4"/>
      <c r="AIE276" s="4"/>
      <c r="AIF276" s="4"/>
      <c r="AIG276" s="4"/>
      <c r="AIH276" s="4"/>
      <c r="AII276" s="4"/>
      <c r="AIJ276" s="4"/>
      <c r="AIK276" s="4"/>
      <c r="AIL276" s="4"/>
      <c r="AIM276" s="4"/>
      <c r="AIN276" s="4"/>
      <c r="AIO276" s="4"/>
      <c r="AIP276" s="4"/>
      <c r="AIQ276" s="4"/>
      <c r="AIR276" s="4"/>
      <c r="AIS276" s="4"/>
      <c r="AIT276" s="4"/>
      <c r="AIU276" s="4"/>
      <c r="AIV276" s="4"/>
      <c r="AIW276" s="4"/>
      <c r="AIX276" s="4"/>
      <c r="AIY276" s="4"/>
      <c r="AIZ276" s="4"/>
      <c r="AJA276" s="4"/>
      <c r="AJB276" s="4"/>
      <c r="AJC276" s="4"/>
      <c r="AJD276" s="4"/>
      <c r="AJE276" s="4"/>
      <c r="AJF276" s="4"/>
      <c r="AJG276" s="4"/>
      <c r="AJH276" s="4"/>
      <c r="AJI276" s="4"/>
      <c r="AJJ276" s="4"/>
      <c r="AJK276" s="4"/>
      <c r="AJL276" s="4"/>
      <c r="AJM276" s="4"/>
      <c r="AJN276" s="4"/>
      <c r="AJO276" s="4"/>
      <c r="AJP276" s="4"/>
      <c r="AJQ276" s="4"/>
      <c r="AJR276" s="4"/>
      <c r="AJS276" s="4"/>
      <c r="AJT276" s="4"/>
      <c r="AJU276" s="4"/>
      <c r="AJV276" s="4"/>
      <c r="AJW276" s="4"/>
      <c r="AJX276" s="4"/>
      <c r="AJY276" s="4"/>
      <c r="AJZ276" s="4"/>
      <c r="AKA276" s="4"/>
      <c r="AKB276" s="4"/>
      <c r="AKC276" s="4"/>
      <c r="AKD276" s="4"/>
      <c r="AKE276" s="4"/>
      <c r="AKF276" s="4"/>
      <c r="AKG276" s="4"/>
      <c r="AKH276" s="4"/>
      <c r="AKI276" s="4"/>
      <c r="AKJ276" s="4"/>
      <c r="AKK276" s="4"/>
      <c r="AKL276" s="4"/>
      <c r="AKM276" s="4"/>
      <c r="AKN276" s="4"/>
      <c r="AKO276" s="4"/>
      <c r="AKP276" s="4"/>
      <c r="AKQ276" s="4"/>
      <c r="AKR276" s="4"/>
      <c r="AKS276" s="4"/>
      <c r="AKT276" s="4"/>
      <c r="AKU276" s="4"/>
      <c r="AKV276" s="4"/>
      <c r="AKW276" s="4"/>
      <c r="AKX276" s="4"/>
      <c r="AKY276" s="4"/>
      <c r="AKZ276" s="4"/>
      <c r="ALA276" s="4"/>
      <c r="ALB276" s="4"/>
      <c r="ALC276" s="4"/>
      <c r="ALD276" s="4"/>
      <c r="ALE276" s="4"/>
      <c r="ALF276" s="4"/>
      <c r="ALG276" s="4"/>
      <c r="ALH276" s="4"/>
      <c r="ALI276" s="4"/>
      <c r="ALJ276" s="4"/>
      <c r="ALK276" s="4"/>
      <c r="ALL276" s="4"/>
      <c r="ALM276" s="4"/>
      <c r="ALN276" s="4"/>
      <c r="ALO276" s="4"/>
      <c r="ALP276" s="4"/>
      <c r="ALQ276" s="4"/>
      <c r="ALR276" s="4"/>
      <c r="ALS276" s="4"/>
      <c r="ALT276" s="4"/>
      <c r="ALU276" s="4"/>
      <c r="ALV276" s="4"/>
      <c r="ALW276" s="4"/>
      <c r="ALX276" s="4"/>
      <c r="ALY276" s="4"/>
      <c r="ALZ276" s="4"/>
      <c r="AMA276" s="4"/>
      <c r="AMB276" s="4"/>
      <c r="AMC276" s="4"/>
      <c r="AMD276" s="4"/>
      <c r="AME276" s="4"/>
      <c r="AMF276" s="4"/>
      <c r="AMG276" s="4"/>
      <c r="AMH276" s="4"/>
      <c r="AMI276" s="4"/>
      <c r="AMJ276" s="4"/>
      <c r="AMK276" s="4"/>
      <c r="AML276" s="4"/>
      <c r="AMM276" s="4"/>
      <c r="AMN276" s="4"/>
      <c r="AMO276" s="4"/>
      <c r="AMP276" s="4"/>
      <c r="AMQ276" s="4"/>
      <c r="AMR276" s="4"/>
      <c r="AMS276" s="4"/>
      <c r="AMT276" s="4"/>
      <c r="AMU276" s="4"/>
      <c r="AMV276" s="4"/>
      <c r="AMW276" s="4"/>
      <c r="AMX276" s="4"/>
      <c r="AMY276" s="4"/>
      <c r="AMZ276" s="4"/>
      <c r="ANA276" s="4"/>
      <c r="ANB276" s="4"/>
      <c r="ANC276" s="4"/>
      <c r="AND276" s="4"/>
      <c r="ANE276" s="4"/>
      <c r="ANF276" s="4"/>
      <c r="ANG276" s="4"/>
      <c r="ANH276" s="4"/>
      <c r="ANI276" s="4"/>
      <c r="ANJ276" s="4"/>
      <c r="ANK276" s="4"/>
      <c r="ANL276" s="4"/>
      <c r="ANM276" s="4"/>
      <c r="ANN276" s="4"/>
      <c r="ANO276" s="4"/>
      <c r="ANP276" s="4"/>
      <c r="ANQ276" s="4"/>
      <c r="ANR276" s="4"/>
      <c r="ANS276" s="4"/>
      <c r="ANT276" s="4"/>
      <c r="ANU276" s="4"/>
      <c r="ANV276" s="4"/>
      <c r="ANW276" s="4"/>
      <c r="ANX276" s="4"/>
      <c r="ANY276" s="4"/>
      <c r="ANZ276" s="4"/>
      <c r="AOA276" s="4"/>
      <c r="AOB276" s="4"/>
      <c r="AOC276" s="4"/>
      <c r="AOD276" s="4"/>
      <c r="AOE276" s="4"/>
      <c r="AOF276" s="4"/>
      <c r="AOG276" s="4"/>
      <c r="AOH276" s="4"/>
      <c r="AOI276" s="4"/>
      <c r="AOJ276" s="4"/>
      <c r="AOK276" s="4"/>
      <c r="AOL276" s="4"/>
      <c r="AOM276" s="4"/>
      <c r="AON276" s="4"/>
      <c r="AOO276" s="4"/>
      <c r="AOP276" s="4"/>
      <c r="AOQ276" s="4"/>
      <c r="AOR276" s="4"/>
      <c r="AOS276" s="4"/>
      <c r="AOT276" s="4"/>
      <c r="AOU276" s="4"/>
      <c r="AOV276" s="4"/>
      <c r="AOW276" s="4"/>
      <c r="AOX276" s="4"/>
      <c r="AOY276" s="4"/>
      <c r="AOZ276" s="4"/>
      <c r="APA276" s="4"/>
      <c r="APB276" s="4"/>
      <c r="APC276" s="4"/>
      <c r="APD276" s="4"/>
      <c r="APE276" s="4"/>
      <c r="APF276" s="4"/>
      <c r="APG276" s="4"/>
      <c r="APH276" s="4"/>
      <c r="API276" s="4"/>
      <c r="APJ276" s="4"/>
      <c r="APK276" s="4"/>
      <c r="APL276" s="4"/>
      <c r="APM276" s="4"/>
      <c r="APN276" s="4"/>
      <c r="APO276" s="4"/>
      <c r="APP276" s="4"/>
      <c r="APQ276" s="4"/>
      <c r="APR276" s="4"/>
      <c r="APS276" s="4"/>
      <c r="APT276" s="4"/>
      <c r="APU276" s="4"/>
      <c r="APV276" s="4"/>
      <c r="APW276" s="4"/>
      <c r="APX276" s="4"/>
      <c r="APY276" s="4"/>
      <c r="APZ276" s="4"/>
      <c r="AQA276" s="4"/>
      <c r="AQB276" s="4"/>
      <c r="AQC276" s="4"/>
      <c r="AQD276" s="4"/>
      <c r="AQE276" s="4"/>
      <c r="AQF276" s="4"/>
      <c r="AQG276" s="4"/>
      <c r="AQH276" s="4"/>
      <c r="AQI276" s="4"/>
      <c r="AQJ276" s="4"/>
      <c r="AQK276" s="4"/>
      <c r="AQL276" s="4"/>
      <c r="AQM276" s="4"/>
      <c r="AQN276" s="4"/>
      <c r="AQO276" s="4"/>
      <c r="AQP276" s="4"/>
      <c r="AQQ276" s="4"/>
      <c r="AQR276" s="4"/>
      <c r="AQS276" s="4"/>
      <c r="AQT276" s="4"/>
      <c r="AQU276" s="4"/>
      <c r="AQV276" s="4"/>
      <c r="AQW276" s="4"/>
      <c r="AQX276" s="4"/>
      <c r="AQY276" s="4"/>
      <c r="AQZ276" s="4"/>
      <c r="ARA276" s="4"/>
      <c r="ARB276" s="4"/>
      <c r="ARC276" s="4"/>
      <c r="ARD276" s="4"/>
      <c r="ARE276" s="4"/>
      <c r="ARF276" s="4"/>
      <c r="ARG276" s="4"/>
      <c r="ARH276" s="4"/>
      <c r="ARI276" s="4"/>
      <c r="ARJ276" s="4"/>
      <c r="ARK276" s="4"/>
      <c r="ARL276" s="4"/>
      <c r="ARM276" s="4"/>
      <c r="ARN276" s="4"/>
      <c r="ARO276" s="4"/>
      <c r="ARP276" s="4"/>
      <c r="ARQ276" s="4"/>
      <c r="ARR276" s="4"/>
      <c r="ARS276" s="4"/>
      <c r="ART276" s="4"/>
      <c r="ARU276" s="4"/>
      <c r="ARV276" s="4"/>
      <c r="ARW276" s="4"/>
      <c r="ARX276" s="4"/>
      <c r="ARY276" s="4"/>
      <c r="ARZ276" s="4"/>
      <c r="ASA276" s="4"/>
      <c r="ASB276" s="4"/>
      <c r="ASC276" s="4"/>
      <c r="ASD276" s="4"/>
      <c r="ASE276" s="4"/>
      <c r="ASF276" s="4"/>
      <c r="ASG276" s="4"/>
      <c r="ASH276" s="4"/>
      <c r="ASI276" s="4"/>
      <c r="ASJ276" s="4"/>
      <c r="ASK276" s="4"/>
      <c r="ASL276" s="4"/>
      <c r="ASM276" s="4"/>
      <c r="ASN276" s="4"/>
      <c r="ASO276" s="4"/>
      <c r="ASP276" s="4"/>
      <c r="ASQ276" s="4"/>
      <c r="ASR276" s="4"/>
      <c r="ASS276" s="4"/>
      <c r="AST276" s="4"/>
      <c r="ASU276" s="4"/>
      <c r="ASV276" s="4"/>
      <c r="ASW276" s="4"/>
      <c r="ASX276" s="4"/>
      <c r="ASY276" s="4"/>
      <c r="ASZ276" s="4"/>
      <c r="ATA276" s="4"/>
      <c r="ATB276" s="4"/>
      <c r="ATC276" s="4"/>
      <c r="ATD276" s="4"/>
      <c r="ATE276" s="4"/>
      <c r="ATF276" s="4"/>
      <c r="ATG276" s="4"/>
      <c r="ATH276" s="4"/>
      <c r="ATI276" s="4"/>
      <c r="ATJ276" s="4"/>
      <c r="ATK276" s="4"/>
      <c r="ATL276" s="4"/>
      <c r="ATM276" s="4"/>
      <c r="ATN276" s="4"/>
      <c r="ATO276" s="4"/>
      <c r="ATP276" s="4"/>
      <c r="ATQ276" s="4"/>
      <c r="ATR276" s="4"/>
      <c r="ATS276" s="4"/>
      <c r="ATT276" s="4"/>
      <c r="ATU276" s="4"/>
      <c r="ATV276" s="4"/>
      <c r="ATW276" s="4"/>
      <c r="ATX276" s="4"/>
      <c r="ATY276" s="4"/>
      <c r="ATZ276" s="4"/>
      <c r="AUA276" s="4"/>
      <c r="AUB276" s="4"/>
      <c r="AUC276" s="4"/>
      <c r="AUD276" s="4"/>
      <c r="AUE276" s="4"/>
      <c r="AUF276" s="4"/>
      <c r="AUG276" s="4"/>
      <c r="AUH276" s="4"/>
      <c r="AUI276" s="4"/>
      <c r="AUJ276" s="4"/>
      <c r="AUK276" s="4"/>
      <c r="AUL276" s="4"/>
      <c r="AUM276" s="4"/>
      <c r="AUN276" s="4"/>
      <c r="AUO276" s="4"/>
      <c r="AUP276" s="4"/>
      <c r="AUQ276" s="4"/>
      <c r="AUR276" s="4"/>
      <c r="AUS276" s="4"/>
      <c r="AUT276" s="4"/>
      <c r="AUU276" s="4"/>
      <c r="AUV276" s="4"/>
      <c r="AUW276" s="4"/>
      <c r="AUX276" s="4"/>
      <c r="AUY276" s="4"/>
      <c r="AUZ276" s="4"/>
      <c r="AVA276" s="4"/>
      <c r="AVB276" s="4"/>
      <c r="AVC276" s="4"/>
      <c r="AVD276" s="4"/>
      <c r="AVE276" s="4"/>
      <c r="AVF276" s="4"/>
      <c r="AVG276" s="4"/>
      <c r="AVH276" s="4"/>
      <c r="AVI276" s="4"/>
      <c r="AVJ276" s="4"/>
      <c r="AVK276" s="4"/>
      <c r="AVL276" s="4"/>
      <c r="AVM276" s="4"/>
      <c r="AVN276" s="4"/>
      <c r="AVO276" s="4"/>
      <c r="AVP276" s="4"/>
      <c r="AVQ276" s="4"/>
      <c r="AVR276" s="4"/>
      <c r="AVS276" s="4"/>
      <c r="AVT276" s="4"/>
      <c r="AVU276" s="4"/>
      <c r="AVV276" s="4"/>
      <c r="AVW276" s="4"/>
      <c r="AVX276" s="4"/>
      <c r="AVY276" s="4"/>
      <c r="AVZ276" s="4"/>
      <c r="AWA276" s="4"/>
      <c r="AWB276" s="4"/>
      <c r="AWC276" s="4"/>
      <c r="AWD276" s="4"/>
      <c r="AWE276" s="4"/>
      <c r="AWF276" s="4"/>
      <c r="AWG276" s="4"/>
      <c r="AWH276" s="4"/>
      <c r="AWI276" s="4"/>
      <c r="AWJ276" s="4"/>
      <c r="AWK276" s="4"/>
      <c r="AWL276" s="4"/>
      <c r="AWM276" s="4"/>
      <c r="AWN276" s="4"/>
      <c r="AWO276" s="4"/>
      <c r="AWP276" s="4"/>
      <c r="AWQ276" s="4"/>
      <c r="AWR276" s="4"/>
      <c r="AWS276" s="4"/>
      <c r="AWT276" s="4"/>
      <c r="AWU276" s="4"/>
      <c r="AWV276" s="4"/>
      <c r="AWW276" s="4"/>
      <c r="AWX276" s="4"/>
      <c r="AWY276" s="4"/>
      <c r="AWZ276" s="4"/>
      <c r="AXA276" s="4"/>
      <c r="AXB276" s="4"/>
      <c r="AXC276" s="4"/>
      <c r="AXD276" s="4"/>
      <c r="AXE276" s="4"/>
      <c r="AXF276" s="4"/>
      <c r="AXG276" s="4"/>
      <c r="AXH276" s="4"/>
      <c r="AXI276" s="4"/>
      <c r="AXJ276" s="4"/>
      <c r="AXK276" s="4"/>
      <c r="AXL276" s="4"/>
      <c r="AXM276" s="4"/>
      <c r="AXN276" s="4"/>
      <c r="AXO276" s="4"/>
      <c r="AXP276" s="4"/>
      <c r="AXQ276" s="4"/>
      <c r="AXR276" s="4"/>
      <c r="AXS276" s="4"/>
      <c r="AXT276" s="4"/>
      <c r="AXU276" s="4"/>
      <c r="AXV276" s="4"/>
      <c r="AXW276" s="4"/>
      <c r="AXX276" s="4"/>
      <c r="AXY276" s="4"/>
      <c r="AXZ276" s="4"/>
      <c r="AYA276" s="4"/>
      <c r="AYB276" s="4"/>
      <c r="AYC276" s="4"/>
      <c r="AYD276" s="4"/>
      <c r="AYE276" s="4"/>
      <c r="AYF276" s="4"/>
      <c r="AYG276" s="4"/>
      <c r="AYH276" s="4"/>
      <c r="AYI276" s="4"/>
      <c r="AYJ276" s="4"/>
      <c r="AYK276" s="4"/>
      <c r="AYL276" s="4"/>
      <c r="AYM276" s="4"/>
      <c r="AYN276" s="4"/>
      <c r="AYO276" s="4"/>
      <c r="AYP276" s="4"/>
      <c r="AYQ276" s="4"/>
      <c r="AYR276" s="4"/>
      <c r="AYS276" s="4"/>
      <c r="AYT276" s="4"/>
      <c r="AYU276" s="4"/>
      <c r="AYV276" s="4"/>
      <c r="AYW276" s="4"/>
      <c r="AYX276" s="4"/>
      <c r="AYY276" s="4"/>
      <c r="AYZ276" s="4"/>
      <c r="AZA276" s="4"/>
      <c r="AZB276" s="4"/>
      <c r="AZC276" s="4"/>
      <c r="AZD276" s="4"/>
      <c r="AZE276" s="4"/>
      <c r="AZF276" s="4"/>
      <c r="AZG276" s="4"/>
      <c r="AZH276" s="4"/>
      <c r="AZI276" s="4"/>
      <c r="AZJ276" s="4"/>
      <c r="AZK276" s="4"/>
      <c r="AZL276" s="4"/>
      <c r="AZM276" s="4"/>
      <c r="AZN276" s="4"/>
      <c r="AZO276" s="4"/>
      <c r="AZP276" s="4"/>
      <c r="AZQ276" s="4"/>
      <c r="AZR276" s="4"/>
      <c r="AZS276" s="4"/>
      <c r="AZT276" s="4"/>
      <c r="AZU276" s="4"/>
      <c r="AZV276" s="4"/>
      <c r="AZW276" s="4"/>
      <c r="AZX276" s="4"/>
      <c r="AZY276" s="4"/>
      <c r="AZZ276" s="4"/>
      <c r="BAA276" s="4"/>
      <c r="BAB276" s="4"/>
      <c r="BAC276" s="4"/>
      <c r="BAD276" s="4"/>
      <c r="BAE276" s="4"/>
      <c r="BAF276" s="4"/>
      <c r="BAG276" s="4"/>
      <c r="BAH276" s="4"/>
      <c r="BAI276" s="4"/>
      <c r="BAJ276" s="4"/>
      <c r="BAK276" s="4"/>
      <c r="BAL276" s="4"/>
      <c r="BAM276" s="4"/>
      <c r="BAN276" s="4"/>
      <c r="BAO276" s="4"/>
      <c r="BAP276" s="4"/>
      <c r="BAQ276" s="4"/>
      <c r="BAR276" s="4"/>
      <c r="BAS276" s="4"/>
      <c r="BAT276" s="4"/>
      <c r="BAU276" s="4"/>
      <c r="BAV276" s="4"/>
      <c r="BAW276" s="4"/>
      <c r="BAX276" s="4"/>
      <c r="BAY276" s="4"/>
      <c r="BAZ276" s="4"/>
      <c r="BBA276" s="4"/>
      <c r="BBB276" s="4"/>
      <c r="BBC276" s="4"/>
      <c r="BBD276" s="4"/>
      <c r="BBE276" s="4"/>
      <c r="BBF276" s="4"/>
      <c r="BBG276" s="4"/>
      <c r="BBH276" s="4"/>
      <c r="BBI276" s="4"/>
      <c r="BBJ276" s="4"/>
      <c r="BBK276" s="4"/>
      <c r="BBL276" s="4"/>
      <c r="BBM276" s="4"/>
      <c r="BBN276" s="4"/>
      <c r="BBO276" s="4"/>
      <c r="BBP276" s="4"/>
      <c r="BBQ276" s="4"/>
      <c r="BBR276" s="4"/>
      <c r="BBS276" s="4"/>
      <c r="BBT276" s="4"/>
      <c r="BBU276" s="4"/>
      <c r="BBV276" s="4"/>
      <c r="BBW276" s="4"/>
      <c r="BBX276" s="4"/>
      <c r="BBY276" s="4"/>
      <c r="BBZ276" s="4"/>
      <c r="BCA276" s="4"/>
      <c r="BCB276" s="4"/>
      <c r="BCC276" s="4"/>
      <c r="BCD276" s="4"/>
      <c r="BCE276" s="4"/>
      <c r="BCF276" s="4"/>
      <c r="BCG276" s="4"/>
      <c r="BCH276" s="4"/>
      <c r="BCI276" s="4"/>
      <c r="BCJ276" s="4"/>
      <c r="BCK276" s="4"/>
      <c r="BCL276" s="4"/>
      <c r="BCM276" s="4"/>
      <c r="BCN276" s="4"/>
      <c r="BCO276" s="4"/>
      <c r="BCP276" s="4"/>
      <c r="BCQ276" s="4"/>
      <c r="BCR276" s="4"/>
      <c r="BCS276" s="4"/>
      <c r="BCT276" s="4"/>
      <c r="BCU276" s="4"/>
      <c r="BCV276" s="4"/>
      <c r="BCW276" s="4"/>
      <c r="BCX276" s="4"/>
      <c r="BCY276" s="4"/>
      <c r="BCZ276" s="4"/>
      <c r="BDA276" s="4"/>
      <c r="BDB276" s="4"/>
      <c r="BDC276" s="4"/>
      <c r="BDD276" s="4"/>
      <c r="BDE276" s="4"/>
      <c r="BDF276" s="4"/>
      <c r="BDG276" s="4"/>
      <c r="BDH276" s="4"/>
      <c r="BDI276" s="4"/>
      <c r="BDJ276" s="4"/>
      <c r="BDK276" s="4"/>
      <c r="BDL276" s="4"/>
      <c r="BDM276" s="4"/>
      <c r="BDN276" s="4"/>
      <c r="BDO276" s="4"/>
      <c r="BDP276" s="4"/>
      <c r="BDQ276" s="4"/>
      <c r="BDR276" s="4"/>
      <c r="BDS276" s="4"/>
      <c r="BDT276" s="4"/>
      <c r="BDU276" s="4"/>
      <c r="BDV276" s="4"/>
      <c r="BDW276" s="4"/>
      <c r="BDX276" s="4"/>
      <c r="BDY276" s="4"/>
      <c r="BDZ276" s="4"/>
      <c r="BEA276" s="4"/>
      <c r="BEB276" s="4"/>
      <c r="BEC276" s="4"/>
      <c r="BED276" s="4"/>
      <c r="BEE276" s="4"/>
      <c r="BEF276" s="4"/>
      <c r="BEG276" s="4"/>
      <c r="BEH276" s="4"/>
      <c r="BEI276" s="4"/>
      <c r="BEJ276" s="4"/>
      <c r="BEK276" s="4"/>
      <c r="BEL276" s="4"/>
      <c r="BEM276" s="4"/>
      <c r="BEN276" s="4"/>
      <c r="BEO276" s="4"/>
      <c r="BEP276" s="4"/>
      <c r="BEQ276" s="4"/>
      <c r="BER276" s="4"/>
      <c r="BES276" s="4"/>
      <c r="BET276" s="4"/>
      <c r="BEU276" s="4"/>
      <c r="BEV276" s="4"/>
      <c r="BEW276" s="4"/>
      <c r="BEX276" s="4"/>
      <c r="BEY276" s="4"/>
      <c r="BEZ276" s="4"/>
      <c r="BFA276" s="4"/>
      <c r="BFB276" s="4"/>
      <c r="BFC276" s="4"/>
      <c r="BFD276" s="4"/>
      <c r="BFE276" s="4"/>
      <c r="BFF276" s="4"/>
      <c r="BFG276" s="4"/>
      <c r="BFH276" s="4"/>
      <c r="BFI276" s="4"/>
      <c r="BFJ276" s="4"/>
      <c r="BFK276" s="4"/>
      <c r="BFL276" s="4"/>
      <c r="BFM276" s="4"/>
      <c r="BFN276" s="4"/>
      <c r="BFO276" s="4"/>
      <c r="BFP276" s="4"/>
      <c r="BFQ276" s="4"/>
      <c r="BFR276" s="4"/>
      <c r="BFS276" s="4"/>
      <c r="BFT276" s="4"/>
      <c r="BFU276" s="4"/>
      <c r="BFV276" s="4"/>
      <c r="BFW276" s="4"/>
      <c r="BFX276" s="4"/>
      <c r="BFY276" s="4"/>
      <c r="BFZ276" s="4"/>
      <c r="BGA276" s="4"/>
      <c r="BGB276" s="4"/>
      <c r="BGC276" s="4"/>
      <c r="BGD276" s="4"/>
      <c r="BGE276" s="4"/>
      <c r="BGF276" s="4"/>
      <c r="BGG276" s="4"/>
      <c r="BGH276" s="4"/>
      <c r="BGI276" s="4"/>
      <c r="BGJ276" s="4"/>
      <c r="BGK276" s="4"/>
      <c r="BGL276" s="4"/>
      <c r="BGM276" s="4"/>
      <c r="BGN276" s="4"/>
      <c r="BGO276" s="4"/>
      <c r="BGP276" s="4"/>
      <c r="BGQ276" s="4"/>
      <c r="BGR276" s="4"/>
      <c r="BGS276" s="4"/>
      <c r="BGT276" s="4"/>
      <c r="BGU276" s="4"/>
      <c r="BGV276" s="4"/>
      <c r="BGW276" s="4"/>
      <c r="BGX276" s="4"/>
      <c r="BGY276" s="4"/>
      <c r="BGZ276" s="4"/>
      <c r="BHA276" s="4"/>
      <c r="BHB276" s="4"/>
      <c r="BHC276" s="4"/>
      <c r="BHD276" s="4"/>
      <c r="BHE276" s="4"/>
      <c r="BHF276" s="4"/>
      <c r="BHG276" s="4"/>
      <c r="BHH276" s="4"/>
      <c r="BHI276" s="4"/>
      <c r="BHJ276" s="4"/>
      <c r="BHK276" s="4"/>
      <c r="BHL276" s="4"/>
      <c r="BHM276" s="4"/>
      <c r="BHN276" s="4"/>
      <c r="BHO276" s="4"/>
      <c r="BHP276" s="4"/>
      <c r="BHQ276" s="4"/>
      <c r="BHR276" s="4"/>
      <c r="BHS276" s="4"/>
      <c r="BHT276" s="4"/>
      <c r="BHU276" s="4"/>
      <c r="BHV276" s="4"/>
      <c r="BHW276" s="4"/>
      <c r="BHX276" s="4"/>
      <c r="BHY276" s="4"/>
      <c r="BHZ276" s="4"/>
      <c r="BIA276" s="4"/>
      <c r="BIB276" s="4"/>
      <c r="BIC276" s="4"/>
      <c r="BID276" s="4"/>
      <c r="BIE276" s="4"/>
      <c r="BIF276" s="4"/>
      <c r="BIG276" s="4"/>
      <c r="BIH276" s="4"/>
      <c r="BII276" s="4"/>
      <c r="BIJ276" s="4"/>
      <c r="BIK276" s="4"/>
      <c r="BIL276" s="4"/>
      <c r="BIM276" s="4"/>
      <c r="BIN276" s="4"/>
      <c r="BIO276" s="4"/>
      <c r="BIP276" s="4"/>
      <c r="BIQ276" s="4"/>
      <c r="BIR276" s="4"/>
      <c r="BIS276" s="4"/>
      <c r="BIT276" s="4"/>
      <c r="BIU276" s="4"/>
      <c r="BIV276" s="4"/>
      <c r="BIW276" s="4"/>
      <c r="BIX276" s="4"/>
      <c r="BIY276" s="4"/>
      <c r="BIZ276" s="4"/>
      <c r="BJA276" s="4"/>
      <c r="BJB276" s="4"/>
      <c r="BJC276" s="4"/>
      <c r="BJD276" s="4"/>
      <c r="BJE276" s="4"/>
      <c r="BJF276" s="4"/>
      <c r="BJG276" s="4"/>
      <c r="BJH276" s="4"/>
      <c r="BJI276" s="4"/>
      <c r="BJJ276" s="4"/>
      <c r="BJK276" s="4"/>
      <c r="BJL276" s="4"/>
      <c r="BJM276" s="4"/>
      <c r="BJN276" s="4"/>
      <c r="BJO276" s="4"/>
      <c r="BJP276" s="4"/>
      <c r="BJQ276" s="4"/>
      <c r="BJR276" s="4"/>
      <c r="BJS276" s="4"/>
    </row>
    <row r="277" customFormat="1" ht="26.1" customHeight="1" spans="1:1631">
      <c r="A277" s="9"/>
      <c r="B277" s="9"/>
      <c r="C277" s="7" t="s">
        <v>23</v>
      </c>
      <c r="D277" s="8" t="s">
        <v>206</v>
      </c>
      <c r="E277" s="25" t="s">
        <v>86</v>
      </c>
      <c r="F277" s="7" t="s">
        <v>207</v>
      </c>
      <c r="G277" s="6" t="s">
        <v>26</v>
      </c>
      <c r="H277" s="6">
        <v>38</v>
      </c>
      <c r="I277" s="42" t="s">
        <v>208</v>
      </c>
      <c r="J277" s="36"/>
      <c r="K277" s="36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47"/>
      <c r="AG277" s="53"/>
      <c r="AH277" s="53"/>
      <c r="AI277" s="53"/>
      <c r="AJ277" s="53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/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/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/>
      <c r="OE277" s="4"/>
      <c r="OF277" s="4"/>
      <c r="OG277" s="4"/>
      <c r="OH277" s="4"/>
      <c r="OI277" s="4"/>
      <c r="OJ277" s="4"/>
      <c r="OK277" s="4"/>
      <c r="OL277" s="4"/>
      <c r="OM277" s="4"/>
      <c r="ON277" s="4"/>
      <c r="OO277" s="4"/>
      <c r="OP277" s="4"/>
      <c r="OQ277" s="4"/>
      <c r="OR277" s="4"/>
      <c r="OS277" s="4"/>
      <c r="OT277" s="4"/>
      <c r="OU277" s="4"/>
      <c r="OV277" s="4"/>
      <c r="OW277" s="4"/>
      <c r="OX277" s="4"/>
      <c r="OY277" s="4"/>
      <c r="OZ277" s="4"/>
      <c r="PA277" s="4"/>
      <c r="PB277" s="4"/>
      <c r="PC277" s="4"/>
      <c r="PD277" s="4"/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  <c r="VW277" s="4"/>
      <c r="VX277" s="4"/>
      <c r="VY277" s="4"/>
      <c r="VZ277" s="4"/>
      <c r="WA277" s="4"/>
      <c r="WB277" s="4"/>
      <c r="WC277" s="4"/>
      <c r="WD277" s="4"/>
      <c r="WE277" s="4"/>
      <c r="WF277" s="4"/>
      <c r="WG277" s="4"/>
      <c r="WH277" s="4"/>
      <c r="WI277" s="4"/>
      <c r="WJ277" s="4"/>
      <c r="WK277" s="4"/>
      <c r="WL277" s="4"/>
      <c r="WM277" s="4"/>
      <c r="WN277" s="4"/>
      <c r="WO277" s="4"/>
      <c r="WP277" s="4"/>
      <c r="WQ277" s="4"/>
      <c r="WR277" s="4"/>
      <c r="WS277" s="4"/>
      <c r="WT277" s="4"/>
      <c r="WU277" s="4"/>
      <c r="WV277" s="4"/>
      <c r="WW277" s="4"/>
      <c r="WX277" s="4"/>
      <c r="WY277" s="4"/>
      <c r="WZ277" s="4"/>
      <c r="XA277" s="4"/>
      <c r="XB277" s="4"/>
      <c r="XC277" s="4"/>
      <c r="XD277" s="4"/>
      <c r="XE277" s="4"/>
      <c r="XF277" s="4"/>
      <c r="XG277" s="4"/>
      <c r="XH277" s="4"/>
      <c r="XI277" s="4"/>
      <c r="XJ277" s="4"/>
      <c r="XK277" s="4"/>
      <c r="XL277" s="4"/>
      <c r="XM277" s="4"/>
      <c r="XN277" s="4"/>
      <c r="XO277" s="4"/>
      <c r="XP277" s="4"/>
      <c r="XQ277" s="4"/>
      <c r="XR277" s="4"/>
      <c r="XS277" s="4"/>
      <c r="XT277" s="4"/>
      <c r="XU277" s="4"/>
      <c r="XV277" s="4"/>
      <c r="XW277" s="4"/>
      <c r="XX277" s="4"/>
      <c r="XY277" s="4"/>
      <c r="XZ277" s="4"/>
      <c r="YA277" s="4"/>
      <c r="YB277" s="4"/>
      <c r="YC277" s="4"/>
      <c r="YD277" s="4"/>
      <c r="YE277" s="4"/>
      <c r="YF277" s="4"/>
      <c r="YG277" s="4"/>
      <c r="YH277" s="4"/>
      <c r="YI277" s="4"/>
      <c r="YJ277" s="4"/>
      <c r="YK277" s="4"/>
      <c r="YL277" s="4"/>
      <c r="YM277" s="4"/>
      <c r="YN277" s="4"/>
      <c r="YO277" s="4"/>
      <c r="YP277" s="4"/>
      <c r="YQ277" s="4"/>
      <c r="YR277" s="4"/>
      <c r="YS277" s="4"/>
      <c r="YT277" s="4"/>
      <c r="YU277" s="4"/>
      <c r="YV277" s="4"/>
      <c r="YW277" s="4"/>
      <c r="YX277" s="4"/>
      <c r="YY277" s="4"/>
      <c r="YZ277" s="4"/>
      <c r="ZA277" s="4"/>
      <c r="ZB277" s="4"/>
      <c r="ZC277" s="4"/>
      <c r="ZD277" s="4"/>
      <c r="ZE277" s="4"/>
      <c r="ZF277" s="4"/>
      <c r="ZG277" s="4"/>
      <c r="ZH277" s="4"/>
      <c r="ZI277" s="4"/>
      <c r="ZJ277" s="4"/>
      <c r="ZK277" s="4"/>
      <c r="ZL277" s="4"/>
      <c r="ZM277" s="4"/>
      <c r="ZN277" s="4"/>
      <c r="ZO277" s="4"/>
      <c r="ZP277" s="4"/>
      <c r="ZQ277" s="4"/>
      <c r="ZR277" s="4"/>
      <c r="ZS277" s="4"/>
      <c r="ZT277" s="4"/>
      <c r="ZU277" s="4"/>
      <c r="ZV277" s="4"/>
      <c r="ZW277" s="4"/>
      <c r="ZX277" s="4"/>
      <c r="ZY277" s="4"/>
      <c r="ZZ277" s="4"/>
      <c r="AAA277" s="4"/>
      <c r="AAB277" s="4"/>
      <c r="AAC277" s="4"/>
      <c r="AAD277" s="4"/>
      <c r="AAE277" s="4"/>
      <c r="AAF277" s="4"/>
      <c r="AAG277" s="4"/>
      <c r="AAH277" s="4"/>
      <c r="AAI277" s="4"/>
      <c r="AAJ277" s="4"/>
      <c r="AAK277" s="4"/>
      <c r="AAL277" s="4"/>
      <c r="AAM277" s="4"/>
      <c r="AAN277" s="4"/>
      <c r="AAO277" s="4"/>
      <c r="AAP277" s="4"/>
      <c r="AAQ277" s="4"/>
      <c r="AAR277" s="4"/>
      <c r="AAS277" s="4"/>
      <c r="AAT277" s="4"/>
      <c r="AAU277" s="4"/>
      <c r="AAV277" s="4"/>
      <c r="AAW277" s="4"/>
      <c r="AAX277" s="4"/>
      <c r="AAY277" s="4"/>
      <c r="AAZ277" s="4"/>
      <c r="ABA277" s="4"/>
      <c r="ABB277" s="4"/>
      <c r="ABC277" s="4"/>
      <c r="ABD277" s="4"/>
      <c r="ABE277" s="4"/>
      <c r="ABF277" s="4"/>
      <c r="ABG277" s="4"/>
      <c r="ABH277" s="4"/>
      <c r="ABI277" s="4"/>
      <c r="ABJ277" s="4"/>
      <c r="ABK277" s="4"/>
      <c r="ABL277" s="4"/>
      <c r="ABM277" s="4"/>
      <c r="ABN277" s="4"/>
      <c r="ABO277" s="4"/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/>
      <c r="ADQ277" s="4"/>
      <c r="ADR277" s="4"/>
      <c r="ADS277" s="4"/>
      <c r="ADT277" s="4"/>
      <c r="ADU277" s="4"/>
      <c r="ADV277" s="4"/>
      <c r="ADW277" s="4"/>
      <c r="ADX277" s="4"/>
      <c r="ADY277" s="4"/>
      <c r="ADZ277" s="4"/>
      <c r="AEA277" s="4"/>
      <c r="AEB277" s="4"/>
      <c r="AEC277" s="4"/>
      <c r="AED277" s="4"/>
      <c r="AEE277" s="4"/>
      <c r="AEF277" s="4"/>
      <c r="AEG277" s="4"/>
      <c r="AEH277" s="4"/>
      <c r="AEI277" s="4"/>
      <c r="AEJ277" s="4"/>
      <c r="AEK277" s="4"/>
      <c r="AEL277" s="4"/>
      <c r="AEM277" s="4"/>
      <c r="AEN277" s="4"/>
      <c r="AEO277" s="4"/>
      <c r="AEP277" s="4"/>
      <c r="AEQ277" s="4"/>
      <c r="AER277" s="4"/>
      <c r="AES277" s="4"/>
      <c r="AET277" s="4"/>
      <c r="AEU277" s="4"/>
      <c r="AEV277" s="4"/>
      <c r="AEW277" s="4"/>
      <c r="AEX277" s="4"/>
      <c r="AEY277" s="4"/>
      <c r="AEZ277" s="4"/>
      <c r="AFA277" s="4"/>
      <c r="AFB277" s="4"/>
      <c r="AFC277" s="4"/>
      <c r="AFD277" s="4"/>
      <c r="AFE277" s="4"/>
      <c r="AFF277" s="4"/>
      <c r="AFG277" s="4"/>
      <c r="AFH277" s="4"/>
      <c r="AFI277" s="4"/>
      <c r="AFJ277" s="4"/>
      <c r="AFK277" s="4"/>
      <c r="AFL277" s="4"/>
      <c r="AFM277" s="4"/>
      <c r="AFN277" s="4"/>
      <c r="AFO277" s="4"/>
      <c r="AFP277" s="4"/>
      <c r="AFQ277" s="4"/>
      <c r="AFR277" s="4"/>
      <c r="AFS277" s="4"/>
      <c r="AFT277" s="4"/>
      <c r="AFU277" s="4"/>
      <c r="AFV277" s="4"/>
      <c r="AFW277" s="4"/>
      <c r="AFX277" s="4"/>
      <c r="AFY277" s="4"/>
      <c r="AFZ277" s="4"/>
      <c r="AGA277" s="4"/>
      <c r="AGB277" s="4"/>
      <c r="AGC277" s="4"/>
      <c r="AGD277" s="4"/>
      <c r="AGE277" s="4"/>
      <c r="AGF277" s="4"/>
      <c r="AGG277" s="4"/>
      <c r="AGH277" s="4"/>
      <c r="AGI277" s="4"/>
      <c r="AGJ277" s="4"/>
      <c r="AGK277" s="4"/>
      <c r="AGL277" s="4"/>
      <c r="AGM277" s="4"/>
      <c r="AGN277" s="4"/>
      <c r="AGO277" s="4"/>
      <c r="AGP277" s="4"/>
      <c r="AGQ277" s="4"/>
      <c r="AGR277" s="4"/>
      <c r="AGS277" s="4"/>
      <c r="AGT277" s="4"/>
      <c r="AGU277" s="4"/>
      <c r="AGV277" s="4"/>
      <c r="AGW277" s="4"/>
      <c r="AGX277" s="4"/>
      <c r="AGY277" s="4"/>
      <c r="AGZ277" s="4"/>
      <c r="AHA277" s="4"/>
      <c r="AHB277" s="4"/>
      <c r="AHC277" s="4"/>
      <c r="AHD277" s="4"/>
      <c r="AHE277" s="4"/>
      <c r="AHF277" s="4"/>
      <c r="AHG277" s="4"/>
      <c r="AHH277" s="4"/>
      <c r="AHI277" s="4"/>
      <c r="AHJ277" s="4"/>
      <c r="AHK277" s="4"/>
      <c r="AHL277" s="4"/>
      <c r="AHM277" s="4"/>
      <c r="AHN277" s="4"/>
      <c r="AHO277" s="4"/>
      <c r="AHP277" s="4"/>
      <c r="AHQ277" s="4"/>
      <c r="AHR277" s="4"/>
      <c r="AHS277" s="4"/>
      <c r="AHT277" s="4"/>
      <c r="AHU277" s="4"/>
      <c r="AHV277" s="4"/>
      <c r="AHW277" s="4"/>
      <c r="AHX277" s="4"/>
      <c r="AHY277" s="4"/>
      <c r="AHZ277" s="4"/>
      <c r="AIA277" s="4"/>
      <c r="AIB277" s="4"/>
      <c r="AIC277" s="4"/>
      <c r="AID277" s="4"/>
      <c r="AIE277" s="4"/>
      <c r="AIF277" s="4"/>
      <c r="AIG277" s="4"/>
      <c r="AIH277" s="4"/>
      <c r="AII277" s="4"/>
      <c r="AIJ277" s="4"/>
      <c r="AIK277" s="4"/>
      <c r="AIL277" s="4"/>
      <c r="AIM277" s="4"/>
      <c r="AIN277" s="4"/>
      <c r="AIO277" s="4"/>
      <c r="AIP277" s="4"/>
      <c r="AIQ277" s="4"/>
      <c r="AIR277" s="4"/>
      <c r="AIS277" s="4"/>
      <c r="AIT277" s="4"/>
      <c r="AIU277" s="4"/>
      <c r="AIV277" s="4"/>
      <c r="AIW277" s="4"/>
      <c r="AIX277" s="4"/>
      <c r="AIY277" s="4"/>
      <c r="AIZ277" s="4"/>
      <c r="AJA277" s="4"/>
      <c r="AJB277" s="4"/>
      <c r="AJC277" s="4"/>
      <c r="AJD277" s="4"/>
      <c r="AJE277" s="4"/>
      <c r="AJF277" s="4"/>
      <c r="AJG277" s="4"/>
      <c r="AJH277" s="4"/>
      <c r="AJI277" s="4"/>
      <c r="AJJ277" s="4"/>
      <c r="AJK277" s="4"/>
      <c r="AJL277" s="4"/>
      <c r="AJM277" s="4"/>
      <c r="AJN277" s="4"/>
      <c r="AJO277" s="4"/>
      <c r="AJP277" s="4"/>
      <c r="AJQ277" s="4"/>
      <c r="AJR277" s="4"/>
      <c r="AJS277" s="4"/>
      <c r="AJT277" s="4"/>
      <c r="AJU277" s="4"/>
      <c r="AJV277" s="4"/>
      <c r="AJW277" s="4"/>
      <c r="AJX277" s="4"/>
      <c r="AJY277" s="4"/>
      <c r="AJZ277" s="4"/>
      <c r="AKA277" s="4"/>
      <c r="AKB277" s="4"/>
      <c r="AKC277" s="4"/>
      <c r="AKD277" s="4"/>
      <c r="AKE277" s="4"/>
      <c r="AKF277" s="4"/>
      <c r="AKG277" s="4"/>
      <c r="AKH277" s="4"/>
      <c r="AKI277" s="4"/>
      <c r="AKJ277" s="4"/>
      <c r="AKK277" s="4"/>
      <c r="AKL277" s="4"/>
      <c r="AKM277" s="4"/>
      <c r="AKN277" s="4"/>
      <c r="AKO277" s="4"/>
      <c r="AKP277" s="4"/>
      <c r="AKQ277" s="4"/>
      <c r="AKR277" s="4"/>
      <c r="AKS277" s="4"/>
      <c r="AKT277" s="4"/>
      <c r="AKU277" s="4"/>
      <c r="AKV277" s="4"/>
      <c r="AKW277" s="4"/>
      <c r="AKX277" s="4"/>
      <c r="AKY277" s="4"/>
      <c r="AKZ277" s="4"/>
      <c r="ALA277" s="4"/>
      <c r="ALB277" s="4"/>
      <c r="ALC277" s="4"/>
      <c r="ALD277" s="4"/>
      <c r="ALE277" s="4"/>
      <c r="ALF277" s="4"/>
      <c r="ALG277" s="4"/>
      <c r="ALH277" s="4"/>
      <c r="ALI277" s="4"/>
      <c r="ALJ277" s="4"/>
      <c r="ALK277" s="4"/>
      <c r="ALL277" s="4"/>
      <c r="ALM277" s="4"/>
      <c r="ALN277" s="4"/>
      <c r="ALO277" s="4"/>
      <c r="ALP277" s="4"/>
      <c r="ALQ277" s="4"/>
      <c r="ALR277" s="4"/>
      <c r="ALS277" s="4"/>
      <c r="ALT277" s="4"/>
      <c r="ALU277" s="4"/>
      <c r="ALV277" s="4"/>
      <c r="ALW277" s="4"/>
      <c r="ALX277" s="4"/>
      <c r="ALY277" s="4"/>
      <c r="ALZ277" s="4"/>
      <c r="AMA277" s="4"/>
      <c r="AMB277" s="4"/>
      <c r="AMC277" s="4"/>
      <c r="AMD277" s="4"/>
      <c r="AME277" s="4"/>
      <c r="AMF277" s="4"/>
      <c r="AMG277" s="4"/>
      <c r="AMH277" s="4"/>
      <c r="AMI277" s="4"/>
      <c r="AMJ277" s="4"/>
      <c r="AMK277" s="4"/>
      <c r="AML277" s="4"/>
      <c r="AMM277" s="4"/>
      <c r="AMN277" s="4"/>
      <c r="AMO277" s="4"/>
      <c r="AMP277" s="4"/>
      <c r="AMQ277" s="4"/>
      <c r="AMR277" s="4"/>
      <c r="AMS277" s="4"/>
      <c r="AMT277" s="4"/>
      <c r="AMU277" s="4"/>
      <c r="AMV277" s="4"/>
      <c r="AMW277" s="4"/>
      <c r="AMX277" s="4"/>
      <c r="AMY277" s="4"/>
      <c r="AMZ277" s="4"/>
      <c r="ANA277" s="4"/>
      <c r="ANB277" s="4"/>
      <c r="ANC277" s="4"/>
      <c r="AND277" s="4"/>
      <c r="ANE277" s="4"/>
      <c r="ANF277" s="4"/>
      <c r="ANG277" s="4"/>
      <c r="ANH277" s="4"/>
      <c r="ANI277" s="4"/>
      <c r="ANJ277" s="4"/>
      <c r="ANK277" s="4"/>
      <c r="ANL277" s="4"/>
      <c r="ANM277" s="4"/>
      <c r="ANN277" s="4"/>
      <c r="ANO277" s="4"/>
      <c r="ANP277" s="4"/>
      <c r="ANQ277" s="4"/>
      <c r="ANR277" s="4"/>
      <c r="ANS277" s="4"/>
      <c r="ANT277" s="4"/>
      <c r="ANU277" s="4"/>
      <c r="ANV277" s="4"/>
      <c r="ANW277" s="4"/>
      <c r="ANX277" s="4"/>
      <c r="ANY277" s="4"/>
      <c r="ANZ277" s="4"/>
      <c r="AOA277" s="4"/>
      <c r="AOB277" s="4"/>
      <c r="AOC277" s="4"/>
      <c r="AOD277" s="4"/>
      <c r="AOE277" s="4"/>
      <c r="AOF277" s="4"/>
      <c r="AOG277" s="4"/>
      <c r="AOH277" s="4"/>
      <c r="AOI277" s="4"/>
      <c r="AOJ277" s="4"/>
      <c r="AOK277" s="4"/>
      <c r="AOL277" s="4"/>
      <c r="AOM277" s="4"/>
      <c r="AON277" s="4"/>
      <c r="AOO277" s="4"/>
      <c r="AOP277" s="4"/>
      <c r="AOQ277" s="4"/>
      <c r="AOR277" s="4"/>
      <c r="AOS277" s="4"/>
      <c r="AOT277" s="4"/>
      <c r="AOU277" s="4"/>
      <c r="AOV277" s="4"/>
      <c r="AOW277" s="4"/>
      <c r="AOX277" s="4"/>
      <c r="AOY277" s="4"/>
      <c r="AOZ277" s="4"/>
      <c r="APA277" s="4"/>
      <c r="APB277" s="4"/>
      <c r="APC277" s="4"/>
      <c r="APD277" s="4"/>
      <c r="APE277" s="4"/>
      <c r="APF277" s="4"/>
      <c r="APG277" s="4"/>
      <c r="APH277" s="4"/>
      <c r="API277" s="4"/>
      <c r="APJ277" s="4"/>
      <c r="APK277" s="4"/>
      <c r="APL277" s="4"/>
      <c r="APM277" s="4"/>
      <c r="APN277" s="4"/>
      <c r="APO277" s="4"/>
      <c r="APP277" s="4"/>
      <c r="APQ277" s="4"/>
      <c r="APR277" s="4"/>
      <c r="APS277" s="4"/>
      <c r="APT277" s="4"/>
      <c r="APU277" s="4"/>
      <c r="APV277" s="4"/>
      <c r="APW277" s="4"/>
      <c r="APX277" s="4"/>
      <c r="APY277" s="4"/>
      <c r="APZ277" s="4"/>
      <c r="AQA277" s="4"/>
      <c r="AQB277" s="4"/>
      <c r="AQC277" s="4"/>
      <c r="AQD277" s="4"/>
      <c r="AQE277" s="4"/>
      <c r="AQF277" s="4"/>
      <c r="AQG277" s="4"/>
      <c r="AQH277" s="4"/>
      <c r="AQI277" s="4"/>
      <c r="AQJ277" s="4"/>
      <c r="AQK277" s="4"/>
      <c r="AQL277" s="4"/>
      <c r="AQM277" s="4"/>
      <c r="AQN277" s="4"/>
      <c r="AQO277" s="4"/>
      <c r="AQP277" s="4"/>
      <c r="AQQ277" s="4"/>
      <c r="AQR277" s="4"/>
      <c r="AQS277" s="4"/>
      <c r="AQT277" s="4"/>
      <c r="AQU277" s="4"/>
      <c r="AQV277" s="4"/>
      <c r="AQW277" s="4"/>
      <c r="AQX277" s="4"/>
      <c r="AQY277" s="4"/>
      <c r="AQZ277" s="4"/>
      <c r="ARA277" s="4"/>
      <c r="ARB277" s="4"/>
      <c r="ARC277" s="4"/>
      <c r="ARD277" s="4"/>
      <c r="ARE277" s="4"/>
      <c r="ARF277" s="4"/>
      <c r="ARG277" s="4"/>
      <c r="ARH277" s="4"/>
      <c r="ARI277" s="4"/>
      <c r="ARJ277" s="4"/>
      <c r="ARK277" s="4"/>
      <c r="ARL277" s="4"/>
      <c r="ARM277" s="4"/>
      <c r="ARN277" s="4"/>
      <c r="ARO277" s="4"/>
      <c r="ARP277" s="4"/>
      <c r="ARQ277" s="4"/>
      <c r="ARR277" s="4"/>
      <c r="ARS277" s="4"/>
      <c r="ART277" s="4"/>
      <c r="ARU277" s="4"/>
      <c r="ARV277" s="4"/>
      <c r="ARW277" s="4"/>
      <c r="ARX277" s="4"/>
      <c r="ARY277" s="4"/>
      <c r="ARZ277" s="4"/>
      <c r="ASA277" s="4"/>
      <c r="ASB277" s="4"/>
      <c r="ASC277" s="4"/>
      <c r="ASD277" s="4"/>
      <c r="ASE277" s="4"/>
      <c r="ASF277" s="4"/>
      <c r="ASG277" s="4"/>
      <c r="ASH277" s="4"/>
      <c r="ASI277" s="4"/>
      <c r="ASJ277" s="4"/>
      <c r="ASK277" s="4"/>
      <c r="ASL277" s="4"/>
      <c r="ASM277" s="4"/>
      <c r="ASN277" s="4"/>
      <c r="ASO277" s="4"/>
      <c r="ASP277" s="4"/>
      <c r="ASQ277" s="4"/>
      <c r="ASR277" s="4"/>
      <c r="ASS277" s="4"/>
      <c r="AST277" s="4"/>
      <c r="ASU277" s="4"/>
      <c r="ASV277" s="4"/>
      <c r="ASW277" s="4"/>
      <c r="ASX277" s="4"/>
      <c r="ASY277" s="4"/>
      <c r="ASZ277" s="4"/>
      <c r="ATA277" s="4"/>
      <c r="ATB277" s="4"/>
      <c r="ATC277" s="4"/>
      <c r="ATD277" s="4"/>
      <c r="ATE277" s="4"/>
      <c r="ATF277" s="4"/>
      <c r="ATG277" s="4"/>
      <c r="ATH277" s="4"/>
      <c r="ATI277" s="4"/>
      <c r="ATJ277" s="4"/>
      <c r="ATK277" s="4"/>
      <c r="ATL277" s="4"/>
      <c r="ATM277" s="4"/>
      <c r="ATN277" s="4"/>
      <c r="ATO277" s="4"/>
      <c r="ATP277" s="4"/>
      <c r="ATQ277" s="4"/>
      <c r="ATR277" s="4"/>
      <c r="ATS277" s="4"/>
      <c r="ATT277" s="4"/>
      <c r="ATU277" s="4"/>
      <c r="ATV277" s="4"/>
      <c r="ATW277" s="4"/>
      <c r="ATX277" s="4"/>
      <c r="ATY277" s="4"/>
      <c r="ATZ277" s="4"/>
      <c r="AUA277" s="4"/>
      <c r="AUB277" s="4"/>
      <c r="AUC277" s="4"/>
      <c r="AUD277" s="4"/>
      <c r="AUE277" s="4"/>
      <c r="AUF277" s="4"/>
      <c r="AUG277" s="4"/>
      <c r="AUH277" s="4"/>
      <c r="AUI277" s="4"/>
      <c r="AUJ277" s="4"/>
      <c r="AUK277" s="4"/>
      <c r="AUL277" s="4"/>
      <c r="AUM277" s="4"/>
      <c r="AUN277" s="4"/>
      <c r="AUO277" s="4"/>
      <c r="AUP277" s="4"/>
      <c r="AUQ277" s="4"/>
      <c r="AUR277" s="4"/>
      <c r="AUS277" s="4"/>
      <c r="AUT277" s="4"/>
      <c r="AUU277" s="4"/>
      <c r="AUV277" s="4"/>
      <c r="AUW277" s="4"/>
      <c r="AUX277" s="4"/>
      <c r="AUY277" s="4"/>
      <c r="AUZ277" s="4"/>
      <c r="AVA277" s="4"/>
      <c r="AVB277" s="4"/>
      <c r="AVC277" s="4"/>
      <c r="AVD277" s="4"/>
      <c r="AVE277" s="4"/>
      <c r="AVF277" s="4"/>
      <c r="AVG277" s="4"/>
      <c r="AVH277" s="4"/>
      <c r="AVI277" s="4"/>
      <c r="AVJ277" s="4"/>
      <c r="AVK277" s="4"/>
      <c r="AVL277" s="4"/>
      <c r="AVM277" s="4"/>
      <c r="AVN277" s="4"/>
      <c r="AVO277" s="4"/>
      <c r="AVP277" s="4"/>
      <c r="AVQ277" s="4"/>
      <c r="AVR277" s="4"/>
      <c r="AVS277" s="4"/>
      <c r="AVT277" s="4"/>
      <c r="AVU277" s="4"/>
      <c r="AVV277" s="4"/>
      <c r="AVW277" s="4"/>
      <c r="AVX277" s="4"/>
      <c r="AVY277" s="4"/>
      <c r="AVZ277" s="4"/>
      <c r="AWA277" s="4"/>
      <c r="AWB277" s="4"/>
      <c r="AWC277" s="4"/>
      <c r="AWD277" s="4"/>
      <c r="AWE277" s="4"/>
      <c r="AWF277" s="4"/>
      <c r="AWG277" s="4"/>
      <c r="AWH277" s="4"/>
      <c r="AWI277" s="4"/>
      <c r="AWJ277" s="4"/>
      <c r="AWK277" s="4"/>
      <c r="AWL277" s="4"/>
      <c r="AWM277" s="4"/>
      <c r="AWN277" s="4"/>
      <c r="AWO277" s="4"/>
      <c r="AWP277" s="4"/>
      <c r="AWQ277" s="4"/>
      <c r="AWR277" s="4"/>
      <c r="AWS277" s="4"/>
      <c r="AWT277" s="4"/>
      <c r="AWU277" s="4"/>
      <c r="AWV277" s="4"/>
      <c r="AWW277" s="4"/>
      <c r="AWX277" s="4"/>
      <c r="AWY277" s="4"/>
      <c r="AWZ277" s="4"/>
      <c r="AXA277" s="4"/>
      <c r="AXB277" s="4"/>
      <c r="AXC277" s="4"/>
      <c r="AXD277" s="4"/>
      <c r="AXE277" s="4"/>
      <c r="AXF277" s="4"/>
      <c r="AXG277" s="4"/>
      <c r="AXH277" s="4"/>
      <c r="AXI277" s="4"/>
      <c r="AXJ277" s="4"/>
      <c r="AXK277" s="4"/>
      <c r="AXL277" s="4"/>
      <c r="AXM277" s="4"/>
      <c r="AXN277" s="4"/>
      <c r="AXO277" s="4"/>
      <c r="AXP277" s="4"/>
      <c r="AXQ277" s="4"/>
      <c r="AXR277" s="4"/>
      <c r="AXS277" s="4"/>
      <c r="AXT277" s="4"/>
      <c r="AXU277" s="4"/>
      <c r="AXV277" s="4"/>
      <c r="AXW277" s="4"/>
      <c r="AXX277" s="4"/>
      <c r="AXY277" s="4"/>
      <c r="AXZ277" s="4"/>
      <c r="AYA277" s="4"/>
      <c r="AYB277" s="4"/>
      <c r="AYC277" s="4"/>
      <c r="AYD277" s="4"/>
      <c r="AYE277" s="4"/>
      <c r="AYF277" s="4"/>
      <c r="AYG277" s="4"/>
      <c r="AYH277" s="4"/>
      <c r="AYI277" s="4"/>
      <c r="AYJ277" s="4"/>
      <c r="AYK277" s="4"/>
      <c r="AYL277" s="4"/>
      <c r="AYM277" s="4"/>
      <c r="AYN277" s="4"/>
      <c r="AYO277" s="4"/>
      <c r="AYP277" s="4"/>
      <c r="AYQ277" s="4"/>
      <c r="AYR277" s="4"/>
      <c r="AYS277" s="4"/>
      <c r="AYT277" s="4"/>
      <c r="AYU277" s="4"/>
      <c r="AYV277" s="4"/>
      <c r="AYW277" s="4"/>
      <c r="AYX277" s="4"/>
      <c r="AYY277" s="4"/>
      <c r="AYZ277" s="4"/>
      <c r="AZA277" s="4"/>
      <c r="AZB277" s="4"/>
      <c r="AZC277" s="4"/>
      <c r="AZD277" s="4"/>
      <c r="AZE277" s="4"/>
      <c r="AZF277" s="4"/>
      <c r="AZG277" s="4"/>
      <c r="AZH277" s="4"/>
      <c r="AZI277" s="4"/>
      <c r="AZJ277" s="4"/>
      <c r="AZK277" s="4"/>
      <c r="AZL277" s="4"/>
      <c r="AZM277" s="4"/>
      <c r="AZN277" s="4"/>
      <c r="AZO277" s="4"/>
      <c r="AZP277" s="4"/>
      <c r="AZQ277" s="4"/>
      <c r="AZR277" s="4"/>
      <c r="AZS277" s="4"/>
      <c r="AZT277" s="4"/>
      <c r="AZU277" s="4"/>
      <c r="AZV277" s="4"/>
      <c r="AZW277" s="4"/>
      <c r="AZX277" s="4"/>
      <c r="AZY277" s="4"/>
      <c r="AZZ277" s="4"/>
      <c r="BAA277" s="4"/>
      <c r="BAB277" s="4"/>
      <c r="BAC277" s="4"/>
      <c r="BAD277" s="4"/>
      <c r="BAE277" s="4"/>
      <c r="BAF277" s="4"/>
      <c r="BAG277" s="4"/>
      <c r="BAH277" s="4"/>
      <c r="BAI277" s="4"/>
      <c r="BAJ277" s="4"/>
      <c r="BAK277" s="4"/>
      <c r="BAL277" s="4"/>
      <c r="BAM277" s="4"/>
      <c r="BAN277" s="4"/>
      <c r="BAO277" s="4"/>
      <c r="BAP277" s="4"/>
      <c r="BAQ277" s="4"/>
      <c r="BAR277" s="4"/>
      <c r="BAS277" s="4"/>
      <c r="BAT277" s="4"/>
      <c r="BAU277" s="4"/>
      <c r="BAV277" s="4"/>
      <c r="BAW277" s="4"/>
      <c r="BAX277" s="4"/>
      <c r="BAY277" s="4"/>
      <c r="BAZ277" s="4"/>
      <c r="BBA277" s="4"/>
      <c r="BBB277" s="4"/>
      <c r="BBC277" s="4"/>
      <c r="BBD277" s="4"/>
      <c r="BBE277" s="4"/>
      <c r="BBF277" s="4"/>
      <c r="BBG277" s="4"/>
      <c r="BBH277" s="4"/>
      <c r="BBI277" s="4"/>
      <c r="BBJ277" s="4"/>
      <c r="BBK277" s="4"/>
      <c r="BBL277" s="4"/>
      <c r="BBM277" s="4"/>
      <c r="BBN277" s="4"/>
      <c r="BBO277" s="4"/>
      <c r="BBP277" s="4"/>
      <c r="BBQ277" s="4"/>
      <c r="BBR277" s="4"/>
      <c r="BBS277" s="4"/>
      <c r="BBT277" s="4"/>
      <c r="BBU277" s="4"/>
      <c r="BBV277" s="4"/>
      <c r="BBW277" s="4"/>
      <c r="BBX277" s="4"/>
      <c r="BBY277" s="4"/>
      <c r="BBZ277" s="4"/>
      <c r="BCA277" s="4"/>
      <c r="BCB277" s="4"/>
      <c r="BCC277" s="4"/>
      <c r="BCD277" s="4"/>
      <c r="BCE277" s="4"/>
      <c r="BCF277" s="4"/>
      <c r="BCG277" s="4"/>
      <c r="BCH277" s="4"/>
      <c r="BCI277" s="4"/>
      <c r="BCJ277" s="4"/>
      <c r="BCK277" s="4"/>
      <c r="BCL277" s="4"/>
      <c r="BCM277" s="4"/>
      <c r="BCN277" s="4"/>
      <c r="BCO277" s="4"/>
      <c r="BCP277" s="4"/>
      <c r="BCQ277" s="4"/>
      <c r="BCR277" s="4"/>
      <c r="BCS277" s="4"/>
      <c r="BCT277" s="4"/>
      <c r="BCU277" s="4"/>
      <c r="BCV277" s="4"/>
      <c r="BCW277" s="4"/>
      <c r="BCX277" s="4"/>
      <c r="BCY277" s="4"/>
      <c r="BCZ277" s="4"/>
      <c r="BDA277" s="4"/>
      <c r="BDB277" s="4"/>
      <c r="BDC277" s="4"/>
      <c r="BDD277" s="4"/>
      <c r="BDE277" s="4"/>
      <c r="BDF277" s="4"/>
      <c r="BDG277" s="4"/>
      <c r="BDH277" s="4"/>
      <c r="BDI277" s="4"/>
      <c r="BDJ277" s="4"/>
      <c r="BDK277" s="4"/>
      <c r="BDL277" s="4"/>
      <c r="BDM277" s="4"/>
      <c r="BDN277" s="4"/>
      <c r="BDO277" s="4"/>
      <c r="BDP277" s="4"/>
      <c r="BDQ277" s="4"/>
      <c r="BDR277" s="4"/>
      <c r="BDS277" s="4"/>
      <c r="BDT277" s="4"/>
      <c r="BDU277" s="4"/>
      <c r="BDV277" s="4"/>
      <c r="BDW277" s="4"/>
      <c r="BDX277" s="4"/>
      <c r="BDY277" s="4"/>
      <c r="BDZ277" s="4"/>
      <c r="BEA277" s="4"/>
      <c r="BEB277" s="4"/>
      <c r="BEC277" s="4"/>
      <c r="BED277" s="4"/>
      <c r="BEE277" s="4"/>
      <c r="BEF277" s="4"/>
      <c r="BEG277" s="4"/>
      <c r="BEH277" s="4"/>
      <c r="BEI277" s="4"/>
      <c r="BEJ277" s="4"/>
      <c r="BEK277" s="4"/>
      <c r="BEL277" s="4"/>
      <c r="BEM277" s="4"/>
      <c r="BEN277" s="4"/>
      <c r="BEO277" s="4"/>
      <c r="BEP277" s="4"/>
      <c r="BEQ277" s="4"/>
      <c r="BER277" s="4"/>
      <c r="BES277" s="4"/>
      <c r="BET277" s="4"/>
      <c r="BEU277" s="4"/>
      <c r="BEV277" s="4"/>
      <c r="BEW277" s="4"/>
      <c r="BEX277" s="4"/>
      <c r="BEY277" s="4"/>
      <c r="BEZ277" s="4"/>
      <c r="BFA277" s="4"/>
      <c r="BFB277" s="4"/>
      <c r="BFC277" s="4"/>
      <c r="BFD277" s="4"/>
      <c r="BFE277" s="4"/>
      <c r="BFF277" s="4"/>
      <c r="BFG277" s="4"/>
      <c r="BFH277" s="4"/>
      <c r="BFI277" s="4"/>
      <c r="BFJ277" s="4"/>
      <c r="BFK277" s="4"/>
      <c r="BFL277" s="4"/>
      <c r="BFM277" s="4"/>
      <c r="BFN277" s="4"/>
      <c r="BFO277" s="4"/>
      <c r="BFP277" s="4"/>
      <c r="BFQ277" s="4"/>
      <c r="BFR277" s="4"/>
      <c r="BFS277" s="4"/>
      <c r="BFT277" s="4"/>
      <c r="BFU277" s="4"/>
      <c r="BFV277" s="4"/>
      <c r="BFW277" s="4"/>
      <c r="BFX277" s="4"/>
      <c r="BFY277" s="4"/>
      <c r="BFZ277" s="4"/>
      <c r="BGA277" s="4"/>
      <c r="BGB277" s="4"/>
      <c r="BGC277" s="4"/>
      <c r="BGD277" s="4"/>
      <c r="BGE277" s="4"/>
      <c r="BGF277" s="4"/>
      <c r="BGG277" s="4"/>
      <c r="BGH277" s="4"/>
      <c r="BGI277" s="4"/>
      <c r="BGJ277" s="4"/>
      <c r="BGK277" s="4"/>
      <c r="BGL277" s="4"/>
      <c r="BGM277" s="4"/>
      <c r="BGN277" s="4"/>
      <c r="BGO277" s="4"/>
      <c r="BGP277" s="4"/>
      <c r="BGQ277" s="4"/>
      <c r="BGR277" s="4"/>
      <c r="BGS277" s="4"/>
      <c r="BGT277" s="4"/>
      <c r="BGU277" s="4"/>
      <c r="BGV277" s="4"/>
      <c r="BGW277" s="4"/>
      <c r="BGX277" s="4"/>
      <c r="BGY277" s="4"/>
      <c r="BGZ277" s="4"/>
      <c r="BHA277" s="4"/>
      <c r="BHB277" s="4"/>
      <c r="BHC277" s="4"/>
      <c r="BHD277" s="4"/>
      <c r="BHE277" s="4"/>
      <c r="BHF277" s="4"/>
      <c r="BHG277" s="4"/>
      <c r="BHH277" s="4"/>
      <c r="BHI277" s="4"/>
      <c r="BHJ277" s="4"/>
      <c r="BHK277" s="4"/>
      <c r="BHL277" s="4"/>
      <c r="BHM277" s="4"/>
      <c r="BHN277" s="4"/>
      <c r="BHO277" s="4"/>
      <c r="BHP277" s="4"/>
      <c r="BHQ277" s="4"/>
      <c r="BHR277" s="4"/>
      <c r="BHS277" s="4"/>
      <c r="BHT277" s="4"/>
      <c r="BHU277" s="4"/>
      <c r="BHV277" s="4"/>
      <c r="BHW277" s="4"/>
      <c r="BHX277" s="4"/>
      <c r="BHY277" s="4"/>
      <c r="BHZ277" s="4"/>
      <c r="BIA277" s="4"/>
      <c r="BIB277" s="4"/>
      <c r="BIC277" s="4"/>
      <c r="BID277" s="4"/>
      <c r="BIE277" s="4"/>
      <c r="BIF277" s="4"/>
      <c r="BIG277" s="4"/>
      <c r="BIH277" s="4"/>
      <c r="BII277" s="4"/>
      <c r="BIJ277" s="4"/>
      <c r="BIK277" s="4"/>
      <c r="BIL277" s="4"/>
      <c r="BIM277" s="4"/>
      <c r="BIN277" s="4"/>
      <c r="BIO277" s="4"/>
      <c r="BIP277" s="4"/>
      <c r="BIQ277" s="4"/>
      <c r="BIR277" s="4"/>
      <c r="BIS277" s="4"/>
      <c r="BIT277" s="4"/>
      <c r="BIU277" s="4"/>
      <c r="BIV277" s="4"/>
      <c r="BIW277" s="4"/>
      <c r="BIX277" s="4"/>
      <c r="BIY277" s="4"/>
      <c r="BIZ277" s="4"/>
      <c r="BJA277" s="4"/>
      <c r="BJB277" s="4"/>
      <c r="BJC277" s="4"/>
      <c r="BJD277" s="4"/>
      <c r="BJE277" s="4"/>
      <c r="BJF277" s="4"/>
      <c r="BJG277" s="4"/>
      <c r="BJH277" s="4"/>
      <c r="BJI277" s="4"/>
      <c r="BJJ277" s="4"/>
      <c r="BJK277" s="4"/>
      <c r="BJL277" s="4"/>
      <c r="BJM277" s="4"/>
      <c r="BJN277" s="4"/>
      <c r="BJO277" s="4"/>
      <c r="BJP277" s="4"/>
      <c r="BJQ277" s="4"/>
      <c r="BJR277" s="4"/>
      <c r="BJS277" s="4"/>
    </row>
    <row r="278" customFormat="1" ht="26.1" customHeight="1" spans="1:1631">
      <c r="A278" s="9"/>
      <c r="B278" s="9"/>
      <c r="C278" s="7" t="s">
        <v>84</v>
      </c>
      <c r="D278" s="8" t="s">
        <v>91</v>
      </c>
      <c r="E278" s="25" t="s">
        <v>86</v>
      </c>
      <c r="F278" s="7" t="s">
        <v>127</v>
      </c>
      <c r="G278" s="6" t="s">
        <v>15</v>
      </c>
      <c r="H278" s="6">
        <v>108.2</v>
      </c>
      <c r="I278" s="42" t="s">
        <v>92</v>
      </c>
      <c r="J278" s="36"/>
      <c r="K278" s="36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47"/>
      <c r="AG278" s="53"/>
      <c r="AH278" s="53"/>
      <c r="AI278" s="53"/>
      <c r="AJ278" s="53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/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/>
      <c r="OE278" s="4"/>
      <c r="OF278" s="4"/>
      <c r="OG278" s="4"/>
      <c r="OH278" s="4"/>
      <c r="OI278" s="4"/>
      <c r="OJ278" s="4"/>
      <c r="OK278" s="4"/>
      <c r="OL278" s="4"/>
      <c r="OM278" s="4"/>
      <c r="ON278" s="4"/>
      <c r="OO278" s="4"/>
      <c r="OP278" s="4"/>
      <c r="OQ278" s="4"/>
      <c r="OR278" s="4"/>
      <c r="OS278" s="4"/>
      <c r="OT278" s="4"/>
      <c r="OU278" s="4"/>
      <c r="OV278" s="4"/>
      <c r="OW278" s="4"/>
      <c r="OX278" s="4"/>
      <c r="OY278" s="4"/>
      <c r="OZ278" s="4"/>
      <c r="PA278" s="4"/>
      <c r="PB278" s="4"/>
      <c r="PC278" s="4"/>
      <c r="PD278" s="4"/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  <c r="VY278" s="4"/>
      <c r="VZ278" s="4"/>
      <c r="WA278" s="4"/>
      <c r="WB278" s="4"/>
      <c r="WC278" s="4"/>
      <c r="WD278" s="4"/>
      <c r="WE278" s="4"/>
      <c r="WF278" s="4"/>
      <c r="WG278" s="4"/>
      <c r="WH278" s="4"/>
      <c r="WI278" s="4"/>
      <c r="WJ278" s="4"/>
      <c r="WK278" s="4"/>
      <c r="WL278" s="4"/>
      <c r="WM278" s="4"/>
      <c r="WN278" s="4"/>
      <c r="WO278" s="4"/>
      <c r="WP278" s="4"/>
      <c r="WQ278" s="4"/>
      <c r="WR278" s="4"/>
      <c r="WS278" s="4"/>
      <c r="WT278" s="4"/>
      <c r="WU278" s="4"/>
      <c r="WV278" s="4"/>
      <c r="WW278" s="4"/>
      <c r="WX278" s="4"/>
      <c r="WY278" s="4"/>
      <c r="WZ278" s="4"/>
      <c r="XA278" s="4"/>
      <c r="XB278" s="4"/>
      <c r="XC278" s="4"/>
      <c r="XD278" s="4"/>
      <c r="XE278" s="4"/>
      <c r="XF278" s="4"/>
      <c r="XG278" s="4"/>
      <c r="XH278" s="4"/>
      <c r="XI278" s="4"/>
      <c r="XJ278" s="4"/>
      <c r="XK278" s="4"/>
      <c r="XL278" s="4"/>
      <c r="XM278" s="4"/>
      <c r="XN278" s="4"/>
      <c r="XO278" s="4"/>
      <c r="XP278" s="4"/>
      <c r="XQ278" s="4"/>
      <c r="XR278" s="4"/>
      <c r="XS278" s="4"/>
      <c r="XT278" s="4"/>
      <c r="XU278" s="4"/>
      <c r="XV278" s="4"/>
      <c r="XW278" s="4"/>
      <c r="XX278" s="4"/>
      <c r="XY278" s="4"/>
      <c r="XZ278" s="4"/>
      <c r="YA278" s="4"/>
      <c r="YB278" s="4"/>
      <c r="YC278" s="4"/>
      <c r="YD278" s="4"/>
      <c r="YE278" s="4"/>
      <c r="YF278" s="4"/>
      <c r="YG278" s="4"/>
      <c r="YH278" s="4"/>
      <c r="YI278" s="4"/>
      <c r="YJ278" s="4"/>
      <c r="YK278" s="4"/>
      <c r="YL278" s="4"/>
      <c r="YM278" s="4"/>
      <c r="YN278" s="4"/>
      <c r="YO278" s="4"/>
      <c r="YP278" s="4"/>
      <c r="YQ278" s="4"/>
      <c r="YR278" s="4"/>
      <c r="YS278" s="4"/>
      <c r="YT278" s="4"/>
      <c r="YU278" s="4"/>
      <c r="YV278" s="4"/>
      <c r="YW278" s="4"/>
      <c r="YX278" s="4"/>
      <c r="YY278" s="4"/>
      <c r="YZ278" s="4"/>
      <c r="ZA278" s="4"/>
      <c r="ZB278" s="4"/>
      <c r="ZC278" s="4"/>
      <c r="ZD278" s="4"/>
      <c r="ZE278" s="4"/>
      <c r="ZF278" s="4"/>
      <c r="ZG278" s="4"/>
      <c r="ZH278" s="4"/>
      <c r="ZI278" s="4"/>
      <c r="ZJ278" s="4"/>
      <c r="ZK278" s="4"/>
      <c r="ZL278" s="4"/>
      <c r="ZM278" s="4"/>
      <c r="ZN278" s="4"/>
      <c r="ZO278" s="4"/>
      <c r="ZP278" s="4"/>
      <c r="ZQ278" s="4"/>
      <c r="ZR278" s="4"/>
      <c r="ZS278" s="4"/>
      <c r="ZT278" s="4"/>
      <c r="ZU278" s="4"/>
      <c r="ZV278" s="4"/>
      <c r="ZW278" s="4"/>
      <c r="ZX278" s="4"/>
      <c r="ZY278" s="4"/>
      <c r="ZZ278" s="4"/>
      <c r="AAA278" s="4"/>
      <c r="AAB278" s="4"/>
      <c r="AAC278" s="4"/>
      <c r="AAD278" s="4"/>
      <c r="AAE278" s="4"/>
      <c r="AAF278" s="4"/>
      <c r="AAG278" s="4"/>
      <c r="AAH278" s="4"/>
      <c r="AAI278" s="4"/>
      <c r="AAJ278" s="4"/>
      <c r="AAK278" s="4"/>
      <c r="AAL278" s="4"/>
      <c r="AAM278" s="4"/>
      <c r="AAN278" s="4"/>
      <c r="AAO278" s="4"/>
      <c r="AAP278" s="4"/>
      <c r="AAQ278" s="4"/>
      <c r="AAR278" s="4"/>
      <c r="AAS278" s="4"/>
      <c r="AAT278" s="4"/>
      <c r="AAU278" s="4"/>
      <c r="AAV278" s="4"/>
      <c r="AAW278" s="4"/>
      <c r="AAX278" s="4"/>
      <c r="AAY278" s="4"/>
      <c r="AAZ278" s="4"/>
      <c r="ABA278" s="4"/>
      <c r="ABB278" s="4"/>
      <c r="ABC278" s="4"/>
      <c r="ABD278" s="4"/>
      <c r="ABE278" s="4"/>
      <c r="ABF278" s="4"/>
      <c r="ABG278" s="4"/>
      <c r="ABH278" s="4"/>
      <c r="ABI278" s="4"/>
      <c r="ABJ278" s="4"/>
      <c r="ABK278" s="4"/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  <c r="ADS278" s="4"/>
      <c r="ADT278" s="4"/>
      <c r="ADU278" s="4"/>
      <c r="ADV278" s="4"/>
      <c r="ADW278" s="4"/>
      <c r="ADX278" s="4"/>
      <c r="ADY278" s="4"/>
      <c r="ADZ278" s="4"/>
      <c r="AEA278" s="4"/>
      <c r="AEB278" s="4"/>
      <c r="AEC278" s="4"/>
      <c r="AED278" s="4"/>
      <c r="AEE278" s="4"/>
      <c r="AEF278" s="4"/>
      <c r="AEG278" s="4"/>
      <c r="AEH278" s="4"/>
      <c r="AEI278" s="4"/>
      <c r="AEJ278" s="4"/>
      <c r="AEK278" s="4"/>
      <c r="AEL278" s="4"/>
      <c r="AEM278" s="4"/>
      <c r="AEN278" s="4"/>
      <c r="AEO278" s="4"/>
      <c r="AEP278" s="4"/>
      <c r="AEQ278" s="4"/>
      <c r="AER278" s="4"/>
      <c r="AES278" s="4"/>
      <c r="AET278" s="4"/>
      <c r="AEU278" s="4"/>
      <c r="AEV278" s="4"/>
      <c r="AEW278" s="4"/>
      <c r="AEX278" s="4"/>
      <c r="AEY278" s="4"/>
      <c r="AEZ278" s="4"/>
      <c r="AFA278" s="4"/>
      <c r="AFB278" s="4"/>
      <c r="AFC278" s="4"/>
      <c r="AFD278" s="4"/>
      <c r="AFE278" s="4"/>
      <c r="AFF278" s="4"/>
      <c r="AFG278" s="4"/>
      <c r="AFH278" s="4"/>
      <c r="AFI278" s="4"/>
      <c r="AFJ278" s="4"/>
      <c r="AFK278" s="4"/>
      <c r="AFL278" s="4"/>
      <c r="AFM278" s="4"/>
      <c r="AFN278" s="4"/>
      <c r="AFO278" s="4"/>
      <c r="AFP278" s="4"/>
      <c r="AFQ278" s="4"/>
      <c r="AFR278" s="4"/>
      <c r="AFS278" s="4"/>
      <c r="AFT278" s="4"/>
      <c r="AFU278" s="4"/>
      <c r="AFV278" s="4"/>
      <c r="AFW278" s="4"/>
      <c r="AFX278" s="4"/>
      <c r="AFY278" s="4"/>
      <c r="AFZ278" s="4"/>
      <c r="AGA278" s="4"/>
      <c r="AGB278" s="4"/>
      <c r="AGC278" s="4"/>
      <c r="AGD278" s="4"/>
      <c r="AGE278" s="4"/>
      <c r="AGF278" s="4"/>
      <c r="AGG278" s="4"/>
      <c r="AGH278" s="4"/>
      <c r="AGI278" s="4"/>
      <c r="AGJ278" s="4"/>
      <c r="AGK278" s="4"/>
      <c r="AGL278" s="4"/>
      <c r="AGM278" s="4"/>
      <c r="AGN278" s="4"/>
      <c r="AGO278" s="4"/>
      <c r="AGP278" s="4"/>
      <c r="AGQ278" s="4"/>
      <c r="AGR278" s="4"/>
      <c r="AGS278" s="4"/>
      <c r="AGT278" s="4"/>
      <c r="AGU278" s="4"/>
      <c r="AGV278" s="4"/>
      <c r="AGW278" s="4"/>
      <c r="AGX278" s="4"/>
      <c r="AGY278" s="4"/>
      <c r="AGZ278" s="4"/>
      <c r="AHA278" s="4"/>
      <c r="AHB278" s="4"/>
      <c r="AHC278" s="4"/>
      <c r="AHD278" s="4"/>
      <c r="AHE278" s="4"/>
      <c r="AHF278" s="4"/>
      <c r="AHG278" s="4"/>
      <c r="AHH278" s="4"/>
      <c r="AHI278" s="4"/>
      <c r="AHJ278" s="4"/>
      <c r="AHK278" s="4"/>
      <c r="AHL278" s="4"/>
      <c r="AHM278" s="4"/>
      <c r="AHN278" s="4"/>
      <c r="AHO278" s="4"/>
      <c r="AHP278" s="4"/>
      <c r="AHQ278" s="4"/>
      <c r="AHR278" s="4"/>
      <c r="AHS278" s="4"/>
      <c r="AHT278" s="4"/>
      <c r="AHU278" s="4"/>
      <c r="AHV278" s="4"/>
      <c r="AHW278" s="4"/>
      <c r="AHX278" s="4"/>
      <c r="AHY278" s="4"/>
      <c r="AHZ278" s="4"/>
      <c r="AIA278" s="4"/>
      <c r="AIB278" s="4"/>
      <c r="AIC278" s="4"/>
      <c r="AID278" s="4"/>
      <c r="AIE278" s="4"/>
      <c r="AIF278" s="4"/>
      <c r="AIG278" s="4"/>
      <c r="AIH278" s="4"/>
      <c r="AII278" s="4"/>
      <c r="AIJ278" s="4"/>
      <c r="AIK278" s="4"/>
      <c r="AIL278" s="4"/>
      <c r="AIM278" s="4"/>
      <c r="AIN278" s="4"/>
      <c r="AIO278" s="4"/>
      <c r="AIP278" s="4"/>
      <c r="AIQ278" s="4"/>
      <c r="AIR278" s="4"/>
      <c r="AIS278" s="4"/>
      <c r="AIT278" s="4"/>
      <c r="AIU278" s="4"/>
      <c r="AIV278" s="4"/>
      <c r="AIW278" s="4"/>
      <c r="AIX278" s="4"/>
      <c r="AIY278" s="4"/>
      <c r="AIZ278" s="4"/>
      <c r="AJA278" s="4"/>
      <c r="AJB278" s="4"/>
      <c r="AJC278" s="4"/>
      <c r="AJD278" s="4"/>
      <c r="AJE278" s="4"/>
      <c r="AJF278" s="4"/>
      <c r="AJG278" s="4"/>
      <c r="AJH278" s="4"/>
      <c r="AJI278" s="4"/>
      <c r="AJJ278" s="4"/>
      <c r="AJK278" s="4"/>
      <c r="AJL278" s="4"/>
      <c r="AJM278" s="4"/>
      <c r="AJN278" s="4"/>
      <c r="AJO278" s="4"/>
      <c r="AJP278" s="4"/>
      <c r="AJQ278" s="4"/>
      <c r="AJR278" s="4"/>
      <c r="AJS278" s="4"/>
      <c r="AJT278" s="4"/>
      <c r="AJU278" s="4"/>
      <c r="AJV278" s="4"/>
      <c r="AJW278" s="4"/>
      <c r="AJX278" s="4"/>
      <c r="AJY278" s="4"/>
      <c r="AJZ278" s="4"/>
      <c r="AKA278" s="4"/>
      <c r="AKB278" s="4"/>
      <c r="AKC278" s="4"/>
      <c r="AKD278" s="4"/>
      <c r="AKE278" s="4"/>
      <c r="AKF278" s="4"/>
      <c r="AKG278" s="4"/>
      <c r="AKH278" s="4"/>
      <c r="AKI278" s="4"/>
      <c r="AKJ278" s="4"/>
      <c r="AKK278" s="4"/>
      <c r="AKL278" s="4"/>
      <c r="AKM278" s="4"/>
      <c r="AKN278" s="4"/>
      <c r="AKO278" s="4"/>
      <c r="AKP278" s="4"/>
      <c r="AKQ278" s="4"/>
      <c r="AKR278" s="4"/>
      <c r="AKS278" s="4"/>
      <c r="AKT278" s="4"/>
      <c r="AKU278" s="4"/>
      <c r="AKV278" s="4"/>
      <c r="AKW278" s="4"/>
      <c r="AKX278" s="4"/>
      <c r="AKY278" s="4"/>
      <c r="AKZ278" s="4"/>
      <c r="ALA278" s="4"/>
      <c r="ALB278" s="4"/>
      <c r="ALC278" s="4"/>
      <c r="ALD278" s="4"/>
      <c r="ALE278" s="4"/>
      <c r="ALF278" s="4"/>
      <c r="ALG278" s="4"/>
      <c r="ALH278" s="4"/>
      <c r="ALI278" s="4"/>
      <c r="ALJ278" s="4"/>
      <c r="ALK278" s="4"/>
      <c r="ALL278" s="4"/>
      <c r="ALM278" s="4"/>
      <c r="ALN278" s="4"/>
      <c r="ALO278" s="4"/>
      <c r="ALP278" s="4"/>
      <c r="ALQ278" s="4"/>
      <c r="ALR278" s="4"/>
      <c r="ALS278" s="4"/>
      <c r="ALT278" s="4"/>
      <c r="ALU278" s="4"/>
      <c r="ALV278" s="4"/>
      <c r="ALW278" s="4"/>
      <c r="ALX278" s="4"/>
      <c r="ALY278" s="4"/>
      <c r="ALZ278" s="4"/>
      <c r="AMA278" s="4"/>
      <c r="AMB278" s="4"/>
      <c r="AMC278" s="4"/>
      <c r="AMD278" s="4"/>
      <c r="AME278" s="4"/>
      <c r="AMF278" s="4"/>
      <c r="AMG278" s="4"/>
      <c r="AMH278" s="4"/>
      <c r="AMI278" s="4"/>
      <c r="AMJ278" s="4"/>
      <c r="AMK278" s="4"/>
      <c r="AML278" s="4"/>
      <c r="AMM278" s="4"/>
      <c r="AMN278" s="4"/>
      <c r="AMO278" s="4"/>
      <c r="AMP278" s="4"/>
      <c r="AMQ278" s="4"/>
      <c r="AMR278" s="4"/>
      <c r="AMS278" s="4"/>
      <c r="AMT278" s="4"/>
      <c r="AMU278" s="4"/>
      <c r="AMV278" s="4"/>
      <c r="AMW278" s="4"/>
      <c r="AMX278" s="4"/>
      <c r="AMY278" s="4"/>
      <c r="AMZ278" s="4"/>
      <c r="ANA278" s="4"/>
      <c r="ANB278" s="4"/>
      <c r="ANC278" s="4"/>
      <c r="AND278" s="4"/>
      <c r="ANE278" s="4"/>
      <c r="ANF278" s="4"/>
      <c r="ANG278" s="4"/>
      <c r="ANH278" s="4"/>
      <c r="ANI278" s="4"/>
      <c r="ANJ278" s="4"/>
      <c r="ANK278" s="4"/>
      <c r="ANL278" s="4"/>
      <c r="ANM278" s="4"/>
      <c r="ANN278" s="4"/>
      <c r="ANO278" s="4"/>
      <c r="ANP278" s="4"/>
      <c r="ANQ278" s="4"/>
      <c r="ANR278" s="4"/>
      <c r="ANS278" s="4"/>
      <c r="ANT278" s="4"/>
      <c r="ANU278" s="4"/>
      <c r="ANV278" s="4"/>
      <c r="ANW278" s="4"/>
      <c r="ANX278" s="4"/>
      <c r="ANY278" s="4"/>
      <c r="ANZ278" s="4"/>
      <c r="AOA278" s="4"/>
      <c r="AOB278" s="4"/>
      <c r="AOC278" s="4"/>
      <c r="AOD278" s="4"/>
      <c r="AOE278" s="4"/>
      <c r="AOF278" s="4"/>
      <c r="AOG278" s="4"/>
      <c r="AOH278" s="4"/>
      <c r="AOI278" s="4"/>
      <c r="AOJ278" s="4"/>
      <c r="AOK278" s="4"/>
      <c r="AOL278" s="4"/>
      <c r="AOM278" s="4"/>
      <c r="AON278" s="4"/>
      <c r="AOO278" s="4"/>
      <c r="AOP278" s="4"/>
      <c r="AOQ278" s="4"/>
      <c r="AOR278" s="4"/>
      <c r="AOS278" s="4"/>
      <c r="AOT278" s="4"/>
      <c r="AOU278" s="4"/>
      <c r="AOV278" s="4"/>
      <c r="AOW278" s="4"/>
      <c r="AOX278" s="4"/>
      <c r="AOY278" s="4"/>
      <c r="AOZ278" s="4"/>
      <c r="APA278" s="4"/>
      <c r="APB278" s="4"/>
      <c r="APC278" s="4"/>
      <c r="APD278" s="4"/>
      <c r="APE278" s="4"/>
      <c r="APF278" s="4"/>
      <c r="APG278" s="4"/>
      <c r="APH278" s="4"/>
      <c r="API278" s="4"/>
      <c r="APJ278" s="4"/>
      <c r="APK278" s="4"/>
      <c r="APL278" s="4"/>
      <c r="APM278" s="4"/>
      <c r="APN278" s="4"/>
      <c r="APO278" s="4"/>
      <c r="APP278" s="4"/>
      <c r="APQ278" s="4"/>
      <c r="APR278" s="4"/>
      <c r="APS278" s="4"/>
      <c r="APT278" s="4"/>
      <c r="APU278" s="4"/>
      <c r="APV278" s="4"/>
      <c r="APW278" s="4"/>
      <c r="APX278" s="4"/>
      <c r="APY278" s="4"/>
      <c r="APZ278" s="4"/>
      <c r="AQA278" s="4"/>
      <c r="AQB278" s="4"/>
      <c r="AQC278" s="4"/>
      <c r="AQD278" s="4"/>
      <c r="AQE278" s="4"/>
      <c r="AQF278" s="4"/>
      <c r="AQG278" s="4"/>
      <c r="AQH278" s="4"/>
      <c r="AQI278" s="4"/>
      <c r="AQJ278" s="4"/>
      <c r="AQK278" s="4"/>
      <c r="AQL278" s="4"/>
      <c r="AQM278" s="4"/>
      <c r="AQN278" s="4"/>
      <c r="AQO278" s="4"/>
      <c r="AQP278" s="4"/>
      <c r="AQQ278" s="4"/>
      <c r="AQR278" s="4"/>
      <c r="AQS278" s="4"/>
      <c r="AQT278" s="4"/>
      <c r="AQU278" s="4"/>
      <c r="AQV278" s="4"/>
      <c r="AQW278" s="4"/>
      <c r="AQX278" s="4"/>
      <c r="AQY278" s="4"/>
      <c r="AQZ278" s="4"/>
      <c r="ARA278" s="4"/>
      <c r="ARB278" s="4"/>
      <c r="ARC278" s="4"/>
      <c r="ARD278" s="4"/>
      <c r="ARE278" s="4"/>
      <c r="ARF278" s="4"/>
      <c r="ARG278" s="4"/>
      <c r="ARH278" s="4"/>
      <c r="ARI278" s="4"/>
      <c r="ARJ278" s="4"/>
      <c r="ARK278" s="4"/>
      <c r="ARL278" s="4"/>
      <c r="ARM278" s="4"/>
      <c r="ARN278" s="4"/>
      <c r="ARO278" s="4"/>
      <c r="ARP278" s="4"/>
      <c r="ARQ278" s="4"/>
      <c r="ARR278" s="4"/>
      <c r="ARS278" s="4"/>
      <c r="ART278" s="4"/>
      <c r="ARU278" s="4"/>
      <c r="ARV278" s="4"/>
      <c r="ARW278" s="4"/>
      <c r="ARX278" s="4"/>
      <c r="ARY278" s="4"/>
      <c r="ARZ278" s="4"/>
      <c r="ASA278" s="4"/>
      <c r="ASB278" s="4"/>
      <c r="ASC278" s="4"/>
      <c r="ASD278" s="4"/>
      <c r="ASE278" s="4"/>
      <c r="ASF278" s="4"/>
      <c r="ASG278" s="4"/>
      <c r="ASH278" s="4"/>
      <c r="ASI278" s="4"/>
      <c r="ASJ278" s="4"/>
      <c r="ASK278" s="4"/>
      <c r="ASL278" s="4"/>
      <c r="ASM278" s="4"/>
      <c r="ASN278" s="4"/>
      <c r="ASO278" s="4"/>
      <c r="ASP278" s="4"/>
      <c r="ASQ278" s="4"/>
      <c r="ASR278" s="4"/>
      <c r="ASS278" s="4"/>
      <c r="AST278" s="4"/>
      <c r="ASU278" s="4"/>
      <c r="ASV278" s="4"/>
      <c r="ASW278" s="4"/>
      <c r="ASX278" s="4"/>
      <c r="ASY278" s="4"/>
      <c r="ASZ278" s="4"/>
      <c r="ATA278" s="4"/>
      <c r="ATB278" s="4"/>
      <c r="ATC278" s="4"/>
      <c r="ATD278" s="4"/>
      <c r="ATE278" s="4"/>
      <c r="ATF278" s="4"/>
      <c r="ATG278" s="4"/>
      <c r="ATH278" s="4"/>
      <c r="ATI278" s="4"/>
      <c r="ATJ278" s="4"/>
      <c r="ATK278" s="4"/>
      <c r="ATL278" s="4"/>
      <c r="ATM278" s="4"/>
      <c r="ATN278" s="4"/>
      <c r="ATO278" s="4"/>
      <c r="ATP278" s="4"/>
      <c r="ATQ278" s="4"/>
      <c r="ATR278" s="4"/>
      <c r="ATS278" s="4"/>
      <c r="ATT278" s="4"/>
      <c r="ATU278" s="4"/>
      <c r="ATV278" s="4"/>
      <c r="ATW278" s="4"/>
      <c r="ATX278" s="4"/>
      <c r="ATY278" s="4"/>
      <c r="ATZ278" s="4"/>
      <c r="AUA278" s="4"/>
      <c r="AUB278" s="4"/>
      <c r="AUC278" s="4"/>
      <c r="AUD278" s="4"/>
      <c r="AUE278" s="4"/>
      <c r="AUF278" s="4"/>
      <c r="AUG278" s="4"/>
      <c r="AUH278" s="4"/>
      <c r="AUI278" s="4"/>
      <c r="AUJ278" s="4"/>
      <c r="AUK278" s="4"/>
      <c r="AUL278" s="4"/>
      <c r="AUM278" s="4"/>
      <c r="AUN278" s="4"/>
      <c r="AUO278" s="4"/>
      <c r="AUP278" s="4"/>
      <c r="AUQ278" s="4"/>
      <c r="AUR278" s="4"/>
      <c r="AUS278" s="4"/>
      <c r="AUT278" s="4"/>
      <c r="AUU278" s="4"/>
      <c r="AUV278" s="4"/>
      <c r="AUW278" s="4"/>
      <c r="AUX278" s="4"/>
      <c r="AUY278" s="4"/>
      <c r="AUZ278" s="4"/>
      <c r="AVA278" s="4"/>
      <c r="AVB278" s="4"/>
      <c r="AVC278" s="4"/>
      <c r="AVD278" s="4"/>
      <c r="AVE278" s="4"/>
      <c r="AVF278" s="4"/>
      <c r="AVG278" s="4"/>
      <c r="AVH278" s="4"/>
      <c r="AVI278" s="4"/>
      <c r="AVJ278" s="4"/>
      <c r="AVK278" s="4"/>
      <c r="AVL278" s="4"/>
      <c r="AVM278" s="4"/>
      <c r="AVN278" s="4"/>
      <c r="AVO278" s="4"/>
      <c r="AVP278" s="4"/>
      <c r="AVQ278" s="4"/>
      <c r="AVR278" s="4"/>
      <c r="AVS278" s="4"/>
      <c r="AVT278" s="4"/>
      <c r="AVU278" s="4"/>
      <c r="AVV278" s="4"/>
      <c r="AVW278" s="4"/>
      <c r="AVX278" s="4"/>
      <c r="AVY278" s="4"/>
      <c r="AVZ278" s="4"/>
      <c r="AWA278" s="4"/>
      <c r="AWB278" s="4"/>
      <c r="AWC278" s="4"/>
      <c r="AWD278" s="4"/>
      <c r="AWE278" s="4"/>
      <c r="AWF278" s="4"/>
      <c r="AWG278" s="4"/>
      <c r="AWH278" s="4"/>
      <c r="AWI278" s="4"/>
      <c r="AWJ278" s="4"/>
      <c r="AWK278" s="4"/>
      <c r="AWL278" s="4"/>
      <c r="AWM278" s="4"/>
      <c r="AWN278" s="4"/>
      <c r="AWO278" s="4"/>
      <c r="AWP278" s="4"/>
      <c r="AWQ278" s="4"/>
      <c r="AWR278" s="4"/>
      <c r="AWS278" s="4"/>
      <c r="AWT278" s="4"/>
      <c r="AWU278" s="4"/>
      <c r="AWV278" s="4"/>
      <c r="AWW278" s="4"/>
      <c r="AWX278" s="4"/>
      <c r="AWY278" s="4"/>
      <c r="AWZ278" s="4"/>
      <c r="AXA278" s="4"/>
      <c r="AXB278" s="4"/>
      <c r="AXC278" s="4"/>
      <c r="AXD278" s="4"/>
      <c r="AXE278" s="4"/>
      <c r="AXF278" s="4"/>
      <c r="AXG278" s="4"/>
      <c r="AXH278" s="4"/>
      <c r="AXI278" s="4"/>
      <c r="AXJ278" s="4"/>
      <c r="AXK278" s="4"/>
      <c r="AXL278" s="4"/>
      <c r="AXM278" s="4"/>
      <c r="AXN278" s="4"/>
      <c r="AXO278" s="4"/>
      <c r="AXP278" s="4"/>
      <c r="AXQ278" s="4"/>
      <c r="AXR278" s="4"/>
      <c r="AXS278" s="4"/>
      <c r="AXT278" s="4"/>
      <c r="AXU278" s="4"/>
      <c r="AXV278" s="4"/>
      <c r="AXW278" s="4"/>
      <c r="AXX278" s="4"/>
      <c r="AXY278" s="4"/>
      <c r="AXZ278" s="4"/>
      <c r="AYA278" s="4"/>
      <c r="AYB278" s="4"/>
      <c r="AYC278" s="4"/>
      <c r="AYD278" s="4"/>
      <c r="AYE278" s="4"/>
      <c r="AYF278" s="4"/>
      <c r="AYG278" s="4"/>
      <c r="AYH278" s="4"/>
      <c r="AYI278" s="4"/>
      <c r="AYJ278" s="4"/>
      <c r="AYK278" s="4"/>
      <c r="AYL278" s="4"/>
      <c r="AYM278" s="4"/>
      <c r="AYN278" s="4"/>
      <c r="AYO278" s="4"/>
      <c r="AYP278" s="4"/>
      <c r="AYQ278" s="4"/>
      <c r="AYR278" s="4"/>
      <c r="AYS278" s="4"/>
      <c r="AYT278" s="4"/>
      <c r="AYU278" s="4"/>
      <c r="AYV278" s="4"/>
      <c r="AYW278" s="4"/>
      <c r="AYX278" s="4"/>
      <c r="AYY278" s="4"/>
      <c r="AYZ278" s="4"/>
      <c r="AZA278" s="4"/>
      <c r="AZB278" s="4"/>
      <c r="AZC278" s="4"/>
      <c r="AZD278" s="4"/>
      <c r="AZE278" s="4"/>
      <c r="AZF278" s="4"/>
      <c r="AZG278" s="4"/>
      <c r="AZH278" s="4"/>
      <c r="AZI278" s="4"/>
      <c r="AZJ278" s="4"/>
      <c r="AZK278" s="4"/>
      <c r="AZL278" s="4"/>
      <c r="AZM278" s="4"/>
      <c r="AZN278" s="4"/>
      <c r="AZO278" s="4"/>
      <c r="AZP278" s="4"/>
      <c r="AZQ278" s="4"/>
      <c r="AZR278" s="4"/>
      <c r="AZS278" s="4"/>
      <c r="AZT278" s="4"/>
      <c r="AZU278" s="4"/>
      <c r="AZV278" s="4"/>
      <c r="AZW278" s="4"/>
      <c r="AZX278" s="4"/>
      <c r="AZY278" s="4"/>
      <c r="AZZ278" s="4"/>
      <c r="BAA278" s="4"/>
      <c r="BAB278" s="4"/>
      <c r="BAC278" s="4"/>
      <c r="BAD278" s="4"/>
      <c r="BAE278" s="4"/>
      <c r="BAF278" s="4"/>
      <c r="BAG278" s="4"/>
      <c r="BAH278" s="4"/>
      <c r="BAI278" s="4"/>
      <c r="BAJ278" s="4"/>
      <c r="BAK278" s="4"/>
      <c r="BAL278" s="4"/>
      <c r="BAM278" s="4"/>
      <c r="BAN278" s="4"/>
      <c r="BAO278" s="4"/>
      <c r="BAP278" s="4"/>
      <c r="BAQ278" s="4"/>
      <c r="BAR278" s="4"/>
      <c r="BAS278" s="4"/>
      <c r="BAT278" s="4"/>
      <c r="BAU278" s="4"/>
      <c r="BAV278" s="4"/>
      <c r="BAW278" s="4"/>
      <c r="BAX278" s="4"/>
      <c r="BAY278" s="4"/>
      <c r="BAZ278" s="4"/>
      <c r="BBA278" s="4"/>
      <c r="BBB278" s="4"/>
      <c r="BBC278" s="4"/>
      <c r="BBD278" s="4"/>
      <c r="BBE278" s="4"/>
      <c r="BBF278" s="4"/>
      <c r="BBG278" s="4"/>
      <c r="BBH278" s="4"/>
      <c r="BBI278" s="4"/>
      <c r="BBJ278" s="4"/>
      <c r="BBK278" s="4"/>
      <c r="BBL278" s="4"/>
      <c r="BBM278" s="4"/>
      <c r="BBN278" s="4"/>
      <c r="BBO278" s="4"/>
      <c r="BBP278" s="4"/>
      <c r="BBQ278" s="4"/>
      <c r="BBR278" s="4"/>
      <c r="BBS278" s="4"/>
      <c r="BBT278" s="4"/>
      <c r="BBU278" s="4"/>
      <c r="BBV278" s="4"/>
      <c r="BBW278" s="4"/>
      <c r="BBX278" s="4"/>
      <c r="BBY278" s="4"/>
      <c r="BBZ278" s="4"/>
      <c r="BCA278" s="4"/>
      <c r="BCB278" s="4"/>
      <c r="BCC278" s="4"/>
      <c r="BCD278" s="4"/>
      <c r="BCE278" s="4"/>
      <c r="BCF278" s="4"/>
      <c r="BCG278" s="4"/>
      <c r="BCH278" s="4"/>
      <c r="BCI278" s="4"/>
      <c r="BCJ278" s="4"/>
      <c r="BCK278" s="4"/>
      <c r="BCL278" s="4"/>
      <c r="BCM278" s="4"/>
      <c r="BCN278" s="4"/>
      <c r="BCO278" s="4"/>
      <c r="BCP278" s="4"/>
      <c r="BCQ278" s="4"/>
      <c r="BCR278" s="4"/>
      <c r="BCS278" s="4"/>
      <c r="BCT278" s="4"/>
      <c r="BCU278" s="4"/>
      <c r="BCV278" s="4"/>
      <c r="BCW278" s="4"/>
      <c r="BCX278" s="4"/>
      <c r="BCY278" s="4"/>
      <c r="BCZ278" s="4"/>
      <c r="BDA278" s="4"/>
      <c r="BDB278" s="4"/>
      <c r="BDC278" s="4"/>
      <c r="BDD278" s="4"/>
      <c r="BDE278" s="4"/>
      <c r="BDF278" s="4"/>
      <c r="BDG278" s="4"/>
      <c r="BDH278" s="4"/>
      <c r="BDI278" s="4"/>
      <c r="BDJ278" s="4"/>
      <c r="BDK278" s="4"/>
      <c r="BDL278" s="4"/>
      <c r="BDM278" s="4"/>
      <c r="BDN278" s="4"/>
      <c r="BDO278" s="4"/>
      <c r="BDP278" s="4"/>
      <c r="BDQ278" s="4"/>
      <c r="BDR278" s="4"/>
      <c r="BDS278" s="4"/>
      <c r="BDT278" s="4"/>
      <c r="BDU278" s="4"/>
      <c r="BDV278" s="4"/>
      <c r="BDW278" s="4"/>
      <c r="BDX278" s="4"/>
      <c r="BDY278" s="4"/>
      <c r="BDZ278" s="4"/>
      <c r="BEA278" s="4"/>
      <c r="BEB278" s="4"/>
      <c r="BEC278" s="4"/>
      <c r="BED278" s="4"/>
      <c r="BEE278" s="4"/>
      <c r="BEF278" s="4"/>
      <c r="BEG278" s="4"/>
      <c r="BEH278" s="4"/>
      <c r="BEI278" s="4"/>
      <c r="BEJ278" s="4"/>
      <c r="BEK278" s="4"/>
      <c r="BEL278" s="4"/>
      <c r="BEM278" s="4"/>
      <c r="BEN278" s="4"/>
      <c r="BEO278" s="4"/>
      <c r="BEP278" s="4"/>
      <c r="BEQ278" s="4"/>
      <c r="BER278" s="4"/>
      <c r="BES278" s="4"/>
      <c r="BET278" s="4"/>
      <c r="BEU278" s="4"/>
      <c r="BEV278" s="4"/>
      <c r="BEW278" s="4"/>
      <c r="BEX278" s="4"/>
      <c r="BEY278" s="4"/>
      <c r="BEZ278" s="4"/>
      <c r="BFA278" s="4"/>
      <c r="BFB278" s="4"/>
      <c r="BFC278" s="4"/>
      <c r="BFD278" s="4"/>
      <c r="BFE278" s="4"/>
      <c r="BFF278" s="4"/>
      <c r="BFG278" s="4"/>
      <c r="BFH278" s="4"/>
      <c r="BFI278" s="4"/>
      <c r="BFJ278" s="4"/>
      <c r="BFK278" s="4"/>
      <c r="BFL278" s="4"/>
      <c r="BFM278" s="4"/>
      <c r="BFN278" s="4"/>
      <c r="BFO278" s="4"/>
      <c r="BFP278" s="4"/>
      <c r="BFQ278" s="4"/>
      <c r="BFR278" s="4"/>
      <c r="BFS278" s="4"/>
      <c r="BFT278" s="4"/>
      <c r="BFU278" s="4"/>
      <c r="BFV278" s="4"/>
      <c r="BFW278" s="4"/>
      <c r="BFX278" s="4"/>
      <c r="BFY278" s="4"/>
      <c r="BFZ278" s="4"/>
      <c r="BGA278" s="4"/>
      <c r="BGB278" s="4"/>
      <c r="BGC278" s="4"/>
      <c r="BGD278" s="4"/>
      <c r="BGE278" s="4"/>
      <c r="BGF278" s="4"/>
      <c r="BGG278" s="4"/>
      <c r="BGH278" s="4"/>
      <c r="BGI278" s="4"/>
      <c r="BGJ278" s="4"/>
      <c r="BGK278" s="4"/>
      <c r="BGL278" s="4"/>
      <c r="BGM278" s="4"/>
      <c r="BGN278" s="4"/>
      <c r="BGO278" s="4"/>
      <c r="BGP278" s="4"/>
      <c r="BGQ278" s="4"/>
      <c r="BGR278" s="4"/>
      <c r="BGS278" s="4"/>
      <c r="BGT278" s="4"/>
      <c r="BGU278" s="4"/>
      <c r="BGV278" s="4"/>
      <c r="BGW278" s="4"/>
      <c r="BGX278" s="4"/>
      <c r="BGY278" s="4"/>
      <c r="BGZ278" s="4"/>
      <c r="BHA278" s="4"/>
      <c r="BHB278" s="4"/>
      <c r="BHC278" s="4"/>
      <c r="BHD278" s="4"/>
      <c r="BHE278" s="4"/>
      <c r="BHF278" s="4"/>
      <c r="BHG278" s="4"/>
      <c r="BHH278" s="4"/>
      <c r="BHI278" s="4"/>
      <c r="BHJ278" s="4"/>
      <c r="BHK278" s="4"/>
      <c r="BHL278" s="4"/>
      <c r="BHM278" s="4"/>
      <c r="BHN278" s="4"/>
      <c r="BHO278" s="4"/>
      <c r="BHP278" s="4"/>
      <c r="BHQ278" s="4"/>
      <c r="BHR278" s="4"/>
      <c r="BHS278" s="4"/>
      <c r="BHT278" s="4"/>
      <c r="BHU278" s="4"/>
      <c r="BHV278" s="4"/>
      <c r="BHW278" s="4"/>
      <c r="BHX278" s="4"/>
      <c r="BHY278" s="4"/>
      <c r="BHZ278" s="4"/>
      <c r="BIA278" s="4"/>
      <c r="BIB278" s="4"/>
      <c r="BIC278" s="4"/>
      <c r="BID278" s="4"/>
      <c r="BIE278" s="4"/>
      <c r="BIF278" s="4"/>
      <c r="BIG278" s="4"/>
      <c r="BIH278" s="4"/>
      <c r="BII278" s="4"/>
      <c r="BIJ278" s="4"/>
      <c r="BIK278" s="4"/>
      <c r="BIL278" s="4"/>
      <c r="BIM278" s="4"/>
      <c r="BIN278" s="4"/>
      <c r="BIO278" s="4"/>
      <c r="BIP278" s="4"/>
      <c r="BIQ278" s="4"/>
      <c r="BIR278" s="4"/>
      <c r="BIS278" s="4"/>
      <c r="BIT278" s="4"/>
      <c r="BIU278" s="4"/>
      <c r="BIV278" s="4"/>
      <c r="BIW278" s="4"/>
      <c r="BIX278" s="4"/>
      <c r="BIY278" s="4"/>
      <c r="BIZ278" s="4"/>
      <c r="BJA278" s="4"/>
      <c r="BJB278" s="4"/>
      <c r="BJC278" s="4"/>
      <c r="BJD278" s="4"/>
      <c r="BJE278" s="4"/>
      <c r="BJF278" s="4"/>
      <c r="BJG278" s="4"/>
      <c r="BJH278" s="4"/>
      <c r="BJI278" s="4"/>
      <c r="BJJ278" s="4"/>
      <c r="BJK278" s="4"/>
      <c r="BJL278" s="4"/>
      <c r="BJM278" s="4"/>
      <c r="BJN278" s="4"/>
      <c r="BJO278" s="4"/>
      <c r="BJP278" s="4"/>
      <c r="BJQ278" s="4"/>
      <c r="BJR278" s="4"/>
      <c r="BJS278" s="4"/>
    </row>
    <row r="279" customFormat="1" ht="21.95" customHeight="1" spans="1:1631">
      <c r="A279" s="9"/>
      <c r="B279" s="9"/>
      <c r="C279" s="22"/>
      <c r="D279" s="23"/>
      <c r="E279" s="22"/>
      <c r="F279" s="22"/>
      <c r="G279" s="22"/>
      <c r="H279" s="22"/>
      <c r="I279" s="41"/>
      <c r="J279" s="34"/>
      <c r="K279" s="34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49"/>
      <c r="AG279" s="54"/>
      <c r="AH279" s="54"/>
      <c r="AI279" s="54"/>
      <c r="AJ279" s="5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/>
      <c r="OM279" s="4"/>
      <c r="ON279" s="4"/>
      <c r="OO279" s="4"/>
      <c r="OP279" s="4"/>
      <c r="OQ279" s="4"/>
      <c r="OR279" s="4"/>
      <c r="OS279" s="4"/>
      <c r="OT279" s="4"/>
      <c r="OU279" s="4"/>
      <c r="OV279" s="4"/>
      <c r="OW279" s="4"/>
      <c r="OX279" s="4"/>
      <c r="OY279" s="4"/>
      <c r="OZ279" s="4"/>
      <c r="PA279" s="4"/>
      <c r="PB279" s="4"/>
      <c r="PC279" s="4"/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  <c r="VY279" s="4"/>
      <c r="VZ279" s="4"/>
      <c r="WA279" s="4"/>
      <c r="WB279" s="4"/>
      <c r="WC279" s="4"/>
      <c r="WD279" s="4"/>
      <c r="WE279" s="4"/>
      <c r="WF279" s="4"/>
      <c r="WG279" s="4"/>
      <c r="WH279" s="4"/>
      <c r="WI279" s="4"/>
      <c r="WJ279" s="4"/>
      <c r="WK279" s="4"/>
      <c r="WL279" s="4"/>
      <c r="WM279" s="4"/>
      <c r="WN279" s="4"/>
      <c r="WO279" s="4"/>
      <c r="WP279" s="4"/>
      <c r="WQ279" s="4"/>
      <c r="WR279" s="4"/>
      <c r="WS279" s="4"/>
      <c r="WT279" s="4"/>
      <c r="WU279" s="4"/>
      <c r="WV279" s="4"/>
      <c r="WW279" s="4"/>
      <c r="WX279" s="4"/>
      <c r="WY279" s="4"/>
      <c r="WZ279" s="4"/>
      <c r="XA279" s="4"/>
      <c r="XB279" s="4"/>
      <c r="XC279" s="4"/>
      <c r="XD279" s="4"/>
      <c r="XE279" s="4"/>
      <c r="XF279" s="4"/>
      <c r="XG279" s="4"/>
      <c r="XH279" s="4"/>
      <c r="XI279" s="4"/>
      <c r="XJ279" s="4"/>
      <c r="XK279" s="4"/>
      <c r="XL279" s="4"/>
      <c r="XM279" s="4"/>
      <c r="XN279" s="4"/>
      <c r="XO279" s="4"/>
      <c r="XP279" s="4"/>
      <c r="XQ279" s="4"/>
      <c r="XR279" s="4"/>
      <c r="XS279" s="4"/>
      <c r="XT279" s="4"/>
      <c r="XU279" s="4"/>
      <c r="XV279" s="4"/>
      <c r="XW279" s="4"/>
      <c r="XX279" s="4"/>
      <c r="XY279" s="4"/>
      <c r="XZ279" s="4"/>
      <c r="YA279" s="4"/>
      <c r="YB279" s="4"/>
      <c r="YC279" s="4"/>
      <c r="YD279" s="4"/>
      <c r="YE279" s="4"/>
      <c r="YF279" s="4"/>
      <c r="YG279" s="4"/>
      <c r="YH279" s="4"/>
      <c r="YI279" s="4"/>
      <c r="YJ279" s="4"/>
      <c r="YK279" s="4"/>
      <c r="YL279" s="4"/>
      <c r="YM279" s="4"/>
      <c r="YN279" s="4"/>
      <c r="YO279" s="4"/>
      <c r="YP279" s="4"/>
      <c r="YQ279" s="4"/>
      <c r="YR279" s="4"/>
      <c r="YS279" s="4"/>
      <c r="YT279" s="4"/>
      <c r="YU279" s="4"/>
      <c r="YV279" s="4"/>
      <c r="YW279" s="4"/>
      <c r="YX279" s="4"/>
      <c r="YY279" s="4"/>
      <c r="YZ279" s="4"/>
      <c r="ZA279" s="4"/>
      <c r="ZB279" s="4"/>
      <c r="ZC279" s="4"/>
      <c r="ZD279" s="4"/>
      <c r="ZE279" s="4"/>
      <c r="ZF279" s="4"/>
      <c r="ZG279" s="4"/>
      <c r="ZH279" s="4"/>
      <c r="ZI279" s="4"/>
      <c r="ZJ279" s="4"/>
      <c r="ZK279" s="4"/>
      <c r="ZL279" s="4"/>
      <c r="ZM279" s="4"/>
      <c r="ZN279" s="4"/>
      <c r="ZO279" s="4"/>
      <c r="ZP279" s="4"/>
      <c r="ZQ279" s="4"/>
      <c r="ZR279" s="4"/>
      <c r="ZS279" s="4"/>
      <c r="ZT279" s="4"/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/>
      <c r="AAM279" s="4"/>
      <c r="AAN279" s="4"/>
      <c r="AAO279" s="4"/>
      <c r="AAP279" s="4"/>
      <c r="AAQ279" s="4"/>
      <c r="AAR279" s="4"/>
      <c r="AAS279" s="4"/>
      <c r="AAT279" s="4"/>
      <c r="AAU279" s="4"/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  <c r="ABH279" s="4"/>
      <c r="ABI279" s="4"/>
      <c r="ABJ279" s="4"/>
      <c r="ABK279" s="4"/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/>
      <c r="ADS279" s="4"/>
      <c r="ADT279" s="4"/>
      <c r="ADU279" s="4"/>
      <c r="ADV279" s="4"/>
      <c r="ADW279" s="4"/>
      <c r="ADX279" s="4"/>
      <c r="ADY279" s="4"/>
      <c r="ADZ279" s="4"/>
      <c r="AEA279" s="4"/>
      <c r="AEB279" s="4"/>
      <c r="AEC279" s="4"/>
      <c r="AED279" s="4"/>
      <c r="AEE279" s="4"/>
      <c r="AEF279" s="4"/>
      <c r="AEG279" s="4"/>
      <c r="AEH279" s="4"/>
      <c r="AEI279" s="4"/>
      <c r="AEJ279" s="4"/>
      <c r="AEK279" s="4"/>
      <c r="AEL279" s="4"/>
      <c r="AEM279" s="4"/>
      <c r="AEN279" s="4"/>
      <c r="AEO279" s="4"/>
      <c r="AEP279" s="4"/>
      <c r="AEQ279" s="4"/>
      <c r="AER279" s="4"/>
      <c r="AES279" s="4"/>
      <c r="AET279" s="4"/>
      <c r="AEU279" s="4"/>
      <c r="AEV279" s="4"/>
      <c r="AEW279" s="4"/>
      <c r="AEX279" s="4"/>
      <c r="AEY279" s="4"/>
      <c r="AEZ279" s="4"/>
      <c r="AFA279" s="4"/>
      <c r="AFB279" s="4"/>
      <c r="AFC279" s="4"/>
      <c r="AFD279" s="4"/>
      <c r="AFE279" s="4"/>
      <c r="AFF279" s="4"/>
      <c r="AFG279" s="4"/>
      <c r="AFH279" s="4"/>
      <c r="AFI279" s="4"/>
      <c r="AFJ279" s="4"/>
      <c r="AFK279" s="4"/>
      <c r="AFL279" s="4"/>
      <c r="AFM279" s="4"/>
      <c r="AFN279" s="4"/>
      <c r="AFO279" s="4"/>
      <c r="AFP279" s="4"/>
      <c r="AFQ279" s="4"/>
      <c r="AFR279" s="4"/>
      <c r="AFS279" s="4"/>
      <c r="AFT279" s="4"/>
      <c r="AFU279" s="4"/>
      <c r="AFV279" s="4"/>
      <c r="AFW279" s="4"/>
      <c r="AFX279" s="4"/>
      <c r="AFY279" s="4"/>
      <c r="AFZ279" s="4"/>
      <c r="AGA279" s="4"/>
      <c r="AGB279" s="4"/>
      <c r="AGC279" s="4"/>
      <c r="AGD279" s="4"/>
      <c r="AGE279" s="4"/>
      <c r="AGF279" s="4"/>
      <c r="AGG279" s="4"/>
      <c r="AGH279" s="4"/>
      <c r="AGI279" s="4"/>
      <c r="AGJ279" s="4"/>
      <c r="AGK279" s="4"/>
      <c r="AGL279" s="4"/>
      <c r="AGM279" s="4"/>
      <c r="AGN279" s="4"/>
      <c r="AGO279" s="4"/>
      <c r="AGP279" s="4"/>
      <c r="AGQ279" s="4"/>
      <c r="AGR279" s="4"/>
      <c r="AGS279" s="4"/>
      <c r="AGT279" s="4"/>
      <c r="AGU279" s="4"/>
      <c r="AGV279" s="4"/>
      <c r="AGW279" s="4"/>
      <c r="AGX279" s="4"/>
      <c r="AGY279" s="4"/>
      <c r="AGZ279" s="4"/>
      <c r="AHA279" s="4"/>
      <c r="AHB279" s="4"/>
      <c r="AHC279" s="4"/>
      <c r="AHD279" s="4"/>
      <c r="AHE279" s="4"/>
      <c r="AHF279" s="4"/>
      <c r="AHG279" s="4"/>
      <c r="AHH279" s="4"/>
      <c r="AHI279" s="4"/>
      <c r="AHJ279" s="4"/>
      <c r="AHK279" s="4"/>
      <c r="AHL279" s="4"/>
      <c r="AHM279" s="4"/>
      <c r="AHN279" s="4"/>
      <c r="AHO279" s="4"/>
      <c r="AHP279" s="4"/>
      <c r="AHQ279" s="4"/>
      <c r="AHR279" s="4"/>
      <c r="AHS279" s="4"/>
      <c r="AHT279" s="4"/>
      <c r="AHU279" s="4"/>
      <c r="AHV279" s="4"/>
      <c r="AHW279" s="4"/>
      <c r="AHX279" s="4"/>
      <c r="AHY279" s="4"/>
      <c r="AHZ279" s="4"/>
      <c r="AIA279" s="4"/>
      <c r="AIB279" s="4"/>
      <c r="AIC279" s="4"/>
      <c r="AID279" s="4"/>
      <c r="AIE279" s="4"/>
      <c r="AIF279" s="4"/>
      <c r="AIG279" s="4"/>
      <c r="AIH279" s="4"/>
      <c r="AII279" s="4"/>
      <c r="AIJ279" s="4"/>
      <c r="AIK279" s="4"/>
      <c r="AIL279" s="4"/>
      <c r="AIM279" s="4"/>
      <c r="AIN279" s="4"/>
      <c r="AIO279" s="4"/>
      <c r="AIP279" s="4"/>
      <c r="AIQ279" s="4"/>
      <c r="AIR279" s="4"/>
      <c r="AIS279" s="4"/>
      <c r="AIT279" s="4"/>
      <c r="AIU279" s="4"/>
      <c r="AIV279" s="4"/>
      <c r="AIW279" s="4"/>
      <c r="AIX279" s="4"/>
      <c r="AIY279" s="4"/>
      <c r="AIZ279" s="4"/>
      <c r="AJA279" s="4"/>
      <c r="AJB279" s="4"/>
      <c r="AJC279" s="4"/>
      <c r="AJD279" s="4"/>
      <c r="AJE279" s="4"/>
      <c r="AJF279" s="4"/>
      <c r="AJG279" s="4"/>
      <c r="AJH279" s="4"/>
      <c r="AJI279" s="4"/>
      <c r="AJJ279" s="4"/>
      <c r="AJK279" s="4"/>
      <c r="AJL279" s="4"/>
      <c r="AJM279" s="4"/>
      <c r="AJN279" s="4"/>
      <c r="AJO279" s="4"/>
      <c r="AJP279" s="4"/>
      <c r="AJQ279" s="4"/>
      <c r="AJR279" s="4"/>
      <c r="AJS279" s="4"/>
      <c r="AJT279" s="4"/>
      <c r="AJU279" s="4"/>
      <c r="AJV279" s="4"/>
      <c r="AJW279" s="4"/>
      <c r="AJX279" s="4"/>
      <c r="AJY279" s="4"/>
      <c r="AJZ279" s="4"/>
      <c r="AKA279" s="4"/>
      <c r="AKB279" s="4"/>
      <c r="AKC279" s="4"/>
      <c r="AKD279" s="4"/>
      <c r="AKE279" s="4"/>
      <c r="AKF279" s="4"/>
      <c r="AKG279" s="4"/>
      <c r="AKH279" s="4"/>
      <c r="AKI279" s="4"/>
      <c r="AKJ279" s="4"/>
      <c r="AKK279" s="4"/>
      <c r="AKL279" s="4"/>
      <c r="AKM279" s="4"/>
      <c r="AKN279" s="4"/>
      <c r="AKO279" s="4"/>
      <c r="AKP279" s="4"/>
      <c r="AKQ279" s="4"/>
      <c r="AKR279" s="4"/>
      <c r="AKS279" s="4"/>
      <c r="AKT279" s="4"/>
      <c r="AKU279" s="4"/>
      <c r="AKV279" s="4"/>
      <c r="AKW279" s="4"/>
      <c r="AKX279" s="4"/>
      <c r="AKY279" s="4"/>
      <c r="AKZ279" s="4"/>
      <c r="ALA279" s="4"/>
      <c r="ALB279" s="4"/>
      <c r="ALC279" s="4"/>
      <c r="ALD279" s="4"/>
      <c r="ALE279" s="4"/>
      <c r="ALF279" s="4"/>
      <c r="ALG279" s="4"/>
      <c r="ALH279" s="4"/>
      <c r="ALI279" s="4"/>
      <c r="ALJ279" s="4"/>
      <c r="ALK279" s="4"/>
      <c r="ALL279" s="4"/>
      <c r="ALM279" s="4"/>
      <c r="ALN279" s="4"/>
      <c r="ALO279" s="4"/>
      <c r="ALP279" s="4"/>
      <c r="ALQ279" s="4"/>
      <c r="ALR279" s="4"/>
      <c r="ALS279" s="4"/>
      <c r="ALT279" s="4"/>
      <c r="ALU279" s="4"/>
      <c r="ALV279" s="4"/>
      <c r="ALW279" s="4"/>
      <c r="ALX279" s="4"/>
      <c r="ALY279" s="4"/>
      <c r="ALZ279" s="4"/>
      <c r="AMA279" s="4"/>
      <c r="AMB279" s="4"/>
      <c r="AMC279" s="4"/>
      <c r="AMD279" s="4"/>
      <c r="AME279" s="4"/>
      <c r="AMF279" s="4"/>
      <c r="AMG279" s="4"/>
      <c r="AMH279" s="4"/>
      <c r="AMI279" s="4"/>
      <c r="AMJ279" s="4"/>
      <c r="AMK279" s="4"/>
      <c r="AML279" s="4"/>
      <c r="AMM279" s="4"/>
      <c r="AMN279" s="4"/>
      <c r="AMO279" s="4"/>
      <c r="AMP279" s="4"/>
      <c r="AMQ279" s="4"/>
      <c r="AMR279" s="4"/>
      <c r="AMS279" s="4"/>
      <c r="AMT279" s="4"/>
      <c r="AMU279" s="4"/>
      <c r="AMV279" s="4"/>
      <c r="AMW279" s="4"/>
      <c r="AMX279" s="4"/>
      <c r="AMY279" s="4"/>
      <c r="AMZ279" s="4"/>
      <c r="ANA279" s="4"/>
      <c r="ANB279" s="4"/>
      <c r="ANC279" s="4"/>
      <c r="AND279" s="4"/>
      <c r="ANE279" s="4"/>
      <c r="ANF279" s="4"/>
      <c r="ANG279" s="4"/>
      <c r="ANH279" s="4"/>
      <c r="ANI279" s="4"/>
      <c r="ANJ279" s="4"/>
      <c r="ANK279" s="4"/>
      <c r="ANL279" s="4"/>
      <c r="ANM279" s="4"/>
      <c r="ANN279" s="4"/>
      <c r="ANO279" s="4"/>
      <c r="ANP279" s="4"/>
      <c r="ANQ279" s="4"/>
      <c r="ANR279" s="4"/>
      <c r="ANS279" s="4"/>
      <c r="ANT279" s="4"/>
      <c r="ANU279" s="4"/>
      <c r="ANV279" s="4"/>
      <c r="ANW279" s="4"/>
      <c r="ANX279" s="4"/>
      <c r="ANY279" s="4"/>
      <c r="ANZ279" s="4"/>
      <c r="AOA279" s="4"/>
      <c r="AOB279" s="4"/>
      <c r="AOC279" s="4"/>
      <c r="AOD279" s="4"/>
      <c r="AOE279" s="4"/>
      <c r="AOF279" s="4"/>
      <c r="AOG279" s="4"/>
      <c r="AOH279" s="4"/>
      <c r="AOI279" s="4"/>
      <c r="AOJ279" s="4"/>
      <c r="AOK279" s="4"/>
      <c r="AOL279" s="4"/>
      <c r="AOM279" s="4"/>
      <c r="AON279" s="4"/>
      <c r="AOO279" s="4"/>
      <c r="AOP279" s="4"/>
      <c r="AOQ279" s="4"/>
      <c r="AOR279" s="4"/>
      <c r="AOS279" s="4"/>
      <c r="AOT279" s="4"/>
      <c r="AOU279" s="4"/>
      <c r="AOV279" s="4"/>
      <c r="AOW279" s="4"/>
      <c r="AOX279" s="4"/>
      <c r="AOY279" s="4"/>
      <c r="AOZ279" s="4"/>
      <c r="APA279" s="4"/>
      <c r="APB279" s="4"/>
      <c r="APC279" s="4"/>
      <c r="APD279" s="4"/>
      <c r="APE279" s="4"/>
      <c r="APF279" s="4"/>
      <c r="APG279" s="4"/>
      <c r="APH279" s="4"/>
      <c r="API279" s="4"/>
      <c r="APJ279" s="4"/>
      <c r="APK279" s="4"/>
      <c r="APL279" s="4"/>
      <c r="APM279" s="4"/>
      <c r="APN279" s="4"/>
      <c r="APO279" s="4"/>
      <c r="APP279" s="4"/>
      <c r="APQ279" s="4"/>
      <c r="APR279" s="4"/>
      <c r="APS279" s="4"/>
      <c r="APT279" s="4"/>
      <c r="APU279" s="4"/>
      <c r="APV279" s="4"/>
      <c r="APW279" s="4"/>
      <c r="APX279" s="4"/>
      <c r="APY279" s="4"/>
      <c r="APZ279" s="4"/>
      <c r="AQA279" s="4"/>
      <c r="AQB279" s="4"/>
      <c r="AQC279" s="4"/>
      <c r="AQD279" s="4"/>
      <c r="AQE279" s="4"/>
      <c r="AQF279" s="4"/>
      <c r="AQG279" s="4"/>
      <c r="AQH279" s="4"/>
      <c r="AQI279" s="4"/>
      <c r="AQJ279" s="4"/>
      <c r="AQK279" s="4"/>
      <c r="AQL279" s="4"/>
      <c r="AQM279" s="4"/>
      <c r="AQN279" s="4"/>
      <c r="AQO279" s="4"/>
      <c r="AQP279" s="4"/>
      <c r="AQQ279" s="4"/>
      <c r="AQR279" s="4"/>
      <c r="AQS279" s="4"/>
      <c r="AQT279" s="4"/>
      <c r="AQU279" s="4"/>
      <c r="AQV279" s="4"/>
      <c r="AQW279" s="4"/>
      <c r="AQX279" s="4"/>
      <c r="AQY279" s="4"/>
      <c r="AQZ279" s="4"/>
      <c r="ARA279" s="4"/>
      <c r="ARB279" s="4"/>
      <c r="ARC279" s="4"/>
      <c r="ARD279" s="4"/>
      <c r="ARE279" s="4"/>
      <c r="ARF279" s="4"/>
      <c r="ARG279" s="4"/>
      <c r="ARH279" s="4"/>
      <c r="ARI279" s="4"/>
      <c r="ARJ279" s="4"/>
      <c r="ARK279" s="4"/>
      <c r="ARL279" s="4"/>
      <c r="ARM279" s="4"/>
      <c r="ARN279" s="4"/>
      <c r="ARO279" s="4"/>
      <c r="ARP279" s="4"/>
      <c r="ARQ279" s="4"/>
      <c r="ARR279" s="4"/>
      <c r="ARS279" s="4"/>
      <c r="ART279" s="4"/>
      <c r="ARU279" s="4"/>
      <c r="ARV279" s="4"/>
      <c r="ARW279" s="4"/>
      <c r="ARX279" s="4"/>
      <c r="ARY279" s="4"/>
      <c r="ARZ279" s="4"/>
      <c r="ASA279" s="4"/>
      <c r="ASB279" s="4"/>
      <c r="ASC279" s="4"/>
      <c r="ASD279" s="4"/>
      <c r="ASE279" s="4"/>
      <c r="ASF279" s="4"/>
      <c r="ASG279" s="4"/>
      <c r="ASH279" s="4"/>
      <c r="ASI279" s="4"/>
      <c r="ASJ279" s="4"/>
      <c r="ASK279" s="4"/>
      <c r="ASL279" s="4"/>
      <c r="ASM279" s="4"/>
      <c r="ASN279" s="4"/>
      <c r="ASO279" s="4"/>
      <c r="ASP279" s="4"/>
      <c r="ASQ279" s="4"/>
      <c r="ASR279" s="4"/>
      <c r="ASS279" s="4"/>
      <c r="AST279" s="4"/>
      <c r="ASU279" s="4"/>
      <c r="ASV279" s="4"/>
      <c r="ASW279" s="4"/>
      <c r="ASX279" s="4"/>
      <c r="ASY279" s="4"/>
      <c r="ASZ279" s="4"/>
      <c r="ATA279" s="4"/>
      <c r="ATB279" s="4"/>
      <c r="ATC279" s="4"/>
      <c r="ATD279" s="4"/>
      <c r="ATE279" s="4"/>
      <c r="ATF279" s="4"/>
      <c r="ATG279" s="4"/>
      <c r="ATH279" s="4"/>
      <c r="ATI279" s="4"/>
      <c r="ATJ279" s="4"/>
      <c r="ATK279" s="4"/>
      <c r="ATL279" s="4"/>
      <c r="ATM279" s="4"/>
      <c r="ATN279" s="4"/>
      <c r="ATO279" s="4"/>
      <c r="ATP279" s="4"/>
      <c r="ATQ279" s="4"/>
      <c r="ATR279" s="4"/>
      <c r="ATS279" s="4"/>
      <c r="ATT279" s="4"/>
      <c r="ATU279" s="4"/>
      <c r="ATV279" s="4"/>
      <c r="ATW279" s="4"/>
      <c r="ATX279" s="4"/>
      <c r="ATY279" s="4"/>
      <c r="ATZ279" s="4"/>
      <c r="AUA279" s="4"/>
      <c r="AUB279" s="4"/>
      <c r="AUC279" s="4"/>
      <c r="AUD279" s="4"/>
      <c r="AUE279" s="4"/>
      <c r="AUF279" s="4"/>
      <c r="AUG279" s="4"/>
      <c r="AUH279" s="4"/>
      <c r="AUI279" s="4"/>
      <c r="AUJ279" s="4"/>
      <c r="AUK279" s="4"/>
      <c r="AUL279" s="4"/>
      <c r="AUM279" s="4"/>
      <c r="AUN279" s="4"/>
      <c r="AUO279" s="4"/>
      <c r="AUP279" s="4"/>
      <c r="AUQ279" s="4"/>
      <c r="AUR279" s="4"/>
      <c r="AUS279" s="4"/>
      <c r="AUT279" s="4"/>
      <c r="AUU279" s="4"/>
      <c r="AUV279" s="4"/>
      <c r="AUW279" s="4"/>
      <c r="AUX279" s="4"/>
      <c r="AUY279" s="4"/>
      <c r="AUZ279" s="4"/>
      <c r="AVA279" s="4"/>
      <c r="AVB279" s="4"/>
      <c r="AVC279" s="4"/>
      <c r="AVD279" s="4"/>
      <c r="AVE279" s="4"/>
      <c r="AVF279" s="4"/>
      <c r="AVG279" s="4"/>
      <c r="AVH279" s="4"/>
      <c r="AVI279" s="4"/>
      <c r="AVJ279" s="4"/>
      <c r="AVK279" s="4"/>
      <c r="AVL279" s="4"/>
      <c r="AVM279" s="4"/>
      <c r="AVN279" s="4"/>
      <c r="AVO279" s="4"/>
      <c r="AVP279" s="4"/>
      <c r="AVQ279" s="4"/>
      <c r="AVR279" s="4"/>
      <c r="AVS279" s="4"/>
      <c r="AVT279" s="4"/>
      <c r="AVU279" s="4"/>
      <c r="AVV279" s="4"/>
      <c r="AVW279" s="4"/>
      <c r="AVX279" s="4"/>
      <c r="AVY279" s="4"/>
      <c r="AVZ279" s="4"/>
      <c r="AWA279" s="4"/>
      <c r="AWB279" s="4"/>
      <c r="AWC279" s="4"/>
      <c r="AWD279" s="4"/>
      <c r="AWE279" s="4"/>
      <c r="AWF279" s="4"/>
      <c r="AWG279" s="4"/>
      <c r="AWH279" s="4"/>
      <c r="AWI279" s="4"/>
      <c r="AWJ279" s="4"/>
      <c r="AWK279" s="4"/>
      <c r="AWL279" s="4"/>
      <c r="AWM279" s="4"/>
      <c r="AWN279" s="4"/>
      <c r="AWO279" s="4"/>
      <c r="AWP279" s="4"/>
      <c r="AWQ279" s="4"/>
      <c r="AWR279" s="4"/>
      <c r="AWS279" s="4"/>
      <c r="AWT279" s="4"/>
      <c r="AWU279" s="4"/>
      <c r="AWV279" s="4"/>
      <c r="AWW279" s="4"/>
      <c r="AWX279" s="4"/>
      <c r="AWY279" s="4"/>
      <c r="AWZ279" s="4"/>
      <c r="AXA279" s="4"/>
      <c r="AXB279" s="4"/>
      <c r="AXC279" s="4"/>
      <c r="AXD279" s="4"/>
      <c r="AXE279" s="4"/>
      <c r="AXF279" s="4"/>
      <c r="AXG279" s="4"/>
      <c r="AXH279" s="4"/>
      <c r="AXI279" s="4"/>
      <c r="AXJ279" s="4"/>
      <c r="AXK279" s="4"/>
      <c r="AXL279" s="4"/>
      <c r="AXM279" s="4"/>
      <c r="AXN279" s="4"/>
      <c r="AXO279" s="4"/>
      <c r="AXP279" s="4"/>
      <c r="AXQ279" s="4"/>
      <c r="AXR279" s="4"/>
      <c r="AXS279" s="4"/>
      <c r="AXT279" s="4"/>
      <c r="AXU279" s="4"/>
      <c r="AXV279" s="4"/>
      <c r="AXW279" s="4"/>
      <c r="AXX279" s="4"/>
      <c r="AXY279" s="4"/>
      <c r="AXZ279" s="4"/>
      <c r="AYA279" s="4"/>
      <c r="AYB279" s="4"/>
      <c r="AYC279" s="4"/>
      <c r="AYD279" s="4"/>
      <c r="AYE279" s="4"/>
      <c r="AYF279" s="4"/>
      <c r="AYG279" s="4"/>
      <c r="AYH279" s="4"/>
      <c r="AYI279" s="4"/>
      <c r="AYJ279" s="4"/>
      <c r="AYK279" s="4"/>
      <c r="AYL279" s="4"/>
      <c r="AYM279" s="4"/>
      <c r="AYN279" s="4"/>
      <c r="AYO279" s="4"/>
      <c r="AYP279" s="4"/>
      <c r="AYQ279" s="4"/>
      <c r="AYR279" s="4"/>
      <c r="AYS279" s="4"/>
      <c r="AYT279" s="4"/>
      <c r="AYU279" s="4"/>
      <c r="AYV279" s="4"/>
      <c r="AYW279" s="4"/>
      <c r="AYX279" s="4"/>
      <c r="AYY279" s="4"/>
      <c r="AYZ279" s="4"/>
      <c r="AZA279" s="4"/>
      <c r="AZB279" s="4"/>
      <c r="AZC279" s="4"/>
      <c r="AZD279" s="4"/>
      <c r="AZE279" s="4"/>
      <c r="AZF279" s="4"/>
      <c r="AZG279" s="4"/>
      <c r="AZH279" s="4"/>
      <c r="AZI279" s="4"/>
      <c r="AZJ279" s="4"/>
      <c r="AZK279" s="4"/>
      <c r="AZL279" s="4"/>
      <c r="AZM279" s="4"/>
      <c r="AZN279" s="4"/>
      <c r="AZO279" s="4"/>
      <c r="AZP279" s="4"/>
      <c r="AZQ279" s="4"/>
      <c r="AZR279" s="4"/>
      <c r="AZS279" s="4"/>
      <c r="AZT279" s="4"/>
      <c r="AZU279" s="4"/>
      <c r="AZV279" s="4"/>
      <c r="AZW279" s="4"/>
      <c r="AZX279" s="4"/>
      <c r="AZY279" s="4"/>
      <c r="AZZ279" s="4"/>
      <c r="BAA279" s="4"/>
      <c r="BAB279" s="4"/>
      <c r="BAC279" s="4"/>
      <c r="BAD279" s="4"/>
      <c r="BAE279" s="4"/>
      <c r="BAF279" s="4"/>
      <c r="BAG279" s="4"/>
      <c r="BAH279" s="4"/>
      <c r="BAI279" s="4"/>
      <c r="BAJ279" s="4"/>
      <c r="BAK279" s="4"/>
      <c r="BAL279" s="4"/>
      <c r="BAM279" s="4"/>
      <c r="BAN279" s="4"/>
      <c r="BAO279" s="4"/>
      <c r="BAP279" s="4"/>
      <c r="BAQ279" s="4"/>
      <c r="BAR279" s="4"/>
      <c r="BAS279" s="4"/>
      <c r="BAT279" s="4"/>
      <c r="BAU279" s="4"/>
      <c r="BAV279" s="4"/>
      <c r="BAW279" s="4"/>
      <c r="BAX279" s="4"/>
      <c r="BAY279" s="4"/>
      <c r="BAZ279" s="4"/>
      <c r="BBA279" s="4"/>
      <c r="BBB279" s="4"/>
      <c r="BBC279" s="4"/>
      <c r="BBD279" s="4"/>
      <c r="BBE279" s="4"/>
      <c r="BBF279" s="4"/>
      <c r="BBG279" s="4"/>
      <c r="BBH279" s="4"/>
      <c r="BBI279" s="4"/>
      <c r="BBJ279" s="4"/>
      <c r="BBK279" s="4"/>
      <c r="BBL279" s="4"/>
      <c r="BBM279" s="4"/>
      <c r="BBN279" s="4"/>
      <c r="BBO279" s="4"/>
      <c r="BBP279" s="4"/>
      <c r="BBQ279" s="4"/>
      <c r="BBR279" s="4"/>
      <c r="BBS279" s="4"/>
      <c r="BBT279" s="4"/>
      <c r="BBU279" s="4"/>
      <c r="BBV279" s="4"/>
      <c r="BBW279" s="4"/>
      <c r="BBX279" s="4"/>
      <c r="BBY279" s="4"/>
      <c r="BBZ279" s="4"/>
      <c r="BCA279" s="4"/>
      <c r="BCB279" s="4"/>
      <c r="BCC279" s="4"/>
      <c r="BCD279" s="4"/>
      <c r="BCE279" s="4"/>
      <c r="BCF279" s="4"/>
      <c r="BCG279" s="4"/>
      <c r="BCH279" s="4"/>
      <c r="BCI279" s="4"/>
      <c r="BCJ279" s="4"/>
      <c r="BCK279" s="4"/>
      <c r="BCL279" s="4"/>
      <c r="BCM279" s="4"/>
      <c r="BCN279" s="4"/>
      <c r="BCO279" s="4"/>
      <c r="BCP279" s="4"/>
      <c r="BCQ279" s="4"/>
      <c r="BCR279" s="4"/>
      <c r="BCS279" s="4"/>
      <c r="BCT279" s="4"/>
      <c r="BCU279" s="4"/>
      <c r="BCV279" s="4"/>
      <c r="BCW279" s="4"/>
      <c r="BCX279" s="4"/>
      <c r="BCY279" s="4"/>
      <c r="BCZ279" s="4"/>
      <c r="BDA279" s="4"/>
      <c r="BDB279" s="4"/>
      <c r="BDC279" s="4"/>
      <c r="BDD279" s="4"/>
      <c r="BDE279" s="4"/>
      <c r="BDF279" s="4"/>
      <c r="BDG279" s="4"/>
      <c r="BDH279" s="4"/>
      <c r="BDI279" s="4"/>
      <c r="BDJ279" s="4"/>
      <c r="BDK279" s="4"/>
      <c r="BDL279" s="4"/>
      <c r="BDM279" s="4"/>
      <c r="BDN279" s="4"/>
      <c r="BDO279" s="4"/>
      <c r="BDP279" s="4"/>
      <c r="BDQ279" s="4"/>
      <c r="BDR279" s="4"/>
      <c r="BDS279" s="4"/>
      <c r="BDT279" s="4"/>
      <c r="BDU279" s="4"/>
      <c r="BDV279" s="4"/>
      <c r="BDW279" s="4"/>
      <c r="BDX279" s="4"/>
      <c r="BDY279" s="4"/>
      <c r="BDZ279" s="4"/>
      <c r="BEA279" s="4"/>
      <c r="BEB279" s="4"/>
      <c r="BEC279" s="4"/>
      <c r="BED279" s="4"/>
      <c r="BEE279" s="4"/>
      <c r="BEF279" s="4"/>
      <c r="BEG279" s="4"/>
      <c r="BEH279" s="4"/>
      <c r="BEI279" s="4"/>
      <c r="BEJ279" s="4"/>
      <c r="BEK279" s="4"/>
      <c r="BEL279" s="4"/>
      <c r="BEM279" s="4"/>
      <c r="BEN279" s="4"/>
      <c r="BEO279" s="4"/>
      <c r="BEP279" s="4"/>
      <c r="BEQ279" s="4"/>
      <c r="BER279" s="4"/>
      <c r="BES279" s="4"/>
      <c r="BET279" s="4"/>
      <c r="BEU279" s="4"/>
      <c r="BEV279" s="4"/>
      <c r="BEW279" s="4"/>
      <c r="BEX279" s="4"/>
      <c r="BEY279" s="4"/>
      <c r="BEZ279" s="4"/>
      <c r="BFA279" s="4"/>
      <c r="BFB279" s="4"/>
      <c r="BFC279" s="4"/>
      <c r="BFD279" s="4"/>
      <c r="BFE279" s="4"/>
      <c r="BFF279" s="4"/>
      <c r="BFG279" s="4"/>
      <c r="BFH279" s="4"/>
      <c r="BFI279" s="4"/>
      <c r="BFJ279" s="4"/>
      <c r="BFK279" s="4"/>
      <c r="BFL279" s="4"/>
      <c r="BFM279" s="4"/>
      <c r="BFN279" s="4"/>
      <c r="BFO279" s="4"/>
      <c r="BFP279" s="4"/>
      <c r="BFQ279" s="4"/>
      <c r="BFR279" s="4"/>
      <c r="BFS279" s="4"/>
      <c r="BFT279" s="4"/>
      <c r="BFU279" s="4"/>
      <c r="BFV279" s="4"/>
      <c r="BFW279" s="4"/>
      <c r="BFX279" s="4"/>
      <c r="BFY279" s="4"/>
      <c r="BFZ279" s="4"/>
      <c r="BGA279" s="4"/>
      <c r="BGB279" s="4"/>
      <c r="BGC279" s="4"/>
      <c r="BGD279" s="4"/>
      <c r="BGE279" s="4"/>
      <c r="BGF279" s="4"/>
      <c r="BGG279" s="4"/>
      <c r="BGH279" s="4"/>
      <c r="BGI279" s="4"/>
      <c r="BGJ279" s="4"/>
      <c r="BGK279" s="4"/>
      <c r="BGL279" s="4"/>
      <c r="BGM279" s="4"/>
      <c r="BGN279" s="4"/>
      <c r="BGO279" s="4"/>
      <c r="BGP279" s="4"/>
      <c r="BGQ279" s="4"/>
      <c r="BGR279" s="4"/>
      <c r="BGS279" s="4"/>
      <c r="BGT279" s="4"/>
      <c r="BGU279" s="4"/>
      <c r="BGV279" s="4"/>
      <c r="BGW279" s="4"/>
      <c r="BGX279" s="4"/>
      <c r="BGY279" s="4"/>
      <c r="BGZ279" s="4"/>
      <c r="BHA279" s="4"/>
      <c r="BHB279" s="4"/>
      <c r="BHC279" s="4"/>
      <c r="BHD279" s="4"/>
      <c r="BHE279" s="4"/>
      <c r="BHF279" s="4"/>
      <c r="BHG279" s="4"/>
      <c r="BHH279" s="4"/>
      <c r="BHI279" s="4"/>
      <c r="BHJ279" s="4"/>
      <c r="BHK279" s="4"/>
      <c r="BHL279" s="4"/>
      <c r="BHM279" s="4"/>
      <c r="BHN279" s="4"/>
      <c r="BHO279" s="4"/>
      <c r="BHP279" s="4"/>
      <c r="BHQ279" s="4"/>
      <c r="BHR279" s="4"/>
      <c r="BHS279" s="4"/>
      <c r="BHT279" s="4"/>
      <c r="BHU279" s="4"/>
      <c r="BHV279" s="4"/>
      <c r="BHW279" s="4"/>
      <c r="BHX279" s="4"/>
      <c r="BHY279" s="4"/>
      <c r="BHZ279" s="4"/>
      <c r="BIA279" s="4"/>
      <c r="BIB279" s="4"/>
      <c r="BIC279" s="4"/>
      <c r="BID279" s="4"/>
      <c r="BIE279" s="4"/>
      <c r="BIF279" s="4"/>
      <c r="BIG279" s="4"/>
      <c r="BIH279" s="4"/>
      <c r="BII279" s="4"/>
      <c r="BIJ279" s="4"/>
      <c r="BIK279" s="4"/>
      <c r="BIL279" s="4"/>
      <c r="BIM279" s="4"/>
      <c r="BIN279" s="4"/>
      <c r="BIO279" s="4"/>
      <c r="BIP279" s="4"/>
      <c r="BIQ279" s="4"/>
      <c r="BIR279" s="4"/>
      <c r="BIS279" s="4"/>
      <c r="BIT279" s="4"/>
      <c r="BIU279" s="4"/>
      <c r="BIV279" s="4"/>
      <c r="BIW279" s="4"/>
      <c r="BIX279" s="4"/>
      <c r="BIY279" s="4"/>
      <c r="BIZ279" s="4"/>
      <c r="BJA279" s="4"/>
      <c r="BJB279" s="4"/>
      <c r="BJC279" s="4"/>
      <c r="BJD279" s="4"/>
      <c r="BJE279" s="4"/>
      <c r="BJF279" s="4"/>
      <c r="BJG279" s="4"/>
      <c r="BJH279" s="4"/>
      <c r="BJI279" s="4"/>
      <c r="BJJ279" s="4"/>
      <c r="BJK279" s="4"/>
      <c r="BJL279" s="4"/>
      <c r="BJM279" s="4"/>
      <c r="BJN279" s="4"/>
      <c r="BJO279" s="4"/>
      <c r="BJP279" s="4"/>
      <c r="BJQ279" s="4"/>
      <c r="BJR279" s="4"/>
      <c r="BJS279" s="4"/>
    </row>
    <row r="280" customFormat="1" ht="30" customHeight="1" spans="1:1631">
      <c r="A280" s="9"/>
      <c r="B280" s="9"/>
      <c r="C280" s="26" t="s">
        <v>209</v>
      </c>
      <c r="D280" s="27"/>
      <c r="E280" s="27"/>
      <c r="F280" s="27"/>
      <c r="G280" s="27"/>
      <c r="H280" s="27"/>
      <c r="I280" s="44"/>
      <c r="J280" s="36"/>
      <c r="K280" s="36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46"/>
      <c r="AG280" s="51"/>
      <c r="AH280" s="51"/>
      <c r="AI280" s="51"/>
      <c r="AJ280" s="51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/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/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/>
      <c r="ON280" s="4"/>
      <c r="OO280" s="4"/>
      <c r="OP280" s="4"/>
      <c r="OQ280" s="4"/>
      <c r="OR280" s="4"/>
      <c r="OS280" s="4"/>
      <c r="OT280" s="4"/>
      <c r="OU280" s="4"/>
      <c r="OV280" s="4"/>
      <c r="OW280" s="4"/>
      <c r="OX280" s="4"/>
      <c r="OY280" s="4"/>
      <c r="OZ280" s="4"/>
      <c r="PA280" s="4"/>
      <c r="PB280" s="4"/>
      <c r="PC280" s="4"/>
      <c r="PD280" s="4"/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  <c r="VY280" s="4"/>
      <c r="VZ280" s="4"/>
      <c r="WA280" s="4"/>
      <c r="WB280" s="4"/>
      <c r="WC280" s="4"/>
      <c r="WD280" s="4"/>
      <c r="WE280" s="4"/>
      <c r="WF280" s="4"/>
      <c r="WG280" s="4"/>
      <c r="WH280" s="4"/>
      <c r="WI280" s="4"/>
      <c r="WJ280" s="4"/>
      <c r="WK280" s="4"/>
      <c r="WL280" s="4"/>
      <c r="WM280" s="4"/>
      <c r="WN280" s="4"/>
      <c r="WO280" s="4"/>
      <c r="WP280" s="4"/>
      <c r="WQ280" s="4"/>
      <c r="WR280" s="4"/>
      <c r="WS280" s="4"/>
      <c r="WT280" s="4"/>
      <c r="WU280" s="4"/>
      <c r="WV280" s="4"/>
      <c r="WW280" s="4"/>
      <c r="WX280" s="4"/>
      <c r="WY280" s="4"/>
      <c r="WZ280" s="4"/>
      <c r="XA280" s="4"/>
      <c r="XB280" s="4"/>
      <c r="XC280" s="4"/>
      <c r="XD280" s="4"/>
      <c r="XE280" s="4"/>
      <c r="XF280" s="4"/>
      <c r="XG280" s="4"/>
      <c r="XH280" s="4"/>
      <c r="XI280" s="4"/>
      <c r="XJ280" s="4"/>
      <c r="XK280" s="4"/>
      <c r="XL280" s="4"/>
      <c r="XM280" s="4"/>
      <c r="XN280" s="4"/>
      <c r="XO280" s="4"/>
      <c r="XP280" s="4"/>
      <c r="XQ280" s="4"/>
      <c r="XR280" s="4"/>
      <c r="XS280" s="4"/>
      <c r="XT280" s="4"/>
      <c r="XU280" s="4"/>
      <c r="XV280" s="4"/>
      <c r="XW280" s="4"/>
      <c r="XX280" s="4"/>
      <c r="XY280" s="4"/>
      <c r="XZ280" s="4"/>
      <c r="YA280" s="4"/>
      <c r="YB280" s="4"/>
      <c r="YC280" s="4"/>
      <c r="YD280" s="4"/>
      <c r="YE280" s="4"/>
      <c r="YF280" s="4"/>
      <c r="YG280" s="4"/>
      <c r="YH280" s="4"/>
      <c r="YI280" s="4"/>
      <c r="YJ280" s="4"/>
      <c r="YK280" s="4"/>
      <c r="YL280" s="4"/>
      <c r="YM280" s="4"/>
      <c r="YN280" s="4"/>
      <c r="YO280" s="4"/>
      <c r="YP280" s="4"/>
      <c r="YQ280" s="4"/>
      <c r="YR280" s="4"/>
      <c r="YS280" s="4"/>
      <c r="YT280" s="4"/>
      <c r="YU280" s="4"/>
      <c r="YV280" s="4"/>
      <c r="YW280" s="4"/>
      <c r="YX280" s="4"/>
      <c r="YY280" s="4"/>
      <c r="YZ280" s="4"/>
      <c r="ZA280" s="4"/>
      <c r="ZB280" s="4"/>
      <c r="ZC280" s="4"/>
      <c r="ZD280" s="4"/>
      <c r="ZE280" s="4"/>
      <c r="ZF280" s="4"/>
      <c r="ZG280" s="4"/>
      <c r="ZH280" s="4"/>
      <c r="ZI280" s="4"/>
      <c r="ZJ280" s="4"/>
      <c r="ZK280" s="4"/>
      <c r="ZL280" s="4"/>
      <c r="ZM280" s="4"/>
      <c r="ZN280" s="4"/>
      <c r="ZO280" s="4"/>
      <c r="ZP280" s="4"/>
      <c r="ZQ280" s="4"/>
      <c r="ZR280" s="4"/>
      <c r="ZS280" s="4"/>
      <c r="ZT280" s="4"/>
      <c r="ZU280" s="4"/>
      <c r="ZV280" s="4"/>
      <c r="ZW280" s="4"/>
      <c r="ZX280" s="4"/>
      <c r="ZY280" s="4"/>
      <c r="ZZ280" s="4"/>
      <c r="AAA280" s="4"/>
      <c r="AAB280" s="4"/>
      <c r="AAC280" s="4"/>
      <c r="AAD280" s="4"/>
      <c r="AAE280" s="4"/>
      <c r="AAF280" s="4"/>
      <c r="AAG280" s="4"/>
      <c r="AAH280" s="4"/>
      <c r="AAI280" s="4"/>
      <c r="AAJ280" s="4"/>
      <c r="AAK280" s="4"/>
      <c r="AAL280" s="4"/>
      <c r="AAM280" s="4"/>
      <c r="AAN280" s="4"/>
      <c r="AAO280" s="4"/>
      <c r="AAP280" s="4"/>
      <c r="AAQ280" s="4"/>
      <c r="AAR280" s="4"/>
      <c r="AAS280" s="4"/>
      <c r="AAT280" s="4"/>
      <c r="AAU280" s="4"/>
      <c r="AAV280" s="4"/>
      <c r="AAW280" s="4"/>
      <c r="AAX280" s="4"/>
      <c r="AAY280" s="4"/>
      <c r="AAZ280" s="4"/>
      <c r="ABA280" s="4"/>
      <c r="ABB280" s="4"/>
      <c r="ABC280" s="4"/>
      <c r="ABD280" s="4"/>
      <c r="ABE280" s="4"/>
      <c r="ABF280" s="4"/>
      <c r="ABG280" s="4"/>
      <c r="ABH280" s="4"/>
      <c r="ABI280" s="4"/>
      <c r="ABJ280" s="4"/>
      <c r="ABK280" s="4"/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  <c r="ADS280" s="4"/>
      <c r="ADT280" s="4"/>
      <c r="ADU280" s="4"/>
      <c r="ADV280" s="4"/>
      <c r="ADW280" s="4"/>
      <c r="ADX280" s="4"/>
      <c r="ADY280" s="4"/>
      <c r="ADZ280" s="4"/>
      <c r="AEA280" s="4"/>
      <c r="AEB280" s="4"/>
      <c r="AEC280" s="4"/>
      <c r="AED280" s="4"/>
      <c r="AEE280" s="4"/>
      <c r="AEF280" s="4"/>
      <c r="AEG280" s="4"/>
      <c r="AEH280" s="4"/>
      <c r="AEI280" s="4"/>
      <c r="AEJ280" s="4"/>
      <c r="AEK280" s="4"/>
      <c r="AEL280" s="4"/>
      <c r="AEM280" s="4"/>
      <c r="AEN280" s="4"/>
      <c r="AEO280" s="4"/>
      <c r="AEP280" s="4"/>
      <c r="AEQ280" s="4"/>
      <c r="AER280" s="4"/>
      <c r="AES280" s="4"/>
      <c r="AET280" s="4"/>
      <c r="AEU280" s="4"/>
      <c r="AEV280" s="4"/>
      <c r="AEW280" s="4"/>
      <c r="AEX280" s="4"/>
      <c r="AEY280" s="4"/>
      <c r="AEZ280" s="4"/>
      <c r="AFA280" s="4"/>
      <c r="AFB280" s="4"/>
      <c r="AFC280" s="4"/>
      <c r="AFD280" s="4"/>
      <c r="AFE280" s="4"/>
      <c r="AFF280" s="4"/>
      <c r="AFG280" s="4"/>
      <c r="AFH280" s="4"/>
      <c r="AFI280" s="4"/>
      <c r="AFJ280" s="4"/>
      <c r="AFK280" s="4"/>
      <c r="AFL280" s="4"/>
      <c r="AFM280" s="4"/>
      <c r="AFN280" s="4"/>
      <c r="AFO280" s="4"/>
      <c r="AFP280" s="4"/>
      <c r="AFQ280" s="4"/>
      <c r="AFR280" s="4"/>
      <c r="AFS280" s="4"/>
      <c r="AFT280" s="4"/>
      <c r="AFU280" s="4"/>
      <c r="AFV280" s="4"/>
      <c r="AFW280" s="4"/>
      <c r="AFX280" s="4"/>
      <c r="AFY280" s="4"/>
      <c r="AFZ280" s="4"/>
      <c r="AGA280" s="4"/>
      <c r="AGB280" s="4"/>
      <c r="AGC280" s="4"/>
      <c r="AGD280" s="4"/>
      <c r="AGE280" s="4"/>
      <c r="AGF280" s="4"/>
      <c r="AGG280" s="4"/>
      <c r="AGH280" s="4"/>
      <c r="AGI280" s="4"/>
      <c r="AGJ280" s="4"/>
      <c r="AGK280" s="4"/>
      <c r="AGL280" s="4"/>
      <c r="AGM280" s="4"/>
      <c r="AGN280" s="4"/>
      <c r="AGO280" s="4"/>
      <c r="AGP280" s="4"/>
      <c r="AGQ280" s="4"/>
      <c r="AGR280" s="4"/>
      <c r="AGS280" s="4"/>
      <c r="AGT280" s="4"/>
      <c r="AGU280" s="4"/>
      <c r="AGV280" s="4"/>
      <c r="AGW280" s="4"/>
      <c r="AGX280" s="4"/>
      <c r="AGY280" s="4"/>
      <c r="AGZ280" s="4"/>
      <c r="AHA280" s="4"/>
      <c r="AHB280" s="4"/>
      <c r="AHC280" s="4"/>
      <c r="AHD280" s="4"/>
      <c r="AHE280" s="4"/>
      <c r="AHF280" s="4"/>
      <c r="AHG280" s="4"/>
      <c r="AHH280" s="4"/>
      <c r="AHI280" s="4"/>
      <c r="AHJ280" s="4"/>
      <c r="AHK280" s="4"/>
      <c r="AHL280" s="4"/>
      <c r="AHM280" s="4"/>
      <c r="AHN280" s="4"/>
      <c r="AHO280" s="4"/>
      <c r="AHP280" s="4"/>
      <c r="AHQ280" s="4"/>
      <c r="AHR280" s="4"/>
      <c r="AHS280" s="4"/>
      <c r="AHT280" s="4"/>
      <c r="AHU280" s="4"/>
      <c r="AHV280" s="4"/>
      <c r="AHW280" s="4"/>
      <c r="AHX280" s="4"/>
      <c r="AHY280" s="4"/>
      <c r="AHZ280" s="4"/>
      <c r="AIA280" s="4"/>
      <c r="AIB280" s="4"/>
      <c r="AIC280" s="4"/>
      <c r="AID280" s="4"/>
      <c r="AIE280" s="4"/>
      <c r="AIF280" s="4"/>
      <c r="AIG280" s="4"/>
      <c r="AIH280" s="4"/>
      <c r="AII280" s="4"/>
      <c r="AIJ280" s="4"/>
      <c r="AIK280" s="4"/>
      <c r="AIL280" s="4"/>
      <c r="AIM280" s="4"/>
      <c r="AIN280" s="4"/>
      <c r="AIO280" s="4"/>
      <c r="AIP280" s="4"/>
      <c r="AIQ280" s="4"/>
      <c r="AIR280" s="4"/>
      <c r="AIS280" s="4"/>
      <c r="AIT280" s="4"/>
      <c r="AIU280" s="4"/>
      <c r="AIV280" s="4"/>
      <c r="AIW280" s="4"/>
      <c r="AIX280" s="4"/>
      <c r="AIY280" s="4"/>
      <c r="AIZ280" s="4"/>
      <c r="AJA280" s="4"/>
      <c r="AJB280" s="4"/>
      <c r="AJC280" s="4"/>
      <c r="AJD280" s="4"/>
      <c r="AJE280" s="4"/>
      <c r="AJF280" s="4"/>
      <c r="AJG280" s="4"/>
      <c r="AJH280" s="4"/>
      <c r="AJI280" s="4"/>
      <c r="AJJ280" s="4"/>
      <c r="AJK280" s="4"/>
      <c r="AJL280" s="4"/>
      <c r="AJM280" s="4"/>
      <c r="AJN280" s="4"/>
      <c r="AJO280" s="4"/>
      <c r="AJP280" s="4"/>
      <c r="AJQ280" s="4"/>
      <c r="AJR280" s="4"/>
      <c r="AJS280" s="4"/>
      <c r="AJT280" s="4"/>
      <c r="AJU280" s="4"/>
      <c r="AJV280" s="4"/>
      <c r="AJW280" s="4"/>
      <c r="AJX280" s="4"/>
      <c r="AJY280" s="4"/>
      <c r="AJZ280" s="4"/>
      <c r="AKA280" s="4"/>
      <c r="AKB280" s="4"/>
      <c r="AKC280" s="4"/>
      <c r="AKD280" s="4"/>
      <c r="AKE280" s="4"/>
      <c r="AKF280" s="4"/>
      <c r="AKG280" s="4"/>
      <c r="AKH280" s="4"/>
      <c r="AKI280" s="4"/>
      <c r="AKJ280" s="4"/>
      <c r="AKK280" s="4"/>
      <c r="AKL280" s="4"/>
      <c r="AKM280" s="4"/>
      <c r="AKN280" s="4"/>
      <c r="AKO280" s="4"/>
      <c r="AKP280" s="4"/>
      <c r="AKQ280" s="4"/>
      <c r="AKR280" s="4"/>
      <c r="AKS280" s="4"/>
      <c r="AKT280" s="4"/>
      <c r="AKU280" s="4"/>
      <c r="AKV280" s="4"/>
      <c r="AKW280" s="4"/>
      <c r="AKX280" s="4"/>
      <c r="AKY280" s="4"/>
      <c r="AKZ280" s="4"/>
      <c r="ALA280" s="4"/>
      <c r="ALB280" s="4"/>
      <c r="ALC280" s="4"/>
      <c r="ALD280" s="4"/>
      <c r="ALE280" s="4"/>
      <c r="ALF280" s="4"/>
      <c r="ALG280" s="4"/>
      <c r="ALH280" s="4"/>
      <c r="ALI280" s="4"/>
      <c r="ALJ280" s="4"/>
      <c r="ALK280" s="4"/>
      <c r="ALL280" s="4"/>
      <c r="ALM280" s="4"/>
      <c r="ALN280" s="4"/>
      <c r="ALO280" s="4"/>
      <c r="ALP280" s="4"/>
      <c r="ALQ280" s="4"/>
      <c r="ALR280" s="4"/>
      <c r="ALS280" s="4"/>
      <c r="ALT280" s="4"/>
      <c r="ALU280" s="4"/>
      <c r="ALV280" s="4"/>
      <c r="ALW280" s="4"/>
      <c r="ALX280" s="4"/>
      <c r="ALY280" s="4"/>
      <c r="ALZ280" s="4"/>
      <c r="AMA280" s="4"/>
      <c r="AMB280" s="4"/>
      <c r="AMC280" s="4"/>
      <c r="AMD280" s="4"/>
      <c r="AME280" s="4"/>
      <c r="AMF280" s="4"/>
      <c r="AMG280" s="4"/>
      <c r="AMH280" s="4"/>
      <c r="AMI280" s="4"/>
      <c r="AMJ280" s="4"/>
      <c r="AMK280" s="4"/>
      <c r="AML280" s="4"/>
      <c r="AMM280" s="4"/>
      <c r="AMN280" s="4"/>
      <c r="AMO280" s="4"/>
      <c r="AMP280" s="4"/>
      <c r="AMQ280" s="4"/>
      <c r="AMR280" s="4"/>
      <c r="AMS280" s="4"/>
      <c r="AMT280" s="4"/>
      <c r="AMU280" s="4"/>
      <c r="AMV280" s="4"/>
      <c r="AMW280" s="4"/>
      <c r="AMX280" s="4"/>
      <c r="AMY280" s="4"/>
      <c r="AMZ280" s="4"/>
      <c r="ANA280" s="4"/>
      <c r="ANB280" s="4"/>
      <c r="ANC280" s="4"/>
      <c r="AND280" s="4"/>
      <c r="ANE280" s="4"/>
      <c r="ANF280" s="4"/>
      <c r="ANG280" s="4"/>
      <c r="ANH280" s="4"/>
      <c r="ANI280" s="4"/>
      <c r="ANJ280" s="4"/>
      <c r="ANK280" s="4"/>
      <c r="ANL280" s="4"/>
      <c r="ANM280" s="4"/>
      <c r="ANN280" s="4"/>
      <c r="ANO280" s="4"/>
      <c r="ANP280" s="4"/>
      <c r="ANQ280" s="4"/>
      <c r="ANR280" s="4"/>
      <c r="ANS280" s="4"/>
      <c r="ANT280" s="4"/>
      <c r="ANU280" s="4"/>
      <c r="ANV280" s="4"/>
      <c r="ANW280" s="4"/>
      <c r="ANX280" s="4"/>
      <c r="ANY280" s="4"/>
      <c r="ANZ280" s="4"/>
      <c r="AOA280" s="4"/>
      <c r="AOB280" s="4"/>
      <c r="AOC280" s="4"/>
      <c r="AOD280" s="4"/>
      <c r="AOE280" s="4"/>
      <c r="AOF280" s="4"/>
      <c r="AOG280" s="4"/>
      <c r="AOH280" s="4"/>
      <c r="AOI280" s="4"/>
      <c r="AOJ280" s="4"/>
      <c r="AOK280" s="4"/>
      <c r="AOL280" s="4"/>
      <c r="AOM280" s="4"/>
      <c r="AON280" s="4"/>
      <c r="AOO280" s="4"/>
      <c r="AOP280" s="4"/>
      <c r="AOQ280" s="4"/>
      <c r="AOR280" s="4"/>
      <c r="AOS280" s="4"/>
      <c r="AOT280" s="4"/>
      <c r="AOU280" s="4"/>
      <c r="AOV280" s="4"/>
      <c r="AOW280" s="4"/>
      <c r="AOX280" s="4"/>
      <c r="AOY280" s="4"/>
      <c r="AOZ280" s="4"/>
      <c r="APA280" s="4"/>
      <c r="APB280" s="4"/>
      <c r="APC280" s="4"/>
      <c r="APD280" s="4"/>
      <c r="APE280" s="4"/>
      <c r="APF280" s="4"/>
      <c r="APG280" s="4"/>
      <c r="APH280" s="4"/>
      <c r="API280" s="4"/>
      <c r="APJ280" s="4"/>
      <c r="APK280" s="4"/>
      <c r="APL280" s="4"/>
      <c r="APM280" s="4"/>
      <c r="APN280" s="4"/>
      <c r="APO280" s="4"/>
      <c r="APP280" s="4"/>
      <c r="APQ280" s="4"/>
      <c r="APR280" s="4"/>
      <c r="APS280" s="4"/>
      <c r="APT280" s="4"/>
      <c r="APU280" s="4"/>
      <c r="APV280" s="4"/>
      <c r="APW280" s="4"/>
      <c r="APX280" s="4"/>
      <c r="APY280" s="4"/>
      <c r="APZ280" s="4"/>
      <c r="AQA280" s="4"/>
      <c r="AQB280" s="4"/>
      <c r="AQC280" s="4"/>
      <c r="AQD280" s="4"/>
      <c r="AQE280" s="4"/>
      <c r="AQF280" s="4"/>
      <c r="AQG280" s="4"/>
      <c r="AQH280" s="4"/>
      <c r="AQI280" s="4"/>
      <c r="AQJ280" s="4"/>
      <c r="AQK280" s="4"/>
      <c r="AQL280" s="4"/>
      <c r="AQM280" s="4"/>
      <c r="AQN280" s="4"/>
      <c r="AQO280" s="4"/>
      <c r="AQP280" s="4"/>
      <c r="AQQ280" s="4"/>
      <c r="AQR280" s="4"/>
      <c r="AQS280" s="4"/>
      <c r="AQT280" s="4"/>
      <c r="AQU280" s="4"/>
      <c r="AQV280" s="4"/>
      <c r="AQW280" s="4"/>
      <c r="AQX280" s="4"/>
      <c r="AQY280" s="4"/>
      <c r="AQZ280" s="4"/>
      <c r="ARA280" s="4"/>
      <c r="ARB280" s="4"/>
      <c r="ARC280" s="4"/>
      <c r="ARD280" s="4"/>
      <c r="ARE280" s="4"/>
      <c r="ARF280" s="4"/>
      <c r="ARG280" s="4"/>
      <c r="ARH280" s="4"/>
      <c r="ARI280" s="4"/>
      <c r="ARJ280" s="4"/>
      <c r="ARK280" s="4"/>
      <c r="ARL280" s="4"/>
      <c r="ARM280" s="4"/>
      <c r="ARN280" s="4"/>
      <c r="ARO280" s="4"/>
      <c r="ARP280" s="4"/>
      <c r="ARQ280" s="4"/>
      <c r="ARR280" s="4"/>
      <c r="ARS280" s="4"/>
      <c r="ART280" s="4"/>
      <c r="ARU280" s="4"/>
      <c r="ARV280" s="4"/>
      <c r="ARW280" s="4"/>
      <c r="ARX280" s="4"/>
      <c r="ARY280" s="4"/>
      <c r="ARZ280" s="4"/>
      <c r="ASA280" s="4"/>
      <c r="ASB280" s="4"/>
      <c r="ASC280" s="4"/>
      <c r="ASD280" s="4"/>
      <c r="ASE280" s="4"/>
      <c r="ASF280" s="4"/>
      <c r="ASG280" s="4"/>
      <c r="ASH280" s="4"/>
      <c r="ASI280" s="4"/>
      <c r="ASJ280" s="4"/>
      <c r="ASK280" s="4"/>
      <c r="ASL280" s="4"/>
      <c r="ASM280" s="4"/>
      <c r="ASN280" s="4"/>
      <c r="ASO280" s="4"/>
      <c r="ASP280" s="4"/>
      <c r="ASQ280" s="4"/>
      <c r="ASR280" s="4"/>
      <c r="ASS280" s="4"/>
      <c r="AST280" s="4"/>
      <c r="ASU280" s="4"/>
      <c r="ASV280" s="4"/>
      <c r="ASW280" s="4"/>
      <c r="ASX280" s="4"/>
      <c r="ASY280" s="4"/>
      <c r="ASZ280" s="4"/>
      <c r="ATA280" s="4"/>
      <c r="ATB280" s="4"/>
      <c r="ATC280" s="4"/>
      <c r="ATD280" s="4"/>
      <c r="ATE280" s="4"/>
      <c r="ATF280" s="4"/>
      <c r="ATG280" s="4"/>
      <c r="ATH280" s="4"/>
      <c r="ATI280" s="4"/>
      <c r="ATJ280" s="4"/>
      <c r="ATK280" s="4"/>
      <c r="ATL280" s="4"/>
      <c r="ATM280" s="4"/>
      <c r="ATN280" s="4"/>
      <c r="ATO280" s="4"/>
      <c r="ATP280" s="4"/>
      <c r="ATQ280" s="4"/>
      <c r="ATR280" s="4"/>
      <c r="ATS280" s="4"/>
      <c r="ATT280" s="4"/>
      <c r="ATU280" s="4"/>
      <c r="ATV280" s="4"/>
      <c r="ATW280" s="4"/>
      <c r="ATX280" s="4"/>
      <c r="ATY280" s="4"/>
      <c r="ATZ280" s="4"/>
      <c r="AUA280" s="4"/>
      <c r="AUB280" s="4"/>
      <c r="AUC280" s="4"/>
      <c r="AUD280" s="4"/>
      <c r="AUE280" s="4"/>
      <c r="AUF280" s="4"/>
      <c r="AUG280" s="4"/>
      <c r="AUH280" s="4"/>
      <c r="AUI280" s="4"/>
      <c r="AUJ280" s="4"/>
      <c r="AUK280" s="4"/>
      <c r="AUL280" s="4"/>
      <c r="AUM280" s="4"/>
      <c r="AUN280" s="4"/>
      <c r="AUO280" s="4"/>
      <c r="AUP280" s="4"/>
      <c r="AUQ280" s="4"/>
      <c r="AUR280" s="4"/>
      <c r="AUS280" s="4"/>
      <c r="AUT280" s="4"/>
      <c r="AUU280" s="4"/>
      <c r="AUV280" s="4"/>
      <c r="AUW280" s="4"/>
      <c r="AUX280" s="4"/>
      <c r="AUY280" s="4"/>
      <c r="AUZ280" s="4"/>
      <c r="AVA280" s="4"/>
      <c r="AVB280" s="4"/>
      <c r="AVC280" s="4"/>
      <c r="AVD280" s="4"/>
      <c r="AVE280" s="4"/>
      <c r="AVF280" s="4"/>
      <c r="AVG280" s="4"/>
      <c r="AVH280" s="4"/>
      <c r="AVI280" s="4"/>
      <c r="AVJ280" s="4"/>
      <c r="AVK280" s="4"/>
      <c r="AVL280" s="4"/>
      <c r="AVM280" s="4"/>
      <c r="AVN280" s="4"/>
      <c r="AVO280" s="4"/>
      <c r="AVP280" s="4"/>
      <c r="AVQ280" s="4"/>
      <c r="AVR280" s="4"/>
      <c r="AVS280" s="4"/>
      <c r="AVT280" s="4"/>
      <c r="AVU280" s="4"/>
      <c r="AVV280" s="4"/>
      <c r="AVW280" s="4"/>
      <c r="AVX280" s="4"/>
      <c r="AVY280" s="4"/>
      <c r="AVZ280" s="4"/>
      <c r="AWA280" s="4"/>
      <c r="AWB280" s="4"/>
      <c r="AWC280" s="4"/>
      <c r="AWD280" s="4"/>
      <c r="AWE280" s="4"/>
      <c r="AWF280" s="4"/>
      <c r="AWG280" s="4"/>
      <c r="AWH280" s="4"/>
      <c r="AWI280" s="4"/>
      <c r="AWJ280" s="4"/>
      <c r="AWK280" s="4"/>
      <c r="AWL280" s="4"/>
      <c r="AWM280" s="4"/>
      <c r="AWN280" s="4"/>
      <c r="AWO280" s="4"/>
      <c r="AWP280" s="4"/>
      <c r="AWQ280" s="4"/>
      <c r="AWR280" s="4"/>
      <c r="AWS280" s="4"/>
      <c r="AWT280" s="4"/>
      <c r="AWU280" s="4"/>
      <c r="AWV280" s="4"/>
      <c r="AWW280" s="4"/>
      <c r="AWX280" s="4"/>
      <c r="AWY280" s="4"/>
      <c r="AWZ280" s="4"/>
      <c r="AXA280" s="4"/>
      <c r="AXB280" s="4"/>
      <c r="AXC280" s="4"/>
      <c r="AXD280" s="4"/>
      <c r="AXE280" s="4"/>
      <c r="AXF280" s="4"/>
      <c r="AXG280" s="4"/>
      <c r="AXH280" s="4"/>
      <c r="AXI280" s="4"/>
      <c r="AXJ280" s="4"/>
      <c r="AXK280" s="4"/>
      <c r="AXL280" s="4"/>
      <c r="AXM280" s="4"/>
      <c r="AXN280" s="4"/>
      <c r="AXO280" s="4"/>
      <c r="AXP280" s="4"/>
      <c r="AXQ280" s="4"/>
      <c r="AXR280" s="4"/>
      <c r="AXS280" s="4"/>
      <c r="AXT280" s="4"/>
      <c r="AXU280" s="4"/>
      <c r="AXV280" s="4"/>
      <c r="AXW280" s="4"/>
      <c r="AXX280" s="4"/>
      <c r="AXY280" s="4"/>
      <c r="AXZ280" s="4"/>
      <c r="AYA280" s="4"/>
      <c r="AYB280" s="4"/>
      <c r="AYC280" s="4"/>
      <c r="AYD280" s="4"/>
      <c r="AYE280" s="4"/>
      <c r="AYF280" s="4"/>
      <c r="AYG280" s="4"/>
      <c r="AYH280" s="4"/>
      <c r="AYI280" s="4"/>
      <c r="AYJ280" s="4"/>
      <c r="AYK280" s="4"/>
      <c r="AYL280" s="4"/>
      <c r="AYM280" s="4"/>
      <c r="AYN280" s="4"/>
      <c r="AYO280" s="4"/>
      <c r="AYP280" s="4"/>
      <c r="AYQ280" s="4"/>
      <c r="AYR280" s="4"/>
      <c r="AYS280" s="4"/>
      <c r="AYT280" s="4"/>
      <c r="AYU280" s="4"/>
      <c r="AYV280" s="4"/>
      <c r="AYW280" s="4"/>
      <c r="AYX280" s="4"/>
      <c r="AYY280" s="4"/>
      <c r="AYZ280" s="4"/>
      <c r="AZA280" s="4"/>
      <c r="AZB280" s="4"/>
      <c r="AZC280" s="4"/>
      <c r="AZD280" s="4"/>
      <c r="AZE280" s="4"/>
      <c r="AZF280" s="4"/>
      <c r="AZG280" s="4"/>
      <c r="AZH280" s="4"/>
      <c r="AZI280" s="4"/>
      <c r="AZJ280" s="4"/>
      <c r="AZK280" s="4"/>
      <c r="AZL280" s="4"/>
      <c r="AZM280" s="4"/>
      <c r="AZN280" s="4"/>
      <c r="AZO280" s="4"/>
      <c r="AZP280" s="4"/>
      <c r="AZQ280" s="4"/>
      <c r="AZR280" s="4"/>
      <c r="AZS280" s="4"/>
      <c r="AZT280" s="4"/>
      <c r="AZU280" s="4"/>
      <c r="AZV280" s="4"/>
      <c r="AZW280" s="4"/>
      <c r="AZX280" s="4"/>
      <c r="AZY280" s="4"/>
      <c r="AZZ280" s="4"/>
      <c r="BAA280" s="4"/>
      <c r="BAB280" s="4"/>
      <c r="BAC280" s="4"/>
      <c r="BAD280" s="4"/>
      <c r="BAE280" s="4"/>
      <c r="BAF280" s="4"/>
      <c r="BAG280" s="4"/>
      <c r="BAH280" s="4"/>
      <c r="BAI280" s="4"/>
      <c r="BAJ280" s="4"/>
      <c r="BAK280" s="4"/>
      <c r="BAL280" s="4"/>
      <c r="BAM280" s="4"/>
      <c r="BAN280" s="4"/>
      <c r="BAO280" s="4"/>
      <c r="BAP280" s="4"/>
      <c r="BAQ280" s="4"/>
      <c r="BAR280" s="4"/>
      <c r="BAS280" s="4"/>
      <c r="BAT280" s="4"/>
      <c r="BAU280" s="4"/>
      <c r="BAV280" s="4"/>
      <c r="BAW280" s="4"/>
      <c r="BAX280" s="4"/>
      <c r="BAY280" s="4"/>
      <c r="BAZ280" s="4"/>
      <c r="BBA280" s="4"/>
      <c r="BBB280" s="4"/>
      <c r="BBC280" s="4"/>
      <c r="BBD280" s="4"/>
      <c r="BBE280" s="4"/>
      <c r="BBF280" s="4"/>
      <c r="BBG280" s="4"/>
      <c r="BBH280" s="4"/>
      <c r="BBI280" s="4"/>
      <c r="BBJ280" s="4"/>
      <c r="BBK280" s="4"/>
      <c r="BBL280" s="4"/>
      <c r="BBM280" s="4"/>
      <c r="BBN280" s="4"/>
      <c r="BBO280" s="4"/>
      <c r="BBP280" s="4"/>
      <c r="BBQ280" s="4"/>
      <c r="BBR280" s="4"/>
      <c r="BBS280" s="4"/>
      <c r="BBT280" s="4"/>
      <c r="BBU280" s="4"/>
      <c r="BBV280" s="4"/>
      <c r="BBW280" s="4"/>
      <c r="BBX280" s="4"/>
      <c r="BBY280" s="4"/>
      <c r="BBZ280" s="4"/>
      <c r="BCA280" s="4"/>
      <c r="BCB280" s="4"/>
      <c r="BCC280" s="4"/>
      <c r="BCD280" s="4"/>
      <c r="BCE280" s="4"/>
      <c r="BCF280" s="4"/>
      <c r="BCG280" s="4"/>
      <c r="BCH280" s="4"/>
      <c r="BCI280" s="4"/>
      <c r="BCJ280" s="4"/>
      <c r="BCK280" s="4"/>
      <c r="BCL280" s="4"/>
      <c r="BCM280" s="4"/>
      <c r="BCN280" s="4"/>
      <c r="BCO280" s="4"/>
      <c r="BCP280" s="4"/>
      <c r="BCQ280" s="4"/>
      <c r="BCR280" s="4"/>
      <c r="BCS280" s="4"/>
      <c r="BCT280" s="4"/>
      <c r="BCU280" s="4"/>
      <c r="BCV280" s="4"/>
      <c r="BCW280" s="4"/>
      <c r="BCX280" s="4"/>
      <c r="BCY280" s="4"/>
      <c r="BCZ280" s="4"/>
      <c r="BDA280" s="4"/>
      <c r="BDB280" s="4"/>
      <c r="BDC280" s="4"/>
      <c r="BDD280" s="4"/>
      <c r="BDE280" s="4"/>
      <c r="BDF280" s="4"/>
      <c r="BDG280" s="4"/>
      <c r="BDH280" s="4"/>
      <c r="BDI280" s="4"/>
      <c r="BDJ280" s="4"/>
      <c r="BDK280" s="4"/>
      <c r="BDL280" s="4"/>
      <c r="BDM280" s="4"/>
      <c r="BDN280" s="4"/>
      <c r="BDO280" s="4"/>
      <c r="BDP280" s="4"/>
      <c r="BDQ280" s="4"/>
      <c r="BDR280" s="4"/>
      <c r="BDS280" s="4"/>
      <c r="BDT280" s="4"/>
      <c r="BDU280" s="4"/>
      <c r="BDV280" s="4"/>
      <c r="BDW280" s="4"/>
      <c r="BDX280" s="4"/>
      <c r="BDY280" s="4"/>
      <c r="BDZ280" s="4"/>
      <c r="BEA280" s="4"/>
      <c r="BEB280" s="4"/>
      <c r="BEC280" s="4"/>
      <c r="BED280" s="4"/>
      <c r="BEE280" s="4"/>
      <c r="BEF280" s="4"/>
      <c r="BEG280" s="4"/>
      <c r="BEH280" s="4"/>
      <c r="BEI280" s="4"/>
      <c r="BEJ280" s="4"/>
      <c r="BEK280" s="4"/>
      <c r="BEL280" s="4"/>
      <c r="BEM280" s="4"/>
      <c r="BEN280" s="4"/>
      <c r="BEO280" s="4"/>
      <c r="BEP280" s="4"/>
      <c r="BEQ280" s="4"/>
      <c r="BER280" s="4"/>
      <c r="BES280" s="4"/>
      <c r="BET280" s="4"/>
      <c r="BEU280" s="4"/>
      <c r="BEV280" s="4"/>
      <c r="BEW280" s="4"/>
      <c r="BEX280" s="4"/>
      <c r="BEY280" s="4"/>
      <c r="BEZ280" s="4"/>
      <c r="BFA280" s="4"/>
      <c r="BFB280" s="4"/>
      <c r="BFC280" s="4"/>
      <c r="BFD280" s="4"/>
      <c r="BFE280" s="4"/>
      <c r="BFF280" s="4"/>
      <c r="BFG280" s="4"/>
      <c r="BFH280" s="4"/>
      <c r="BFI280" s="4"/>
      <c r="BFJ280" s="4"/>
      <c r="BFK280" s="4"/>
      <c r="BFL280" s="4"/>
      <c r="BFM280" s="4"/>
      <c r="BFN280" s="4"/>
      <c r="BFO280" s="4"/>
      <c r="BFP280" s="4"/>
      <c r="BFQ280" s="4"/>
      <c r="BFR280" s="4"/>
      <c r="BFS280" s="4"/>
      <c r="BFT280" s="4"/>
      <c r="BFU280" s="4"/>
      <c r="BFV280" s="4"/>
      <c r="BFW280" s="4"/>
      <c r="BFX280" s="4"/>
      <c r="BFY280" s="4"/>
      <c r="BFZ280" s="4"/>
      <c r="BGA280" s="4"/>
      <c r="BGB280" s="4"/>
      <c r="BGC280" s="4"/>
      <c r="BGD280" s="4"/>
      <c r="BGE280" s="4"/>
      <c r="BGF280" s="4"/>
      <c r="BGG280" s="4"/>
      <c r="BGH280" s="4"/>
      <c r="BGI280" s="4"/>
      <c r="BGJ280" s="4"/>
      <c r="BGK280" s="4"/>
      <c r="BGL280" s="4"/>
      <c r="BGM280" s="4"/>
      <c r="BGN280" s="4"/>
      <c r="BGO280" s="4"/>
      <c r="BGP280" s="4"/>
      <c r="BGQ280" s="4"/>
      <c r="BGR280" s="4"/>
      <c r="BGS280" s="4"/>
      <c r="BGT280" s="4"/>
      <c r="BGU280" s="4"/>
      <c r="BGV280" s="4"/>
      <c r="BGW280" s="4"/>
      <c r="BGX280" s="4"/>
      <c r="BGY280" s="4"/>
      <c r="BGZ280" s="4"/>
      <c r="BHA280" s="4"/>
      <c r="BHB280" s="4"/>
      <c r="BHC280" s="4"/>
      <c r="BHD280" s="4"/>
      <c r="BHE280" s="4"/>
      <c r="BHF280" s="4"/>
      <c r="BHG280" s="4"/>
      <c r="BHH280" s="4"/>
      <c r="BHI280" s="4"/>
      <c r="BHJ280" s="4"/>
      <c r="BHK280" s="4"/>
      <c r="BHL280" s="4"/>
      <c r="BHM280" s="4"/>
      <c r="BHN280" s="4"/>
      <c r="BHO280" s="4"/>
      <c r="BHP280" s="4"/>
      <c r="BHQ280" s="4"/>
      <c r="BHR280" s="4"/>
      <c r="BHS280" s="4"/>
      <c r="BHT280" s="4"/>
      <c r="BHU280" s="4"/>
      <c r="BHV280" s="4"/>
      <c r="BHW280" s="4"/>
      <c r="BHX280" s="4"/>
      <c r="BHY280" s="4"/>
      <c r="BHZ280" s="4"/>
      <c r="BIA280" s="4"/>
      <c r="BIB280" s="4"/>
      <c r="BIC280" s="4"/>
      <c r="BID280" s="4"/>
      <c r="BIE280" s="4"/>
      <c r="BIF280" s="4"/>
      <c r="BIG280" s="4"/>
      <c r="BIH280" s="4"/>
      <c r="BII280" s="4"/>
      <c r="BIJ280" s="4"/>
      <c r="BIK280" s="4"/>
      <c r="BIL280" s="4"/>
      <c r="BIM280" s="4"/>
      <c r="BIN280" s="4"/>
      <c r="BIO280" s="4"/>
      <c r="BIP280" s="4"/>
      <c r="BIQ280" s="4"/>
      <c r="BIR280" s="4"/>
      <c r="BIS280" s="4"/>
      <c r="BIT280" s="4"/>
      <c r="BIU280" s="4"/>
      <c r="BIV280" s="4"/>
      <c r="BIW280" s="4"/>
      <c r="BIX280" s="4"/>
      <c r="BIY280" s="4"/>
      <c r="BIZ280" s="4"/>
      <c r="BJA280" s="4"/>
      <c r="BJB280" s="4"/>
      <c r="BJC280" s="4"/>
      <c r="BJD280" s="4"/>
      <c r="BJE280" s="4"/>
      <c r="BJF280" s="4"/>
      <c r="BJG280" s="4"/>
      <c r="BJH280" s="4"/>
      <c r="BJI280" s="4"/>
      <c r="BJJ280" s="4"/>
      <c r="BJK280" s="4"/>
      <c r="BJL280" s="4"/>
      <c r="BJM280" s="4"/>
      <c r="BJN280" s="4"/>
      <c r="BJO280" s="4"/>
      <c r="BJP280" s="4"/>
      <c r="BJQ280" s="4"/>
      <c r="BJR280" s="4"/>
      <c r="BJS280" s="4"/>
    </row>
    <row r="281" customFormat="1" ht="21.95" customHeight="1" spans="1:1631">
      <c r="A281" s="9"/>
      <c r="B281" s="9"/>
      <c r="C281" s="13" t="s">
        <v>10</v>
      </c>
      <c r="D281" s="13"/>
      <c r="E281" s="13"/>
      <c r="F281" s="13"/>
      <c r="G281" s="13"/>
      <c r="H281" s="13"/>
      <c r="I281" s="35"/>
      <c r="J281" s="36"/>
      <c r="K281" s="36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47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/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/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O281" s="4"/>
      <c r="XP281" s="4"/>
      <c r="XQ281" s="4"/>
      <c r="XR281" s="4"/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  <c r="ADR281" s="4"/>
      <c r="ADS281" s="4"/>
      <c r="ADT281" s="4"/>
      <c r="ADU281" s="4"/>
      <c r="ADV281" s="4"/>
      <c r="ADW281" s="4"/>
      <c r="ADX281" s="4"/>
      <c r="ADY281" s="4"/>
      <c r="ADZ281" s="4"/>
      <c r="AEA281" s="4"/>
      <c r="AEB281" s="4"/>
      <c r="AEC281" s="4"/>
      <c r="AED281" s="4"/>
      <c r="AEE281" s="4"/>
      <c r="AEF281" s="4"/>
      <c r="AEG281" s="4"/>
      <c r="AEH281" s="4"/>
      <c r="AEI281" s="4"/>
      <c r="AEJ281" s="4"/>
      <c r="AEK281" s="4"/>
      <c r="AEL281" s="4"/>
      <c r="AEM281" s="4"/>
      <c r="AEN281" s="4"/>
      <c r="AEO281" s="4"/>
      <c r="AEP281" s="4"/>
      <c r="AEQ281" s="4"/>
      <c r="AER281" s="4"/>
      <c r="AES281" s="4"/>
      <c r="AET281" s="4"/>
      <c r="AEU281" s="4"/>
      <c r="AEV281" s="4"/>
      <c r="AEW281" s="4"/>
      <c r="AEX281" s="4"/>
      <c r="AEY281" s="4"/>
      <c r="AEZ281" s="4"/>
      <c r="AFA281" s="4"/>
      <c r="AFB281" s="4"/>
      <c r="AFC281" s="4"/>
      <c r="AFD281" s="4"/>
      <c r="AFE281" s="4"/>
      <c r="AFF281" s="4"/>
      <c r="AFG281" s="4"/>
      <c r="AFH281" s="4"/>
      <c r="AFI281" s="4"/>
      <c r="AFJ281" s="4"/>
      <c r="AFK281" s="4"/>
      <c r="AFL281" s="4"/>
      <c r="AFM281" s="4"/>
      <c r="AFN281" s="4"/>
      <c r="AFO281" s="4"/>
      <c r="AFP281" s="4"/>
      <c r="AFQ281" s="4"/>
      <c r="AFR281" s="4"/>
      <c r="AFS281" s="4"/>
      <c r="AFT281" s="4"/>
      <c r="AFU281" s="4"/>
      <c r="AFV281" s="4"/>
      <c r="AFW281" s="4"/>
      <c r="AFX281" s="4"/>
      <c r="AFY281" s="4"/>
      <c r="AFZ281" s="4"/>
      <c r="AGA281" s="4"/>
      <c r="AGB281" s="4"/>
      <c r="AGC281" s="4"/>
      <c r="AGD281" s="4"/>
      <c r="AGE281" s="4"/>
      <c r="AGF281" s="4"/>
      <c r="AGG281" s="4"/>
      <c r="AGH281" s="4"/>
      <c r="AGI281" s="4"/>
      <c r="AGJ281" s="4"/>
      <c r="AGK281" s="4"/>
      <c r="AGL281" s="4"/>
      <c r="AGM281" s="4"/>
      <c r="AGN281" s="4"/>
      <c r="AGO281" s="4"/>
      <c r="AGP281" s="4"/>
      <c r="AGQ281" s="4"/>
      <c r="AGR281" s="4"/>
      <c r="AGS281" s="4"/>
      <c r="AGT281" s="4"/>
      <c r="AGU281" s="4"/>
      <c r="AGV281" s="4"/>
      <c r="AGW281" s="4"/>
      <c r="AGX281" s="4"/>
      <c r="AGY281" s="4"/>
      <c r="AGZ281" s="4"/>
      <c r="AHA281" s="4"/>
      <c r="AHB281" s="4"/>
      <c r="AHC281" s="4"/>
      <c r="AHD281" s="4"/>
      <c r="AHE281" s="4"/>
      <c r="AHF281" s="4"/>
      <c r="AHG281" s="4"/>
      <c r="AHH281" s="4"/>
      <c r="AHI281" s="4"/>
      <c r="AHJ281" s="4"/>
      <c r="AHK281" s="4"/>
      <c r="AHL281" s="4"/>
      <c r="AHM281" s="4"/>
      <c r="AHN281" s="4"/>
      <c r="AHO281" s="4"/>
      <c r="AHP281" s="4"/>
      <c r="AHQ281" s="4"/>
      <c r="AHR281" s="4"/>
      <c r="AHS281" s="4"/>
      <c r="AHT281" s="4"/>
      <c r="AHU281" s="4"/>
      <c r="AHV281" s="4"/>
      <c r="AHW281" s="4"/>
      <c r="AHX281" s="4"/>
      <c r="AHY281" s="4"/>
      <c r="AHZ281" s="4"/>
      <c r="AIA281" s="4"/>
      <c r="AIB281" s="4"/>
      <c r="AIC281" s="4"/>
      <c r="AID281" s="4"/>
      <c r="AIE281" s="4"/>
      <c r="AIF281" s="4"/>
      <c r="AIG281" s="4"/>
      <c r="AIH281" s="4"/>
      <c r="AII281" s="4"/>
      <c r="AIJ281" s="4"/>
      <c r="AIK281" s="4"/>
      <c r="AIL281" s="4"/>
      <c r="AIM281" s="4"/>
      <c r="AIN281" s="4"/>
      <c r="AIO281" s="4"/>
      <c r="AIP281" s="4"/>
      <c r="AIQ281" s="4"/>
      <c r="AIR281" s="4"/>
      <c r="AIS281" s="4"/>
      <c r="AIT281" s="4"/>
      <c r="AIU281" s="4"/>
      <c r="AIV281" s="4"/>
      <c r="AIW281" s="4"/>
      <c r="AIX281" s="4"/>
      <c r="AIY281" s="4"/>
      <c r="AIZ281" s="4"/>
      <c r="AJA281" s="4"/>
      <c r="AJB281" s="4"/>
      <c r="AJC281" s="4"/>
      <c r="AJD281" s="4"/>
      <c r="AJE281" s="4"/>
      <c r="AJF281" s="4"/>
      <c r="AJG281" s="4"/>
      <c r="AJH281" s="4"/>
      <c r="AJI281" s="4"/>
      <c r="AJJ281" s="4"/>
      <c r="AJK281" s="4"/>
      <c r="AJL281" s="4"/>
      <c r="AJM281" s="4"/>
      <c r="AJN281" s="4"/>
      <c r="AJO281" s="4"/>
      <c r="AJP281" s="4"/>
      <c r="AJQ281" s="4"/>
      <c r="AJR281" s="4"/>
      <c r="AJS281" s="4"/>
      <c r="AJT281" s="4"/>
      <c r="AJU281" s="4"/>
      <c r="AJV281" s="4"/>
      <c r="AJW281" s="4"/>
      <c r="AJX281" s="4"/>
      <c r="AJY281" s="4"/>
      <c r="AJZ281" s="4"/>
      <c r="AKA281" s="4"/>
      <c r="AKB281" s="4"/>
      <c r="AKC281" s="4"/>
      <c r="AKD281" s="4"/>
      <c r="AKE281" s="4"/>
      <c r="AKF281" s="4"/>
      <c r="AKG281" s="4"/>
      <c r="AKH281" s="4"/>
      <c r="AKI281" s="4"/>
      <c r="AKJ281" s="4"/>
      <c r="AKK281" s="4"/>
      <c r="AKL281" s="4"/>
      <c r="AKM281" s="4"/>
      <c r="AKN281" s="4"/>
      <c r="AKO281" s="4"/>
      <c r="AKP281" s="4"/>
      <c r="AKQ281" s="4"/>
      <c r="AKR281" s="4"/>
      <c r="AKS281" s="4"/>
      <c r="AKT281" s="4"/>
      <c r="AKU281" s="4"/>
      <c r="AKV281" s="4"/>
      <c r="AKW281" s="4"/>
      <c r="AKX281" s="4"/>
      <c r="AKY281" s="4"/>
      <c r="AKZ281" s="4"/>
      <c r="ALA281" s="4"/>
      <c r="ALB281" s="4"/>
      <c r="ALC281" s="4"/>
      <c r="ALD281" s="4"/>
      <c r="ALE281" s="4"/>
      <c r="ALF281" s="4"/>
      <c r="ALG281" s="4"/>
      <c r="ALH281" s="4"/>
      <c r="ALI281" s="4"/>
      <c r="ALJ281" s="4"/>
      <c r="ALK281" s="4"/>
      <c r="ALL281" s="4"/>
      <c r="ALM281" s="4"/>
      <c r="ALN281" s="4"/>
      <c r="ALO281" s="4"/>
      <c r="ALP281" s="4"/>
      <c r="ALQ281" s="4"/>
      <c r="ALR281" s="4"/>
      <c r="ALS281" s="4"/>
      <c r="ALT281" s="4"/>
      <c r="ALU281" s="4"/>
      <c r="ALV281" s="4"/>
      <c r="ALW281" s="4"/>
      <c r="ALX281" s="4"/>
      <c r="ALY281" s="4"/>
      <c r="ALZ281" s="4"/>
      <c r="AMA281" s="4"/>
      <c r="AMB281" s="4"/>
      <c r="AMC281" s="4"/>
      <c r="AMD281" s="4"/>
      <c r="AME281" s="4"/>
      <c r="AMF281" s="4"/>
      <c r="AMG281" s="4"/>
      <c r="AMH281" s="4"/>
      <c r="AMI281" s="4"/>
      <c r="AMJ281" s="4"/>
      <c r="AMK281" s="4"/>
      <c r="AML281" s="4"/>
      <c r="AMM281" s="4"/>
      <c r="AMN281" s="4"/>
      <c r="AMO281" s="4"/>
      <c r="AMP281" s="4"/>
      <c r="AMQ281" s="4"/>
      <c r="AMR281" s="4"/>
      <c r="AMS281" s="4"/>
      <c r="AMT281" s="4"/>
      <c r="AMU281" s="4"/>
      <c r="AMV281" s="4"/>
      <c r="AMW281" s="4"/>
      <c r="AMX281" s="4"/>
      <c r="AMY281" s="4"/>
      <c r="AMZ281" s="4"/>
      <c r="ANA281" s="4"/>
      <c r="ANB281" s="4"/>
      <c r="ANC281" s="4"/>
      <c r="AND281" s="4"/>
      <c r="ANE281" s="4"/>
      <c r="ANF281" s="4"/>
      <c r="ANG281" s="4"/>
      <c r="ANH281" s="4"/>
      <c r="ANI281" s="4"/>
      <c r="ANJ281" s="4"/>
      <c r="ANK281" s="4"/>
      <c r="ANL281" s="4"/>
      <c r="ANM281" s="4"/>
      <c r="ANN281" s="4"/>
      <c r="ANO281" s="4"/>
      <c r="ANP281" s="4"/>
      <c r="ANQ281" s="4"/>
      <c r="ANR281" s="4"/>
      <c r="ANS281" s="4"/>
      <c r="ANT281" s="4"/>
      <c r="ANU281" s="4"/>
      <c r="ANV281" s="4"/>
      <c r="ANW281" s="4"/>
      <c r="ANX281" s="4"/>
      <c r="ANY281" s="4"/>
      <c r="ANZ281" s="4"/>
      <c r="AOA281" s="4"/>
      <c r="AOB281" s="4"/>
      <c r="AOC281" s="4"/>
      <c r="AOD281" s="4"/>
      <c r="AOE281" s="4"/>
      <c r="AOF281" s="4"/>
      <c r="AOG281" s="4"/>
      <c r="AOH281" s="4"/>
      <c r="AOI281" s="4"/>
      <c r="AOJ281" s="4"/>
      <c r="AOK281" s="4"/>
      <c r="AOL281" s="4"/>
      <c r="AOM281" s="4"/>
      <c r="AON281" s="4"/>
      <c r="AOO281" s="4"/>
      <c r="AOP281" s="4"/>
      <c r="AOQ281" s="4"/>
      <c r="AOR281" s="4"/>
      <c r="AOS281" s="4"/>
      <c r="AOT281" s="4"/>
      <c r="AOU281" s="4"/>
      <c r="AOV281" s="4"/>
      <c r="AOW281" s="4"/>
      <c r="AOX281" s="4"/>
      <c r="AOY281" s="4"/>
      <c r="AOZ281" s="4"/>
      <c r="APA281" s="4"/>
      <c r="APB281" s="4"/>
      <c r="APC281" s="4"/>
      <c r="APD281" s="4"/>
      <c r="APE281" s="4"/>
      <c r="APF281" s="4"/>
      <c r="APG281" s="4"/>
      <c r="APH281" s="4"/>
      <c r="API281" s="4"/>
      <c r="APJ281" s="4"/>
      <c r="APK281" s="4"/>
      <c r="APL281" s="4"/>
      <c r="APM281" s="4"/>
      <c r="APN281" s="4"/>
      <c r="APO281" s="4"/>
      <c r="APP281" s="4"/>
      <c r="APQ281" s="4"/>
      <c r="APR281" s="4"/>
      <c r="APS281" s="4"/>
      <c r="APT281" s="4"/>
      <c r="APU281" s="4"/>
      <c r="APV281" s="4"/>
      <c r="APW281" s="4"/>
      <c r="APX281" s="4"/>
      <c r="APY281" s="4"/>
      <c r="APZ281" s="4"/>
      <c r="AQA281" s="4"/>
      <c r="AQB281" s="4"/>
      <c r="AQC281" s="4"/>
      <c r="AQD281" s="4"/>
      <c r="AQE281" s="4"/>
      <c r="AQF281" s="4"/>
      <c r="AQG281" s="4"/>
      <c r="AQH281" s="4"/>
      <c r="AQI281" s="4"/>
      <c r="AQJ281" s="4"/>
      <c r="AQK281" s="4"/>
      <c r="AQL281" s="4"/>
      <c r="AQM281" s="4"/>
      <c r="AQN281" s="4"/>
      <c r="AQO281" s="4"/>
      <c r="AQP281" s="4"/>
      <c r="AQQ281" s="4"/>
      <c r="AQR281" s="4"/>
      <c r="AQS281" s="4"/>
      <c r="AQT281" s="4"/>
      <c r="AQU281" s="4"/>
      <c r="AQV281" s="4"/>
      <c r="AQW281" s="4"/>
      <c r="AQX281" s="4"/>
      <c r="AQY281" s="4"/>
      <c r="AQZ281" s="4"/>
      <c r="ARA281" s="4"/>
      <c r="ARB281" s="4"/>
      <c r="ARC281" s="4"/>
      <c r="ARD281" s="4"/>
      <c r="ARE281" s="4"/>
      <c r="ARF281" s="4"/>
      <c r="ARG281" s="4"/>
      <c r="ARH281" s="4"/>
      <c r="ARI281" s="4"/>
      <c r="ARJ281" s="4"/>
      <c r="ARK281" s="4"/>
      <c r="ARL281" s="4"/>
      <c r="ARM281" s="4"/>
      <c r="ARN281" s="4"/>
      <c r="ARO281" s="4"/>
      <c r="ARP281" s="4"/>
      <c r="ARQ281" s="4"/>
      <c r="ARR281" s="4"/>
      <c r="ARS281" s="4"/>
      <c r="ART281" s="4"/>
      <c r="ARU281" s="4"/>
      <c r="ARV281" s="4"/>
      <c r="ARW281" s="4"/>
      <c r="ARX281" s="4"/>
      <c r="ARY281" s="4"/>
      <c r="ARZ281" s="4"/>
      <c r="ASA281" s="4"/>
      <c r="ASB281" s="4"/>
      <c r="ASC281" s="4"/>
      <c r="ASD281" s="4"/>
      <c r="ASE281" s="4"/>
      <c r="ASF281" s="4"/>
      <c r="ASG281" s="4"/>
      <c r="ASH281" s="4"/>
      <c r="ASI281" s="4"/>
      <c r="ASJ281" s="4"/>
      <c r="ASK281" s="4"/>
      <c r="ASL281" s="4"/>
      <c r="ASM281" s="4"/>
      <c r="ASN281" s="4"/>
      <c r="ASO281" s="4"/>
      <c r="ASP281" s="4"/>
      <c r="ASQ281" s="4"/>
      <c r="ASR281" s="4"/>
      <c r="ASS281" s="4"/>
      <c r="AST281" s="4"/>
      <c r="ASU281" s="4"/>
      <c r="ASV281" s="4"/>
      <c r="ASW281" s="4"/>
      <c r="ASX281" s="4"/>
      <c r="ASY281" s="4"/>
      <c r="ASZ281" s="4"/>
      <c r="ATA281" s="4"/>
      <c r="ATB281" s="4"/>
      <c r="ATC281" s="4"/>
      <c r="ATD281" s="4"/>
      <c r="ATE281" s="4"/>
      <c r="ATF281" s="4"/>
      <c r="ATG281" s="4"/>
      <c r="ATH281" s="4"/>
      <c r="ATI281" s="4"/>
      <c r="ATJ281" s="4"/>
      <c r="ATK281" s="4"/>
      <c r="ATL281" s="4"/>
      <c r="ATM281" s="4"/>
      <c r="ATN281" s="4"/>
      <c r="ATO281" s="4"/>
      <c r="ATP281" s="4"/>
      <c r="ATQ281" s="4"/>
      <c r="ATR281" s="4"/>
      <c r="ATS281" s="4"/>
      <c r="ATT281" s="4"/>
      <c r="ATU281" s="4"/>
      <c r="ATV281" s="4"/>
      <c r="ATW281" s="4"/>
      <c r="ATX281" s="4"/>
      <c r="ATY281" s="4"/>
      <c r="ATZ281" s="4"/>
      <c r="AUA281" s="4"/>
      <c r="AUB281" s="4"/>
      <c r="AUC281" s="4"/>
      <c r="AUD281" s="4"/>
      <c r="AUE281" s="4"/>
      <c r="AUF281" s="4"/>
      <c r="AUG281" s="4"/>
      <c r="AUH281" s="4"/>
      <c r="AUI281" s="4"/>
      <c r="AUJ281" s="4"/>
      <c r="AUK281" s="4"/>
      <c r="AUL281" s="4"/>
      <c r="AUM281" s="4"/>
      <c r="AUN281" s="4"/>
      <c r="AUO281" s="4"/>
      <c r="AUP281" s="4"/>
      <c r="AUQ281" s="4"/>
      <c r="AUR281" s="4"/>
      <c r="AUS281" s="4"/>
      <c r="AUT281" s="4"/>
      <c r="AUU281" s="4"/>
      <c r="AUV281" s="4"/>
      <c r="AUW281" s="4"/>
      <c r="AUX281" s="4"/>
      <c r="AUY281" s="4"/>
      <c r="AUZ281" s="4"/>
      <c r="AVA281" s="4"/>
      <c r="AVB281" s="4"/>
      <c r="AVC281" s="4"/>
      <c r="AVD281" s="4"/>
      <c r="AVE281" s="4"/>
      <c r="AVF281" s="4"/>
      <c r="AVG281" s="4"/>
      <c r="AVH281" s="4"/>
      <c r="AVI281" s="4"/>
      <c r="AVJ281" s="4"/>
      <c r="AVK281" s="4"/>
      <c r="AVL281" s="4"/>
      <c r="AVM281" s="4"/>
      <c r="AVN281" s="4"/>
      <c r="AVO281" s="4"/>
      <c r="AVP281" s="4"/>
      <c r="AVQ281" s="4"/>
      <c r="AVR281" s="4"/>
      <c r="AVS281" s="4"/>
      <c r="AVT281" s="4"/>
      <c r="AVU281" s="4"/>
      <c r="AVV281" s="4"/>
      <c r="AVW281" s="4"/>
      <c r="AVX281" s="4"/>
      <c r="AVY281" s="4"/>
      <c r="AVZ281" s="4"/>
      <c r="AWA281" s="4"/>
      <c r="AWB281" s="4"/>
      <c r="AWC281" s="4"/>
      <c r="AWD281" s="4"/>
      <c r="AWE281" s="4"/>
      <c r="AWF281" s="4"/>
      <c r="AWG281" s="4"/>
      <c r="AWH281" s="4"/>
      <c r="AWI281" s="4"/>
      <c r="AWJ281" s="4"/>
      <c r="AWK281" s="4"/>
      <c r="AWL281" s="4"/>
      <c r="AWM281" s="4"/>
      <c r="AWN281" s="4"/>
      <c r="AWO281" s="4"/>
      <c r="AWP281" s="4"/>
      <c r="AWQ281" s="4"/>
      <c r="AWR281" s="4"/>
      <c r="AWS281" s="4"/>
      <c r="AWT281" s="4"/>
      <c r="AWU281" s="4"/>
      <c r="AWV281" s="4"/>
      <c r="AWW281" s="4"/>
      <c r="AWX281" s="4"/>
      <c r="AWY281" s="4"/>
      <c r="AWZ281" s="4"/>
      <c r="AXA281" s="4"/>
      <c r="AXB281" s="4"/>
      <c r="AXC281" s="4"/>
      <c r="AXD281" s="4"/>
      <c r="AXE281" s="4"/>
      <c r="AXF281" s="4"/>
      <c r="AXG281" s="4"/>
      <c r="AXH281" s="4"/>
      <c r="AXI281" s="4"/>
      <c r="AXJ281" s="4"/>
      <c r="AXK281" s="4"/>
      <c r="AXL281" s="4"/>
      <c r="AXM281" s="4"/>
      <c r="AXN281" s="4"/>
      <c r="AXO281" s="4"/>
      <c r="AXP281" s="4"/>
      <c r="AXQ281" s="4"/>
      <c r="AXR281" s="4"/>
      <c r="AXS281" s="4"/>
      <c r="AXT281" s="4"/>
      <c r="AXU281" s="4"/>
      <c r="AXV281" s="4"/>
      <c r="AXW281" s="4"/>
      <c r="AXX281" s="4"/>
      <c r="AXY281" s="4"/>
      <c r="AXZ281" s="4"/>
      <c r="AYA281" s="4"/>
      <c r="AYB281" s="4"/>
      <c r="AYC281" s="4"/>
      <c r="AYD281" s="4"/>
      <c r="AYE281" s="4"/>
      <c r="AYF281" s="4"/>
      <c r="AYG281" s="4"/>
      <c r="AYH281" s="4"/>
      <c r="AYI281" s="4"/>
      <c r="AYJ281" s="4"/>
      <c r="AYK281" s="4"/>
      <c r="AYL281" s="4"/>
      <c r="AYM281" s="4"/>
      <c r="AYN281" s="4"/>
      <c r="AYO281" s="4"/>
      <c r="AYP281" s="4"/>
      <c r="AYQ281" s="4"/>
      <c r="AYR281" s="4"/>
      <c r="AYS281" s="4"/>
      <c r="AYT281" s="4"/>
      <c r="AYU281" s="4"/>
      <c r="AYV281" s="4"/>
      <c r="AYW281" s="4"/>
      <c r="AYX281" s="4"/>
      <c r="AYY281" s="4"/>
      <c r="AYZ281" s="4"/>
      <c r="AZA281" s="4"/>
      <c r="AZB281" s="4"/>
      <c r="AZC281" s="4"/>
      <c r="AZD281" s="4"/>
      <c r="AZE281" s="4"/>
      <c r="AZF281" s="4"/>
      <c r="AZG281" s="4"/>
      <c r="AZH281" s="4"/>
      <c r="AZI281" s="4"/>
      <c r="AZJ281" s="4"/>
      <c r="AZK281" s="4"/>
      <c r="AZL281" s="4"/>
      <c r="AZM281" s="4"/>
      <c r="AZN281" s="4"/>
      <c r="AZO281" s="4"/>
      <c r="AZP281" s="4"/>
      <c r="AZQ281" s="4"/>
      <c r="AZR281" s="4"/>
      <c r="AZS281" s="4"/>
      <c r="AZT281" s="4"/>
      <c r="AZU281" s="4"/>
      <c r="AZV281" s="4"/>
      <c r="AZW281" s="4"/>
      <c r="AZX281" s="4"/>
      <c r="AZY281" s="4"/>
      <c r="AZZ281" s="4"/>
      <c r="BAA281" s="4"/>
      <c r="BAB281" s="4"/>
      <c r="BAC281" s="4"/>
      <c r="BAD281" s="4"/>
      <c r="BAE281" s="4"/>
      <c r="BAF281" s="4"/>
      <c r="BAG281" s="4"/>
      <c r="BAH281" s="4"/>
      <c r="BAI281" s="4"/>
      <c r="BAJ281" s="4"/>
      <c r="BAK281" s="4"/>
      <c r="BAL281" s="4"/>
      <c r="BAM281" s="4"/>
      <c r="BAN281" s="4"/>
      <c r="BAO281" s="4"/>
      <c r="BAP281" s="4"/>
      <c r="BAQ281" s="4"/>
      <c r="BAR281" s="4"/>
      <c r="BAS281" s="4"/>
      <c r="BAT281" s="4"/>
      <c r="BAU281" s="4"/>
      <c r="BAV281" s="4"/>
      <c r="BAW281" s="4"/>
      <c r="BAX281" s="4"/>
      <c r="BAY281" s="4"/>
      <c r="BAZ281" s="4"/>
      <c r="BBA281" s="4"/>
      <c r="BBB281" s="4"/>
      <c r="BBC281" s="4"/>
      <c r="BBD281" s="4"/>
      <c r="BBE281" s="4"/>
      <c r="BBF281" s="4"/>
      <c r="BBG281" s="4"/>
      <c r="BBH281" s="4"/>
      <c r="BBI281" s="4"/>
      <c r="BBJ281" s="4"/>
      <c r="BBK281" s="4"/>
      <c r="BBL281" s="4"/>
      <c r="BBM281" s="4"/>
      <c r="BBN281" s="4"/>
      <c r="BBO281" s="4"/>
      <c r="BBP281" s="4"/>
      <c r="BBQ281" s="4"/>
      <c r="BBR281" s="4"/>
      <c r="BBS281" s="4"/>
      <c r="BBT281" s="4"/>
      <c r="BBU281" s="4"/>
      <c r="BBV281" s="4"/>
      <c r="BBW281" s="4"/>
      <c r="BBX281" s="4"/>
      <c r="BBY281" s="4"/>
      <c r="BBZ281" s="4"/>
      <c r="BCA281" s="4"/>
      <c r="BCB281" s="4"/>
      <c r="BCC281" s="4"/>
      <c r="BCD281" s="4"/>
      <c r="BCE281" s="4"/>
      <c r="BCF281" s="4"/>
      <c r="BCG281" s="4"/>
      <c r="BCH281" s="4"/>
      <c r="BCI281" s="4"/>
      <c r="BCJ281" s="4"/>
      <c r="BCK281" s="4"/>
      <c r="BCL281" s="4"/>
      <c r="BCM281" s="4"/>
      <c r="BCN281" s="4"/>
      <c r="BCO281" s="4"/>
      <c r="BCP281" s="4"/>
      <c r="BCQ281" s="4"/>
      <c r="BCR281" s="4"/>
      <c r="BCS281" s="4"/>
      <c r="BCT281" s="4"/>
      <c r="BCU281" s="4"/>
      <c r="BCV281" s="4"/>
      <c r="BCW281" s="4"/>
      <c r="BCX281" s="4"/>
      <c r="BCY281" s="4"/>
      <c r="BCZ281" s="4"/>
      <c r="BDA281" s="4"/>
      <c r="BDB281" s="4"/>
      <c r="BDC281" s="4"/>
      <c r="BDD281" s="4"/>
      <c r="BDE281" s="4"/>
      <c r="BDF281" s="4"/>
      <c r="BDG281" s="4"/>
      <c r="BDH281" s="4"/>
      <c r="BDI281" s="4"/>
      <c r="BDJ281" s="4"/>
      <c r="BDK281" s="4"/>
      <c r="BDL281" s="4"/>
      <c r="BDM281" s="4"/>
      <c r="BDN281" s="4"/>
      <c r="BDO281" s="4"/>
      <c r="BDP281" s="4"/>
      <c r="BDQ281" s="4"/>
      <c r="BDR281" s="4"/>
      <c r="BDS281" s="4"/>
      <c r="BDT281" s="4"/>
      <c r="BDU281" s="4"/>
      <c r="BDV281" s="4"/>
      <c r="BDW281" s="4"/>
      <c r="BDX281" s="4"/>
      <c r="BDY281" s="4"/>
      <c r="BDZ281" s="4"/>
      <c r="BEA281" s="4"/>
      <c r="BEB281" s="4"/>
      <c r="BEC281" s="4"/>
      <c r="BED281" s="4"/>
      <c r="BEE281" s="4"/>
      <c r="BEF281" s="4"/>
      <c r="BEG281" s="4"/>
      <c r="BEH281" s="4"/>
      <c r="BEI281" s="4"/>
      <c r="BEJ281" s="4"/>
      <c r="BEK281" s="4"/>
      <c r="BEL281" s="4"/>
      <c r="BEM281" s="4"/>
      <c r="BEN281" s="4"/>
      <c r="BEO281" s="4"/>
      <c r="BEP281" s="4"/>
      <c r="BEQ281" s="4"/>
      <c r="BER281" s="4"/>
      <c r="BES281" s="4"/>
      <c r="BET281" s="4"/>
      <c r="BEU281" s="4"/>
      <c r="BEV281" s="4"/>
      <c r="BEW281" s="4"/>
      <c r="BEX281" s="4"/>
      <c r="BEY281" s="4"/>
      <c r="BEZ281" s="4"/>
      <c r="BFA281" s="4"/>
      <c r="BFB281" s="4"/>
      <c r="BFC281" s="4"/>
      <c r="BFD281" s="4"/>
      <c r="BFE281" s="4"/>
      <c r="BFF281" s="4"/>
      <c r="BFG281" s="4"/>
      <c r="BFH281" s="4"/>
      <c r="BFI281" s="4"/>
      <c r="BFJ281" s="4"/>
      <c r="BFK281" s="4"/>
      <c r="BFL281" s="4"/>
      <c r="BFM281" s="4"/>
      <c r="BFN281" s="4"/>
      <c r="BFO281" s="4"/>
      <c r="BFP281" s="4"/>
      <c r="BFQ281" s="4"/>
      <c r="BFR281" s="4"/>
      <c r="BFS281" s="4"/>
      <c r="BFT281" s="4"/>
      <c r="BFU281" s="4"/>
      <c r="BFV281" s="4"/>
      <c r="BFW281" s="4"/>
      <c r="BFX281" s="4"/>
      <c r="BFY281" s="4"/>
      <c r="BFZ281" s="4"/>
      <c r="BGA281" s="4"/>
      <c r="BGB281" s="4"/>
      <c r="BGC281" s="4"/>
      <c r="BGD281" s="4"/>
      <c r="BGE281" s="4"/>
      <c r="BGF281" s="4"/>
      <c r="BGG281" s="4"/>
      <c r="BGH281" s="4"/>
      <c r="BGI281" s="4"/>
      <c r="BGJ281" s="4"/>
      <c r="BGK281" s="4"/>
      <c r="BGL281" s="4"/>
      <c r="BGM281" s="4"/>
      <c r="BGN281" s="4"/>
      <c r="BGO281" s="4"/>
      <c r="BGP281" s="4"/>
      <c r="BGQ281" s="4"/>
      <c r="BGR281" s="4"/>
      <c r="BGS281" s="4"/>
      <c r="BGT281" s="4"/>
      <c r="BGU281" s="4"/>
      <c r="BGV281" s="4"/>
      <c r="BGW281" s="4"/>
      <c r="BGX281" s="4"/>
      <c r="BGY281" s="4"/>
      <c r="BGZ281" s="4"/>
      <c r="BHA281" s="4"/>
      <c r="BHB281" s="4"/>
      <c r="BHC281" s="4"/>
      <c r="BHD281" s="4"/>
      <c r="BHE281" s="4"/>
      <c r="BHF281" s="4"/>
      <c r="BHG281" s="4"/>
      <c r="BHH281" s="4"/>
      <c r="BHI281" s="4"/>
      <c r="BHJ281" s="4"/>
      <c r="BHK281" s="4"/>
      <c r="BHL281" s="4"/>
      <c r="BHM281" s="4"/>
      <c r="BHN281" s="4"/>
      <c r="BHO281" s="4"/>
      <c r="BHP281" s="4"/>
      <c r="BHQ281" s="4"/>
      <c r="BHR281" s="4"/>
      <c r="BHS281" s="4"/>
      <c r="BHT281" s="4"/>
      <c r="BHU281" s="4"/>
      <c r="BHV281" s="4"/>
      <c r="BHW281" s="4"/>
      <c r="BHX281" s="4"/>
      <c r="BHY281" s="4"/>
      <c r="BHZ281" s="4"/>
      <c r="BIA281" s="4"/>
      <c r="BIB281" s="4"/>
      <c r="BIC281" s="4"/>
      <c r="BID281" s="4"/>
      <c r="BIE281" s="4"/>
      <c r="BIF281" s="4"/>
      <c r="BIG281" s="4"/>
      <c r="BIH281" s="4"/>
      <c r="BII281" s="4"/>
      <c r="BIJ281" s="4"/>
      <c r="BIK281" s="4"/>
      <c r="BIL281" s="4"/>
      <c r="BIM281" s="4"/>
      <c r="BIN281" s="4"/>
      <c r="BIO281" s="4"/>
      <c r="BIP281" s="4"/>
      <c r="BIQ281" s="4"/>
      <c r="BIR281" s="4"/>
      <c r="BIS281" s="4"/>
      <c r="BIT281" s="4"/>
      <c r="BIU281" s="4"/>
      <c r="BIV281" s="4"/>
      <c r="BIW281" s="4"/>
      <c r="BIX281" s="4"/>
      <c r="BIY281" s="4"/>
      <c r="BIZ281" s="4"/>
      <c r="BJA281" s="4"/>
      <c r="BJB281" s="4"/>
      <c r="BJC281" s="4"/>
      <c r="BJD281" s="4"/>
      <c r="BJE281" s="4"/>
      <c r="BJF281" s="4"/>
      <c r="BJG281" s="4"/>
      <c r="BJH281" s="4"/>
      <c r="BJI281" s="4"/>
      <c r="BJJ281" s="4"/>
      <c r="BJK281" s="4"/>
      <c r="BJL281" s="4"/>
      <c r="BJM281" s="4"/>
      <c r="BJN281" s="4"/>
      <c r="BJO281" s="4"/>
      <c r="BJP281" s="4"/>
      <c r="BJQ281" s="4"/>
      <c r="BJR281" s="4"/>
      <c r="BJS281" s="4"/>
    </row>
    <row r="282" customFormat="1" ht="27.95" customHeight="1" spans="1:1631">
      <c r="A282" s="9"/>
      <c r="B282" s="9"/>
      <c r="C282" s="7" t="s">
        <v>11</v>
      </c>
      <c r="D282" s="18" t="s">
        <v>12</v>
      </c>
      <c r="E282" s="7" t="s">
        <v>13</v>
      </c>
      <c r="F282" s="19" t="s">
        <v>14</v>
      </c>
      <c r="G282" s="6" t="s">
        <v>15</v>
      </c>
      <c r="H282" s="6">
        <v>42.5</v>
      </c>
      <c r="I282" s="39" t="s">
        <v>16</v>
      </c>
      <c r="J282" s="36"/>
      <c r="K282" s="36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46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/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/>
      <c r="JQ282" s="4"/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/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/>
      <c r="OE282" s="4"/>
      <c r="OF282" s="4"/>
      <c r="OG282" s="4"/>
      <c r="OH282" s="4"/>
      <c r="OI282" s="4"/>
      <c r="OJ282" s="4"/>
      <c r="OK282" s="4"/>
      <c r="OL282" s="4"/>
      <c r="OM282" s="4"/>
      <c r="ON282" s="4"/>
      <c r="OO282" s="4"/>
      <c r="OP282" s="4"/>
      <c r="OQ282" s="4"/>
      <c r="OR282" s="4"/>
      <c r="OS282" s="4"/>
      <c r="OT282" s="4"/>
      <c r="OU282" s="4"/>
      <c r="OV282" s="4"/>
      <c r="OW282" s="4"/>
      <c r="OX282" s="4"/>
      <c r="OY282" s="4"/>
      <c r="OZ282" s="4"/>
      <c r="PA282" s="4"/>
      <c r="PB282" s="4"/>
      <c r="PC282" s="4"/>
      <c r="PD282" s="4"/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  <c r="VY282" s="4"/>
      <c r="VZ282" s="4"/>
      <c r="WA282" s="4"/>
      <c r="WB282" s="4"/>
      <c r="WC282" s="4"/>
      <c r="WD282" s="4"/>
      <c r="WE282" s="4"/>
      <c r="WF282" s="4"/>
      <c r="WG282" s="4"/>
      <c r="WH282" s="4"/>
      <c r="WI282" s="4"/>
      <c r="WJ282" s="4"/>
      <c r="WK282" s="4"/>
      <c r="WL282" s="4"/>
      <c r="WM282" s="4"/>
      <c r="WN282" s="4"/>
      <c r="WO282" s="4"/>
      <c r="WP282" s="4"/>
      <c r="WQ282" s="4"/>
      <c r="WR282" s="4"/>
      <c r="WS282" s="4"/>
      <c r="WT282" s="4"/>
      <c r="WU282" s="4"/>
      <c r="WV282" s="4"/>
      <c r="WW282" s="4"/>
      <c r="WX282" s="4"/>
      <c r="WY282" s="4"/>
      <c r="WZ282" s="4"/>
      <c r="XA282" s="4"/>
      <c r="XB282" s="4"/>
      <c r="XC282" s="4"/>
      <c r="XD282" s="4"/>
      <c r="XE282" s="4"/>
      <c r="XF282" s="4"/>
      <c r="XG282" s="4"/>
      <c r="XH282" s="4"/>
      <c r="XI282" s="4"/>
      <c r="XJ282" s="4"/>
      <c r="XK282" s="4"/>
      <c r="XL282" s="4"/>
      <c r="XM282" s="4"/>
      <c r="XN282" s="4"/>
      <c r="XO282" s="4"/>
      <c r="XP282" s="4"/>
      <c r="XQ282" s="4"/>
      <c r="XR282" s="4"/>
      <c r="XS282" s="4"/>
      <c r="XT282" s="4"/>
      <c r="XU282" s="4"/>
      <c r="XV282" s="4"/>
      <c r="XW282" s="4"/>
      <c r="XX282" s="4"/>
      <c r="XY282" s="4"/>
      <c r="XZ282" s="4"/>
      <c r="YA282" s="4"/>
      <c r="YB282" s="4"/>
      <c r="YC282" s="4"/>
      <c r="YD282" s="4"/>
      <c r="YE282" s="4"/>
      <c r="YF282" s="4"/>
      <c r="YG282" s="4"/>
      <c r="YH282" s="4"/>
      <c r="YI282" s="4"/>
      <c r="YJ282" s="4"/>
      <c r="YK282" s="4"/>
      <c r="YL282" s="4"/>
      <c r="YM282" s="4"/>
      <c r="YN282" s="4"/>
      <c r="YO282" s="4"/>
      <c r="YP282" s="4"/>
      <c r="YQ282" s="4"/>
      <c r="YR282" s="4"/>
      <c r="YS282" s="4"/>
      <c r="YT282" s="4"/>
      <c r="YU282" s="4"/>
      <c r="YV282" s="4"/>
      <c r="YW282" s="4"/>
      <c r="YX282" s="4"/>
      <c r="YY282" s="4"/>
      <c r="YZ282" s="4"/>
      <c r="ZA282" s="4"/>
      <c r="ZB282" s="4"/>
      <c r="ZC282" s="4"/>
      <c r="ZD282" s="4"/>
      <c r="ZE282" s="4"/>
      <c r="ZF282" s="4"/>
      <c r="ZG282" s="4"/>
      <c r="ZH282" s="4"/>
      <c r="ZI282" s="4"/>
      <c r="ZJ282" s="4"/>
      <c r="ZK282" s="4"/>
      <c r="ZL282" s="4"/>
      <c r="ZM282" s="4"/>
      <c r="ZN282" s="4"/>
      <c r="ZO282" s="4"/>
      <c r="ZP282" s="4"/>
      <c r="ZQ282" s="4"/>
      <c r="ZR282" s="4"/>
      <c r="ZS282" s="4"/>
      <c r="ZT282" s="4"/>
      <c r="ZU282" s="4"/>
      <c r="ZV282" s="4"/>
      <c r="ZW282" s="4"/>
      <c r="ZX282" s="4"/>
      <c r="ZY282" s="4"/>
      <c r="ZZ282" s="4"/>
      <c r="AAA282" s="4"/>
      <c r="AAB282" s="4"/>
      <c r="AAC282" s="4"/>
      <c r="AAD282" s="4"/>
      <c r="AAE282" s="4"/>
      <c r="AAF282" s="4"/>
      <c r="AAG282" s="4"/>
      <c r="AAH282" s="4"/>
      <c r="AAI282" s="4"/>
      <c r="AAJ282" s="4"/>
      <c r="AAK282" s="4"/>
      <c r="AAL282" s="4"/>
      <c r="AAM282" s="4"/>
      <c r="AAN282" s="4"/>
      <c r="AAO282" s="4"/>
      <c r="AAP282" s="4"/>
      <c r="AAQ282" s="4"/>
      <c r="AAR282" s="4"/>
      <c r="AAS282" s="4"/>
      <c r="AAT282" s="4"/>
      <c r="AAU282" s="4"/>
      <c r="AAV282" s="4"/>
      <c r="AAW282" s="4"/>
      <c r="AAX282" s="4"/>
      <c r="AAY282" s="4"/>
      <c r="AAZ282" s="4"/>
      <c r="ABA282" s="4"/>
      <c r="ABB282" s="4"/>
      <c r="ABC282" s="4"/>
      <c r="ABD282" s="4"/>
      <c r="ABE282" s="4"/>
      <c r="ABF282" s="4"/>
      <c r="ABG282" s="4"/>
      <c r="ABH282" s="4"/>
      <c r="ABI282" s="4"/>
      <c r="ABJ282" s="4"/>
      <c r="ABK282" s="4"/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/>
      <c r="ADH282" s="4"/>
      <c r="ADI282" s="4"/>
      <c r="ADJ282" s="4"/>
      <c r="ADK282" s="4"/>
      <c r="ADL282" s="4"/>
      <c r="ADM282" s="4"/>
      <c r="ADN282" s="4"/>
      <c r="ADO282" s="4"/>
      <c r="ADP282" s="4"/>
      <c r="ADQ282" s="4"/>
      <c r="ADR282" s="4"/>
      <c r="ADS282" s="4"/>
      <c r="ADT282" s="4"/>
      <c r="ADU282" s="4"/>
      <c r="ADV282" s="4"/>
      <c r="ADW282" s="4"/>
      <c r="ADX282" s="4"/>
      <c r="ADY282" s="4"/>
      <c r="ADZ282" s="4"/>
      <c r="AEA282" s="4"/>
      <c r="AEB282" s="4"/>
      <c r="AEC282" s="4"/>
      <c r="AED282" s="4"/>
      <c r="AEE282" s="4"/>
      <c r="AEF282" s="4"/>
      <c r="AEG282" s="4"/>
      <c r="AEH282" s="4"/>
      <c r="AEI282" s="4"/>
      <c r="AEJ282" s="4"/>
      <c r="AEK282" s="4"/>
      <c r="AEL282" s="4"/>
      <c r="AEM282" s="4"/>
      <c r="AEN282" s="4"/>
      <c r="AEO282" s="4"/>
      <c r="AEP282" s="4"/>
      <c r="AEQ282" s="4"/>
      <c r="AER282" s="4"/>
      <c r="AES282" s="4"/>
      <c r="AET282" s="4"/>
      <c r="AEU282" s="4"/>
      <c r="AEV282" s="4"/>
      <c r="AEW282" s="4"/>
      <c r="AEX282" s="4"/>
      <c r="AEY282" s="4"/>
      <c r="AEZ282" s="4"/>
      <c r="AFA282" s="4"/>
      <c r="AFB282" s="4"/>
      <c r="AFC282" s="4"/>
      <c r="AFD282" s="4"/>
      <c r="AFE282" s="4"/>
      <c r="AFF282" s="4"/>
      <c r="AFG282" s="4"/>
      <c r="AFH282" s="4"/>
      <c r="AFI282" s="4"/>
      <c r="AFJ282" s="4"/>
      <c r="AFK282" s="4"/>
      <c r="AFL282" s="4"/>
      <c r="AFM282" s="4"/>
      <c r="AFN282" s="4"/>
      <c r="AFO282" s="4"/>
      <c r="AFP282" s="4"/>
      <c r="AFQ282" s="4"/>
      <c r="AFR282" s="4"/>
      <c r="AFS282" s="4"/>
      <c r="AFT282" s="4"/>
      <c r="AFU282" s="4"/>
      <c r="AFV282" s="4"/>
      <c r="AFW282" s="4"/>
      <c r="AFX282" s="4"/>
      <c r="AFY282" s="4"/>
      <c r="AFZ282" s="4"/>
      <c r="AGA282" s="4"/>
      <c r="AGB282" s="4"/>
      <c r="AGC282" s="4"/>
      <c r="AGD282" s="4"/>
      <c r="AGE282" s="4"/>
      <c r="AGF282" s="4"/>
      <c r="AGG282" s="4"/>
      <c r="AGH282" s="4"/>
      <c r="AGI282" s="4"/>
      <c r="AGJ282" s="4"/>
      <c r="AGK282" s="4"/>
      <c r="AGL282" s="4"/>
      <c r="AGM282" s="4"/>
      <c r="AGN282" s="4"/>
      <c r="AGO282" s="4"/>
      <c r="AGP282" s="4"/>
      <c r="AGQ282" s="4"/>
      <c r="AGR282" s="4"/>
      <c r="AGS282" s="4"/>
      <c r="AGT282" s="4"/>
      <c r="AGU282" s="4"/>
      <c r="AGV282" s="4"/>
      <c r="AGW282" s="4"/>
      <c r="AGX282" s="4"/>
      <c r="AGY282" s="4"/>
      <c r="AGZ282" s="4"/>
      <c r="AHA282" s="4"/>
      <c r="AHB282" s="4"/>
      <c r="AHC282" s="4"/>
      <c r="AHD282" s="4"/>
      <c r="AHE282" s="4"/>
      <c r="AHF282" s="4"/>
      <c r="AHG282" s="4"/>
      <c r="AHH282" s="4"/>
      <c r="AHI282" s="4"/>
      <c r="AHJ282" s="4"/>
      <c r="AHK282" s="4"/>
      <c r="AHL282" s="4"/>
      <c r="AHM282" s="4"/>
      <c r="AHN282" s="4"/>
      <c r="AHO282" s="4"/>
      <c r="AHP282" s="4"/>
      <c r="AHQ282" s="4"/>
      <c r="AHR282" s="4"/>
      <c r="AHS282" s="4"/>
      <c r="AHT282" s="4"/>
      <c r="AHU282" s="4"/>
      <c r="AHV282" s="4"/>
      <c r="AHW282" s="4"/>
      <c r="AHX282" s="4"/>
      <c r="AHY282" s="4"/>
      <c r="AHZ282" s="4"/>
      <c r="AIA282" s="4"/>
      <c r="AIB282" s="4"/>
      <c r="AIC282" s="4"/>
      <c r="AID282" s="4"/>
      <c r="AIE282" s="4"/>
      <c r="AIF282" s="4"/>
      <c r="AIG282" s="4"/>
      <c r="AIH282" s="4"/>
      <c r="AII282" s="4"/>
      <c r="AIJ282" s="4"/>
      <c r="AIK282" s="4"/>
      <c r="AIL282" s="4"/>
      <c r="AIM282" s="4"/>
      <c r="AIN282" s="4"/>
      <c r="AIO282" s="4"/>
      <c r="AIP282" s="4"/>
      <c r="AIQ282" s="4"/>
      <c r="AIR282" s="4"/>
      <c r="AIS282" s="4"/>
      <c r="AIT282" s="4"/>
      <c r="AIU282" s="4"/>
      <c r="AIV282" s="4"/>
      <c r="AIW282" s="4"/>
      <c r="AIX282" s="4"/>
      <c r="AIY282" s="4"/>
      <c r="AIZ282" s="4"/>
      <c r="AJA282" s="4"/>
      <c r="AJB282" s="4"/>
      <c r="AJC282" s="4"/>
      <c r="AJD282" s="4"/>
      <c r="AJE282" s="4"/>
      <c r="AJF282" s="4"/>
      <c r="AJG282" s="4"/>
      <c r="AJH282" s="4"/>
      <c r="AJI282" s="4"/>
      <c r="AJJ282" s="4"/>
      <c r="AJK282" s="4"/>
      <c r="AJL282" s="4"/>
      <c r="AJM282" s="4"/>
      <c r="AJN282" s="4"/>
      <c r="AJO282" s="4"/>
      <c r="AJP282" s="4"/>
      <c r="AJQ282" s="4"/>
      <c r="AJR282" s="4"/>
      <c r="AJS282" s="4"/>
      <c r="AJT282" s="4"/>
      <c r="AJU282" s="4"/>
      <c r="AJV282" s="4"/>
      <c r="AJW282" s="4"/>
      <c r="AJX282" s="4"/>
      <c r="AJY282" s="4"/>
      <c r="AJZ282" s="4"/>
      <c r="AKA282" s="4"/>
      <c r="AKB282" s="4"/>
      <c r="AKC282" s="4"/>
      <c r="AKD282" s="4"/>
      <c r="AKE282" s="4"/>
      <c r="AKF282" s="4"/>
      <c r="AKG282" s="4"/>
      <c r="AKH282" s="4"/>
      <c r="AKI282" s="4"/>
      <c r="AKJ282" s="4"/>
      <c r="AKK282" s="4"/>
      <c r="AKL282" s="4"/>
      <c r="AKM282" s="4"/>
      <c r="AKN282" s="4"/>
      <c r="AKO282" s="4"/>
      <c r="AKP282" s="4"/>
      <c r="AKQ282" s="4"/>
      <c r="AKR282" s="4"/>
      <c r="AKS282" s="4"/>
      <c r="AKT282" s="4"/>
      <c r="AKU282" s="4"/>
      <c r="AKV282" s="4"/>
      <c r="AKW282" s="4"/>
      <c r="AKX282" s="4"/>
      <c r="AKY282" s="4"/>
      <c r="AKZ282" s="4"/>
      <c r="ALA282" s="4"/>
      <c r="ALB282" s="4"/>
      <c r="ALC282" s="4"/>
      <c r="ALD282" s="4"/>
      <c r="ALE282" s="4"/>
      <c r="ALF282" s="4"/>
      <c r="ALG282" s="4"/>
      <c r="ALH282" s="4"/>
      <c r="ALI282" s="4"/>
      <c r="ALJ282" s="4"/>
      <c r="ALK282" s="4"/>
      <c r="ALL282" s="4"/>
      <c r="ALM282" s="4"/>
      <c r="ALN282" s="4"/>
      <c r="ALO282" s="4"/>
      <c r="ALP282" s="4"/>
      <c r="ALQ282" s="4"/>
      <c r="ALR282" s="4"/>
      <c r="ALS282" s="4"/>
      <c r="ALT282" s="4"/>
      <c r="ALU282" s="4"/>
      <c r="ALV282" s="4"/>
      <c r="ALW282" s="4"/>
      <c r="ALX282" s="4"/>
      <c r="ALY282" s="4"/>
      <c r="ALZ282" s="4"/>
      <c r="AMA282" s="4"/>
      <c r="AMB282" s="4"/>
      <c r="AMC282" s="4"/>
      <c r="AMD282" s="4"/>
      <c r="AME282" s="4"/>
      <c r="AMF282" s="4"/>
      <c r="AMG282" s="4"/>
      <c r="AMH282" s="4"/>
      <c r="AMI282" s="4"/>
      <c r="AMJ282" s="4"/>
      <c r="AMK282" s="4"/>
      <c r="AML282" s="4"/>
      <c r="AMM282" s="4"/>
      <c r="AMN282" s="4"/>
      <c r="AMO282" s="4"/>
      <c r="AMP282" s="4"/>
      <c r="AMQ282" s="4"/>
      <c r="AMR282" s="4"/>
      <c r="AMS282" s="4"/>
      <c r="AMT282" s="4"/>
      <c r="AMU282" s="4"/>
      <c r="AMV282" s="4"/>
      <c r="AMW282" s="4"/>
      <c r="AMX282" s="4"/>
      <c r="AMY282" s="4"/>
      <c r="AMZ282" s="4"/>
      <c r="ANA282" s="4"/>
      <c r="ANB282" s="4"/>
      <c r="ANC282" s="4"/>
      <c r="AND282" s="4"/>
      <c r="ANE282" s="4"/>
      <c r="ANF282" s="4"/>
      <c r="ANG282" s="4"/>
      <c r="ANH282" s="4"/>
      <c r="ANI282" s="4"/>
      <c r="ANJ282" s="4"/>
      <c r="ANK282" s="4"/>
      <c r="ANL282" s="4"/>
      <c r="ANM282" s="4"/>
      <c r="ANN282" s="4"/>
      <c r="ANO282" s="4"/>
      <c r="ANP282" s="4"/>
      <c r="ANQ282" s="4"/>
      <c r="ANR282" s="4"/>
      <c r="ANS282" s="4"/>
      <c r="ANT282" s="4"/>
      <c r="ANU282" s="4"/>
      <c r="ANV282" s="4"/>
      <c r="ANW282" s="4"/>
      <c r="ANX282" s="4"/>
      <c r="ANY282" s="4"/>
      <c r="ANZ282" s="4"/>
      <c r="AOA282" s="4"/>
      <c r="AOB282" s="4"/>
      <c r="AOC282" s="4"/>
      <c r="AOD282" s="4"/>
      <c r="AOE282" s="4"/>
      <c r="AOF282" s="4"/>
      <c r="AOG282" s="4"/>
      <c r="AOH282" s="4"/>
      <c r="AOI282" s="4"/>
      <c r="AOJ282" s="4"/>
      <c r="AOK282" s="4"/>
      <c r="AOL282" s="4"/>
      <c r="AOM282" s="4"/>
      <c r="AON282" s="4"/>
      <c r="AOO282" s="4"/>
      <c r="AOP282" s="4"/>
      <c r="AOQ282" s="4"/>
      <c r="AOR282" s="4"/>
      <c r="AOS282" s="4"/>
      <c r="AOT282" s="4"/>
      <c r="AOU282" s="4"/>
      <c r="AOV282" s="4"/>
      <c r="AOW282" s="4"/>
      <c r="AOX282" s="4"/>
      <c r="AOY282" s="4"/>
      <c r="AOZ282" s="4"/>
      <c r="APA282" s="4"/>
      <c r="APB282" s="4"/>
      <c r="APC282" s="4"/>
      <c r="APD282" s="4"/>
      <c r="APE282" s="4"/>
      <c r="APF282" s="4"/>
      <c r="APG282" s="4"/>
      <c r="APH282" s="4"/>
      <c r="API282" s="4"/>
      <c r="APJ282" s="4"/>
      <c r="APK282" s="4"/>
      <c r="APL282" s="4"/>
      <c r="APM282" s="4"/>
      <c r="APN282" s="4"/>
      <c r="APO282" s="4"/>
      <c r="APP282" s="4"/>
      <c r="APQ282" s="4"/>
      <c r="APR282" s="4"/>
      <c r="APS282" s="4"/>
      <c r="APT282" s="4"/>
      <c r="APU282" s="4"/>
      <c r="APV282" s="4"/>
      <c r="APW282" s="4"/>
      <c r="APX282" s="4"/>
      <c r="APY282" s="4"/>
      <c r="APZ282" s="4"/>
      <c r="AQA282" s="4"/>
      <c r="AQB282" s="4"/>
      <c r="AQC282" s="4"/>
      <c r="AQD282" s="4"/>
      <c r="AQE282" s="4"/>
      <c r="AQF282" s="4"/>
      <c r="AQG282" s="4"/>
      <c r="AQH282" s="4"/>
      <c r="AQI282" s="4"/>
      <c r="AQJ282" s="4"/>
      <c r="AQK282" s="4"/>
      <c r="AQL282" s="4"/>
      <c r="AQM282" s="4"/>
      <c r="AQN282" s="4"/>
      <c r="AQO282" s="4"/>
      <c r="AQP282" s="4"/>
      <c r="AQQ282" s="4"/>
      <c r="AQR282" s="4"/>
      <c r="AQS282" s="4"/>
      <c r="AQT282" s="4"/>
      <c r="AQU282" s="4"/>
      <c r="AQV282" s="4"/>
      <c r="AQW282" s="4"/>
      <c r="AQX282" s="4"/>
      <c r="AQY282" s="4"/>
      <c r="AQZ282" s="4"/>
      <c r="ARA282" s="4"/>
      <c r="ARB282" s="4"/>
      <c r="ARC282" s="4"/>
      <c r="ARD282" s="4"/>
      <c r="ARE282" s="4"/>
      <c r="ARF282" s="4"/>
      <c r="ARG282" s="4"/>
      <c r="ARH282" s="4"/>
      <c r="ARI282" s="4"/>
      <c r="ARJ282" s="4"/>
      <c r="ARK282" s="4"/>
      <c r="ARL282" s="4"/>
      <c r="ARM282" s="4"/>
      <c r="ARN282" s="4"/>
      <c r="ARO282" s="4"/>
      <c r="ARP282" s="4"/>
      <c r="ARQ282" s="4"/>
      <c r="ARR282" s="4"/>
      <c r="ARS282" s="4"/>
      <c r="ART282" s="4"/>
      <c r="ARU282" s="4"/>
      <c r="ARV282" s="4"/>
      <c r="ARW282" s="4"/>
      <c r="ARX282" s="4"/>
      <c r="ARY282" s="4"/>
      <c r="ARZ282" s="4"/>
      <c r="ASA282" s="4"/>
      <c r="ASB282" s="4"/>
      <c r="ASC282" s="4"/>
      <c r="ASD282" s="4"/>
      <c r="ASE282" s="4"/>
      <c r="ASF282" s="4"/>
      <c r="ASG282" s="4"/>
      <c r="ASH282" s="4"/>
      <c r="ASI282" s="4"/>
      <c r="ASJ282" s="4"/>
      <c r="ASK282" s="4"/>
      <c r="ASL282" s="4"/>
      <c r="ASM282" s="4"/>
      <c r="ASN282" s="4"/>
      <c r="ASO282" s="4"/>
      <c r="ASP282" s="4"/>
      <c r="ASQ282" s="4"/>
      <c r="ASR282" s="4"/>
      <c r="ASS282" s="4"/>
      <c r="AST282" s="4"/>
      <c r="ASU282" s="4"/>
      <c r="ASV282" s="4"/>
      <c r="ASW282" s="4"/>
      <c r="ASX282" s="4"/>
      <c r="ASY282" s="4"/>
      <c r="ASZ282" s="4"/>
      <c r="ATA282" s="4"/>
      <c r="ATB282" s="4"/>
      <c r="ATC282" s="4"/>
      <c r="ATD282" s="4"/>
      <c r="ATE282" s="4"/>
      <c r="ATF282" s="4"/>
      <c r="ATG282" s="4"/>
      <c r="ATH282" s="4"/>
      <c r="ATI282" s="4"/>
      <c r="ATJ282" s="4"/>
      <c r="ATK282" s="4"/>
      <c r="ATL282" s="4"/>
      <c r="ATM282" s="4"/>
      <c r="ATN282" s="4"/>
      <c r="ATO282" s="4"/>
      <c r="ATP282" s="4"/>
      <c r="ATQ282" s="4"/>
      <c r="ATR282" s="4"/>
      <c r="ATS282" s="4"/>
      <c r="ATT282" s="4"/>
      <c r="ATU282" s="4"/>
      <c r="ATV282" s="4"/>
      <c r="ATW282" s="4"/>
      <c r="ATX282" s="4"/>
      <c r="ATY282" s="4"/>
      <c r="ATZ282" s="4"/>
      <c r="AUA282" s="4"/>
      <c r="AUB282" s="4"/>
      <c r="AUC282" s="4"/>
      <c r="AUD282" s="4"/>
      <c r="AUE282" s="4"/>
      <c r="AUF282" s="4"/>
      <c r="AUG282" s="4"/>
      <c r="AUH282" s="4"/>
      <c r="AUI282" s="4"/>
      <c r="AUJ282" s="4"/>
      <c r="AUK282" s="4"/>
      <c r="AUL282" s="4"/>
      <c r="AUM282" s="4"/>
      <c r="AUN282" s="4"/>
      <c r="AUO282" s="4"/>
      <c r="AUP282" s="4"/>
      <c r="AUQ282" s="4"/>
      <c r="AUR282" s="4"/>
      <c r="AUS282" s="4"/>
      <c r="AUT282" s="4"/>
      <c r="AUU282" s="4"/>
      <c r="AUV282" s="4"/>
      <c r="AUW282" s="4"/>
      <c r="AUX282" s="4"/>
      <c r="AUY282" s="4"/>
      <c r="AUZ282" s="4"/>
      <c r="AVA282" s="4"/>
      <c r="AVB282" s="4"/>
      <c r="AVC282" s="4"/>
      <c r="AVD282" s="4"/>
      <c r="AVE282" s="4"/>
      <c r="AVF282" s="4"/>
      <c r="AVG282" s="4"/>
      <c r="AVH282" s="4"/>
      <c r="AVI282" s="4"/>
      <c r="AVJ282" s="4"/>
      <c r="AVK282" s="4"/>
      <c r="AVL282" s="4"/>
      <c r="AVM282" s="4"/>
      <c r="AVN282" s="4"/>
      <c r="AVO282" s="4"/>
      <c r="AVP282" s="4"/>
      <c r="AVQ282" s="4"/>
      <c r="AVR282" s="4"/>
      <c r="AVS282" s="4"/>
      <c r="AVT282" s="4"/>
      <c r="AVU282" s="4"/>
      <c r="AVV282" s="4"/>
      <c r="AVW282" s="4"/>
      <c r="AVX282" s="4"/>
      <c r="AVY282" s="4"/>
      <c r="AVZ282" s="4"/>
      <c r="AWA282" s="4"/>
      <c r="AWB282" s="4"/>
      <c r="AWC282" s="4"/>
      <c r="AWD282" s="4"/>
      <c r="AWE282" s="4"/>
      <c r="AWF282" s="4"/>
      <c r="AWG282" s="4"/>
      <c r="AWH282" s="4"/>
      <c r="AWI282" s="4"/>
      <c r="AWJ282" s="4"/>
      <c r="AWK282" s="4"/>
      <c r="AWL282" s="4"/>
      <c r="AWM282" s="4"/>
      <c r="AWN282" s="4"/>
      <c r="AWO282" s="4"/>
      <c r="AWP282" s="4"/>
      <c r="AWQ282" s="4"/>
      <c r="AWR282" s="4"/>
      <c r="AWS282" s="4"/>
      <c r="AWT282" s="4"/>
      <c r="AWU282" s="4"/>
      <c r="AWV282" s="4"/>
      <c r="AWW282" s="4"/>
      <c r="AWX282" s="4"/>
      <c r="AWY282" s="4"/>
      <c r="AWZ282" s="4"/>
      <c r="AXA282" s="4"/>
      <c r="AXB282" s="4"/>
      <c r="AXC282" s="4"/>
      <c r="AXD282" s="4"/>
      <c r="AXE282" s="4"/>
      <c r="AXF282" s="4"/>
      <c r="AXG282" s="4"/>
      <c r="AXH282" s="4"/>
      <c r="AXI282" s="4"/>
      <c r="AXJ282" s="4"/>
      <c r="AXK282" s="4"/>
      <c r="AXL282" s="4"/>
      <c r="AXM282" s="4"/>
      <c r="AXN282" s="4"/>
      <c r="AXO282" s="4"/>
      <c r="AXP282" s="4"/>
      <c r="AXQ282" s="4"/>
      <c r="AXR282" s="4"/>
      <c r="AXS282" s="4"/>
      <c r="AXT282" s="4"/>
      <c r="AXU282" s="4"/>
      <c r="AXV282" s="4"/>
      <c r="AXW282" s="4"/>
      <c r="AXX282" s="4"/>
      <c r="AXY282" s="4"/>
      <c r="AXZ282" s="4"/>
      <c r="AYA282" s="4"/>
      <c r="AYB282" s="4"/>
      <c r="AYC282" s="4"/>
      <c r="AYD282" s="4"/>
      <c r="AYE282" s="4"/>
      <c r="AYF282" s="4"/>
      <c r="AYG282" s="4"/>
      <c r="AYH282" s="4"/>
      <c r="AYI282" s="4"/>
      <c r="AYJ282" s="4"/>
      <c r="AYK282" s="4"/>
      <c r="AYL282" s="4"/>
      <c r="AYM282" s="4"/>
      <c r="AYN282" s="4"/>
      <c r="AYO282" s="4"/>
      <c r="AYP282" s="4"/>
      <c r="AYQ282" s="4"/>
      <c r="AYR282" s="4"/>
      <c r="AYS282" s="4"/>
      <c r="AYT282" s="4"/>
      <c r="AYU282" s="4"/>
      <c r="AYV282" s="4"/>
      <c r="AYW282" s="4"/>
      <c r="AYX282" s="4"/>
      <c r="AYY282" s="4"/>
      <c r="AYZ282" s="4"/>
      <c r="AZA282" s="4"/>
      <c r="AZB282" s="4"/>
      <c r="AZC282" s="4"/>
      <c r="AZD282" s="4"/>
      <c r="AZE282" s="4"/>
      <c r="AZF282" s="4"/>
      <c r="AZG282" s="4"/>
      <c r="AZH282" s="4"/>
      <c r="AZI282" s="4"/>
      <c r="AZJ282" s="4"/>
      <c r="AZK282" s="4"/>
      <c r="AZL282" s="4"/>
      <c r="AZM282" s="4"/>
      <c r="AZN282" s="4"/>
      <c r="AZO282" s="4"/>
      <c r="AZP282" s="4"/>
      <c r="AZQ282" s="4"/>
      <c r="AZR282" s="4"/>
      <c r="AZS282" s="4"/>
      <c r="AZT282" s="4"/>
      <c r="AZU282" s="4"/>
      <c r="AZV282" s="4"/>
      <c r="AZW282" s="4"/>
      <c r="AZX282" s="4"/>
      <c r="AZY282" s="4"/>
      <c r="AZZ282" s="4"/>
      <c r="BAA282" s="4"/>
      <c r="BAB282" s="4"/>
      <c r="BAC282" s="4"/>
      <c r="BAD282" s="4"/>
      <c r="BAE282" s="4"/>
      <c r="BAF282" s="4"/>
      <c r="BAG282" s="4"/>
      <c r="BAH282" s="4"/>
      <c r="BAI282" s="4"/>
      <c r="BAJ282" s="4"/>
      <c r="BAK282" s="4"/>
      <c r="BAL282" s="4"/>
      <c r="BAM282" s="4"/>
      <c r="BAN282" s="4"/>
      <c r="BAO282" s="4"/>
      <c r="BAP282" s="4"/>
      <c r="BAQ282" s="4"/>
      <c r="BAR282" s="4"/>
      <c r="BAS282" s="4"/>
      <c r="BAT282" s="4"/>
      <c r="BAU282" s="4"/>
      <c r="BAV282" s="4"/>
      <c r="BAW282" s="4"/>
      <c r="BAX282" s="4"/>
      <c r="BAY282" s="4"/>
      <c r="BAZ282" s="4"/>
      <c r="BBA282" s="4"/>
      <c r="BBB282" s="4"/>
      <c r="BBC282" s="4"/>
      <c r="BBD282" s="4"/>
      <c r="BBE282" s="4"/>
      <c r="BBF282" s="4"/>
      <c r="BBG282" s="4"/>
      <c r="BBH282" s="4"/>
      <c r="BBI282" s="4"/>
      <c r="BBJ282" s="4"/>
      <c r="BBK282" s="4"/>
      <c r="BBL282" s="4"/>
      <c r="BBM282" s="4"/>
      <c r="BBN282" s="4"/>
      <c r="BBO282" s="4"/>
      <c r="BBP282" s="4"/>
      <c r="BBQ282" s="4"/>
      <c r="BBR282" s="4"/>
      <c r="BBS282" s="4"/>
      <c r="BBT282" s="4"/>
      <c r="BBU282" s="4"/>
      <c r="BBV282" s="4"/>
      <c r="BBW282" s="4"/>
      <c r="BBX282" s="4"/>
      <c r="BBY282" s="4"/>
      <c r="BBZ282" s="4"/>
      <c r="BCA282" s="4"/>
      <c r="BCB282" s="4"/>
      <c r="BCC282" s="4"/>
      <c r="BCD282" s="4"/>
      <c r="BCE282" s="4"/>
      <c r="BCF282" s="4"/>
      <c r="BCG282" s="4"/>
      <c r="BCH282" s="4"/>
      <c r="BCI282" s="4"/>
      <c r="BCJ282" s="4"/>
      <c r="BCK282" s="4"/>
      <c r="BCL282" s="4"/>
      <c r="BCM282" s="4"/>
      <c r="BCN282" s="4"/>
      <c r="BCO282" s="4"/>
      <c r="BCP282" s="4"/>
      <c r="BCQ282" s="4"/>
      <c r="BCR282" s="4"/>
      <c r="BCS282" s="4"/>
      <c r="BCT282" s="4"/>
      <c r="BCU282" s="4"/>
      <c r="BCV282" s="4"/>
      <c r="BCW282" s="4"/>
      <c r="BCX282" s="4"/>
      <c r="BCY282" s="4"/>
      <c r="BCZ282" s="4"/>
      <c r="BDA282" s="4"/>
      <c r="BDB282" s="4"/>
      <c r="BDC282" s="4"/>
      <c r="BDD282" s="4"/>
      <c r="BDE282" s="4"/>
      <c r="BDF282" s="4"/>
      <c r="BDG282" s="4"/>
      <c r="BDH282" s="4"/>
      <c r="BDI282" s="4"/>
      <c r="BDJ282" s="4"/>
      <c r="BDK282" s="4"/>
      <c r="BDL282" s="4"/>
      <c r="BDM282" s="4"/>
      <c r="BDN282" s="4"/>
      <c r="BDO282" s="4"/>
      <c r="BDP282" s="4"/>
      <c r="BDQ282" s="4"/>
      <c r="BDR282" s="4"/>
      <c r="BDS282" s="4"/>
      <c r="BDT282" s="4"/>
      <c r="BDU282" s="4"/>
      <c r="BDV282" s="4"/>
      <c r="BDW282" s="4"/>
      <c r="BDX282" s="4"/>
      <c r="BDY282" s="4"/>
      <c r="BDZ282" s="4"/>
      <c r="BEA282" s="4"/>
      <c r="BEB282" s="4"/>
      <c r="BEC282" s="4"/>
      <c r="BED282" s="4"/>
      <c r="BEE282" s="4"/>
      <c r="BEF282" s="4"/>
      <c r="BEG282" s="4"/>
      <c r="BEH282" s="4"/>
      <c r="BEI282" s="4"/>
      <c r="BEJ282" s="4"/>
      <c r="BEK282" s="4"/>
      <c r="BEL282" s="4"/>
      <c r="BEM282" s="4"/>
      <c r="BEN282" s="4"/>
      <c r="BEO282" s="4"/>
      <c r="BEP282" s="4"/>
      <c r="BEQ282" s="4"/>
      <c r="BER282" s="4"/>
      <c r="BES282" s="4"/>
      <c r="BET282" s="4"/>
      <c r="BEU282" s="4"/>
      <c r="BEV282" s="4"/>
      <c r="BEW282" s="4"/>
      <c r="BEX282" s="4"/>
      <c r="BEY282" s="4"/>
      <c r="BEZ282" s="4"/>
      <c r="BFA282" s="4"/>
      <c r="BFB282" s="4"/>
      <c r="BFC282" s="4"/>
      <c r="BFD282" s="4"/>
      <c r="BFE282" s="4"/>
      <c r="BFF282" s="4"/>
      <c r="BFG282" s="4"/>
      <c r="BFH282" s="4"/>
      <c r="BFI282" s="4"/>
      <c r="BFJ282" s="4"/>
      <c r="BFK282" s="4"/>
      <c r="BFL282" s="4"/>
      <c r="BFM282" s="4"/>
      <c r="BFN282" s="4"/>
      <c r="BFO282" s="4"/>
      <c r="BFP282" s="4"/>
      <c r="BFQ282" s="4"/>
      <c r="BFR282" s="4"/>
      <c r="BFS282" s="4"/>
      <c r="BFT282" s="4"/>
      <c r="BFU282" s="4"/>
      <c r="BFV282" s="4"/>
      <c r="BFW282" s="4"/>
      <c r="BFX282" s="4"/>
      <c r="BFY282" s="4"/>
      <c r="BFZ282" s="4"/>
      <c r="BGA282" s="4"/>
      <c r="BGB282" s="4"/>
      <c r="BGC282" s="4"/>
      <c r="BGD282" s="4"/>
      <c r="BGE282" s="4"/>
      <c r="BGF282" s="4"/>
      <c r="BGG282" s="4"/>
      <c r="BGH282" s="4"/>
      <c r="BGI282" s="4"/>
      <c r="BGJ282" s="4"/>
      <c r="BGK282" s="4"/>
      <c r="BGL282" s="4"/>
      <c r="BGM282" s="4"/>
      <c r="BGN282" s="4"/>
      <c r="BGO282" s="4"/>
      <c r="BGP282" s="4"/>
      <c r="BGQ282" s="4"/>
      <c r="BGR282" s="4"/>
      <c r="BGS282" s="4"/>
      <c r="BGT282" s="4"/>
      <c r="BGU282" s="4"/>
      <c r="BGV282" s="4"/>
      <c r="BGW282" s="4"/>
      <c r="BGX282" s="4"/>
      <c r="BGY282" s="4"/>
      <c r="BGZ282" s="4"/>
      <c r="BHA282" s="4"/>
      <c r="BHB282" s="4"/>
      <c r="BHC282" s="4"/>
      <c r="BHD282" s="4"/>
      <c r="BHE282" s="4"/>
      <c r="BHF282" s="4"/>
      <c r="BHG282" s="4"/>
      <c r="BHH282" s="4"/>
      <c r="BHI282" s="4"/>
      <c r="BHJ282" s="4"/>
      <c r="BHK282" s="4"/>
      <c r="BHL282" s="4"/>
      <c r="BHM282" s="4"/>
      <c r="BHN282" s="4"/>
      <c r="BHO282" s="4"/>
      <c r="BHP282" s="4"/>
      <c r="BHQ282" s="4"/>
      <c r="BHR282" s="4"/>
      <c r="BHS282" s="4"/>
      <c r="BHT282" s="4"/>
      <c r="BHU282" s="4"/>
      <c r="BHV282" s="4"/>
      <c r="BHW282" s="4"/>
      <c r="BHX282" s="4"/>
      <c r="BHY282" s="4"/>
      <c r="BHZ282" s="4"/>
      <c r="BIA282" s="4"/>
      <c r="BIB282" s="4"/>
      <c r="BIC282" s="4"/>
      <c r="BID282" s="4"/>
      <c r="BIE282" s="4"/>
      <c r="BIF282" s="4"/>
      <c r="BIG282" s="4"/>
      <c r="BIH282" s="4"/>
      <c r="BII282" s="4"/>
      <c r="BIJ282" s="4"/>
      <c r="BIK282" s="4"/>
      <c r="BIL282" s="4"/>
      <c r="BIM282" s="4"/>
      <c r="BIN282" s="4"/>
      <c r="BIO282" s="4"/>
      <c r="BIP282" s="4"/>
      <c r="BIQ282" s="4"/>
      <c r="BIR282" s="4"/>
      <c r="BIS282" s="4"/>
      <c r="BIT282" s="4"/>
      <c r="BIU282" s="4"/>
      <c r="BIV282" s="4"/>
      <c r="BIW282" s="4"/>
      <c r="BIX282" s="4"/>
      <c r="BIY282" s="4"/>
      <c r="BIZ282" s="4"/>
      <c r="BJA282" s="4"/>
      <c r="BJB282" s="4"/>
      <c r="BJC282" s="4"/>
      <c r="BJD282" s="4"/>
      <c r="BJE282" s="4"/>
      <c r="BJF282" s="4"/>
      <c r="BJG282" s="4"/>
      <c r="BJH282" s="4"/>
      <c r="BJI282" s="4"/>
      <c r="BJJ282" s="4"/>
      <c r="BJK282" s="4"/>
      <c r="BJL282" s="4"/>
      <c r="BJM282" s="4"/>
      <c r="BJN282" s="4"/>
      <c r="BJO282" s="4"/>
      <c r="BJP282" s="4"/>
      <c r="BJQ282" s="4"/>
      <c r="BJR282" s="4"/>
      <c r="BJS282" s="4"/>
    </row>
    <row r="283" s="1" customFormat="1" ht="21.95" customHeight="1" spans="1:1631">
      <c r="A283" s="9"/>
      <c r="B283" s="9"/>
      <c r="C283" s="7" t="s">
        <v>18</v>
      </c>
      <c r="D283" s="20" t="s">
        <v>24</v>
      </c>
      <c r="E283" s="7" t="s">
        <v>25</v>
      </c>
      <c r="F283" s="28" t="s">
        <v>24</v>
      </c>
      <c r="G283" s="21" t="s">
        <v>26</v>
      </c>
      <c r="H283" s="6">
        <v>25.2</v>
      </c>
      <c r="I283" s="40" t="s">
        <v>27</v>
      </c>
      <c r="J283" s="36"/>
      <c r="K283" s="36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48"/>
      <c r="AG283" s="52"/>
      <c r="AH283" s="52"/>
      <c r="AI283" s="52"/>
      <c r="AJ283" s="52"/>
      <c r="AK283" s="52"/>
      <c r="AL283" s="52"/>
      <c r="AM283" s="52"/>
      <c r="AN283" s="52"/>
      <c r="AO283" s="52"/>
      <c r="AP283" s="52"/>
      <c r="AQ283" s="52"/>
      <c r="AR283" s="52"/>
      <c r="AS283" s="52"/>
      <c r="AT283" s="52"/>
      <c r="AU283" s="52"/>
      <c r="AV283" s="52"/>
      <c r="AW283" s="52"/>
      <c r="AX283" s="52"/>
      <c r="AY283" s="52"/>
      <c r="AZ283" s="52"/>
      <c r="BA283" s="52"/>
      <c r="BB283" s="52"/>
      <c r="BC283" s="52"/>
      <c r="BD283" s="52"/>
      <c r="BE283" s="52"/>
      <c r="BF283" s="52"/>
      <c r="BG283" s="52"/>
      <c r="BH283" s="52"/>
      <c r="BI283" s="52"/>
      <c r="BJ283" s="52"/>
      <c r="BK283" s="52"/>
      <c r="BL283" s="52"/>
      <c r="BM283" s="52"/>
      <c r="BN283" s="52"/>
      <c r="BO283" s="52"/>
      <c r="BP283" s="52"/>
      <c r="BQ283" s="52"/>
      <c r="BR283" s="52"/>
      <c r="BS283" s="52"/>
      <c r="BT283" s="52"/>
      <c r="BU283" s="52"/>
      <c r="BV283" s="52"/>
      <c r="BW283" s="52"/>
      <c r="BX283" s="52"/>
      <c r="BY283" s="52"/>
      <c r="BZ283" s="52"/>
      <c r="CA283" s="52"/>
      <c r="CB283" s="52"/>
      <c r="CC283" s="52"/>
      <c r="CD283" s="52"/>
      <c r="CE283" s="52"/>
      <c r="CF283" s="52"/>
      <c r="CG283" s="52"/>
      <c r="CH283" s="52"/>
      <c r="CI283" s="52"/>
      <c r="CJ283" s="52"/>
      <c r="CK283" s="52"/>
      <c r="CL283" s="52"/>
      <c r="CM283" s="52"/>
      <c r="CN283" s="52"/>
      <c r="CO283" s="52"/>
      <c r="CP283" s="52"/>
      <c r="CQ283" s="52"/>
      <c r="CR283" s="52"/>
      <c r="CS283" s="52"/>
      <c r="CT283" s="52"/>
      <c r="CU283" s="52"/>
      <c r="CV283" s="52"/>
      <c r="CW283" s="52"/>
      <c r="CX283" s="52"/>
      <c r="CY283" s="52"/>
      <c r="CZ283" s="52"/>
      <c r="DA283" s="52"/>
      <c r="DB283" s="52"/>
      <c r="DC283" s="52"/>
      <c r="DD283" s="52"/>
      <c r="DE283" s="52"/>
      <c r="DF283" s="52"/>
      <c r="DG283" s="52"/>
      <c r="DH283" s="52"/>
      <c r="DI283" s="52"/>
      <c r="DJ283" s="52"/>
      <c r="DK283" s="52"/>
      <c r="DL283" s="52"/>
      <c r="DM283" s="52"/>
      <c r="DN283" s="52"/>
      <c r="DO283" s="52"/>
      <c r="DP283" s="52"/>
      <c r="DQ283" s="52"/>
      <c r="DR283" s="52"/>
      <c r="DS283" s="52"/>
      <c r="DT283" s="52"/>
      <c r="DU283" s="52"/>
      <c r="DV283" s="52"/>
      <c r="DW283" s="52"/>
      <c r="DX283" s="52"/>
      <c r="DY283" s="52"/>
      <c r="DZ283" s="52"/>
      <c r="EA283" s="52"/>
      <c r="EB283" s="52"/>
      <c r="EC283" s="52"/>
      <c r="ED283" s="52"/>
      <c r="EE283" s="52"/>
      <c r="EF283" s="52"/>
      <c r="EG283" s="52"/>
      <c r="EH283" s="52"/>
      <c r="EI283" s="52"/>
      <c r="EJ283" s="52"/>
      <c r="EK283" s="52"/>
      <c r="EL283" s="52"/>
      <c r="EM283" s="52"/>
      <c r="EN283" s="52"/>
      <c r="EO283" s="52"/>
      <c r="EP283" s="52"/>
      <c r="EQ283" s="52"/>
      <c r="ER283" s="52"/>
      <c r="ES283" s="52"/>
      <c r="ET283" s="52"/>
      <c r="EU283" s="52"/>
      <c r="EV283" s="52"/>
      <c r="EW283" s="52"/>
      <c r="EX283" s="52"/>
      <c r="EY283" s="52"/>
      <c r="EZ283" s="52"/>
      <c r="FA283" s="52"/>
      <c r="FB283" s="52"/>
      <c r="FC283" s="52"/>
      <c r="FD283" s="52"/>
      <c r="FE283" s="52"/>
      <c r="FF283" s="52"/>
      <c r="FG283" s="52"/>
      <c r="FH283" s="52"/>
      <c r="FI283" s="52"/>
      <c r="FJ283" s="52"/>
      <c r="FK283" s="52"/>
      <c r="FL283" s="52"/>
      <c r="FM283" s="52"/>
      <c r="FN283" s="52"/>
      <c r="FO283" s="52"/>
      <c r="FP283" s="52"/>
      <c r="FQ283" s="52"/>
      <c r="FR283" s="52"/>
      <c r="FS283" s="52"/>
      <c r="FT283" s="52"/>
      <c r="FU283" s="52"/>
      <c r="FV283" s="52"/>
      <c r="FW283" s="52"/>
      <c r="FX283" s="52"/>
      <c r="FY283" s="52"/>
      <c r="FZ283" s="52"/>
      <c r="GA283" s="52"/>
      <c r="GB283" s="52"/>
      <c r="GC283" s="52"/>
      <c r="GD283" s="52"/>
      <c r="GE283" s="52"/>
      <c r="GF283" s="52"/>
      <c r="GG283" s="52"/>
      <c r="GH283" s="52"/>
      <c r="GI283" s="52"/>
      <c r="GJ283" s="52"/>
      <c r="GK283" s="52"/>
      <c r="GL283" s="52"/>
      <c r="GM283" s="52"/>
      <c r="GN283" s="52"/>
      <c r="GO283" s="52"/>
      <c r="GP283" s="52"/>
      <c r="GQ283" s="52"/>
      <c r="GR283" s="52"/>
      <c r="GS283" s="52"/>
      <c r="GT283" s="52"/>
      <c r="GU283" s="52"/>
      <c r="GV283" s="52"/>
      <c r="GW283" s="52"/>
      <c r="GX283" s="52"/>
      <c r="GY283" s="52"/>
      <c r="GZ283" s="52"/>
      <c r="HA283" s="52"/>
      <c r="HB283" s="52"/>
      <c r="HC283" s="52"/>
      <c r="HD283" s="52"/>
      <c r="HE283" s="52"/>
      <c r="HF283" s="52"/>
      <c r="HG283" s="52"/>
      <c r="HH283" s="52"/>
      <c r="HI283" s="52"/>
      <c r="HJ283" s="52"/>
      <c r="HK283" s="52"/>
      <c r="HL283" s="52"/>
      <c r="HM283" s="52"/>
      <c r="HN283" s="52"/>
      <c r="HO283" s="52"/>
      <c r="HP283" s="52"/>
      <c r="HQ283" s="52"/>
      <c r="HR283" s="52"/>
      <c r="HS283" s="52"/>
      <c r="HT283" s="52"/>
      <c r="HU283" s="52"/>
      <c r="HV283" s="52"/>
      <c r="HW283" s="52"/>
      <c r="HX283" s="52"/>
      <c r="HY283" s="52"/>
      <c r="HZ283" s="52"/>
      <c r="IA283" s="52"/>
      <c r="IB283" s="52"/>
      <c r="IC283" s="52"/>
      <c r="ID283" s="52"/>
      <c r="IE283" s="52"/>
      <c r="IF283" s="52"/>
      <c r="IG283" s="52"/>
      <c r="IH283" s="52"/>
      <c r="II283" s="52"/>
      <c r="IJ283" s="52"/>
      <c r="IK283" s="52"/>
      <c r="IL283" s="52"/>
      <c r="IM283" s="52"/>
      <c r="IN283" s="52"/>
      <c r="IO283" s="52"/>
      <c r="IP283" s="52"/>
      <c r="IQ283" s="52"/>
      <c r="IR283" s="52"/>
      <c r="IS283" s="52"/>
      <c r="IT283" s="52"/>
      <c r="IU283" s="52"/>
      <c r="IV283" s="52"/>
      <c r="IW283" s="52"/>
      <c r="IX283" s="52"/>
      <c r="IY283" s="52"/>
      <c r="IZ283" s="52"/>
      <c r="JA283" s="52"/>
      <c r="JB283" s="52"/>
      <c r="JC283" s="52"/>
      <c r="JD283" s="52"/>
      <c r="JE283" s="52"/>
      <c r="JF283" s="52"/>
      <c r="JG283" s="52"/>
      <c r="JH283" s="52"/>
      <c r="JI283" s="52"/>
      <c r="JJ283" s="52"/>
      <c r="JK283" s="52"/>
      <c r="JL283" s="52"/>
      <c r="JM283" s="52"/>
      <c r="JN283" s="52"/>
      <c r="JO283" s="52"/>
      <c r="JP283" s="52"/>
      <c r="JQ283" s="52"/>
      <c r="JR283" s="52"/>
      <c r="JS283" s="52"/>
      <c r="JT283" s="52"/>
      <c r="JU283" s="52"/>
      <c r="JV283" s="52"/>
      <c r="JW283" s="52"/>
      <c r="JX283" s="52"/>
      <c r="JY283" s="52"/>
      <c r="JZ283" s="52"/>
      <c r="KA283" s="52"/>
      <c r="KB283" s="52"/>
      <c r="KC283" s="52"/>
      <c r="KD283" s="52"/>
      <c r="KE283" s="52"/>
      <c r="KF283" s="52"/>
      <c r="KG283" s="52"/>
      <c r="KH283" s="52"/>
      <c r="KI283" s="52"/>
      <c r="KJ283" s="52"/>
      <c r="KK283" s="52"/>
      <c r="KL283" s="52"/>
      <c r="KM283" s="52"/>
      <c r="KN283" s="52"/>
      <c r="KO283" s="52"/>
      <c r="KP283" s="52"/>
      <c r="KQ283" s="52"/>
      <c r="KR283" s="52"/>
      <c r="KS283" s="52"/>
      <c r="KT283" s="52"/>
      <c r="KU283" s="52"/>
      <c r="KV283" s="52"/>
      <c r="KW283" s="52"/>
      <c r="KX283" s="52"/>
      <c r="KY283" s="52"/>
      <c r="KZ283" s="52"/>
      <c r="LA283" s="52"/>
      <c r="LB283" s="52"/>
      <c r="LC283" s="52"/>
      <c r="LD283" s="52"/>
      <c r="LE283" s="52"/>
      <c r="LF283" s="52"/>
      <c r="LG283" s="52"/>
      <c r="LH283" s="52"/>
      <c r="LI283" s="52"/>
      <c r="LJ283" s="52"/>
      <c r="LK283" s="52"/>
      <c r="LL283" s="52"/>
      <c r="LM283" s="52"/>
      <c r="LN283" s="52"/>
      <c r="LO283" s="52"/>
      <c r="LP283" s="52"/>
      <c r="LQ283" s="52"/>
      <c r="LR283" s="52"/>
      <c r="LS283" s="52"/>
      <c r="LT283" s="52"/>
      <c r="LU283" s="52"/>
      <c r="LV283" s="52"/>
      <c r="LW283" s="52"/>
      <c r="LX283" s="52"/>
      <c r="LY283" s="52"/>
      <c r="LZ283" s="52"/>
      <c r="MA283" s="52"/>
      <c r="MB283" s="52"/>
      <c r="MC283" s="52"/>
      <c r="MD283" s="52"/>
      <c r="ME283" s="52"/>
      <c r="MF283" s="52"/>
      <c r="MG283" s="52"/>
      <c r="MH283" s="52"/>
      <c r="MI283" s="52"/>
      <c r="MJ283" s="52"/>
      <c r="MK283" s="52"/>
      <c r="ML283" s="52"/>
      <c r="MM283" s="52"/>
      <c r="MN283" s="52"/>
      <c r="MO283" s="52"/>
      <c r="MP283" s="52"/>
      <c r="MQ283" s="52"/>
      <c r="MR283" s="52"/>
      <c r="MS283" s="52"/>
      <c r="MT283" s="52"/>
      <c r="MU283" s="52"/>
      <c r="MV283" s="52"/>
      <c r="MW283" s="52"/>
      <c r="MX283" s="52"/>
      <c r="MY283" s="52"/>
      <c r="MZ283" s="52"/>
      <c r="NA283" s="52"/>
      <c r="NB283" s="52"/>
      <c r="NC283" s="52"/>
      <c r="ND283" s="52"/>
      <c r="NE283" s="52"/>
      <c r="NF283" s="52"/>
      <c r="NG283" s="52"/>
      <c r="NH283" s="52"/>
      <c r="NI283" s="52"/>
      <c r="NJ283" s="52"/>
      <c r="NK283" s="52"/>
      <c r="NL283" s="52"/>
      <c r="NM283" s="52"/>
      <c r="NN283" s="52"/>
      <c r="NO283" s="52"/>
      <c r="NP283" s="52"/>
      <c r="NQ283" s="52"/>
      <c r="NR283" s="52"/>
      <c r="NS283" s="52"/>
      <c r="NT283" s="52"/>
      <c r="NU283" s="52"/>
      <c r="NV283" s="52"/>
      <c r="NW283" s="52"/>
      <c r="NX283" s="52"/>
      <c r="NY283" s="52"/>
      <c r="NZ283" s="52"/>
      <c r="OA283" s="52"/>
      <c r="OB283" s="52"/>
      <c r="OC283" s="52"/>
      <c r="OD283" s="52"/>
      <c r="OE283" s="52"/>
      <c r="OF283" s="52"/>
      <c r="OG283" s="52"/>
      <c r="OH283" s="52"/>
      <c r="OI283" s="52"/>
      <c r="OJ283" s="52"/>
      <c r="OK283" s="52"/>
      <c r="OL283" s="52"/>
      <c r="OM283" s="52"/>
      <c r="ON283" s="52"/>
      <c r="OO283" s="52"/>
      <c r="OP283" s="52"/>
      <c r="OQ283" s="52"/>
      <c r="OR283" s="52"/>
      <c r="OS283" s="52"/>
      <c r="OT283" s="52"/>
      <c r="OU283" s="52"/>
      <c r="OV283" s="52"/>
      <c r="OW283" s="52"/>
      <c r="OX283" s="52"/>
      <c r="OY283" s="52"/>
      <c r="OZ283" s="52"/>
      <c r="PA283" s="52"/>
      <c r="PB283" s="52"/>
      <c r="PC283" s="52"/>
      <c r="PD283" s="52"/>
      <c r="PE283" s="52"/>
      <c r="PF283" s="52"/>
      <c r="PG283" s="52"/>
      <c r="PH283" s="52"/>
      <c r="PI283" s="52"/>
      <c r="PJ283" s="52"/>
      <c r="PK283" s="52"/>
      <c r="PL283" s="52"/>
      <c r="PM283" s="52"/>
      <c r="PN283" s="52"/>
      <c r="PO283" s="52"/>
      <c r="PP283" s="52"/>
      <c r="PQ283" s="52"/>
      <c r="PR283" s="52"/>
      <c r="PS283" s="52"/>
      <c r="PT283" s="52"/>
      <c r="PU283" s="52"/>
      <c r="PV283" s="52"/>
      <c r="PW283" s="52"/>
      <c r="PX283" s="52"/>
      <c r="PY283" s="52"/>
      <c r="PZ283" s="52"/>
      <c r="QA283" s="52"/>
      <c r="QB283" s="52"/>
      <c r="QC283" s="52"/>
      <c r="QD283" s="52"/>
      <c r="QE283" s="52"/>
      <c r="QF283" s="52"/>
      <c r="QG283" s="52"/>
      <c r="QH283" s="52"/>
      <c r="QI283" s="52"/>
      <c r="QJ283" s="52"/>
      <c r="QK283" s="52"/>
      <c r="QL283" s="52"/>
      <c r="QM283" s="52"/>
      <c r="QN283" s="52"/>
      <c r="QO283" s="52"/>
      <c r="QP283" s="52"/>
      <c r="QQ283" s="52"/>
      <c r="QR283" s="52"/>
      <c r="QS283" s="52"/>
      <c r="QT283" s="52"/>
      <c r="QU283" s="52"/>
      <c r="QV283" s="52"/>
      <c r="QW283" s="52"/>
      <c r="QX283" s="52"/>
      <c r="QY283" s="52"/>
      <c r="QZ283" s="52"/>
      <c r="RA283" s="52"/>
      <c r="RB283" s="52"/>
      <c r="RC283" s="52"/>
      <c r="RD283" s="52"/>
      <c r="RE283" s="52"/>
      <c r="RF283" s="52"/>
      <c r="RG283" s="52"/>
      <c r="RH283" s="52"/>
      <c r="RI283" s="52"/>
      <c r="RJ283" s="52"/>
      <c r="RK283" s="52"/>
      <c r="RL283" s="52"/>
      <c r="RM283" s="52"/>
      <c r="RN283" s="52"/>
      <c r="RO283" s="52"/>
      <c r="RP283" s="52"/>
      <c r="RQ283" s="52"/>
      <c r="RR283" s="52"/>
      <c r="RS283" s="52"/>
      <c r="RT283" s="52"/>
      <c r="RU283" s="52"/>
      <c r="RV283" s="52"/>
      <c r="RW283" s="52"/>
      <c r="RX283" s="52"/>
      <c r="RY283" s="52"/>
      <c r="RZ283" s="52"/>
      <c r="SA283" s="52"/>
      <c r="SB283" s="52"/>
      <c r="SC283" s="52"/>
      <c r="SD283" s="52"/>
      <c r="SE283" s="52"/>
      <c r="SF283" s="52"/>
      <c r="SG283" s="52"/>
      <c r="SH283" s="52"/>
      <c r="SI283" s="52"/>
      <c r="SJ283" s="52"/>
      <c r="SK283" s="52"/>
      <c r="SL283" s="52"/>
      <c r="SM283" s="52"/>
      <c r="SN283" s="52"/>
      <c r="SO283" s="52"/>
      <c r="SP283" s="52"/>
      <c r="SQ283" s="52"/>
      <c r="SR283" s="52"/>
      <c r="SS283" s="52"/>
      <c r="ST283" s="52"/>
      <c r="SU283" s="52"/>
      <c r="SV283" s="52"/>
      <c r="SW283" s="52"/>
      <c r="SX283" s="52"/>
      <c r="SY283" s="52"/>
      <c r="SZ283" s="52"/>
      <c r="TA283" s="52"/>
      <c r="TB283" s="52"/>
      <c r="TC283" s="52"/>
      <c r="TD283" s="52"/>
      <c r="TE283" s="52"/>
      <c r="TF283" s="52"/>
      <c r="TG283" s="52"/>
      <c r="TH283" s="52"/>
      <c r="TI283" s="52"/>
      <c r="TJ283" s="52"/>
      <c r="TK283" s="52"/>
      <c r="TL283" s="52"/>
      <c r="TM283" s="52"/>
      <c r="TN283" s="52"/>
      <c r="TO283" s="52"/>
      <c r="TP283" s="52"/>
      <c r="TQ283" s="52"/>
      <c r="TR283" s="52"/>
      <c r="TS283" s="52"/>
      <c r="TT283" s="52"/>
      <c r="TU283" s="52"/>
      <c r="TV283" s="52"/>
      <c r="TW283" s="52"/>
      <c r="TX283" s="52"/>
      <c r="TY283" s="52"/>
      <c r="TZ283" s="52"/>
      <c r="UA283" s="52"/>
      <c r="UB283" s="52"/>
      <c r="UC283" s="52"/>
      <c r="UD283" s="52"/>
      <c r="UE283" s="52"/>
      <c r="UF283" s="52"/>
      <c r="UG283" s="52"/>
      <c r="UH283" s="52"/>
      <c r="UI283" s="52"/>
      <c r="UJ283" s="52"/>
      <c r="UK283" s="52"/>
      <c r="UL283" s="52"/>
      <c r="UM283" s="52"/>
      <c r="UN283" s="52"/>
      <c r="UO283" s="52"/>
      <c r="UP283" s="52"/>
      <c r="UQ283" s="52"/>
      <c r="UR283" s="52"/>
      <c r="US283" s="52"/>
      <c r="UT283" s="52"/>
      <c r="UU283" s="52"/>
      <c r="UV283" s="52"/>
      <c r="UW283" s="52"/>
      <c r="UX283" s="52"/>
      <c r="UY283" s="52"/>
      <c r="UZ283" s="52"/>
      <c r="VA283" s="52"/>
      <c r="VB283" s="52"/>
      <c r="VC283" s="52"/>
      <c r="VD283" s="52"/>
      <c r="VE283" s="52"/>
      <c r="VF283" s="52"/>
      <c r="VG283" s="52"/>
      <c r="VH283" s="52"/>
      <c r="VI283" s="52"/>
      <c r="VJ283" s="52"/>
      <c r="VK283" s="52"/>
      <c r="VL283" s="52"/>
      <c r="VM283" s="52"/>
      <c r="VN283" s="52"/>
      <c r="VO283" s="52"/>
      <c r="VP283" s="52"/>
      <c r="VQ283" s="52"/>
      <c r="VR283" s="52"/>
      <c r="VS283" s="52"/>
      <c r="VT283" s="52"/>
      <c r="VU283" s="52"/>
      <c r="VV283" s="52"/>
      <c r="VW283" s="52"/>
      <c r="VX283" s="52"/>
      <c r="VY283" s="52"/>
      <c r="VZ283" s="52"/>
      <c r="WA283" s="52"/>
      <c r="WB283" s="52"/>
      <c r="WC283" s="52"/>
      <c r="WD283" s="52"/>
      <c r="WE283" s="52"/>
      <c r="WF283" s="52"/>
      <c r="WG283" s="52"/>
      <c r="WH283" s="52"/>
      <c r="WI283" s="52"/>
      <c r="WJ283" s="52"/>
      <c r="WK283" s="52"/>
      <c r="WL283" s="52"/>
      <c r="WM283" s="52"/>
      <c r="WN283" s="52"/>
      <c r="WO283" s="52"/>
      <c r="WP283" s="52"/>
      <c r="WQ283" s="52"/>
      <c r="WR283" s="52"/>
      <c r="WS283" s="52"/>
      <c r="WT283" s="52"/>
      <c r="WU283" s="52"/>
      <c r="WV283" s="52"/>
      <c r="WW283" s="52"/>
      <c r="WX283" s="52"/>
      <c r="WY283" s="52"/>
      <c r="WZ283" s="52"/>
      <c r="XA283" s="52"/>
      <c r="XB283" s="52"/>
      <c r="XC283" s="52"/>
      <c r="XD283" s="52"/>
      <c r="XE283" s="52"/>
      <c r="XF283" s="52"/>
      <c r="XG283" s="52"/>
      <c r="XH283" s="52"/>
      <c r="XI283" s="52"/>
      <c r="XJ283" s="52"/>
      <c r="XK283" s="52"/>
      <c r="XL283" s="52"/>
      <c r="XM283" s="52"/>
      <c r="XN283" s="52"/>
      <c r="XO283" s="52"/>
      <c r="XP283" s="52"/>
      <c r="XQ283" s="52"/>
      <c r="XR283" s="52"/>
      <c r="XS283" s="52"/>
      <c r="XT283" s="52"/>
      <c r="XU283" s="52"/>
      <c r="XV283" s="52"/>
      <c r="XW283" s="52"/>
      <c r="XX283" s="52"/>
      <c r="XY283" s="52"/>
      <c r="XZ283" s="52"/>
      <c r="YA283" s="52"/>
      <c r="YB283" s="52"/>
      <c r="YC283" s="52"/>
      <c r="YD283" s="52"/>
      <c r="YE283" s="52"/>
      <c r="YF283" s="52"/>
      <c r="YG283" s="52"/>
      <c r="YH283" s="52"/>
      <c r="YI283" s="52"/>
      <c r="YJ283" s="52"/>
      <c r="YK283" s="52"/>
      <c r="YL283" s="52"/>
      <c r="YM283" s="52"/>
      <c r="YN283" s="52"/>
      <c r="YO283" s="52"/>
      <c r="YP283" s="52"/>
      <c r="YQ283" s="52"/>
      <c r="YR283" s="52"/>
      <c r="YS283" s="52"/>
      <c r="YT283" s="52"/>
      <c r="YU283" s="52"/>
      <c r="YV283" s="52"/>
      <c r="YW283" s="52"/>
      <c r="YX283" s="52"/>
      <c r="YY283" s="52"/>
      <c r="YZ283" s="52"/>
      <c r="ZA283" s="52"/>
      <c r="ZB283" s="52"/>
      <c r="ZC283" s="52"/>
      <c r="ZD283" s="52"/>
      <c r="ZE283" s="52"/>
      <c r="ZF283" s="52"/>
      <c r="ZG283" s="52"/>
      <c r="ZH283" s="52"/>
      <c r="ZI283" s="52"/>
      <c r="ZJ283" s="52"/>
      <c r="ZK283" s="52"/>
      <c r="ZL283" s="52"/>
      <c r="ZM283" s="52"/>
      <c r="ZN283" s="52"/>
      <c r="ZO283" s="52"/>
      <c r="ZP283" s="52"/>
      <c r="ZQ283" s="52"/>
      <c r="ZR283" s="52"/>
      <c r="ZS283" s="52"/>
      <c r="ZT283" s="52"/>
      <c r="ZU283" s="52"/>
      <c r="ZV283" s="52"/>
      <c r="ZW283" s="52"/>
      <c r="ZX283" s="52"/>
      <c r="ZY283" s="52"/>
      <c r="ZZ283" s="52"/>
      <c r="AAA283" s="52"/>
      <c r="AAB283" s="52"/>
      <c r="AAC283" s="52"/>
      <c r="AAD283" s="52"/>
      <c r="AAE283" s="52"/>
      <c r="AAF283" s="52"/>
      <c r="AAG283" s="52"/>
      <c r="AAH283" s="52"/>
      <c r="AAI283" s="52"/>
      <c r="AAJ283" s="52"/>
      <c r="AAK283" s="52"/>
      <c r="AAL283" s="52"/>
      <c r="AAM283" s="52"/>
      <c r="AAN283" s="52"/>
      <c r="AAO283" s="52"/>
      <c r="AAP283" s="52"/>
      <c r="AAQ283" s="52"/>
      <c r="AAR283" s="52"/>
      <c r="AAS283" s="52"/>
      <c r="AAT283" s="52"/>
      <c r="AAU283" s="52"/>
      <c r="AAV283" s="52"/>
      <c r="AAW283" s="52"/>
      <c r="AAX283" s="52"/>
      <c r="AAY283" s="52"/>
      <c r="AAZ283" s="52"/>
      <c r="ABA283" s="52"/>
      <c r="ABB283" s="52"/>
      <c r="ABC283" s="52"/>
      <c r="ABD283" s="52"/>
      <c r="ABE283" s="52"/>
      <c r="ABF283" s="52"/>
      <c r="ABG283" s="52"/>
      <c r="ABH283" s="52"/>
      <c r="ABI283" s="52"/>
      <c r="ABJ283" s="52"/>
      <c r="ABK283" s="52"/>
      <c r="ABL283" s="52"/>
      <c r="ABM283" s="52"/>
      <c r="ABN283" s="52"/>
      <c r="ABO283" s="52"/>
      <c r="ABP283" s="52"/>
      <c r="ABQ283" s="52"/>
      <c r="ABR283" s="52"/>
      <c r="ABS283" s="52"/>
      <c r="ABT283" s="52"/>
      <c r="ABU283" s="52"/>
      <c r="ABV283" s="52"/>
      <c r="ABW283" s="52"/>
      <c r="ABX283" s="52"/>
      <c r="ABY283" s="52"/>
      <c r="ABZ283" s="52"/>
      <c r="ACA283" s="52"/>
      <c r="ACB283" s="52"/>
      <c r="ACC283" s="52"/>
      <c r="ACD283" s="52"/>
      <c r="ACE283" s="52"/>
      <c r="ACF283" s="52"/>
      <c r="ACG283" s="52"/>
      <c r="ACH283" s="52"/>
      <c r="ACI283" s="52"/>
      <c r="ACJ283" s="52"/>
      <c r="ACK283" s="52"/>
      <c r="ACL283" s="52"/>
      <c r="ACM283" s="52"/>
      <c r="ACN283" s="52"/>
      <c r="ACO283" s="52"/>
      <c r="ACP283" s="52"/>
      <c r="ACQ283" s="52"/>
      <c r="ACR283" s="52"/>
      <c r="ACS283" s="52"/>
      <c r="ACT283" s="52"/>
      <c r="ACU283" s="52"/>
      <c r="ACV283" s="52"/>
      <c r="ACW283" s="52"/>
      <c r="ACX283" s="52"/>
      <c r="ACY283" s="52"/>
      <c r="ACZ283" s="52"/>
      <c r="ADA283" s="52"/>
      <c r="ADB283" s="52"/>
      <c r="ADC283" s="52"/>
      <c r="ADD283" s="52"/>
      <c r="ADE283" s="52"/>
      <c r="ADF283" s="52"/>
      <c r="ADG283" s="52"/>
      <c r="ADH283" s="52"/>
      <c r="ADI283" s="52"/>
      <c r="ADJ283" s="52"/>
      <c r="ADK283" s="52"/>
      <c r="ADL283" s="52"/>
      <c r="ADM283" s="52"/>
      <c r="ADN283" s="52"/>
      <c r="ADO283" s="52"/>
      <c r="ADP283" s="52"/>
      <c r="ADQ283" s="52"/>
      <c r="ADR283" s="52"/>
      <c r="ADS283" s="52"/>
      <c r="ADT283" s="52"/>
      <c r="ADU283" s="52"/>
      <c r="ADV283" s="52"/>
      <c r="ADW283" s="52"/>
      <c r="ADX283" s="52"/>
      <c r="ADY283" s="52"/>
      <c r="ADZ283" s="52"/>
      <c r="AEA283" s="52"/>
      <c r="AEB283" s="52"/>
      <c r="AEC283" s="52"/>
      <c r="AED283" s="52"/>
      <c r="AEE283" s="52"/>
      <c r="AEF283" s="52"/>
      <c r="AEG283" s="52"/>
      <c r="AEH283" s="52"/>
      <c r="AEI283" s="52"/>
      <c r="AEJ283" s="52"/>
      <c r="AEK283" s="52"/>
      <c r="AEL283" s="52"/>
      <c r="AEM283" s="52"/>
      <c r="AEN283" s="52"/>
      <c r="AEO283" s="52"/>
      <c r="AEP283" s="52"/>
      <c r="AEQ283" s="52"/>
      <c r="AER283" s="52"/>
      <c r="AES283" s="52"/>
      <c r="AET283" s="52"/>
      <c r="AEU283" s="52"/>
      <c r="AEV283" s="52"/>
      <c r="AEW283" s="52"/>
      <c r="AEX283" s="52"/>
      <c r="AEY283" s="52"/>
      <c r="AEZ283" s="52"/>
      <c r="AFA283" s="52"/>
      <c r="AFB283" s="52"/>
      <c r="AFC283" s="52"/>
      <c r="AFD283" s="52"/>
      <c r="AFE283" s="52"/>
      <c r="AFF283" s="52"/>
      <c r="AFG283" s="52"/>
      <c r="AFH283" s="52"/>
      <c r="AFI283" s="52"/>
      <c r="AFJ283" s="52"/>
      <c r="AFK283" s="52"/>
      <c r="AFL283" s="52"/>
      <c r="AFM283" s="52"/>
      <c r="AFN283" s="52"/>
      <c r="AFO283" s="52"/>
      <c r="AFP283" s="52"/>
      <c r="AFQ283" s="52"/>
      <c r="AFR283" s="52"/>
      <c r="AFS283" s="52"/>
      <c r="AFT283" s="52"/>
      <c r="AFU283" s="52"/>
      <c r="AFV283" s="52"/>
      <c r="AFW283" s="52"/>
      <c r="AFX283" s="52"/>
      <c r="AFY283" s="52"/>
      <c r="AFZ283" s="52"/>
      <c r="AGA283" s="52"/>
      <c r="AGB283" s="52"/>
      <c r="AGC283" s="52"/>
      <c r="AGD283" s="52"/>
      <c r="AGE283" s="52"/>
      <c r="AGF283" s="52"/>
      <c r="AGG283" s="52"/>
      <c r="AGH283" s="52"/>
      <c r="AGI283" s="52"/>
      <c r="AGJ283" s="52"/>
      <c r="AGK283" s="52"/>
      <c r="AGL283" s="52"/>
      <c r="AGM283" s="52"/>
      <c r="AGN283" s="52"/>
      <c r="AGO283" s="52"/>
      <c r="AGP283" s="52"/>
      <c r="AGQ283" s="52"/>
      <c r="AGR283" s="52"/>
      <c r="AGS283" s="52"/>
      <c r="AGT283" s="52"/>
      <c r="AGU283" s="52"/>
      <c r="AGV283" s="52"/>
      <c r="AGW283" s="52"/>
      <c r="AGX283" s="52"/>
      <c r="AGY283" s="52"/>
      <c r="AGZ283" s="52"/>
      <c r="AHA283" s="52"/>
      <c r="AHB283" s="52"/>
      <c r="AHC283" s="52"/>
      <c r="AHD283" s="52"/>
      <c r="AHE283" s="52"/>
      <c r="AHF283" s="52"/>
      <c r="AHG283" s="52"/>
      <c r="AHH283" s="52"/>
      <c r="AHI283" s="52"/>
      <c r="AHJ283" s="52"/>
      <c r="AHK283" s="52"/>
      <c r="AHL283" s="52"/>
      <c r="AHM283" s="52"/>
      <c r="AHN283" s="52"/>
      <c r="AHO283" s="52"/>
      <c r="AHP283" s="52"/>
      <c r="AHQ283" s="52"/>
      <c r="AHR283" s="52"/>
      <c r="AHS283" s="52"/>
      <c r="AHT283" s="52"/>
      <c r="AHU283" s="52"/>
      <c r="AHV283" s="52"/>
      <c r="AHW283" s="52"/>
      <c r="AHX283" s="52"/>
      <c r="AHY283" s="52"/>
      <c r="AHZ283" s="52"/>
      <c r="AIA283" s="52"/>
      <c r="AIB283" s="52"/>
      <c r="AIC283" s="52"/>
      <c r="AID283" s="52"/>
      <c r="AIE283" s="52"/>
      <c r="AIF283" s="52"/>
      <c r="AIG283" s="52"/>
      <c r="AIH283" s="52"/>
      <c r="AII283" s="52"/>
      <c r="AIJ283" s="52"/>
      <c r="AIK283" s="52"/>
      <c r="AIL283" s="52"/>
      <c r="AIM283" s="52"/>
      <c r="AIN283" s="52"/>
      <c r="AIO283" s="52"/>
      <c r="AIP283" s="52"/>
      <c r="AIQ283" s="52"/>
      <c r="AIR283" s="52"/>
      <c r="AIS283" s="52"/>
      <c r="AIT283" s="52"/>
      <c r="AIU283" s="52"/>
      <c r="AIV283" s="52"/>
      <c r="AIW283" s="52"/>
      <c r="AIX283" s="52"/>
      <c r="AIY283" s="52"/>
      <c r="AIZ283" s="52"/>
      <c r="AJA283" s="52"/>
      <c r="AJB283" s="52"/>
      <c r="AJC283" s="52"/>
      <c r="AJD283" s="52"/>
      <c r="AJE283" s="52"/>
      <c r="AJF283" s="52"/>
      <c r="AJG283" s="52"/>
      <c r="AJH283" s="52"/>
      <c r="AJI283" s="52"/>
      <c r="AJJ283" s="52"/>
      <c r="AJK283" s="52"/>
      <c r="AJL283" s="52"/>
      <c r="AJM283" s="52"/>
      <c r="AJN283" s="52"/>
      <c r="AJO283" s="52"/>
      <c r="AJP283" s="52"/>
      <c r="AJQ283" s="52"/>
      <c r="AJR283" s="52"/>
      <c r="AJS283" s="52"/>
      <c r="AJT283" s="52"/>
      <c r="AJU283" s="52"/>
      <c r="AJV283" s="52"/>
      <c r="AJW283" s="52"/>
      <c r="AJX283" s="52"/>
      <c r="AJY283" s="52"/>
      <c r="AJZ283" s="52"/>
      <c r="AKA283" s="52"/>
      <c r="AKB283" s="52"/>
      <c r="AKC283" s="52"/>
      <c r="AKD283" s="52"/>
      <c r="AKE283" s="52"/>
      <c r="AKF283" s="52"/>
      <c r="AKG283" s="52"/>
      <c r="AKH283" s="52"/>
      <c r="AKI283" s="52"/>
      <c r="AKJ283" s="52"/>
      <c r="AKK283" s="52"/>
      <c r="AKL283" s="52"/>
      <c r="AKM283" s="52"/>
      <c r="AKN283" s="52"/>
      <c r="AKO283" s="52"/>
      <c r="AKP283" s="52"/>
      <c r="AKQ283" s="52"/>
      <c r="AKR283" s="52"/>
      <c r="AKS283" s="52"/>
      <c r="AKT283" s="52"/>
      <c r="AKU283" s="52"/>
      <c r="AKV283" s="52"/>
      <c r="AKW283" s="52"/>
      <c r="AKX283" s="52"/>
      <c r="AKY283" s="52"/>
      <c r="AKZ283" s="52"/>
      <c r="ALA283" s="52"/>
      <c r="ALB283" s="52"/>
      <c r="ALC283" s="52"/>
      <c r="ALD283" s="52"/>
      <c r="ALE283" s="52"/>
      <c r="ALF283" s="52"/>
      <c r="ALG283" s="52"/>
      <c r="ALH283" s="52"/>
      <c r="ALI283" s="52"/>
      <c r="ALJ283" s="52"/>
      <c r="ALK283" s="52"/>
      <c r="ALL283" s="52"/>
      <c r="ALM283" s="52"/>
      <c r="ALN283" s="52"/>
      <c r="ALO283" s="52"/>
      <c r="ALP283" s="52"/>
      <c r="ALQ283" s="52"/>
      <c r="ALR283" s="52"/>
      <c r="ALS283" s="52"/>
      <c r="ALT283" s="52"/>
      <c r="ALU283" s="52"/>
      <c r="ALV283" s="52"/>
      <c r="ALW283" s="52"/>
      <c r="ALX283" s="52"/>
      <c r="ALY283" s="52"/>
      <c r="ALZ283" s="52"/>
      <c r="AMA283" s="52"/>
      <c r="AMB283" s="52"/>
      <c r="AMC283" s="52"/>
      <c r="AMD283" s="52"/>
      <c r="AME283" s="52"/>
      <c r="AMF283" s="52"/>
      <c r="AMG283" s="52"/>
      <c r="AMH283" s="52"/>
      <c r="AMI283" s="52"/>
      <c r="AMJ283" s="52"/>
      <c r="AMK283" s="52"/>
      <c r="AML283" s="52"/>
      <c r="AMM283" s="52"/>
      <c r="AMN283" s="52"/>
      <c r="AMO283" s="52"/>
      <c r="AMP283" s="52"/>
      <c r="AMQ283" s="52"/>
      <c r="AMR283" s="52"/>
      <c r="AMS283" s="52"/>
      <c r="AMT283" s="52"/>
      <c r="AMU283" s="52"/>
      <c r="AMV283" s="52"/>
      <c r="AMW283" s="52"/>
      <c r="AMX283" s="52"/>
      <c r="AMY283" s="52"/>
      <c r="AMZ283" s="52"/>
      <c r="ANA283" s="52"/>
      <c r="ANB283" s="52"/>
      <c r="ANC283" s="52"/>
      <c r="AND283" s="52"/>
      <c r="ANE283" s="52"/>
      <c r="ANF283" s="52"/>
      <c r="ANG283" s="52"/>
      <c r="ANH283" s="52"/>
      <c r="ANI283" s="52"/>
      <c r="ANJ283" s="52"/>
      <c r="ANK283" s="52"/>
      <c r="ANL283" s="52"/>
      <c r="ANM283" s="52"/>
      <c r="ANN283" s="52"/>
      <c r="ANO283" s="52"/>
      <c r="ANP283" s="52"/>
      <c r="ANQ283" s="52"/>
      <c r="ANR283" s="52"/>
      <c r="ANS283" s="52"/>
      <c r="ANT283" s="52"/>
      <c r="ANU283" s="52"/>
      <c r="ANV283" s="52"/>
      <c r="ANW283" s="52"/>
      <c r="ANX283" s="52"/>
      <c r="ANY283" s="52"/>
      <c r="ANZ283" s="52"/>
      <c r="AOA283" s="52"/>
      <c r="AOB283" s="52"/>
      <c r="AOC283" s="52"/>
      <c r="AOD283" s="52"/>
      <c r="AOE283" s="52"/>
      <c r="AOF283" s="52"/>
      <c r="AOG283" s="52"/>
      <c r="AOH283" s="52"/>
      <c r="AOI283" s="52"/>
      <c r="AOJ283" s="52"/>
      <c r="AOK283" s="52"/>
      <c r="AOL283" s="52"/>
      <c r="AOM283" s="52"/>
      <c r="AON283" s="52"/>
      <c r="AOO283" s="52"/>
      <c r="AOP283" s="52"/>
      <c r="AOQ283" s="52"/>
      <c r="AOR283" s="52"/>
      <c r="AOS283" s="52"/>
      <c r="AOT283" s="52"/>
      <c r="AOU283" s="52"/>
      <c r="AOV283" s="52"/>
      <c r="AOW283" s="52"/>
      <c r="AOX283" s="52"/>
      <c r="AOY283" s="52"/>
      <c r="AOZ283" s="52"/>
      <c r="APA283" s="52"/>
      <c r="APB283" s="52"/>
      <c r="APC283" s="52"/>
      <c r="APD283" s="52"/>
      <c r="APE283" s="52"/>
      <c r="APF283" s="52"/>
      <c r="APG283" s="52"/>
      <c r="APH283" s="52"/>
      <c r="API283" s="52"/>
      <c r="APJ283" s="52"/>
      <c r="APK283" s="52"/>
      <c r="APL283" s="52"/>
      <c r="APM283" s="52"/>
      <c r="APN283" s="52"/>
      <c r="APO283" s="52"/>
      <c r="APP283" s="52"/>
      <c r="APQ283" s="52"/>
      <c r="APR283" s="52"/>
      <c r="APS283" s="52"/>
      <c r="APT283" s="52"/>
      <c r="APU283" s="52"/>
      <c r="APV283" s="52"/>
      <c r="APW283" s="52"/>
      <c r="APX283" s="52"/>
      <c r="APY283" s="52"/>
      <c r="APZ283" s="52"/>
      <c r="AQA283" s="52"/>
      <c r="AQB283" s="52"/>
      <c r="AQC283" s="52"/>
      <c r="AQD283" s="52"/>
      <c r="AQE283" s="52"/>
      <c r="AQF283" s="52"/>
      <c r="AQG283" s="52"/>
      <c r="AQH283" s="52"/>
      <c r="AQI283" s="52"/>
      <c r="AQJ283" s="52"/>
      <c r="AQK283" s="52"/>
      <c r="AQL283" s="52"/>
      <c r="AQM283" s="52"/>
      <c r="AQN283" s="52"/>
      <c r="AQO283" s="52"/>
      <c r="AQP283" s="52"/>
      <c r="AQQ283" s="52"/>
      <c r="AQR283" s="52"/>
      <c r="AQS283" s="52"/>
      <c r="AQT283" s="52"/>
      <c r="AQU283" s="52"/>
      <c r="AQV283" s="52"/>
      <c r="AQW283" s="52"/>
      <c r="AQX283" s="52"/>
      <c r="AQY283" s="52"/>
      <c r="AQZ283" s="52"/>
      <c r="ARA283" s="52"/>
      <c r="ARB283" s="52"/>
      <c r="ARC283" s="52"/>
      <c r="ARD283" s="52"/>
      <c r="ARE283" s="52"/>
      <c r="ARF283" s="52"/>
      <c r="ARG283" s="52"/>
      <c r="ARH283" s="52"/>
      <c r="ARI283" s="52"/>
      <c r="ARJ283" s="52"/>
      <c r="ARK283" s="52"/>
      <c r="ARL283" s="52"/>
      <c r="ARM283" s="52"/>
      <c r="ARN283" s="52"/>
      <c r="ARO283" s="52"/>
      <c r="ARP283" s="52"/>
      <c r="ARQ283" s="52"/>
      <c r="ARR283" s="52"/>
      <c r="ARS283" s="52"/>
      <c r="ART283" s="52"/>
      <c r="ARU283" s="52"/>
      <c r="ARV283" s="52"/>
      <c r="ARW283" s="52"/>
      <c r="ARX283" s="52"/>
      <c r="ARY283" s="52"/>
      <c r="ARZ283" s="52"/>
      <c r="ASA283" s="52"/>
      <c r="ASB283" s="52"/>
      <c r="ASC283" s="52"/>
      <c r="ASD283" s="52"/>
      <c r="ASE283" s="52"/>
      <c r="ASF283" s="52"/>
      <c r="ASG283" s="52"/>
      <c r="ASH283" s="52"/>
      <c r="ASI283" s="52"/>
      <c r="ASJ283" s="52"/>
      <c r="ASK283" s="52"/>
      <c r="ASL283" s="52"/>
      <c r="ASM283" s="52"/>
      <c r="ASN283" s="52"/>
      <c r="ASO283" s="52"/>
      <c r="ASP283" s="52"/>
      <c r="ASQ283" s="52"/>
      <c r="ASR283" s="52"/>
      <c r="ASS283" s="52"/>
      <c r="AST283" s="52"/>
      <c r="ASU283" s="52"/>
      <c r="ASV283" s="52"/>
      <c r="ASW283" s="52"/>
      <c r="ASX283" s="52"/>
      <c r="ASY283" s="52"/>
      <c r="ASZ283" s="52"/>
      <c r="ATA283" s="52"/>
      <c r="ATB283" s="52"/>
      <c r="ATC283" s="52"/>
      <c r="ATD283" s="52"/>
      <c r="ATE283" s="52"/>
      <c r="ATF283" s="52"/>
      <c r="ATG283" s="52"/>
      <c r="ATH283" s="52"/>
      <c r="ATI283" s="52"/>
      <c r="ATJ283" s="52"/>
      <c r="ATK283" s="52"/>
      <c r="ATL283" s="52"/>
      <c r="ATM283" s="52"/>
      <c r="ATN283" s="52"/>
      <c r="ATO283" s="52"/>
      <c r="ATP283" s="52"/>
      <c r="ATQ283" s="52"/>
      <c r="ATR283" s="52"/>
      <c r="ATS283" s="52"/>
      <c r="ATT283" s="52"/>
      <c r="ATU283" s="52"/>
      <c r="ATV283" s="52"/>
      <c r="ATW283" s="52"/>
      <c r="ATX283" s="52"/>
      <c r="ATY283" s="52"/>
      <c r="ATZ283" s="52"/>
      <c r="AUA283" s="52"/>
      <c r="AUB283" s="52"/>
      <c r="AUC283" s="52"/>
      <c r="AUD283" s="52"/>
      <c r="AUE283" s="52"/>
      <c r="AUF283" s="52"/>
      <c r="AUG283" s="52"/>
      <c r="AUH283" s="52"/>
      <c r="AUI283" s="52"/>
      <c r="AUJ283" s="52"/>
      <c r="AUK283" s="52"/>
      <c r="AUL283" s="52"/>
      <c r="AUM283" s="52"/>
      <c r="AUN283" s="52"/>
      <c r="AUO283" s="52"/>
      <c r="AUP283" s="52"/>
      <c r="AUQ283" s="52"/>
      <c r="AUR283" s="52"/>
      <c r="AUS283" s="52"/>
      <c r="AUT283" s="52"/>
      <c r="AUU283" s="52"/>
      <c r="AUV283" s="52"/>
      <c r="AUW283" s="52"/>
      <c r="AUX283" s="52"/>
      <c r="AUY283" s="52"/>
      <c r="AUZ283" s="52"/>
      <c r="AVA283" s="52"/>
      <c r="AVB283" s="52"/>
      <c r="AVC283" s="52"/>
      <c r="AVD283" s="52"/>
      <c r="AVE283" s="52"/>
      <c r="AVF283" s="52"/>
      <c r="AVG283" s="52"/>
      <c r="AVH283" s="52"/>
      <c r="AVI283" s="52"/>
      <c r="AVJ283" s="52"/>
      <c r="AVK283" s="52"/>
      <c r="AVL283" s="52"/>
      <c r="AVM283" s="52"/>
      <c r="AVN283" s="52"/>
      <c r="AVO283" s="52"/>
      <c r="AVP283" s="52"/>
      <c r="AVQ283" s="52"/>
      <c r="AVR283" s="52"/>
      <c r="AVS283" s="52"/>
      <c r="AVT283" s="52"/>
      <c r="AVU283" s="52"/>
      <c r="AVV283" s="52"/>
      <c r="AVW283" s="52"/>
      <c r="AVX283" s="52"/>
      <c r="AVY283" s="52"/>
      <c r="AVZ283" s="52"/>
      <c r="AWA283" s="52"/>
      <c r="AWB283" s="52"/>
      <c r="AWC283" s="52"/>
      <c r="AWD283" s="52"/>
      <c r="AWE283" s="52"/>
      <c r="AWF283" s="52"/>
      <c r="AWG283" s="52"/>
      <c r="AWH283" s="52"/>
      <c r="AWI283" s="52"/>
      <c r="AWJ283" s="52"/>
      <c r="AWK283" s="52"/>
      <c r="AWL283" s="52"/>
      <c r="AWM283" s="52"/>
      <c r="AWN283" s="52"/>
      <c r="AWO283" s="52"/>
      <c r="AWP283" s="52"/>
      <c r="AWQ283" s="52"/>
      <c r="AWR283" s="52"/>
      <c r="AWS283" s="52"/>
      <c r="AWT283" s="52"/>
      <c r="AWU283" s="52"/>
      <c r="AWV283" s="52"/>
      <c r="AWW283" s="52"/>
      <c r="AWX283" s="52"/>
      <c r="AWY283" s="52"/>
      <c r="AWZ283" s="52"/>
      <c r="AXA283" s="52"/>
      <c r="AXB283" s="52"/>
      <c r="AXC283" s="52"/>
      <c r="AXD283" s="52"/>
      <c r="AXE283" s="52"/>
      <c r="AXF283" s="52"/>
      <c r="AXG283" s="52"/>
      <c r="AXH283" s="52"/>
      <c r="AXI283" s="52"/>
      <c r="AXJ283" s="52"/>
      <c r="AXK283" s="52"/>
      <c r="AXL283" s="52"/>
      <c r="AXM283" s="52"/>
      <c r="AXN283" s="52"/>
      <c r="AXO283" s="52"/>
      <c r="AXP283" s="52"/>
      <c r="AXQ283" s="52"/>
      <c r="AXR283" s="52"/>
      <c r="AXS283" s="52"/>
      <c r="AXT283" s="52"/>
      <c r="AXU283" s="52"/>
      <c r="AXV283" s="52"/>
      <c r="AXW283" s="52"/>
      <c r="AXX283" s="52"/>
      <c r="AXY283" s="52"/>
      <c r="AXZ283" s="52"/>
      <c r="AYA283" s="52"/>
      <c r="AYB283" s="52"/>
      <c r="AYC283" s="52"/>
      <c r="AYD283" s="52"/>
      <c r="AYE283" s="52"/>
      <c r="AYF283" s="52"/>
      <c r="AYG283" s="52"/>
      <c r="AYH283" s="52"/>
      <c r="AYI283" s="52"/>
      <c r="AYJ283" s="52"/>
      <c r="AYK283" s="52"/>
      <c r="AYL283" s="52"/>
      <c r="AYM283" s="52"/>
      <c r="AYN283" s="52"/>
      <c r="AYO283" s="52"/>
      <c r="AYP283" s="52"/>
      <c r="AYQ283" s="52"/>
      <c r="AYR283" s="52"/>
      <c r="AYS283" s="52"/>
      <c r="AYT283" s="52"/>
      <c r="AYU283" s="52"/>
      <c r="AYV283" s="52"/>
      <c r="AYW283" s="52"/>
      <c r="AYX283" s="52"/>
      <c r="AYY283" s="52"/>
      <c r="AYZ283" s="52"/>
      <c r="AZA283" s="52"/>
      <c r="AZB283" s="52"/>
      <c r="AZC283" s="52"/>
      <c r="AZD283" s="52"/>
      <c r="AZE283" s="52"/>
      <c r="AZF283" s="52"/>
      <c r="AZG283" s="52"/>
      <c r="AZH283" s="52"/>
      <c r="AZI283" s="52"/>
      <c r="AZJ283" s="52"/>
      <c r="AZK283" s="52"/>
      <c r="AZL283" s="52"/>
      <c r="AZM283" s="52"/>
      <c r="AZN283" s="52"/>
      <c r="AZO283" s="52"/>
      <c r="AZP283" s="52"/>
      <c r="AZQ283" s="52"/>
      <c r="AZR283" s="52"/>
      <c r="AZS283" s="52"/>
      <c r="AZT283" s="52"/>
      <c r="AZU283" s="52"/>
      <c r="AZV283" s="52"/>
      <c r="AZW283" s="52"/>
      <c r="AZX283" s="52"/>
      <c r="AZY283" s="52"/>
      <c r="AZZ283" s="52"/>
      <c r="BAA283" s="52"/>
      <c r="BAB283" s="52"/>
      <c r="BAC283" s="52"/>
      <c r="BAD283" s="52"/>
      <c r="BAE283" s="52"/>
      <c r="BAF283" s="52"/>
      <c r="BAG283" s="52"/>
      <c r="BAH283" s="52"/>
      <c r="BAI283" s="52"/>
      <c r="BAJ283" s="52"/>
      <c r="BAK283" s="52"/>
      <c r="BAL283" s="52"/>
      <c r="BAM283" s="52"/>
      <c r="BAN283" s="52"/>
      <c r="BAO283" s="52"/>
      <c r="BAP283" s="52"/>
      <c r="BAQ283" s="52"/>
      <c r="BAR283" s="52"/>
      <c r="BAS283" s="52"/>
      <c r="BAT283" s="52"/>
      <c r="BAU283" s="52"/>
      <c r="BAV283" s="52"/>
      <c r="BAW283" s="52"/>
      <c r="BAX283" s="52"/>
      <c r="BAY283" s="52"/>
      <c r="BAZ283" s="52"/>
      <c r="BBA283" s="52"/>
      <c r="BBB283" s="52"/>
      <c r="BBC283" s="52"/>
      <c r="BBD283" s="52"/>
      <c r="BBE283" s="52"/>
      <c r="BBF283" s="52"/>
      <c r="BBG283" s="52"/>
      <c r="BBH283" s="52"/>
      <c r="BBI283" s="52"/>
      <c r="BBJ283" s="52"/>
      <c r="BBK283" s="52"/>
      <c r="BBL283" s="52"/>
      <c r="BBM283" s="52"/>
      <c r="BBN283" s="52"/>
      <c r="BBO283" s="52"/>
      <c r="BBP283" s="52"/>
      <c r="BBQ283" s="52"/>
      <c r="BBR283" s="52"/>
      <c r="BBS283" s="52"/>
      <c r="BBT283" s="52"/>
      <c r="BBU283" s="52"/>
      <c r="BBV283" s="52"/>
      <c r="BBW283" s="52"/>
      <c r="BBX283" s="52"/>
      <c r="BBY283" s="52"/>
      <c r="BBZ283" s="52"/>
      <c r="BCA283" s="52"/>
      <c r="BCB283" s="52"/>
      <c r="BCC283" s="52"/>
      <c r="BCD283" s="52"/>
      <c r="BCE283" s="52"/>
      <c r="BCF283" s="52"/>
      <c r="BCG283" s="52"/>
      <c r="BCH283" s="52"/>
      <c r="BCI283" s="52"/>
      <c r="BCJ283" s="52"/>
      <c r="BCK283" s="52"/>
      <c r="BCL283" s="52"/>
      <c r="BCM283" s="52"/>
      <c r="BCN283" s="52"/>
      <c r="BCO283" s="52"/>
      <c r="BCP283" s="52"/>
      <c r="BCQ283" s="52"/>
      <c r="BCR283" s="52"/>
      <c r="BCS283" s="52"/>
      <c r="BCT283" s="52"/>
      <c r="BCU283" s="52"/>
      <c r="BCV283" s="52"/>
      <c r="BCW283" s="52"/>
      <c r="BCX283" s="52"/>
      <c r="BCY283" s="52"/>
      <c r="BCZ283" s="52"/>
      <c r="BDA283" s="52"/>
      <c r="BDB283" s="52"/>
      <c r="BDC283" s="52"/>
      <c r="BDD283" s="52"/>
      <c r="BDE283" s="52"/>
      <c r="BDF283" s="52"/>
      <c r="BDG283" s="52"/>
      <c r="BDH283" s="52"/>
      <c r="BDI283" s="52"/>
      <c r="BDJ283" s="52"/>
      <c r="BDK283" s="52"/>
      <c r="BDL283" s="52"/>
      <c r="BDM283" s="52"/>
      <c r="BDN283" s="52"/>
      <c r="BDO283" s="52"/>
      <c r="BDP283" s="52"/>
      <c r="BDQ283" s="52"/>
      <c r="BDR283" s="52"/>
      <c r="BDS283" s="52"/>
      <c r="BDT283" s="52"/>
      <c r="BDU283" s="52"/>
      <c r="BDV283" s="52"/>
      <c r="BDW283" s="52"/>
      <c r="BDX283" s="52"/>
      <c r="BDY283" s="52"/>
      <c r="BDZ283" s="52"/>
      <c r="BEA283" s="52"/>
      <c r="BEB283" s="52"/>
      <c r="BEC283" s="52"/>
      <c r="BED283" s="52"/>
      <c r="BEE283" s="52"/>
      <c r="BEF283" s="52"/>
      <c r="BEG283" s="52"/>
      <c r="BEH283" s="52"/>
      <c r="BEI283" s="52"/>
      <c r="BEJ283" s="52"/>
      <c r="BEK283" s="52"/>
      <c r="BEL283" s="52"/>
      <c r="BEM283" s="52"/>
      <c r="BEN283" s="52"/>
      <c r="BEO283" s="52"/>
      <c r="BEP283" s="52"/>
      <c r="BEQ283" s="52"/>
      <c r="BER283" s="52"/>
      <c r="BES283" s="52"/>
      <c r="BET283" s="52"/>
      <c r="BEU283" s="52"/>
      <c r="BEV283" s="52"/>
      <c r="BEW283" s="52"/>
      <c r="BEX283" s="52"/>
      <c r="BEY283" s="52"/>
      <c r="BEZ283" s="52"/>
      <c r="BFA283" s="52"/>
      <c r="BFB283" s="52"/>
      <c r="BFC283" s="52"/>
      <c r="BFD283" s="52"/>
      <c r="BFE283" s="52"/>
      <c r="BFF283" s="52"/>
      <c r="BFG283" s="52"/>
      <c r="BFH283" s="52"/>
      <c r="BFI283" s="52"/>
      <c r="BFJ283" s="52"/>
      <c r="BFK283" s="52"/>
      <c r="BFL283" s="52"/>
      <c r="BFM283" s="52"/>
      <c r="BFN283" s="52"/>
      <c r="BFO283" s="52"/>
      <c r="BFP283" s="52"/>
      <c r="BFQ283" s="52"/>
      <c r="BFR283" s="52"/>
      <c r="BFS283" s="52"/>
      <c r="BFT283" s="52"/>
      <c r="BFU283" s="52"/>
      <c r="BFV283" s="52"/>
      <c r="BFW283" s="52"/>
      <c r="BFX283" s="52"/>
      <c r="BFY283" s="52"/>
      <c r="BFZ283" s="52"/>
      <c r="BGA283" s="52"/>
      <c r="BGB283" s="52"/>
      <c r="BGC283" s="52"/>
      <c r="BGD283" s="52"/>
      <c r="BGE283" s="52"/>
      <c r="BGF283" s="52"/>
      <c r="BGG283" s="52"/>
      <c r="BGH283" s="52"/>
      <c r="BGI283" s="52"/>
      <c r="BGJ283" s="52"/>
      <c r="BGK283" s="52"/>
      <c r="BGL283" s="52"/>
      <c r="BGM283" s="52"/>
      <c r="BGN283" s="52"/>
      <c r="BGO283" s="52"/>
      <c r="BGP283" s="52"/>
      <c r="BGQ283" s="52"/>
      <c r="BGR283" s="52"/>
      <c r="BGS283" s="52"/>
      <c r="BGT283" s="52"/>
      <c r="BGU283" s="52"/>
      <c r="BGV283" s="52"/>
      <c r="BGW283" s="52"/>
      <c r="BGX283" s="52"/>
      <c r="BGY283" s="52"/>
      <c r="BGZ283" s="52"/>
      <c r="BHA283" s="52"/>
      <c r="BHB283" s="52"/>
      <c r="BHC283" s="52"/>
      <c r="BHD283" s="52"/>
      <c r="BHE283" s="52"/>
      <c r="BHF283" s="52"/>
      <c r="BHG283" s="52"/>
      <c r="BHH283" s="52"/>
      <c r="BHI283" s="52"/>
      <c r="BHJ283" s="52"/>
      <c r="BHK283" s="52"/>
      <c r="BHL283" s="52"/>
      <c r="BHM283" s="52"/>
      <c r="BHN283" s="52"/>
      <c r="BHO283" s="52"/>
      <c r="BHP283" s="52"/>
      <c r="BHQ283" s="52"/>
      <c r="BHR283" s="52"/>
      <c r="BHS283" s="52"/>
      <c r="BHT283" s="52"/>
      <c r="BHU283" s="52"/>
      <c r="BHV283" s="52"/>
      <c r="BHW283" s="52"/>
      <c r="BHX283" s="52"/>
      <c r="BHY283" s="52"/>
      <c r="BHZ283" s="52"/>
      <c r="BIA283" s="52"/>
      <c r="BIB283" s="52"/>
      <c r="BIC283" s="52"/>
      <c r="BID283" s="52"/>
      <c r="BIE283" s="52"/>
      <c r="BIF283" s="52"/>
      <c r="BIG283" s="52"/>
      <c r="BIH283" s="52"/>
      <c r="BII283" s="52"/>
      <c r="BIJ283" s="52"/>
      <c r="BIK283" s="52"/>
      <c r="BIL283" s="52"/>
      <c r="BIM283" s="52"/>
      <c r="BIN283" s="52"/>
      <c r="BIO283" s="52"/>
      <c r="BIP283" s="52"/>
      <c r="BIQ283" s="52"/>
      <c r="BIR283" s="52"/>
      <c r="BIS283" s="52"/>
      <c r="BIT283" s="52"/>
      <c r="BIU283" s="52"/>
      <c r="BIV283" s="52"/>
      <c r="BIW283" s="52"/>
      <c r="BIX283" s="52"/>
      <c r="BIY283" s="52"/>
      <c r="BIZ283" s="52"/>
      <c r="BJA283" s="52"/>
      <c r="BJB283" s="52"/>
      <c r="BJC283" s="52"/>
      <c r="BJD283" s="52"/>
      <c r="BJE283" s="52"/>
      <c r="BJF283" s="52"/>
      <c r="BJG283" s="52"/>
      <c r="BJH283" s="52"/>
      <c r="BJI283" s="52"/>
      <c r="BJJ283" s="52"/>
      <c r="BJK283" s="52"/>
      <c r="BJL283" s="52"/>
      <c r="BJM283" s="52"/>
      <c r="BJN283" s="52"/>
      <c r="BJO283" s="52"/>
      <c r="BJP283" s="52"/>
      <c r="BJQ283" s="52"/>
      <c r="BJR283" s="52"/>
      <c r="BJS283" s="52"/>
    </row>
    <row r="284" customFormat="1" ht="21.95" customHeight="1" spans="1:1631">
      <c r="A284" s="9"/>
      <c r="B284" s="9"/>
      <c r="C284" s="22"/>
      <c r="D284" s="23"/>
      <c r="E284" s="22"/>
      <c r="F284" s="22"/>
      <c r="G284" s="22"/>
      <c r="H284" s="22"/>
      <c r="I284" s="41"/>
      <c r="J284" s="34"/>
      <c r="K284" s="34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49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/>
      <c r="OM284" s="4"/>
      <c r="ON284" s="4"/>
      <c r="OO284" s="4"/>
      <c r="OP284" s="4"/>
      <c r="OQ284" s="4"/>
      <c r="OR284" s="4"/>
      <c r="OS284" s="4"/>
      <c r="OT284" s="4"/>
      <c r="OU284" s="4"/>
      <c r="OV284" s="4"/>
      <c r="OW284" s="4"/>
      <c r="OX284" s="4"/>
      <c r="OY284" s="4"/>
      <c r="OZ284" s="4"/>
      <c r="PA284" s="4"/>
      <c r="PB284" s="4"/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  <c r="VY284" s="4"/>
      <c r="VZ284" s="4"/>
      <c r="WA284" s="4"/>
      <c r="WB284" s="4"/>
      <c r="WC284" s="4"/>
      <c r="WD284" s="4"/>
      <c r="WE284" s="4"/>
      <c r="WF284" s="4"/>
      <c r="WG284" s="4"/>
      <c r="WH284" s="4"/>
      <c r="WI284" s="4"/>
      <c r="WJ284" s="4"/>
      <c r="WK284" s="4"/>
      <c r="WL284" s="4"/>
      <c r="WM284" s="4"/>
      <c r="WN284" s="4"/>
      <c r="WO284" s="4"/>
      <c r="WP284" s="4"/>
      <c r="WQ284" s="4"/>
      <c r="WR284" s="4"/>
      <c r="WS284" s="4"/>
      <c r="WT284" s="4"/>
      <c r="WU284" s="4"/>
      <c r="WV284" s="4"/>
      <c r="WW284" s="4"/>
      <c r="WX284" s="4"/>
      <c r="WY284" s="4"/>
      <c r="WZ284" s="4"/>
      <c r="XA284" s="4"/>
      <c r="XB284" s="4"/>
      <c r="XC284" s="4"/>
      <c r="XD284" s="4"/>
      <c r="XE284" s="4"/>
      <c r="XF284" s="4"/>
      <c r="XG284" s="4"/>
      <c r="XH284" s="4"/>
      <c r="XI284" s="4"/>
      <c r="XJ284" s="4"/>
      <c r="XK284" s="4"/>
      <c r="XL284" s="4"/>
      <c r="XM284" s="4"/>
      <c r="XN284" s="4"/>
      <c r="XO284" s="4"/>
      <c r="XP284" s="4"/>
      <c r="XQ284" s="4"/>
      <c r="XR284" s="4"/>
      <c r="XS284" s="4"/>
      <c r="XT284" s="4"/>
      <c r="XU284" s="4"/>
      <c r="XV284" s="4"/>
      <c r="XW284" s="4"/>
      <c r="XX284" s="4"/>
      <c r="XY284" s="4"/>
      <c r="XZ284" s="4"/>
      <c r="YA284" s="4"/>
      <c r="YB284" s="4"/>
      <c r="YC284" s="4"/>
      <c r="YD284" s="4"/>
      <c r="YE284" s="4"/>
      <c r="YF284" s="4"/>
      <c r="YG284" s="4"/>
      <c r="YH284" s="4"/>
      <c r="YI284" s="4"/>
      <c r="YJ284" s="4"/>
      <c r="YK284" s="4"/>
      <c r="YL284" s="4"/>
      <c r="YM284" s="4"/>
      <c r="YN284" s="4"/>
      <c r="YO284" s="4"/>
      <c r="YP284" s="4"/>
      <c r="YQ284" s="4"/>
      <c r="YR284" s="4"/>
      <c r="YS284" s="4"/>
      <c r="YT284" s="4"/>
      <c r="YU284" s="4"/>
      <c r="YV284" s="4"/>
      <c r="YW284" s="4"/>
      <c r="YX284" s="4"/>
      <c r="YY284" s="4"/>
      <c r="YZ284" s="4"/>
      <c r="ZA284" s="4"/>
      <c r="ZB284" s="4"/>
      <c r="ZC284" s="4"/>
      <c r="ZD284" s="4"/>
      <c r="ZE284" s="4"/>
      <c r="ZF284" s="4"/>
      <c r="ZG284" s="4"/>
      <c r="ZH284" s="4"/>
      <c r="ZI284" s="4"/>
      <c r="ZJ284" s="4"/>
      <c r="ZK284" s="4"/>
      <c r="ZL284" s="4"/>
      <c r="ZM284" s="4"/>
      <c r="ZN284" s="4"/>
      <c r="ZO284" s="4"/>
      <c r="ZP284" s="4"/>
      <c r="ZQ284" s="4"/>
      <c r="ZR284" s="4"/>
      <c r="ZS284" s="4"/>
      <c r="ZT284" s="4"/>
      <c r="ZU284" s="4"/>
      <c r="ZV284" s="4"/>
      <c r="ZW284" s="4"/>
      <c r="ZX284" s="4"/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4"/>
      <c r="AAO284" s="4"/>
      <c r="AAP284" s="4"/>
      <c r="AAQ284" s="4"/>
      <c r="AAR284" s="4"/>
      <c r="AAS284" s="4"/>
      <c r="AAT284" s="4"/>
      <c r="AAU284" s="4"/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  <c r="ABJ284" s="4"/>
      <c r="ABK284" s="4"/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  <c r="ADT284" s="4"/>
      <c r="ADU284" s="4"/>
      <c r="ADV284" s="4"/>
      <c r="ADW284" s="4"/>
      <c r="ADX284" s="4"/>
      <c r="ADY284" s="4"/>
      <c r="ADZ284" s="4"/>
      <c r="AEA284" s="4"/>
      <c r="AEB284" s="4"/>
      <c r="AEC284" s="4"/>
      <c r="AED284" s="4"/>
      <c r="AEE284" s="4"/>
      <c r="AEF284" s="4"/>
      <c r="AEG284" s="4"/>
      <c r="AEH284" s="4"/>
      <c r="AEI284" s="4"/>
      <c r="AEJ284" s="4"/>
      <c r="AEK284" s="4"/>
      <c r="AEL284" s="4"/>
      <c r="AEM284" s="4"/>
      <c r="AEN284" s="4"/>
      <c r="AEO284" s="4"/>
      <c r="AEP284" s="4"/>
      <c r="AEQ284" s="4"/>
      <c r="AER284" s="4"/>
      <c r="AES284" s="4"/>
      <c r="AET284" s="4"/>
      <c r="AEU284" s="4"/>
      <c r="AEV284" s="4"/>
      <c r="AEW284" s="4"/>
      <c r="AEX284" s="4"/>
      <c r="AEY284" s="4"/>
      <c r="AEZ284" s="4"/>
      <c r="AFA284" s="4"/>
      <c r="AFB284" s="4"/>
      <c r="AFC284" s="4"/>
      <c r="AFD284" s="4"/>
      <c r="AFE284" s="4"/>
      <c r="AFF284" s="4"/>
      <c r="AFG284" s="4"/>
      <c r="AFH284" s="4"/>
      <c r="AFI284" s="4"/>
      <c r="AFJ284" s="4"/>
      <c r="AFK284" s="4"/>
      <c r="AFL284" s="4"/>
      <c r="AFM284" s="4"/>
      <c r="AFN284" s="4"/>
      <c r="AFO284" s="4"/>
      <c r="AFP284" s="4"/>
      <c r="AFQ284" s="4"/>
      <c r="AFR284" s="4"/>
      <c r="AFS284" s="4"/>
      <c r="AFT284" s="4"/>
      <c r="AFU284" s="4"/>
      <c r="AFV284" s="4"/>
      <c r="AFW284" s="4"/>
      <c r="AFX284" s="4"/>
      <c r="AFY284" s="4"/>
      <c r="AFZ284" s="4"/>
      <c r="AGA284" s="4"/>
      <c r="AGB284" s="4"/>
      <c r="AGC284" s="4"/>
      <c r="AGD284" s="4"/>
      <c r="AGE284" s="4"/>
      <c r="AGF284" s="4"/>
      <c r="AGG284" s="4"/>
      <c r="AGH284" s="4"/>
      <c r="AGI284" s="4"/>
      <c r="AGJ284" s="4"/>
      <c r="AGK284" s="4"/>
      <c r="AGL284" s="4"/>
      <c r="AGM284" s="4"/>
      <c r="AGN284" s="4"/>
      <c r="AGO284" s="4"/>
      <c r="AGP284" s="4"/>
      <c r="AGQ284" s="4"/>
      <c r="AGR284" s="4"/>
      <c r="AGS284" s="4"/>
      <c r="AGT284" s="4"/>
      <c r="AGU284" s="4"/>
      <c r="AGV284" s="4"/>
      <c r="AGW284" s="4"/>
      <c r="AGX284" s="4"/>
      <c r="AGY284" s="4"/>
      <c r="AGZ284" s="4"/>
      <c r="AHA284" s="4"/>
      <c r="AHB284" s="4"/>
      <c r="AHC284" s="4"/>
      <c r="AHD284" s="4"/>
      <c r="AHE284" s="4"/>
      <c r="AHF284" s="4"/>
      <c r="AHG284" s="4"/>
      <c r="AHH284" s="4"/>
      <c r="AHI284" s="4"/>
      <c r="AHJ284" s="4"/>
      <c r="AHK284" s="4"/>
      <c r="AHL284" s="4"/>
      <c r="AHM284" s="4"/>
      <c r="AHN284" s="4"/>
      <c r="AHO284" s="4"/>
      <c r="AHP284" s="4"/>
      <c r="AHQ284" s="4"/>
      <c r="AHR284" s="4"/>
      <c r="AHS284" s="4"/>
      <c r="AHT284" s="4"/>
      <c r="AHU284" s="4"/>
      <c r="AHV284" s="4"/>
      <c r="AHW284" s="4"/>
      <c r="AHX284" s="4"/>
      <c r="AHY284" s="4"/>
      <c r="AHZ284" s="4"/>
      <c r="AIA284" s="4"/>
      <c r="AIB284" s="4"/>
      <c r="AIC284" s="4"/>
      <c r="AID284" s="4"/>
      <c r="AIE284" s="4"/>
      <c r="AIF284" s="4"/>
      <c r="AIG284" s="4"/>
      <c r="AIH284" s="4"/>
      <c r="AII284" s="4"/>
      <c r="AIJ284" s="4"/>
      <c r="AIK284" s="4"/>
      <c r="AIL284" s="4"/>
      <c r="AIM284" s="4"/>
      <c r="AIN284" s="4"/>
      <c r="AIO284" s="4"/>
      <c r="AIP284" s="4"/>
      <c r="AIQ284" s="4"/>
      <c r="AIR284" s="4"/>
      <c r="AIS284" s="4"/>
      <c r="AIT284" s="4"/>
      <c r="AIU284" s="4"/>
      <c r="AIV284" s="4"/>
      <c r="AIW284" s="4"/>
      <c r="AIX284" s="4"/>
      <c r="AIY284" s="4"/>
      <c r="AIZ284" s="4"/>
      <c r="AJA284" s="4"/>
      <c r="AJB284" s="4"/>
      <c r="AJC284" s="4"/>
      <c r="AJD284" s="4"/>
      <c r="AJE284" s="4"/>
      <c r="AJF284" s="4"/>
      <c r="AJG284" s="4"/>
      <c r="AJH284" s="4"/>
      <c r="AJI284" s="4"/>
      <c r="AJJ284" s="4"/>
      <c r="AJK284" s="4"/>
      <c r="AJL284" s="4"/>
      <c r="AJM284" s="4"/>
      <c r="AJN284" s="4"/>
      <c r="AJO284" s="4"/>
      <c r="AJP284" s="4"/>
      <c r="AJQ284" s="4"/>
      <c r="AJR284" s="4"/>
      <c r="AJS284" s="4"/>
      <c r="AJT284" s="4"/>
      <c r="AJU284" s="4"/>
      <c r="AJV284" s="4"/>
      <c r="AJW284" s="4"/>
      <c r="AJX284" s="4"/>
      <c r="AJY284" s="4"/>
      <c r="AJZ284" s="4"/>
      <c r="AKA284" s="4"/>
      <c r="AKB284" s="4"/>
      <c r="AKC284" s="4"/>
      <c r="AKD284" s="4"/>
      <c r="AKE284" s="4"/>
      <c r="AKF284" s="4"/>
      <c r="AKG284" s="4"/>
      <c r="AKH284" s="4"/>
      <c r="AKI284" s="4"/>
      <c r="AKJ284" s="4"/>
      <c r="AKK284" s="4"/>
      <c r="AKL284" s="4"/>
      <c r="AKM284" s="4"/>
      <c r="AKN284" s="4"/>
      <c r="AKO284" s="4"/>
      <c r="AKP284" s="4"/>
      <c r="AKQ284" s="4"/>
      <c r="AKR284" s="4"/>
      <c r="AKS284" s="4"/>
      <c r="AKT284" s="4"/>
      <c r="AKU284" s="4"/>
      <c r="AKV284" s="4"/>
      <c r="AKW284" s="4"/>
      <c r="AKX284" s="4"/>
      <c r="AKY284" s="4"/>
      <c r="AKZ284" s="4"/>
      <c r="ALA284" s="4"/>
      <c r="ALB284" s="4"/>
      <c r="ALC284" s="4"/>
      <c r="ALD284" s="4"/>
      <c r="ALE284" s="4"/>
      <c r="ALF284" s="4"/>
      <c r="ALG284" s="4"/>
      <c r="ALH284" s="4"/>
      <c r="ALI284" s="4"/>
      <c r="ALJ284" s="4"/>
      <c r="ALK284" s="4"/>
      <c r="ALL284" s="4"/>
      <c r="ALM284" s="4"/>
      <c r="ALN284" s="4"/>
      <c r="ALO284" s="4"/>
      <c r="ALP284" s="4"/>
      <c r="ALQ284" s="4"/>
      <c r="ALR284" s="4"/>
      <c r="ALS284" s="4"/>
      <c r="ALT284" s="4"/>
      <c r="ALU284" s="4"/>
      <c r="ALV284" s="4"/>
      <c r="ALW284" s="4"/>
      <c r="ALX284" s="4"/>
      <c r="ALY284" s="4"/>
      <c r="ALZ284" s="4"/>
      <c r="AMA284" s="4"/>
      <c r="AMB284" s="4"/>
      <c r="AMC284" s="4"/>
      <c r="AMD284" s="4"/>
      <c r="AME284" s="4"/>
      <c r="AMF284" s="4"/>
      <c r="AMG284" s="4"/>
      <c r="AMH284" s="4"/>
      <c r="AMI284" s="4"/>
      <c r="AMJ284" s="4"/>
      <c r="AMK284" s="4"/>
      <c r="AML284" s="4"/>
      <c r="AMM284" s="4"/>
      <c r="AMN284" s="4"/>
      <c r="AMO284" s="4"/>
      <c r="AMP284" s="4"/>
      <c r="AMQ284" s="4"/>
      <c r="AMR284" s="4"/>
      <c r="AMS284" s="4"/>
      <c r="AMT284" s="4"/>
      <c r="AMU284" s="4"/>
      <c r="AMV284" s="4"/>
      <c r="AMW284" s="4"/>
      <c r="AMX284" s="4"/>
      <c r="AMY284" s="4"/>
      <c r="AMZ284" s="4"/>
      <c r="ANA284" s="4"/>
      <c r="ANB284" s="4"/>
      <c r="ANC284" s="4"/>
      <c r="AND284" s="4"/>
      <c r="ANE284" s="4"/>
      <c r="ANF284" s="4"/>
      <c r="ANG284" s="4"/>
      <c r="ANH284" s="4"/>
      <c r="ANI284" s="4"/>
      <c r="ANJ284" s="4"/>
      <c r="ANK284" s="4"/>
      <c r="ANL284" s="4"/>
      <c r="ANM284" s="4"/>
      <c r="ANN284" s="4"/>
      <c r="ANO284" s="4"/>
      <c r="ANP284" s="4"/>
      <c r="ANQ284" s="4"/>
      <c r="ANR284" s="4"/>
      <c r="ANS284" s="4"/>
      <c r="ANT284" s="4"/>
      <c r="ANU284" s="4"/>
      <c r="ANV284" s="4"/>
      <c r="ANW284" s="4"/>
      <c r="ANX284" s="4"/>
      <c r="ANY284" s="4"/>
      <c r="ANZ284" s="4"/>
      <c r="AOA284" s="4"/>
      <c r="AOB284" s="4"/>
      <c r="AOC284" s="4"/>
      <c r="AOD284" s="4"/>
      <c r="AOE284" s="4"/>
      <c r="AOF284" s="4"/>
      <c r="AOG284" s="4"/>
      <c r="AOH284" s="4"/>
      <c r="AOI284" s="4"/>
      <c r="AOJ284" s="4"/>
      <c r="AOK284" s="4"/>
      <c r="AOL284" s="4"/>
      <c r="AOM284" s="4"/>
      <c r="AON284" s="4"/>
      <c r="AOO284" s="4"/>
      <c r="AOP284" s="4"/>
      <c r="AOQ284" s="4"/>
      <c r="AOR284" s="4"/>
      <c r="AOS284" s="4"/>
      <c r="AOT284" s="4"/>
      <c r="AOU284" s="4"/>
      <c r="AOV284" s="4"/>
      <c r="AOW284" s="4"/>
      <c r="AOX284" s="4"/>
      <c r="AOY284" s="4"/>
      <c r="AOZ284" s="4"/>
      <c r="APA284" s="4"/>
      <c r="APB284" s="4"/>
      <c r="APC284" s="4"/>
      <c r="APD284" s="4"/>
      <c r="APE284" s="4"/>
      <c r="APF284" s="4"/>
      <c r="APG284" s="4"/>
      <c r="APH284" s="4"/>
      <c r="API284" s="4"/>
      <c r="APJ284" s="4"/>
      <c r="APK284" s="4"/>
      <c r="APL284" s="4"/>
      <c r="APM284" s="4"/>
      <c r="APN284" s="4"/>
      <c r="APO284" s="4"/>
      <c r="APP284" s="4"/>
      <c r="APQ284" s="4"/>
      <c r="APR284" s="4"/>
      <c r="APS284" s="4"/>
      <c r="APT284" s="4"/>
      <c r="APU284" s="4"/>
      <c r="APV284" s="4"/>
      <c r="APW284" s="4"/>
      <c r="APX284" s="4"/>
      <c r="APY284" s="4"/>
      <c r="APZ284" s="4"/>
      <c r="AQA284" s="4"/>
      <c r="AQB284" s="4"/>
      <c r="AQC284" s="4"/>
      <c r="AQD284" s="4"/>
      <c r="AQE284" s="4"/>
      <c r="AQF284" s="4"/>
      <c r="AQG284" s="4"/>
      <c r="AQH284" s="4"/>
      <c r="AQI284" s="4"/>
      <c r="AQJ284" s="4"/>
      <c r="AQK284" s="4"/>
      <c r="AQL284" s="4"/>
      <c r="AQM284" s="4"/>
      <c r="AQN284" s="4"/>
      <c r="AQO284" s="4"/>
      <c r="AQP284" s="4"/>
      <c r="AQQ284" s="4"/>
      <c r="AQR284" s="4"/>
      <c r="AQS284" s="4"/>
      <c r="AQT284" s="4"/>
      <c r="AQU284" s="4"/>
      <c r="AQV284" s="4"/>
      <c r="AQW284" s="4"/>
      <c r="AQX284" s="4"/>
      <c r="AQY284" s="4"/>
      <c r="AQZ284" s="4"/>
      <c r="ARA284" s="4"/>
      <c r="ARB284" s="4"/>
      <c r="ARC284" s="4"/>
      <c r="ARD284" s="4"/>
      <c r="ARE284" s="4"/>
      <c r="ARF284" s="4"/>
      <c r="ARG284" s="4"/>
      <c r="ARH284" s="4"/>
      <c r="ARI284" s="4"/>
      <c r="ARJ284" s="4"/>
      <c r="ARK284" s="4"/>
      <c r="ARL284" s="4"/>
      <c r="ARM284" s="4"/>
      <c r="ARN284" s="4"/>
      <c r="ARO284" s="4"/>
      <c r="ARP284" s="4"/>
      <c r="ARQ284" s="4"/>
      <c r="ARR284" s="4"/>
      <c r="ARS284" s="4"/>
      <c r="ART284" s="4"/>
      <c r="ARU284" s="4"/>
      <c r="ARV284" s="4"/>
      <c r="ARW284" s="4"/>
      <c r="ARX284" s="4"/>
      <c r="ARY284" s="4"/>
      <c r="ARZ284" s="4"/>
      <c r="ASA284" s="4"/>
      <c r="ASB284" s="4"/>
      <c r="ASC284" s="4"/>
      <c r="ASD284" s="4"/>
      <c r="ASE284" s="4"/>
      <c r="ASF284" s="4"/>
      <c r="ASG284" s="4"/>
      <c r="ASH284" s="4"/>
      <c r="ASI284" s="4"/>
      <c r="ASJ284" s="4"/>
      <c r="ASK284" s="4"/>
      <c r="ASL284" s="4"/>
      <c r="ASM284" s="4"/>
      <c r="ASN284" s="4"/>
      <c r="ASO284" s="4"/>
      <c r="ASP284" s="4"/>
      <c r="ASQ284" s="4"/>
      <c r="ASR284" s="4"/>
      <c r="ASS284" s="4"/>
      <c r="AST284" s="4"/>
      <c r="ASU284" s="4"/>
      <c r="ASV284" s="4"/>
      <c r="ASW284" s="4"/>
      <c r="ASX284" s="4"/>
      <c r="ASY284" s="4"/>
      <c r="ASZ284" s="4"/>
      <c r="ATA284" s="4"/>
      <c r="ATB284" s="4"/>
      <c r="ATC284" s="4"/>
      <c r="ATD284" s="4"/>
      <c r="ATE284" s="4"/>
      <c r="ATF284" s="4"/>
      <c r="ATG284" s="4"/>
      <c r="ATH284" s="4"/>
      <c r="ATI284" s="4"/>
      <c r="ATJ284" s="4"/>
      <c r="ATK284" s="4"/>
      <c r="ATL284" s="4"/>
      <c r="ATM284" s="4"/>
      <c r="ATN284" s="4"/>
      <c r="ATO284" s="4"/>
      <c r="ATP284" s="4"/>
      <c r="ATQ284" s="4"/>
      <c r="ATR284" s="4"/>
      <c r="ATS284" s="4"/>
      <c r="ATT284" s="4"/>
      <c r="ATU284" s="4"/>
      <c r="ATV284" s="4"/>
      <c r="ATW284" s="4"/>
      <c r="ATX284" s="4"/>
      <c r="ATY284" s="4"/>
      <c r="ATZ284" s="4"/>
      <c r="AUA284" s="4"/>
      <c r="AUB284" s="4"/>
      <c r="AUC284" s="4"/>
      <c r="AUD284" s="4"/>
      <c r="AUE284" s="4"/>
      <c r="AUF284" s="4"/>
      <c r="AUG284" s="4"/>
      <c r="AUH284" s="4"/>
      <c r="AUI284" s="4"/>
      <c r="AUJ284" s="4"/>
      <c r="AUK284" s="4"/>
      <c r="AUL284" s="4"/>
      <c r="AUM284" s="4"/>
      <c r="AUN284" s="4"/>
      <c r="AUO284" s="4"/>
      <c r="AUP284" s="4"/>
      <c r="AUQ284" s="4"/>
      <c r="AUR284" s="4"/>
      <c r="AUS284" s="4"/>
      <c r="AUT284" s="4"/>
      <c r="AUU284" s="4"/>
      <c r="AUV284" s="4"/>
      <c r="AUW284" s="4"/>
      <c r="AUX284" s="4"/>
      <c r="AUY284" s="4"/>
      <c r="AUZ284" s="4"/>
      <c r="AVA284" s="4"/>
      <c r="AVB284" s="4"/>
      <c r="AVC284" s="4"/>
      <c r="AVD284" s="4"/>
      <c r="AVE284" s="4"/>
      <c r="AVF284" s="4"/>
      <c r="AVG284" s="4"/>
      <c r="AVH284" s="4"/>
      <c r="AVI284" s="4"/>
      <c r="AVJ284" s="4"/>
      <c r="AVK284" s="4"/>
      <c r="AVL284" s="4"/>
      <c r="AVM284" s="4"/>
      <c r="AVN284" s="4"/>
      <c r="AVO284" s="4"/>
      <c r="AVP284" s="4"/>
      <c r="AVQ284" s="4"/>
      <c r="AVR284" s="4"/>
      <c r="AVS284" s="4"/>
      <c r="AVT284" s="4"/>
      <c r="AVU284" s="4"/>
      <c r="AVV284" s="4"/>
      <c r="AVW284" s="4"/>
      <c r="AVX284" s="4"/>
      <c r="AVY284" s="4"/>
      <c r="AVZ284" s="4"/>
      <c r="AWA284" s="4"/>
      <c r="AWB284" s="4"/>
      <c r="AWC284" s="4"/>
      <c r="AWD284" s="4"/>
      <c r="AWE284" s="4"/>
      <c r="AWF284" s="4"/>
      <c r="AWG284" s="4"/>
      <c r="AWH284" s="4"/>
      <c r="AWI284" s="4"/>
      <c r="AWJ284" s="4"/>
      <c r="AWK284" s="4"/>
      <c r="AWL284" s="4"/>
      <c r="AWM284" s="4"/>
      <c r="AWN284" s="4"/>
      <c r="AWO284" s="4"/>
      <c r="AWP284" s="4"/>
      <c r="AWQ284" s="4"/>
      <c r="AWR284" s="4"/>
      <c r="AWS284" s="4"/>
      <c r="AWT284" s="4"/>
      <c r="AWU284" s="4"/>
      <c r="AWV284" s="4"/>
      <c r="AWW284" s="4"/>
      <c r="AWX284" s="4"/>
      <c r="AWY284" s="4"/>
      <c r="AWZ284" s="4"/>
      <c r="AXA284" s="4"/>
      <c r="AXB284" s="4"/>
      <c r="AXC284" s="4"/>
      <c r="AXD284" s="4"/>
      <c r="AXE284" s="4"/>
      <c r="AXF284" s="4"/>
      <c r="AXG284" s="4"/>
      <c r="AXH284" s="4"/>
      <c r="AXI284" s="4"/>
      <c r="AXJ284" s="4"/>
      <c r="AXK284" s="4"/>
      <c r="AXL284" s="4"/>
      <c r="AXM284" s="4"/>
      <c r="AXN284" s="4"/>
      <c r="AXO284" s="4"/>
      <c r="AXP284" s="4"/>
      <c r="AXQ284" s="4"/>
      <c r="AXR284" s="4"/>
      <c r="AXS284" s="4"/>
      <c r="AXT284" s="4"/>
      <c r="AXU284" s="4"/>
      <c r="AXV284" s="4"/>
      <c r="AXW284" s="4"/>
      <c r="AXX284" s="4"/>
      <c r="AXY284" s="4"/>
      <c r="AXZ284" s="4"/>
      <c r="AYA284" s="4"/>
      <c r="AYB284" s="4"/>
      <c r="AYC284" s="4"/>
      <c r="AYD284" s="4"/>
      <c r="AYE284" s="4"/>
      <c r="AYF284" s="4"/>
      <c r="AYG284" s="4"/>
      <c r="AYH284" s="4"/>
      <c r="AYI284" s="4"/>
      <c r="AYJ284" s="4"/>
      <c r="AYK284" s="4"/>
      <c r="AYL284" s="4"/>
      <c r="AYM284" s="4"/>
      <c r="AYN284" s="4"/>
      <c r="AYO284" s="4"/>
      <c r="AYP284" s="4"/>
      <c r="AYQ284" s="4"/>
      <c r="AYR284" s="4"/>
      <c r="AYS284" s="4"/>
      <c r="AYT284" s="4"/>
      <c r="AYU284" s="4"/>
      <c r="AYV284" s="4"/>
      <c r="AYW284" s="4"/>
      <c r="AYX284" s="4"/>
      <c r="AYY284" s="4"/>
      <c r="AYZ284" s="4"/>
      <c r="AZA284" s="4"/>
      <c r="AZB284" s="4"/>
      <c r="AZC284" s="4"/>
      <c r="AZD284" s="4"/>
      <c r="AZE284" s="4"/>
      <c r="AZF284" s="4"/>
      <c r="AZG284" s="4"/>
      <c r="AZH284" s="4"/>
      <c r="AZI284" s="4"/>
      <c r="AZJ284" s="4"/>
      <c r="AZK284" s="4"/>
      <c r="AZL284" s="4"/>
      <c r="AZM284" s="4"/>
      <c r="AZN284" s="4"/>
      <c r="AZO284" s="4"/>
      <c r="AZP284" s="4"/>
      <c r="AZQ284" s="4"/>
      <c r="AZR284" s="4"/>
      <c r="AZS284" s="4"/>
      <c r="AZT284" s="4"/>
      <c r="AZU284" s="4"/>
      <c r="AZV284" s="4"/>
      <c r="AZW284" s="4"/>
      <c r="AZX284" s="4"/>
      <c r="AZY284" s="4"/>
      <c r="AZZ284" s="4"/>
      <c r="BAA284" s="4"/>
      <c r="BAB284" s="4"/>
      <c r="BAC284" s="4"/>
      <c r="BAD284" s="4"/>
      <c r="BAE284" s="4"/>
      <c r="BAF284" s="4"/>
      <c r="BAG284" s="4"/>
      <c r="BAH284" s="4"/>
      <c r="BAI284" s="4"/>
      <c r="BAJ284" s="4"/>
      <c r="BAK284" s="4"/>
      <c r="BAL284" s="4"/>
      <c r="BAM284" s="4"/>
      <c r="BAN284" s="4"/>
      <c r="BAO284" s="4"/>
      <c r="BAP284" s="4"/>
      <c r="BAQ284" s="4"/>
      <c r="BAR284" s="4"/>
      <c r="BAS284" s="4"/>
      <c r="BAT284" s="4"/>
      <c r="BAU284" s="4"/>
      <c r="BAV284" s="4"/>
      <c r="BAW284" s="4"/>
      <c r="BAX284" s="4"/>
      <c r="BAY284" s="4"/>
      <c r="BAZ284" s="4"/>
      <c r="BBA284" s="4"/>
      <c r="BBB284" s="4"/>
      <c r="BBC284" s="4"/>
      <c r="BBD284" s="4"/>
      <c r="BBE284" s="4"/>
      <c r="BBF284" s="4"/>
      <c r="BBG284" s="4"/>
      <c r="BBH284" s="4"/>
      <c r="BBI284" s="4"/>
      <c r="BBJ284" s="4"/>
      <c r="BBK284" s="4"/>
      <c r="BBL284" s="4"/>
      <c r="BBM284" s="4"/>
      <c r="BBN284" s="4"/>
      <c r="BBO284" s="4"/>
      <c r="BBP284" s="4"/>
      <c r="BBQ284" s="4"/>
      <c r="BBR284" s="4"/>
      <c r="BBS284" s="4"/>
      <c r="BBT284" s="4"/>
      <c r="BBU284" s="4"/>
      <c r="BBV284" s="4"/>
      <c r="BBW284" s="4"/>
      <c r="BBX284" s="4"/>
      <c r="BBY284" s="4"/>
      <c r="BBZ284" s="4"/>
      <c r="BCA284" s="4"/>
      <c r="BCB284" s="4"/>
      <c r="BCC284" s="4"/>
      <c r="BCD284" s="4"/>
      <c r="BCE284" s="4"/>
      <c r="BCF284" s="4"/>
      <c r="BCG284" s="4"/>
      <c r="BCH284" s="4"/>
      <c r="BCI284" s="4"/>
      <c r="BCJ284" s="4"/>
      <c r="BCK284" s="4"/>
      <c r="BCL284" s="4"/>
      <c r="BCM284" s="4"/>
      <c r="BCN284" s="4"/>
      <c r="BCO284" s="4"/>
      <c r="BCP284" s="4"/>
      <c r="BCQ284" s="4"/>
      <c r="BCR284" s="4"/>
      <c r="BCS284" s="4"/>
      <c r="BCT284" s="4"/>
      <c r="BCU284" s="4"/>
      <c r="BCV284" s="4"/>
      <c r="BCW284" s="4"/>
      <c r="BCX284" s="4"/>
      <c r="BCY284" s="4"/>
      <c r="BCZ284" s="4"/>
      <c r="BDA284" s="4"/>
      <c r="BDB284" s="4"/>
      <c r="BDC284" s="4"/>
      <c r="BDD284" s="4"/>
      <c r="BDE284" s="4"/>
      <c r="BDF284" s="4"/>
      <c r="BDG284" s="4"/>
      <c r="BDH284" s="4"/>
      <c r="BDI284" s="4"/>
      <c r="BDJ284" s="4"/>
      <c r="BDK284" s="4"/>
      <c r="BDL284" s="4"/>
      <c r="BDM284" s="4"/>
      <c r="BDN284" s="4"/>
      <c r="BDO284" s="4"/>
      <c r="BDP284" s="4"/>
      <c r="BDQ284" s="4"/>
      <c r="BDR284" s="4"/>
      <c r="BDS284" s="4"/>
      <c r="BDT284" s="4"/>
      <c r="BDU284" s="4"/>
      <c r="BDV284" s="4"/>
      <c r="BDW284" s="4"/>
      <c r="BDX284" s="4"/>
      <c r="BDY284" s="4"/>
      <c r="BDZ284" s="4"/>
      <c r="BEA284" s="4"/>
      <c r="BEB284" s="4"/>
      <c r="BEC284" s="4"/>
      <c r="BED284" s="4"/>
      <c r="BEE284" s="4"/>
      <c r="BEF284" s="4"/>
      <c r="BEG284" s="4"/>
      <c r="BEH284" s="4"/>
      <c r="BEI284" s="4"/>
      <c r="BEJ284" s="4"/>
      <c r="BEK284" s="4"/>
      <c r="BEL284" s="4"/>
      <c r="BEM284" s="4"/>
      <c r="BEN284" s="4"/>
      <c r="BEO284" s="4"/>
      <c r="BEP284" s="4"/>
      <c r="BEQ284" s="4"/>
      <c r="BER284" s="4"/>
      <c r="BES284" s="4"/>
      <c r="BET284" s="4"/>
      <c r="BEU284" s="4"/>
      <c r="BEV284" s="4"/>
      <c r="BEW284" s="4"/>
      <c r="BEX284" s="4"/>
      <c r="BEY284" s="4"/>
      <c r="BEZ284" s="4"/>
      <c r="BFA284" s="4"/>
      <c r="BFB284" s="4"/>
      <c r="BFC284" s="4"/>
      <c r="BFD284" s="4"/>
      <c r="BFE284" s="4"/>
      <c r="BFF284" s="4"/>
      <c r="BFG284" s="4"/>
      <c r="BFH284" s="4"/>
      <c r="BFI284" s="4"/>
      <c r="BFJ284" s="4"/>
      <c r="BFK284" s="4"/>
      <c r="BFL284" s="4"/>
      <c r="BFM284" s="4"/>
      <c r="BFN284" s="4"/>
      <c r="BFO284" s="4"/>
      <c r="BFP284" s="4"/>
      <c r="BFQ284" s="4"/>
      <c r="BFR284" s="4"/>
      <c r="BFS284" s="4"/>
      <c r="BFT284" s="4"/>
      <c r="BFU284" s="4"/>
      <c r="BFV284" s="4"/>
      <c r="BFW284" s="4"/>
      <c r="BFX284" s="4"/>
      <c r="BFY284" s="4"/>
      <c r="BFZ284" s="4"/>
      <c r="BGA284" s="4"/>
      <c r="BGB284" s="4"/>
      <c r="BGC284" s="4"/>
      <c r="BGD284" s="4"/>
      <c r="BGE284" s="4"/>
      <c r="BGF284" s="4"/>
      <c r="BGG284" s="4"/>
      <c r="BGH284" s="4"/>
      <c r="BGI284" s="4"/>
      <c r="BGJ284" s="4"/>
      <c r="BGK284" s="4"/>
      <c r="BGL284" s="4"/>
      <c r="BGM284" s="4"/>
      <c r="BGN284" s="4"/>
      <c r="BGO284" s="4"/>
      <c r="BGP284" s="4"/>
      <c r="BGQ284" s="4"/>
      <c r="BGR284" s="4"/>
      <c r="BGS284" s="4"/>
      <c r="BGT284" s="4"/>
      <c r="BGU284" s="4"/>
      <c r="BGV284" s="4"/>
      <c r="BGW284" s="4"/>
      <c r="BGX284" s="4"/>
      <c r="BGY284" s="4"/>
      <c r="BGZ284" s="4"/>
      <c r="BHA284" s="4"/>
      <c r="BHB284" s="4"/>
      <c r="BHC284" s="4"/>
      <c r="BHD284" s="4"/>
      <c r="BHE284" s="4"/>
      <c r="BHF284" s="4"/>
      <c r="BHG284" s="4"/>
      <c r="BHH284" s="4"/>
      <c r="BHI284" s="4"/>
      <c r="BHJ284" s="4"/>
      <c r="BHK284" s="4"/>
      <c r="BHL284" s="4"/>
      <c r="BHM284" s="4"/>
      <c r="BHN284" s="4"/>
      <c r="BHO284" s="4"/>
      <c r="BHP284" s="4"/>
      <c r="BHQ284" s="4"/>
      <c r="BHR284" s="4"/>
      <c r="BHS284" s="4"/>
      <c r="BHT284" s="4"/>
      <c r="BHU284" s="4"/>
      <c r="BHV284" s="4"/>
      <c r="BHW284" s="4"/>
      <c r="BHX284" s="4"/>
      <c r="BHY284" s="4"/>
      <c r="BHZ284" s="4"/>
      <c r="BIA284" s="4"/>
      <c r="BIB284" s="4"/>
      <c r="BIC284" s="4"/>
      <c r="BID284" s="4"/>
      <c r="BIE284" s="4"/>
      <c r="BIF284" s="4"/>
      <c r="BIG284" s="4"/>
      <c r="BIH284" s="4"/>
      <c r="BII284" s="4"/>
      <c r="BIJ284" s="4"/>
      <c r="BIK284" s="4"/>
      <c r="BIL284" s="4"/>
      <c r="BIM284" s="4"/>
      <c r="BIN284" s="4"/>
      <c r="BIO284" s="4"/>
      <c r="BIP284" s="4"/>
      <c r="BIQ284" s="4"/>
      <c r="BIR284" s="4"/>
      <c r="BIS284" s="4"/>
      <c r="BIT284" s="4"/>
      <c r="BIU284" s="4"/>
      <c r="BIV284" s="4"/>
      <c r="BIW284" s="4"/>
      <c r="BIX284" s="4"/>
      <c r="BIY284" s="4"/>
      <c r="BIZ284" s="4"/>
      <c r="BJA284" s="4"/>
      <c r="BJB284" s="4"/>
      <c r="BJC284" s="4"/>
      <c r="BJD284" s="4"/>
      <c r="BJE284" s="4"/>
      <c r="BJF284" s="4"/>
      <c r="BJG284" s="4"/>
      <c r="BJH284" s="4"/>
      <c r="BJI284" s="4"/>
      <c r="BJJ284" s="4"/>
      <c r="BJK284" s="4"/>
      <c r="BJL284" s="4"/>
      <c r="BJM284" s="4"/>
      <c r="BJN284" s="4"/>
      <c r="BJO284" s="4"/>
      <c r="BJP284" s="4"/>
      <c r="BJQ284" s="4"/>
      <c r="BJR284" s="4"/>
      <c r="BJS284" s="4"/>
    </row>
    <row r="285" customFormat="1" ht="21.95" customHeight="1" spans="1:1631">
      <c r="A285" s="9"/>
      <c r="B285" s="9"/>
      <c r="C285" s="13" t="s">
        <v>29</v>
      </c>
      <c r="D285" s="13"/>
      <c r="E285" s="13"/>
      <c r="F285" s="13"/>
      <c r="G285" s="13"/>
      <c r="H285" s="13"/>
      <c r="I285" s="35"/>
      <c r="J285" s="36"/>
      <c r="K285" s="36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47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/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/>
      <c r="MS285" s="4"/>
      <c r="MT285" s="4"/>
      <c r="MU285" s="4"/>
      <c r="MV285" s="4"/>
      <c r="MW285" s="4"/>
      <c r="MX285" s="4"/>
      <c r="MY285" s="4"/>
      <c r="MZ285" s="4"/>
      <c r="NA285" s="4"/>
      <c r="NB285" s="4"/>
      <c r="NC285" s="4"/>
      <c r="ND285" s="4"/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/>
      <c r="OE285" s="4"/>
      <c r="OF285" s="4"/>
      <c r="OG285" s="4"/>
      <c r="OH285" s="4"/>
      <c r="OI285" s="4"/>
      <c r="OJ285" s="4"/>
      <c r="OK285" s="4"/>
      <c r="OL285" s="4"/>
      <c r="OM285" s="4"/>
      <c r="ON285" s="4"/>
      <c r="OO285" s="4"/>
      <c r="OP285" s="4"/>
      <c r="OQ285" s="4"/>
      <c r="OR285" s="4"/>
      <c r="OS285" s="4"/>
      <c r="OT285" s="4"/>
      <c r="OU285" s="4"/>
      <c r="OV285" s="4"/>
      <c r="OW285" s="4"/>
      <c r="OX285" s="4"/>
      <c r="OY285" s="4"/>
      <c r="OZ285" s="4"/>
      <c r="PA285" s="4"/>
      <c r="PB285" s="4"/>
      <c r="PC285" s="4"/>
      <c r="PD285" s="4"/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  <c r="VY285" s="4"/>
      <c r="VZ285" s="4"/>
      <c r="WA285" s="4"/>
      <c r="WB285" s="4"/>
      <c r="WC285" s="4"/>
      <c r="WD285" s="4"/>
      <c r="WE285" s="4"/>
      <c r="WF285" s="4"/>
      <c r="WG285" s="4"/>
      <c r="WH285" s="4"/>
      <c r="WI285" s="4"/>
      <c r="WJ285" s="4"/>
      <c r="WK285" s="4"/>
      <c r="WL285" s="4"/>
      <c r="WM285" s="4"/>
      <c r="WN285" s="4"/>
      <c r="WO285" s="4"/>
      <c r="WP285" s="4"/>
      <c r="WQ285" s="4"/>
      <c r="WR285" s="4"/>
      <c r="WS285" s="4"/>
      <c r="WT285" s="4"/>
      <c r="WU285" s="4"/>
      <c r="WV285" s="4"/>
      <c r="WW285" s="4"/>
      <c r="WX285" s="4"/>
      <c r="WY285" s="4"/>
      <c r="WZ285" s="4"/>
      <c r="XA285" s="4"/>
      <c r="XB285" s="4"/>
      <c r="XC285" s="4"/>
      <c r="XD285" s="4"/>
      <c r="XE285" s="4"/>
      <c r="XF285" s="4"/>
      <c r="XG285" s="4"/>
      <c r="XH285" s="4"/>
      <c r="XI285" s="4"/>
      <c r="XJ285" s="4"/>
      <c r="XK285" s="4"/>
      <c r="XL285" s="4"/>
      <c r="XM285" s="4"/>
      <c r="XN285" s="4"/>
      <c r="XO285" s="4"/>
      <c r="XP285" s="4"/>
      <c r="XQ285" s="4"/>
      <c r="XR285" s="4"/>
      <c r="XS285" s="4"/>
      <c r="XT285" s="4"/>
      <c r="XU285" s="4"/>
      <c r="XV285" s="4"/>
      <c r="XW285" s="4"/>
      <c r="XX285" s="4"/>
      <c r="XY285" s="4"/>
      <c r="XZ285" s="4"/>
      <c r="YA285" s="4"/>
      <c r="YB285" s="4"/>
      <c r="YC285" s="4"/>
      <c r="YD285" s="4"/>
      <c r="YE285" s="4"/>
      <c r="YF285" s="4"/>
      <c r="YG285" s="4"/>
      <c r="YH285" s="4"/>
      <c r="YI285" s="4"/>
      <c r="YJ285" s="4"/>
      <c r="YK285" s="4"/>
      <c r="YL285" s="4"/>
      <c r="YM285" s="4"/>
      <c r="YN285" s="4"/>
      <c r="YO285" s="4"/>
      <c r="YP285" s="4"/>
      <c r="YQ285" s="4"/>
      <c r="YR285" s="4"/>
      <c r="YS285" s="4"/>
      <c r="YT285" s="4"/>
      <c r="YU285" s="4"/>
      <c r="YV285" s="4"/>
      <c r="YW285" s="4"/>
      <c r="YX285" s="4"/>
      <c r="YY285" s="4"/>
      <c r="YZ285" s="4"/>
      <c r="ZA285" s="4"/>
      <c r="ZB285" s="4"/>
      <c r="ZC285" s="4"/>
      <c r="ZD285" s="4"/>
      <c r="ZE285" s="4"/>
      <c r="ZF285" s="4"/>
      <c r="ZG285" s="4"/>
      <c r="ZH285" s="4"/>
      <c r="ZI285" s="4"/>
      <c r="ZJ285" s="4"/>
      <c r="ZK285" s="4"/>
      <c r="ZL285" s="4"/>
      <c r="ZM285" s="4"/>
      <c r="ZN285" s="4"/>
      <c r="ZO285" s="4"/>
      <c r="ZP285" s="4"/>
      <c r="ZQ285" s="4"/>
      <c r="ZR285" s="4"/>
      <c r="ZS285" s="4"/>
      <c r="ZT285" s="4"/>
      <c r="ZU285" s="4"/>
      <c r="ZV285" s="4"/>
      <c r="ZW285" s="4"/>
      <c r="ZX285" s="4"/>
      <c r="ZY285" s="4"/>
      <c r="ZZ285" s="4"/>
      <c r="AAA285" s="4"/>
      <c r="AAB285" s="4"/>
      <c r="AAC285" s="4"/>
      <c r="AAD285" s="4"/>
      <c r="AAE285" s="4"/>
      <c r="AAF285" s="4"/>
      <c r="AAG285" s="4"/>
      <c r="AAH285" s="4"/>
      <c r="AAI285" s="4"/>
      <c r="AAJ285" s="4"/>
      <c r="AAK285" s="4"/>
      <c r="AAL285" s="4"/>
      <c r="AAM285" s="4"/>
      <c r="AAN285" s="4"/>
      <c r="AAO285" s="4"/>
      <c r="AAP285" s="4"/>
      <c r="AAQ285" s="4"/>
      <c r="AAR285" s="4"/>
      <c r="AAS285" s="4"/>
      <c r="AAT285" s="4"/>
      <c r="AAU285" s="4"/>
      <c r="AAV285" s="4"/>
      <c r="AAW285" s="4"/>
      <c r="AAX285" s="4"/>
      <c r="AAY285" s="4"/>
      <c r="AAZ285" s="4"/>
      <c r="ABA285" s="4"/>
      <c r="ABB285" s="4"/>
      <c r="ABC285" s="4"/>
      <c r="ABD285" s="4"/>
      <c r="ABE285" s="4"/>
      <c r="ABF285" s="4"/>
      <c r="ABG285" s="4"/>
      <c r="ABH285" s="4"/>
      <c r="ABI285" s="4"/>
      <c r="ABJ285" s="4"/>
      <c r="ABK285" s="4"/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  <c r="ADF285" s="4"/>
      <c r="ADG285" s="4"/>
      <c r="ADH285" s="4"/>
      <c r="ADI285" s="4"/>
      <c r="ADJ285" s="4"/>
      <c r="ADK285" s="4"/>
      <c r="ADL285" s="4"/>
      <c r="ADM285" s="4"/>
      <c r="ADN285" s="4"/>
      <c r="ADO285" s="4"/>
      <c r="ADP285" s="4"/>
      <c r="ADQ285" s="4"/>
      <c r="ADR285" s="4"/>
      <c r="ADS285" s="4"/>
      <c r="ADT285" s="4"/>
      <c r="ADU285" s="4"/>
      <c r="ADV285" s="4"/>
      <c r="ADW285" s="4"/>
      <c r="ADX285" s="4"/>
      <c r="ADY285" s="4"/>
      <c r="ADZ285" s="4"/>
      <c r="AEA285" s="4"/>
      <c r="AEB285" s="4"/>
      <c r="AEC285" s="4"/>
      <c r="AED285" s="4"/>
      <c r="AEE285" s="4"/>
      <c r="AEF285" s="4"/>
      <c r="AEG285" s="4"/>
      <c r="AEH285" s="4"/>
      <c r="AEI285" s="4"/>
      <c r="AEJ285" s="4"/>
      <c r="AEK285" s="4"/>
      <c r="AEL285" s="4"/>
      <c r="AEM285" s="4"/>
      <c r="AEN285" s="4"/>
      <c r="AEO285" s="4"/>
      <c r="AEP285" s="4"/>
      <c r="AEQ285" s="4"/>
      <c r="AER285" s="4"/>
      <c r="AES285" s="4"/>
      <c r="AET285" s="4"/>
      <c r="AEU285" s="4"/>
      <c r="AEV285" s="4"/>
      <c r="AEW285" s="4"/>
      <c r="AEX285" s="4"/>
      <c r="AEY285" s="4"/>
      <c r="AEZ285" s="4"/>
      <c r="AFA285" s="4"/>
      <c r="AFB285" s="4"/>
      <c r="AFC285" s="4"/>
      <c r="AFD285" s="4"/>
      <c r="AFE285" s="4"/>
      <c r="AFF285" s="4"/>
      <c r="AFG285" s="4"/>
      <c r="AFH285" s="4"/>
      <c r="AFI285" s="4"/>
      <c r="AFJ285" s="4"/>
      <c r="AFK285" s="4"/>
      <c r="AFL285" s="4"/>
      <c r="AFM285" s="4"/>
      <c r="AFN285" s="4"/>
      <c r="AFO285" s="4"/>
      <c r="AFP285" s="4"/>
      <c r="AFQ285" s="4"/>
      <c r="AFR285" s="4"/>
      <c r="AFS285" s="4"/>
      <c r="AFT285" s="4"/>
      <c r="AFU285" s="4"/>
      <c r="AFV285" s="4"/>
      <c r="AFW285" s="4"/>
      <c r="AFX285" s="4"/>
      <c r="AFY285" s="4"/>
      <c r="AFZ285" s="4"/>
      <c r="AGA285" s="4"/>
      <c r="AGB285" s="4"/>
      <c r="AGC285" s="4"/>
      <c r="AGD285" s="4"/>
      <c r="AGE285" s="4"/>
      <c r="AGF285" s="4"/>
      <c r="AGG285" s="4"/>
      <c r="AGH285" s="4"/>
      <c r="AGI285" s="4"/>
      <c r="AGJ285" s="4"/>
      <c r="AGK285" s="4"/>
      <c r="AGL285" s="4"/>
      <c r="AGM285" s="4"/>
      <c r="AGN285" s="4"/>
      <c r="AGO285" s="4"/>
      <c r="AGP285" s="4"/>
      <c r="AGQ285" s="4"/>
      <c r="AGR285" s="4"/>
      <c r="AGS285" s="4"/>
      <c r="AGT285" s="4"/>
      <c r="AGU285" s="4"/>
      <c r="AGV285" s="4"/>
      <c r="AGW285" s="4"/>
      <c r="AGX285" s="4"/>
      <c r="AGY285" s="4"/>
      <c r="AGZ285" s="4"/>
      <c r="AHA285" s="4"/>
      <c r="AHB285" s="4"/>
      <c r="AHC285" s="4"/>
      <c r="AHD285" s="4"/>
      <c r="AHE285" s="4"/>
      <c r="AHF285" s="4"/>
      <c r="AHG285" s="4"/>
      <c r="AHH285" s="4"/>
      <c r="AHI285" s="4"/>
      <c r="AHJ285" s="4"/>
      <c r="AHK285" s="4"/>
      <c r="AHL285" s="4"/>
      <c r="AHM285" s="4"/>
      <c r="AHN285" s="4"/>
      <c r="AHO285" s="4"/>
      <c r="AHP285" s="4"/>
      <c r="AHQ285" s="4"/>
      <c r="AHR285" s="4"/>
      <c r="AHS285" s="4"/>
      <c r="AHT285" s="4"/>
      <c r="AHU285" s="4"/>
      <c r="AHV285" s="4"/>
      <c r="AHW285" s="4"/>
      <c r="AHX285" s="4"/>
      <c r="AHY285" s="4"/>
      <c r="AHZ285" s="4"/>
      <c r="AIA285" s="4"/>
      <c r="AIB285" s="4"/>
      <c r="AIC285" s="4"/>
      <c r="AID285" s="4"/>
      <c r="AIE285" s="4"/>
      <c r="AIF285" s="4"/>
      <c r="AIG285" s="4"/>
      <c r="AIH285" s="4"/>
      <c r="AII285" s="4"/>
      <c r="AIJ285" s="4"/>
      <c r="AIK285" s="4"/>
      <c r="AIL285" s="4"/>
      <c r="AIM285" s="4"/>
      <c r="AIN285" s="4"/>
      <c r="AIO285" s="4"/>
      <c r="AIP285" s="4"/>
      <c r="AIQ285" s="4"/>
      <c r="AIR285" s="4"/>
      <c r="AIS285" s="4"/>
      <c r="AIT285" s="4"/>
      <c r="AIU285" s="4"/>
      <c r="AIV285" s="4"/>
      <c r="AIW285" s="4"/>
      <c r="AIX285" s="4"/>
      <c r="AIY285" s="4"/>
      <c r="AIZ285" s="4"/>
      <c r="AJA285" s="4"/>
      <c r="AJB285" s="4"/>
      <c r="AJC285" s="4"/>
      <c r="AJD285" s="4"/>
      <c r="AJE285" s="4"/>
      <c r="AJF285" s="4"/>
      <c r="AJG285" s="4"/>
      <c r="AJH285" s="4"/>
      <c r="AJI285" s="4"/>
      <c r="AJJ285" s="4"/>
      <c r="AJK285" s="4"/>
      <c r="AJL285" s="4"/>
      <c r="AJM285" s="4"/>
      <c r="AJN285" s="4"/>
      <c r="AJO285" s="4"/>
      <c r="AJP285" s="4"/>
      <c r="AJQ285" s="4"/>
      <c r="AJR285" s="4"/>
      <c r="AJS285" s="4"/>
      <c r="AJT285" s="4"/>
      <c r="AJU285" s="4"/>
      <c r="AJV285" s="4"/>
      <c r="AJW285" s="4"/>
      <c r="AJX285" s="4"/>
      <c r="AJY285" s="4"/>
      <c r="AJZ285" s="4"/>
      <c r="AKA285" s="4"/>
      <c r="AKB285" s="4"/>
      <c r="AKC285" s="4"/>
      <c r="AKD285" s="4"/>
      <c r="AKE285" s="4"/>
      <c r="AKF285" s="4"/>
      <c r="AKG285" s="4"/>
      <c r="AKH285" s="4"/>
      <c r="AKI285" s="4"/>
      <c r="AKJ285" s="4"/>
      <c r="AKK285" s="4"/>
      <c r="AKL285" s="4"/>
      <c r="AKM285" s="4"/>
      <c r="AKN285" s="4"/>
      <c r="AKO285" s="4"/>
      <c r="AKP285" s="4"/>
      <c r="AKQ285" s="4"/>
      <c r="AKR285" s="4"/>
      <c r="AKS285" s="4"/>
      <c r="AKT285" s="4"/>
      <c r="AKU285" s="4"/>
      <c r="AKV285" s="4"/>
      <c r="AKW285" s="4"/>
      <c r="AKX285" s="4"/>
      <c r="AKY285" s="4"/>
      <c r="AKZ285" s="4"/>
      <c r="ALA285" s="4"/>
      <c r="ALB285" s="4"/>
      <c r="ALC285" s="4"/>
      <c r="ALD285" s="4"/>
      <c r="ALE285" s="4"/>
      <c r="ALF285" s="4"/>
      <c r="ALG285" s="4"/>
      <c r="ALH285" s="4"/>
      <c r="ALI285" s="4"/>
      <c r="ALJ285" s="4"/>
      <c r="ALK285" s="4"/>
      <c r="ALL285" s="4"/>
      <c r="ALM285" s="4"/>
      <c r="ALN285" s="4"/>
      <c r="ALO285" s="4"/>
      <c r="ALP285" s="4"/>
      <c r="ALQ285" s="4"/>
      <c r="ALR285" s="4"/>
      <c r="ALS285" s="4"/>
      <c r="ALT285" s="4"/>
      <c r="ALU285" s="4"/>
      <c r="ALV285" s="4"/>
      <c r="ALW285" s="4"/>
      <c r="ALX285" s="4"/>
      <c r="ALY285" s="4"/>
      <c r="ALZ285" s="4"/>
      <c r="AMA285" s="4"/>
      <c r="AMB285" s="4"/>
      <c r="AMC285" s="4"/>
      <c r="AMD285" s="4"/>
      <c r="AME285" s="4"/>
      <c r="AMF285" s="4"/>
      <c r="AMG285" s="4"/>
      <c r="AMH285" s="4"/>
      <c r="AMI285" s="4"/>
      <c r="AMJ285" s="4"/>
      <c r="AMK285" s="4"/>
      <c r="AML285" s="4"/>
      <c r="AMM285" s="4"/>
      <c r="AMN285" s="4"/>
      <c r="AMO285" s="4"/>
      <c r="AMP285" s="4"/>
      <c r="AMQ285" s="4"/>
      <c r="AMR285" s="4"/>
      <c r="AMS285" s="4"/>
      <c r="AMT285" s="4"/>
      <c r="AMU285" s="4"/>
      <c r="AMV285" s="4"/>
      <c r="AMW285" s="4"/>
      <c r="AMX285" s="4"/>
      <c r="AMY285" s="4"/>
      <c r="AMZ285" s="4"/>
      <c r="ANA285" s="4"/>
      <c r="ANB285" s="4"/>
      <c r="ANC285" s="4"/>
      <c r="AND285" s="4"/>
      <c r="ANE285" s="4"/>
      <c r="ANF285" s="4"/>
      <c r="ANG285" s="4"/>
      <c r="ANH285" s="4"/>
      <c r="ANI285" s="4"/>
      <c r="ANJ285" s="4"/>
      <c r="ANK285" s="4"/>
      <c r="ANL285" s="4"/>
      <c r="ANM285" s="4"/>
      <c r="ANN285" s="4"/>
      <c r="ANO285" s="4"/>
      <c r="ANP285" s="4"/>
      <c r="ANQ285" s="4"/>
      <c r="ANR285" s="4"/>
      <c r="ANS285" s="4"/>
      <c r="ANT285" s="4"/>
      <c r="ANU285" s="4"/>
      <c r="ANV285" s="4"/>
      <c r="ANW285" s="4"/>
      <c r="ANX285" s="4"/>
      <c r="ANY285" s="4"/>
      <c r="ANZ285" s="4"/>
      <c r="AOA285" s="4"/>
      <c r="AOB285" s="4"/>
      <c r="AOC285" s="4"/>
      <c r="AOD285" s="4"/>
      <c r="AOE285" s="4"/>
      <c r="AOF285" s="4"/>
      <c r="AOG285" s="4"/>
      <c r="AOH285" s="4"/>
      <c r="AOI285" s="4"/>
      <c r="AOJ285" s="4"/>
      <c r="AOK285" s="4"/>
      <c r="AOL285" s="4"/>
      <c r="AOM285" s="4"/>
      <c r="AON285" s="4"/>
      <c r="AOO285" s="4"/>
      <c r="AOP285" s="4"/>
      <c r="AOQ285" s="4"/>
      <c r="AOR285" s="4"/>
      <c r="AOS285" s="4"/>
      <c r="AOT285" s="4"/>
      <c r="AOU285" s="4"/>
      <c r="AOV285" s="4"/>
      <c r="AOW285" s="4"/>
      <c r="AOX285" s="4"/>
      <c r="AOY285" s="4"/>
      <c r="AOZ285" s="4"/>
      <c r="APA285" s="4"/>
      <c r="APB285" s="4"/>
      <c r="APC285" s="4"/>
      <c r="APD285" s="4"/>
      <c r="APE285" s="4"/>
      <c r="APF285" s="4"/>
      <c r="APG285" s="4"/>
      <c r="APH285" s="4"/>
      <c r="API285" s="4"/>
      <c r="APJ285" s="4"/>
      <c r="APK285" s="4"/>
      <c r="APL285" s="4"/>
      <c r="APM285" s="4"/>
      <c r="APN285" s="4"/>
      <c r="APO285" s="4"/>
      <c r="APP285" s="4"/>
      <c r="APQ285" s="4"/>
      <c r="APR285" s="4"/>
      <c r="APS285" s="4"/>
      <c r="APT285" s="4"/>
      <c r="APU285" s="4"/>
      <c r="APV285" s="4"/>
      <c r="APW285" s="4"/>
      <c r="APX285" s="4"/>
      <c r="APY285" s="4"/>
      <c r="APZ285" s="4"/>
      <c r="AQA285" s="4"/>
      <c r="AQB285" s="4"/>
      <c r="AQC285" s="4"/>
      <c r="AQD285" s="4"/>
      <c r="AQE285" s="4"/>
      <c r="AQF285" s="4"/>
      <c r="AQG285" s="4"/>
      <c r="AQH285" s="4"/>
      <c r="AQI285" s="4"/>
      <c r="AQJ285" s="4"/>
      <c r="AQK285" s="4"/>
      <c r="AQL285" s="4"/>
      <c r="AQM285" s="4"/>
      <c r="AQN285" s="4"/>
      <c r="AQO285" s="4"/>
      <c r="AQP285" s="4"/>
      <c r="AQQ285" s="4"/>
      <c r="AQR285" s="4"/>
      <c r="AQS285" s="4"/>
      <c r="AQT285" s="4"/>
      <c r="AQU285" s="4"/>
      <c r="AQV285" s="4"/>
      <c r="AQW285" s="4"/>
      <c r="AQX285" s="4"/>
      <c r="AQY285" s="4"/>
      <c r="AQZ285" s="4"/>
      <c r="ARA285" s="4"/>
      <c r="ARB285" s="4"/>
      <c r="ARC285" s="4"/>
      <c r="ARD285" s="4"/>
      <c r="ARE285" s="4"/>
      <c r="ARF285" s="4"/>
      <c r="ARG285" s="4"/>
      <c r="ARH285" s="4"/>
      <c r="ARI285" s="4"/>
      <c r="ARJ285" s="4"/>
      <c r="ARK285" s="4"/>
      <c r="ARL285" s="4"/>
      <c r="ARM285" s="4"/>
      <c r="ARN285" s="4"/>
      <c r="ARO285" s="4"/>
      <c r="ARP285" s="4"/>
      <c r="ARQ285" s="4"/>
      <c r="ARR285" s="4"/>
      <c r="ARS285" s="4"/>
      <c r="ART285" s="4"/>
      <c r="ARU285" s="4"/>
      <c r="ARV285" s="4"/>
      <c r="ARW285" s="4"/>
      <c r="ARX285" s="4"/>
      <c r="ARY285" s="4"/>
      <c r="ARZ285" s="4"/>
      <c r="ASA285" s="4"/>
      <c r="ASB285" s="4"/>
      <c r="ASC285" s="4"/>
      <c r="ASD285" s="4"/>
      <c r="ASE285" s="4"/>
      <c r="ASF285" s="4"/>
      <c r="ASG285" s="4"/>
      <c r="ASH285" s="4"/>
      <c r="ASI285" s="4"/>
      <c r="ASJ285" s="4"/>
      <c r="ASK285" s="4"/>
      <c r="ASL285" s="4"/>
      <c r="ASM285" s="4"/>
      <c r="ASN285" s="4"/>
      <c r="ASO285" s="4"/>
      <c r="ASP285" s="4"/>
      <c r="ASQ285" s="4"/>
      <c r="ASR285" s="4"/>
      <c r="ASS285" s="4"/>
      <c r="AST285" s="4"/>
      <c r="ASU285" s="4"/>
      <c r="ASV285" s="4"/>
      <c r="ASW285" s="4"/>
      <c r="ASX285" s="4"/>
      <c r="ASY285" s="4"/>
      <c r="ASZ285" s="4"/>
      <c r="ATA285" s="4"/>
      <c r="ATB285" s="4"/>
      <c r="ATC285" s="4"/>
      <c r="ATD285" s="4"/>
      <c r="ATE285" s="4"/>
      <c r="ATF285" s="4"/>
      <c r="ATG285" s="4"/>
      <c r="ATH285" s="4"/>
      <c r="ATI285" s="4"/>
      <c r="ATJ285" s="4"/>
      <c r="ATK285" s="4"/>
      <c r="ATL285" s="4"/>
      <c r="ATM285" s="4"/>
      <c r="ATN285" s="4"/>
      <c r="ATO285" s="4"/>
      <c r="ATP285" s="4"/>
      <c r="ATQ285" s="4"/>
      <c r="ATR285" s="4"/>
      <c r="ATS285" s="4"/>
      <c r="ATT285" s="4"/>
      <c r="ATU285" s="4"/>
      <c r="ATV285" s="4"/>
      <c r="ATW285" s="4"/>
      <c r="ATX285" s="4"/>
      <c r="ATY285" s="4"/>
      <c r="ATZ285" s="4"/>
      <c r="AUA285" s="4"/>
      <c r="AUB285" s="4"/>
      <c r="AUC285" s="4"/>
      <c r="AUD285" s="4"/>
      <c r="AUE285" s="4"/>
      <c r="AUF285" s="4"/>
      <c r="AUG285" s="4"/>
      <c r="AUH285" s="4"/>
      <c r="AUI285" s="4"/>
      <c r="AUJ285" s="4"/>
      <c r="AUK285" s="4"/>
      <c r="AUL285" s="4"/>
      <c r="AUM285" s="4"/>
      <c r="AUN285" s="4"/>
      <c r="AUO285" s="4"/>
      <c r="AUP285" s="4"/>
      <c r="AUQ285" s="4"/>
      <c r="AUR285" s="4"/>
      <c r="AUS285" s="4"/>
      <c r="AUT285" s="4"/>
      <c r="AUU285" s="4"/>
      <c r="AUV285" s="4"/>
      <c r="AUW285" s="4"/>
      <c r="AUX285" s="4"/>
      <c r="AUY285" s="4"/>
      <c r="AUZ285" s="4"/>
      <c r="AVA285" s="4"/>
      <c r="AVB285" s="4"/>
      <c r="AVC285" s="4"/>
      <c r="AVD285" s="4"/>
      <c r="AVE285" s="4"/>
      <c r="AVF285" s="4"/>
      <c r="AVG285" s="4"/>
      <c r="AVH285" s="4"/>
      <c r="AVI285" s="4"/>
      <c r="AVJ285" s="4"/>
      <c r="AVK285" s="4"/>
      <c r="AVL285" s="4"/>
      <c r="AVM285" s="4"/>
      <c r="AVN285" s="4"/>
      <c r="AVO285" s="4"/>
      <c r="AVP285" s="4"/>
      <c r="AVQ285" s="4"/>
      <c r="AVR285" s="4"/>
      <c r="AVS285" s="4"/>
      <c r="AVT285" s="4"/>
      <c r="AVU285" s="4"/>
      <c r="AVV285" s="4"/>
      <c r="AVW285" s="4"/>
      <c r="AVX285" s="4"/>
      <c r="AVY285" s="4"/>
      <c r="AVZ285" s="4"/>
      <c r="AWA285" s="4"/>
      <c r="AWB285" s="4"/>
      <c r="AWC285" s="4"/>
      <c r="AWD285" s="4"/>
      <c r="AWE285" s="4"/>
      <c r="AWF285" s="4"/>
      <c r="AWG285" s="4"/>
      <c r="AWH285" s="4"/>
      <c r="AWI285" s="4"/>
      <c r="AWJ285" s="4"/>
      <c r="AWK285" s="4"/>
      <c r="AWL285" s="4"/>
      <c r="AWM285" s="4"/>
      <c r="AWN285" s="4"/>
      <c r="AWO285" s="4"/>
      <c r="AWP285" s="4"/>
      <c r="AWQ285" s="4"/>
      <c r="AWR285" s="4"/>
      <c r="AWS285" s="4"/>
      <c r="AWT285" s="4"/>
      <c r="AWU285" s="4"/>
      <c r="AWV285" s="4"/>
      <c r="AWW285" s="4"/>
      <c r="AWX285" s="4"/>
      <c r="AWY285" s="4"/>
      <c r="AWZ285" s="4"/>
      <c r="AXA285" s="4"/>
      <c r="AXB285" s="4"/>
      <c r="AXC285" s="4"/>
      <c r="AXD285" s="4"/>
      <c r="AXE285" s="4"/>
      <c r="AXF285" s="4"/>
      <c r="AXG285" s="4"/>
      <c r="AXH285" s="4"/>
      <c r="AXI285" s="4"/>
      <c r="AXJ285" s="4"/>
      <c r="AXK285" s="4"/>
      <c r="AXL285" s="4"/>
      <c r="AXM285" s="4"/>
      <c r="AXN285" s="4"/>
      <c r="AXO285" s="4"/>
      <c r="AXP285" s="4"/>
      <c r="AXQ285" s="4"/>
      <c r="AXR285" s="4"/>
      <c r="AXS285" s="4"/>
      <c r="AXT285" s="4"/>
      <c r="AXU285" s="4"/>
      <c r="AXV285" s="4"/>
      <c r="AXW285" s="4"/>
      <c r="AXX285" s="4"/>
      <c r="AXY285" s="4"/>
      <c r="AXZ285" s="4"/>
      <c r="AYA285" s="4"/>
      <c r="AYB285" s="4"/>
      <c r="AYC285" s="4"/>
      <c r="AYD285" s="4"/>
      <c r="AYE285" s="4"/>
      <c r="AYF285" s="4"/>
      <c r="AYG285" s="4"/>
      <c r="AYH285" s="4"/>
      <c r="AYI285" s="4"/>
      <c r="AYJ285" s="4"/>
      <c r="AYK285" s="4"/>
      <c r="AYL285" s="4"/>
      <c r="AYM285" s="4"/>
      <c r="AYN285" s="4"/>
      <c r="AYO285" s="4"/>
      <c r="AYP285" s="4"/>
      <c r="AYQ285" s="4"/>
      <c r="AYR285" s="4"/>
      <c r="AYS285" s="4"/>
      <c r="AYT285" s="4"/>
      <c r="AYU285" s="4"/>
      <c r="AYV285" s="4"/>
      <c r="AYW285" s="4"/>
      <c r="AYX285" s="4"/>
      <c r="AYY285" s="4"/>
      <c r="AYZ285" s="4"/>
      <c r="AZA285" s="4"/>
      <c r="AZB285" s="4"/>
      <c r="AZC285" s="4"/>
      <c r="AZD285" s="4"/>
      <c r="AZE285" s="4"/>
      <c r="AZF285" s="4"/>
      <c r="AZG285" s="4"/>
      <c r="AZH285" s="4"/>
      <c r="AZI285" s="4"/>
      <c r="AZJ285" s="4"/>
      <c r="AZK285" s="4"/>
      <c r="AZL285" s="4"/>
      <c r="AZM285" s="4"/>
      <c r="AZN285" s="4"/>
      <c r="AZO285" s="4"/>
      <c r="AZP285" s="4"/>
      <c r="AZQ285" s="4"/>
      <c r="AZR285" s="4"/>
      <c r="AZS285" s="4"/>
      <c r="AZT285" s="4"/>
      <c r="AZU285" s="4"/>
      <c r="AZV285" s="4"/>
      <c r="AZW285" s="4"/>
      <c r="AZX285" s="4"/>
      <c r="AZY285" s="4"/>
      <c r="AZZ285" s="4"/>
      <c r="BAA285" s="4"/>
      <c r="BAB285" s="4"/>
      <c r="BAC285" s="4"/>
      <c r="BAD285" s="4"/>
      <c r="BAE285" s="4"/>
      <c r="BAF285" s="4"/>
      <c r="BAG285" s="4"/>
      <c r="BAH285" s="4"/>
      <c r="BAI285" s="4"/>
      <c r="BAJ285" s="4"/>
      <c r="BAK285" s="4"/>
      <c r="BAL285" s="4"/>
      <c r="BAM285" s="4"/>
      <c r="BAN285" s="4"/>
      <c r="BAO285" s="4"/>
      <c r="BAP285" s="4"/>
      <c r="BAQ285" s="4"/>
      <c r="BAR285" s="4"/>
      <c r="BAS285" s="4"/>
      <c r="BAT285" s="4"/>
      <c r="BAU285" s="4"/>
      <c r="BAV285" s="4"/>
      <c r="BAW285" s="4"/>
      <c r="BAX285" s="4"/>
      <c r="BAY285" s="4"/>
      <c r="BAZ285" s="4"/>
      <c r="BBA285" s="4"/>
      <c r="BBB285" s="4"/>
      <c r="BBC285" s="4"/>
      <c r="BBD285" s="4"/>
      <c r="BBE285" s="4"/>
      <c r="BBF285" s="4"/>
      <c r="BBG285" s="4"/>
      <c r="BBH285" s="4"/>
      <c r="BBI285" s="4"/>
      <c r="BBJ285" s="4"/>
      <c r="BBK285" s="4"/>
      <c r="BBL285" s="4"/>
      <c r="BBM285" s="4"/>
      <c r="BBN285" s="4"/>
      <c r="BBO285" s="4"/>
      <c r="BBP285" s="4"/>
      <c r="BBQ285" s="4"/>
      <c r="BBR285" s="4"/>
      <c r="BBS285" s="4"/>
      <c r="BBT285" s="4"/>
      <c r="BBU285" s="4"/>
      <c r="BBV285" s="4"/>
      <c r="BBW285" s="4"/>
      <c r="BBX285" s="4"/>
      <c r="BBY285" s="4"/>
      <c r="BBZ285" s="4"/>
      <c r="BCA285" s="4"/>
      <c r="BCB285" s="4"/>
      <c r="BCC285" s="4"/>
      <c r="BCD285" s="4"/>
      <c r="BCE285" s="4"/>
      <c r="BCF285" s="4"/>
      <c r="BCG285" s="4"/>
      <c r="BCH285" s="4"/>
      <c r="BCI285" s="4"/>
      <c r="BCJ285" s="4"/>
      <c r="BCK285" s="4"/>
      <c r="BCL285" s="4"/>
      <c r="BCM285" s="4"/>
      <c r="BCN285" s="4"/>
      <c r="BCO285" s="4"/>
      <c r="BCP285" s="4"/>
      <c r="BCQ285" s="4"/>
      <c r="BCR285" s="4"/>
      <c r="BCS285" s="4"/>
      <c r="BCT285" s="4"/>
      <c r="BCU285" s="4"/>
      <c r="BCV285" s="4"/>
      <c r="BCW285" s="4"/>
      <c r="BCX285" s="4"/>
      <c r="BCY285" s="4"/>
      <c r="BCZ285" s="4"/>
      <c r="BDA285" s="4"/>
      <c r="BDB285" s="4"/>
      <c r="BDC285" s="4"/>
      <c r="BDD285" s="4"/>
      <c r="BDE285" s="4"/>
      <c r="BDF285" s="4"/>
      <c r="BDG285" s="4"/>
      <c r="BDH285" s="4"/>
      <c r="BDI285" s="4"/>
      <c r="BDJ285" s="4"/>
      <c r="BDK285" s="4"/>
      <c r="BDL285" s="4"/>
      <c r="BDM285" s="4"/>
      <c r="BDN285" s="4"/>
      <c r="BDO285" s="4"/>
      <c r="BDP285" s="4"/>
      <c r="BDQ285" s="4"/>
      <c r="BDR285" s="4"/>
      <c r="BDS285" s="4"/>
      <c r="BDT285" s="4"/>
      <c r="BDU285" s="4"/>
      <c r="BDV285" s="4"/>
      <c r="BDW285" s="4"/>
      <c r="BDX285" s="4"/>
      <c r="BDY285" s="4"/>
      <c r="BDZ285" s="4"/>
      <c r="BEA285" s="4"/>
      <c r="BEB285" s="4"/>
      <c r="BEC285" s="4"/>
      <c r="BED285" s="4"/>
      <c r="BEE285" s="4"/>
      <c r="BEF285" s="4"/>
      <c r="BEG285" s="4"/>
      <c r="BEH285" s="4"/>
      <c r="BEI285" s="4"/>
      <c r="BEJ285" s="4"/>
      <c r="BEK285" s="4"/>
      <c r="BEL285" s="4"/>
      <c r="BEM285" s="4"/>
      <c r="BEN285" s="4"/>
      <c r="BEO285" s="4"/>
      <c r="BEP285" s="4"/>
      <c r="BEQ285" s="4"/>
      <c r="BER285" s="4"/>
      <c r="BES285" s="4"/>
      <c r="BET285" s="4"/>
      <c r="BEU285" s="4"/>
      <c r="BEV285" s="4"/>
      <c r="BEW285" s="4"/>
      <c r="BEX285" s="4"/>
      <c r="BEY285" s="4"/>
      <c r="BEZ285" s="4"/>
      <c r="BFA285" s="4"/>
      <c r="BFB285" s="4"/>
      <c r="BFC285" s="4"/>
      <c r="BFD285" s="4"/>
      <c r="BFE285" s="4"/>
      <c r="BFF285" s="4"/>
      <c r="BFG285" s="4"/>
      <c r="BFH285" s="4"/>
      <c r="BFI285" s="4"/>
      <c r="BFJ285" s="4"/>
      <c r="BFK285" s="4"/>
      <c r="BFL285" s="4"/>
      <c r="BFM285" s="4"/>
      <c r="BFN285" s="4"/>
      <c r="BFO285" s="4"/>
      <c r="BFP285" s="4"/>
      <c r="BFQ285" s="4"/>
      <c r="BFR285" s="4"/>
      <c r="BFS285" s="4"/>
      <c r="BFT285" s="4"/>
      <c r="BFU285" s="4"/>
      <c r="BFV285" s="4"/>
      <c r="BFW285" s="4"/>
      <c r="BFX285" s="4"/>
      <c r="BFY285" s="4"/>
      <c r="BFZ285" s="4"/>
      <c r="BGA285" s="4"/>
      <c r="BGB285" s="4"/>
      <c r="BGC285" s="4"/>
      <c r="BGD285" s="4"/>
      <c r="BGE285" s="4"/>
      <c r="BGF285" s="4"/>
      <c r="BGG285" s="4"/>
      <c r="BGH285" s="4"/>
      <c r="BGI285" s="4"/>
      <c r="BGJ285" s="4"/>
      <c r="BGK285" s="4"/>
      <c r="BGL285" s="4"/>
      <c r="BGM285" s="4"/>
      <c r="BGN285" s="4"/>
      <c r="BGO285" s="4"/>
      <c r="BGP285" s="4"/>
      <c r="BGQ285" s="4"/>
      <c r="BGR285" s="4"/>
      <c r="BGS285" s="4"/>
      <c r="BGT285" s="4"/>
      <c r="BGU285" s="4"/>
      <c r="BGV285" s="4"/>
      <c r="BGW285" s="4"/>
      <c r="BGX285" s="4"/>
      <c r="BGY285" s="4"/>
      <c r="BGZ285" s="4"/>
      <c r="BHA285" s="4"/>
      <c r="BHB285" s="4"/>
      <c r="BHC285" s="4"/>
      <c r="BHD285" s="4"/>
      <c r="BHE285" s="4"/>
      <c r="BHF285" s="4"/>
      <c r="BHG285" s="4"/>
      <c r="BHH285" s="4"/>
      <c r="BHI285" s="4"/>
      <c r="BHJ285" s="4"/>
      <c r="BHK285" s="4"/>
      <c r="BHL285" s="4"/>
      <c r="BHM285" s="4"/>
      <c r="BHN285" s="4"/>
      <c r="BHO285" s="4"/>
      <c r="BHP285" s="4"/>
      <c r="BHQ285" s="4"/>
      <c r="BHR285" s="4"/>
      <c r="BHS285" s="4"/>
      <c r="BHT285" s="4"/>
      <c r="BHU285" s="4"/>
      <c r="BHV285" s="4"/>
      <c r="BHW285" s="4"/>
      <c r="BHX285" s="4"/>
      <c r="BHY285" s="4"/>
      <c r="BHZ285" s="4"/>
      <c r="BIA285" s="4"/>
      <c r="BIB285" s="4"/>
      <c r="BIC285" s="4"/>
      <c r="BID285" s="4"/>
      <c r="BIE285" s="4"/>
      <c r="BIF285" s="4"/>
      <c r="BIG285" s="4"/>
      <c r="BIH285" s="4"/>
      <c r="BII285" s="4"/>
      <c r="BIJ285" s="4"/>
      <c r="BIK285" s="4"/>
      <c r="BIL285" s="4"/>
      <c r="BIM285" s="4"/>
      <c r="BIN285" s="4"/>
      <c r="BIO285" s="4"/>
      <c r="BIP285" s="4"/>
      <c r="BIQ285" s="4"/>
      <c r="BIR285" s="4"/>
      <c r="BIS285" s="4"/>
      <c r="BIT285" s="4"/>
      <c r="BIU285" s="4"/>
      <c r="BIV285" s="4"/>
      <c r="BIW285" s="4"/>
      <c r="BIX285" s="4"/>
      <c r="BIY285" s="4"/>
      <c r="BIZ285" s="4"/>
      <c r="BJA285" s="4"/>
      <c r="BJB285" s="4"/>
      <c r="BJC285" s="4"/>
      <c r="BJD285" s="4"/>
      <c r="BJE285" s="4"/>
      <c r="BJF285" s="4"/>
      <c r="BJG285" s="4"/>
      <c r="BJH285" s="4"/>
      <c r="BJI285" s="4"/>
      <c r="BJJ285" s="4"/>
      <c r="BJK285" s="4"/>
      <c r="BJL285" s="4"/>
      <c r="BJM285" s="4"/>
      <c r="BJN285" s="4"/>
      <c r="BJO285" s="4"/>
      <c r="BJP285" s="4"/>
      <c r="BJQ285" s="4"/>
      <c r="BJR285" s="4"/>
      <c r="BJS285" s="4"/>
    </row>
    <row r="286" s="2" customFormat="1" ht="21.95" customHeight="1" spans="1:1631">
      <c r="A286" s="9"/>
      <c r="B286" s="9"/>
      <c r="C286" s="7" t="s">
        <v>30</v>
      </c>
      <c r="D286" s="8" t="s">
        <v>50</v>
      </c>
      <c r="E286" s="7" t="s">
        <v>13</v>
      </c>
      <c r="F286" s="14" t="s">
        <v>51</v>
      </c>
      <c r="G286" s="14" t="s">
        <v>26</v>
      </c>
      <c r="H286" s="6">
        <v>6.1</v>
      </c>
      <c r="I286" s="42" t="s">
        <v>52</v>
      </c>
      <c r="J286" s="36"/>
      <c r="K286" s="36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47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  <c r="CP286" s="53"/>
      <c r="CQ286" s="53"/>
      <c r="CR286" s="53"/>
      <c r="CS286" s="53"/>
      <c r="CT286" s="53"/>
      <c r="CU286" s="53"/>
      <c r="CV286" s="53"/>
      <c r="CW286" s="53"/>
      <c r="CX286" s="53"/>
      <c r="CY286" s="53"/>
      <c r="CZ286" s="53"/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  <c r="DM286" s="53"/>
      <c r="DN286" s="53"/>
      <c r="DO286" s="53"/>
      <c r="DP286" s="53"/>
      <c r="DQ286" s="53"/>
      <c r="DR286" s="53"/>
      <c r="DS286" s="53"/>
      <c r="DT286" s="53"/>
      <c r="DU286" s="53"/>
      <c r="DV286" s="53"/>
      <c r="DW286" s="53"/>
      <c r="DX286" s="53"/>
      <c r="DY286" s="53"/>
      <c r="DZ286" s="53"/>
      <c r="EA286" s="53"/>
      <c r="EB286" s="53"/>
      <c r="EC286" s="53"/>
      <c r="ED286" s="53"/>
      <c r="EE286" s="53"/>
      <c r="EF286" s="53"/>
      <c r="EG286" s="53"/>
      <c r="EH286" s="53"/>
      <c r="EI286" s="53"/>
      <c r="EJ286" s="53"/>
      <c r="EK286" s="53"/>
      <c r="EL286" s="53"/>
      <c r="EM286" s="53"/>
      <c r="EN286" s="53"/>
      <c r="EO286" s="53"/>
      <c r="EP286" s="53"/>
      <c r="EQ286" s="53"/>
      <c r="ER286" s="53"/>
      <c r="ES286" s="53"/>
      <c r="ET286" s="53"/>
      <c r="EU286" s="53"/>
      <c r="EV286" s="53"/>
      <c r="EW286" s="53"/>
      <c r="EX286" s="53"/>
      <c r="EY286" s="53"/>
      <c r="EZ286" s="53"/>
      <c r="FA286" s="53"/>
      <c r="FB286" s="53"/>
      <c r="FC286" s="53"/>
      <c r="FD286" s="53"/>
      <c r="FE286" s="53"/>
      <c r="FF286" s="53"/>
      <c r="FG286" s="53"/>
      <c r="FH286" s="53"/>
      <c r="FI286" s="53"/>
      <c r="FJ286" s="53"/>
      <c r="FK286" s="53"/>
      <c r="FL286" s="53"/>
      <c r="FM286" s="53"/>
      <c r="FN286" s="53"/>
      <c r="FO286" s="53"/>
      <c r="FP286" s="53"/>
      <c r="FQ286" s="53"/>
      <c r="FR286" s="53"/>
      <c r="FS286" s="53"/>
      <c r="FT286" s="53"/>
      <c r="FU286" s="53"/>
      <c r="FV286" s="53"/>
      <c r="FW286" s="53"/>
      <c r="FX286" s="53"/>
      <c r="FY286" s="53"/>
      <c r="FZ286" s="53"/>
      <c r="GA286" s="53"/>
      <c r="GB286" s="53"/>
      <c r="GC286" s="53"/>
      <c r="GD286" s="53"/>
      <c r="GE286" s="53"/>
      <c r="GF286" s="53"/>
      <c r="GG286" s="53"/>
      <c r="GH286" s="53"/>
      <c r="GI286" s="53"/>
      <c r="GJ286" s="53"/>
      <c r="GK286" s="53"/>
      <c r="GL286" s="53"/>
      <c r="GM286" s="53"/>
      <c r="GN286" s="53"/>
      <c r="GO286" s="53"/>
      <c r="GP286" s="53"/>
      <c r="GQ286" s="53"/>
      <c r="GR286" s="53"/>
      <c r="GS286" s="53"/>
      <c r="GT286" s="53"/>
      <c r="GU286" s="53"/>
      <c r="GV286" s="53"/>
      <c r="GW286" s="53"/>
      <c r="GX286" s="53"/>
      <c r="GY286" s="53"/>
      <c r="GZ286" s="53"/>
      <c r="HA286" s="53"/>
      <c r="HB286" s="53"/>
      <c r="HC286" s="53"/>
      <c r="HD286" s="53"/>
      <c r="HE286" s="53"/>
      <c r="HF286" s="53"/>
      <c r="HG286" s="53"/>
      <c r="HH286" s="53"/>
      <c r="HI286" s="53"/>
      <c r="HJ286" s="53"/>
      <c r="HK286" s="53"/>
      <c r="HL286" s="53"/>
      <c r="HM286" s="53"/>
      <c r="HN286" s="53"/>
      <c r="HO286" s="53"/>
      <c r="HP286" s="53"/>
      <c r="HQ286" s="53"/>
      <c r="HR286" s="53"/>
      <c r="HS286" s="53"/>
      <c r="HT286" s="53"/>
      <c r="HU286" s="53"/>
      <c r="HV286" s="53"/>
      <c r="HW286" s="53"/>
      <c r="HX286" s="53"/>
      <c r="HY286" s="53"/>
      <c r="HZ286" s="53"/>
      <c r="IA286" s="53"/>
      <c r="IB286" s="53"/>
      <c r="IC286" s="53"/>
      <c r="ID286" s="53"/>
      <c r="IE286" s="53"/>
      <c r="IF286" s="53"/>
      <c r="IG286" s="53"/>
      <c r="IH286" s="53"/>
      <c r="II286" s="53"/>
      <c r="IJ286" s="53"/>
      <c r="IK286" s="53"/>
      <c r="IL286" s="53"/>
      <c r="IM286" s="53"/>
      <c r="IN286" s="53"/>
      <c r="IO286" s="53"/>
      <c r="IP286" s="53"/>
      <c r="IQ286" s="53"/>
      <c r="IR286" s="53"/>
      <c r="IS286" s="53"/>
      <c r="IT286" s="53"/>
      <c r="IU286" s="53"/>
      <c r="IV286" s="53"/>
      <c r="IW286" s="53"/>
      <c r="IX286" s="53"/>
      <c r="IY286" s="53"/>
      <c r="IZ286" s="53"/>
      <c r="JA286" s="53"/>
      <c r="JB286" s="53"/>
      <c r="JC286" s="53"/>
      <c r="JD286" s="53"/>
      <c r="JE286" s="53"/>
      <c r="JF286" s="53"/>
      <c r="JG286" s="53"/>
      <c r="JH286" s="53"/>
      <c r="JI286" s="53"/>
      <c r="JJ286" s="53"/>
      <c r="JK286" s="53"/>
      <c r="JL286" s="53"/>
      <c r="JM286" s="53"/>
      <c r="JN286" s="53"/>
      <c r="JO286" s="53"/>
      <c r="JP286" s="53"/>
      <c r="JQ286" s="53"/>
      <c r="JR286" s="53"/>
      <c r="JS286" s="53"/>
      <c r="JT286" s="53"/>
      <c r="JU286" s="53"/>
      <c r="JV286" s="53"/>
      <c r="JW286" s="53"/>
      <c r="JX286" s="53"/>
      <c r="JY286" s="53"/>
      <c r="JZ286" s="53"/>
      <c r="KA286" s="53"/>
      <c r="KB286" s="53"/>
      <c r="KC286" s="53"/>
      <c r="KD286" s="53"/>
      <c r="KE286" s="53"/>
      <c r="KF286" s="53"/>
      <c r="KG286" s="53"/>
      <c r="KH286" s="53"/>
      <c r="KI286" s="53"/>
      <c r="KJ286" s="53"/>
      <c r="KK286" s="53"/>
      <c r="KL286" s="53"/>
      <c r="KM286" s="53"/>
      <c r="KN286" s="53"/>
      <c r="KO286" s="53"/>
      <c r="KP286" s="53"/>
      <c r="KQ286" s="53"/>
      <c r="KR286" s="53"/>
      <c r="KS286" s="53"/>
      <c r="KT286" s="53"/>
      <c r="KU286" s="53"/>
      <c r="KV286" s="53"/>
      <c r="KW286" s="53"/>
      <c r="KX286" s="53"/>
      <c r="KY286" s="53"/>
      <c r="KZ286" s="53"/>
      <c r="LA286" s="53"/>
      <c r="LB286" s="53"/>
      <c r="LC286" s="53"/>
      <c r="LD286" s="53"/>
      <c r="LE286" s="53"/>
      <c r="LF286" s="53"/>
      <c r="LG286" s="53"/>
      <c r="LH286" s="53"/>
      <c r="LI286" s="53"/>
      <c r="LJ286" s="53"/>
      <c r="LK286" s="53"/>
      <c r="LL286" s="53"/>
      <c r="LM286" s="53"/>
      <c r="LN286" s="53"/>
      <c r="LO286" s="53"/>
      <c r="LP286" s="53"/>
      <c r="LQ286" s="53"/>
      <c r="LR286" s="53"/>
      <c r="LS286" s="53"/>
      <c r="LT286" s="53"/>
      <c r="LU286" s="53"/>
      <c r="LV286" s="53"/>
      <c r="LW286" s="53"/>
      <c r="LX286" s="53"/>
      <c r="LY286" s="53"/>
      <c r="LZ286" s="53"/>
      <c r="MA286" s="53"/>
      <c r="MB286" s="53"/>
      <c r="MC286" s="53"/>
      <c r="MD286" s="53"/>
      <c r="ME286" s="53"/>
      <c r="MF286" s="53"/>
      <c r="MG286" s="53"/>
      <c r="MH286" s="53"/>
      <c r="MI286" s="53"/>
      <c r="MJ286" s="53"/>
      <c r="MK286" s="53"/>
      <c r="ML286" s="53"/>
      <c r="MM286" s="53"/>
      <c r="MN286" s="53"/>
      <c r="MO286" s="53"/>
      <c r="MP286" s="53"/>
      <c r="MQ286" s="53"/>
      <c r="MR286" s="53"/>
      <c r="MS286" s="53"/>
      <c r="MT286" s="53"/>
      <c r="MU286" s="53"/>
      <c r="MV286" s="53"/>
      <c r="MW286" s="53"/>
      <c r="MX286" s="53"/>
      <c r="MY286" s="53"/>
      <c r="MZ286" s="53"/>
      <c r="NA286" s="53"/>
      <c r="NB286" s="53"/>
      <c r="NC286" s="53"/>
      <c r="ND286" s="53"/>
      <c r="NE286" s="53"/>
      <c r="NF286" s="53"/>
      <c r="NG286" s="53"/>
      <c r="NH286" s="53"/>
      <c r="NI286" s="53"/>
      <c r="NJ286" s="53"/>
      <c r="NK286" s="53"/>
      <c r="NL286" s="53"/>
      <c r="NM286" s="53"/>
      <c r="NN286" s="53"/>
      <c r="NO286" s="53"/>
      <c r="NP286" s="53"/>
      <c r="NQ286" s="53"/>
      <c r="NR286" s="53"/>
      <c r="NS286" s="53"/>
      <c r="NT286" s="53"/>
      <c r="NU286" s="53"/>
      <c r="NV286" s="53"/>
      <c r="NW286" s="53"/>
      <c r="NX286" s="53"/>
      <c r="NY286" s="53"/>
      <c r="NZ286" s="53"/>
      <c r="OA286" s="53"/>
      <c r="OB286" s="53"/>
      <c r="OC286" s="53"/>
      <c r="OD286" s="53"/>
      <c r="OE286" s="53"/>
      <c r="OF286" s="53"/>
      <c r="OG286" s="53"/>
      <c r="OH286" s="53"/>
      <c r="OI286" s="53"/>
      <c r="OJ286" s="53"/>
      <c r="OK286" s="53"/>
      <c r="OL286" s="53"/>
      <c r="OM286" s="53"/>
      <c r="ON286" s="53"/>
      <c r="OO286" s="53"/>
      <c r="OP286" s="53"/>
      <c r="OQ286" s="53"/>
      <c r="OR286" s="53"/>
      <c r="OS286" s="53"/>
      <c r="OT286" s="53"/>
      <c r="OU286" s="53"/>
      <c r="OV286" s="53"/>
      <c r="OW286" s="53"/>
      <c r="OX286" s="53"/>
      <c r="OY286" s="53"/>
      <c r="OZ286" s="53"/>
      <c r="PA286" s="53"/>
      <c r="PB286" s="53"/>
      <c r="PC286" s="53"/>
      <c r="PD286" s="53"/>
      <c r="PE286" s="53"/>
      <c r="PF286" s="53"/>
      <c r="PG286" s="53"/>
      <c r="PH286" s="53"/>
      <c r="PI286" s="53"/>
      <c r="PJ286" s="53"/>
      <c r="PK286" s="53"/>
      <c r="PL286" s="53"/>
      <c r="PM286" s="53"/>
      <c r="PN286" s="53"/>
      <c r="PO286" s="53"/>
      <c r="PP286" s="53"/>
      <c r="PQ286" s="53"/>
      <c r="PR286" s="53"/>
      <c r="PS286" s="53"/>
      <c r="PT286" s="53"/>
      <c r="PU286" s="53"/>
      <c r="PV286" s="53"/>
      <c r="PW286" s="53"/>
      <c r="PX286" s="53"/>
      <c r="PY286" s="53"/>
      <c r="PZ286" s="53"/>
      <c r="QA286" s="53"/>
      <c r="QB286" s="53"/>
      <c r="QC286" s="53"/>
      <c r="QD286" s="53"/>
      <c r="QE286" s="53"/>
      <c r="QF286" s="53"/>
      <c r="QG286" s="53"/>
      <c r="QH286" s="53"/>
      <c r="QI286" s="53"/>
      <c r="QJ286" s="53"/>
      <c r="QK286" s="53"/>
      <c r="QL286" s="53"/>
      <c r="QM286" s="53"/>
      <c r="QN286" s="53"/>
      <c r="QO286" s="53"/>
      <c r="QP286" s="53"/>
      <c r="QQ286" s="53"/>
      <c r="QR286" s="53"/>
      <c r="QS286" s="53"/>
      <c r="QT286" s="53"/>
      <c r="QU286" s="53"/>
      <c r="QV286" s="53"/>
      <c r="QW286" s="53"/>
      <c r="QX286" s="53"/>
      <c r="QY286" s="53"/>
      <c r="QZ286" s="53"/>
      <c r="RA286" s="53"/>
      <c r="RB286" s="53"/>
      <c r="RC286" s="53"/>
      <c r="RD286" s="53"/>
      <c r="RE286" s="53"/>
      <c r="RF286" s="53"/>
      <c r="RG286" s="53"/>
      <c r="RH286" s="53"/>
      <c r="RI286" s="53"/>
      <c r="RJ286" s="53"/>
      <c r="RK286" s="53"/>
      <c r="RL286" s="53"/>
      <c r="RM286" s="53"/>
      <c r="RN286" s="53"/>
      <c r="RO286" s="53"/>
      <c r="RP286" s="53"/>
      <c r="RQ286" s="53"/>
      <c r="RR286" s="53"/>
      <c r="RS286" s="53"/>
      <c r="RT286" s="53"/>
      <c r="RU286" s="53"/>
      <c r="RV286" s="53"/>
      <c r="RW286" s="53"/>
      <c r="RX286" s="53"/>
      <c r="RY286" s="53"/>
      <c r="RZ286" s="53"/>
      <c r="SA286" s="53"/>
      <c r="SB286" s="53"/>
      <c r="SC286" s="53"/>
      <c r="SD286" s="53"/>
      <c r="SE286" s="53"/>
      <c r="SF286" s="53"/>
      <c r="SG286" s="53"/>
      <c r="SH286" s="53"/>
      <c r="SI286" s="53"/>
      <c r="SJ286" s="53"/>
      <c r="SK286" s="53"/>
      <c r="SL286" s="53"/>
      <c r="SM286" s="53"/>
      <c r="SN286" s="53"/>
      <c r="SO286" s="53"/>
      <c r="SP286" s="53"/>
      <c r="SQ286" s="53"/>
      <c r="SR286" s="53"/>
      <c r="SS286" s="53"/>
      <c r="ST286" s="53"/>
      <c r="SU286" s="53"/>
      <c r="SV286" s="53"/>
      <c r="SW286" s="53"/>
      <c r="SX286" s="53"/>
      <c r="SY286" s="53"/>
      <c r="SZ286" s="53"/>
      <c r="TA286" s="53"/>
      <c r="TB286" s="53"/>
      <c r="TC286" s="53"/>
      <c r="TD286" s="53"/>
      <c r="TE286" s="53"/>
      <c r="TF286" s="53"/>
      <c r="TG286" s="53"/>
      <c r="TH286" s="53"/>
      <c r="TI286" s="53"/>
      <c r="TJ286" s="53"/>
      <c r="TK286" s="53"/>
      <c r="TL286" s="53"/>
      <c r="TM286" s="53"/>
      <c r="TN286" s="53"/>
      <c r="TO286" s="53"/>
      <c r="TP286" s="53"/>
      <c r="TQ286" s="53"/>
      <c r="TR286" s="53"/>
      <c r="TS286" s="53"/>
      <c r="TT286" s="53"/>
      <c r="TU286" s="53"/>
      <c r="TV286" s="53"/>
      <c r="TW286" s="53"/>
      <c r="TX286" s="53"/>
      <c r="TY286" s="53"/>
      <c r="TZ286" s="53"/>
      <c r="UA286" s="53"/>
      <c r="UB286" s="53"/>
      <c r="UC286" s="53"/>
      <c r="UD286" s="53"/>
      <c r="UE286" s="53"/>
      <c r="UF286" s="53"/>
      <c r="UG286" s="53"/>
      <c r="UH286" s="53"/>
      <c r="UI286" s="53"/>
      <c r="UJ286" s="53"/>
      <c r="UK286" s="53"/>
      <c r="UL286" s="53"/>
      <c r="UM286" s="53"/>
      <c r="UN286" s="53"/>
      <c r="UO286" s="53"/>
      <c r="UP286" s="53"/>
      <c r="UQ286" s="53"/>
      <c r="UR286" s="53"/>
      <c r="US286" s="53"/>
      <c r="UT286" s="53"/>
      <c r="UU286" s="53"/>
      <c r="UV286" s="53"/>
      <c r="UW286" s="53"/>
      <c r="UX286" s="53"/>
      <c r="UY286" s="53"/>
      <c r="UZ286" s="53"/>
      <c r="VA286" s="53"/>
      <c r="VB286" s="53"/>
      <c r="VC286" s="53"/>
      <c r="VD286" s="53"/>
      <c r="VE286" s="53"/>
      <c r="VF286" s="53"/>
      <c r="VG286" s="53"/>
      <c r="VH286" s="53"/>
      <c r="VI286" s="53"/>
      <c r="VJ286" s="53"/>
      <c r="VK286" s="53"/>
      <c r="VL286" s="53"/>
      <c r="VM286" s="53"/>
      <c r="VN286" s="53"/>
      <c r="VO286" s="53"/>
      <c r="VP286" s="53"/>
      <c r="VQ286" s="53"/>
      <c r="VR286" s="53"/>
      <c r="VS286" s="53"/>
      <c r="VT286" s="53"/>
      <c r="VU286" s="53"/>
      <c r="VV286" s="53"/>
      <c r="VW286" s="53"/>
      <c r="VX286" s="53"/>
      <c r="VY286" s="53"/>
      <c r="VZ286" s="53"/>
      <c r="WA286" s="53"/>
      <c r="WB286" s="53"/>
      <c r="WC286" s="53"/>
      <c r="WD286" s="53"/>
      <c r="WE286" s="53"/>
      <c r="WF286" s="53"/>
      <c r="WG286" s="53"/>
      <c r="WH286" s="53"/>
      <c r="WI286" s="53"/>
      <c r="WJ286" s="53"/>
      <c r="WK286" s="53"/>
      <c r="WL286" s="53"/>
      <c r="WM286" s="53"/>
      <c r="WN286" s="53"/>
      <c r="WO286" s="53"/>
      <c r="WP286" s="53"/>
      <c r="WQ286" s="53"/>
      <c r="WR286" s="53"/>
      <c r="WS286" s="53"/>
      <c r="WT286" s="53"/>
      <c r="WU286" s="53"/>
      <c r="WV286" s="53"/>
      <c r="WW286" s="53"/>
      <c r="WX286" s="53"/>
      <c r="WY286" s="53"/>
      <c r="WZ286" s="53"/>
      <c r="XA286" s="53"/>
      <c r="XB286" s="53"/>
      <c r="XC286" s="53"/>
      <c r="XD286" s="53"/>
      <c r="XE286" s="53"/>
      <c r="XF286" s="53"/>
      <c r="XG286" s="53"/>
      <c r="XH286" s="53"/>
      <c r="XI286" s="53"/>
      <c r="XJ286" s="53"/>
      <c r="XK286" s="53"/>
      <c r="XL286" s="53"/>
      <c r="XM286" s="53"/>
      <c r="XN286" s="53"/>
      <c r="XO286" s="53"/>
      <c r="XP286" s="53"/>
      <c r="XQ286" s="53"/>
      <c r="XR286" s="53"/>
      <c r="XS286" s="53"/>
      <c r="XT286" s="53"/>
      <c r="XU286" s="53"/>
      <c r="XV286" s="53"/>
      <c r="XW286" s="53"/>
      <c r="XX286" s="53"/>
      <c r="XY286" s="53"/>
      <c r="XZ286" s="53"/>
      <c r="YA286" s="53"/>
      <c r="YB286" s="53"/>
      <c r="YC286" s="53"/>
      <c r="YD286" s="53"/>
      <c r="YE286" s="53"/>
      <c r="YF286" s="53"/>
      <c r="YG286" s="53"/>
      <c r="YH286" s="53"/>
      <c r="YI286" s="53"/>
      <c r="YJ286" s="53"/>
      <c r="YK286" s="53"/>
      <c r="YL286" s="53"/>
      <c r="YM286" s="53"/>
      <c r="YN286" s="53"/>
      <c r="YO286" s="53"/>
      <c r="YP286" s="53"/>
      <c r="YQ286" s="53"/>
      <c r="YR286" s="53"/>
      <c r="YS286" s="53"/>
      <c r="YT286" s="53"/>
      <c r="YU286" s="53"/>
      <c r="YV286" s="53"/>
      <c r="YW286" s="53"/>
      <c r="YX286" s="53"/>
      <c r="YY286" s="53"/>
      <c r="YZ286" s="53"/>
      <c r="ZA286" s="53"/>
      <c r="ZB286" s="53"/>
      <c r="ZC286" s="53"/>
      <c r="ZD286" s="53"/>
      <c r="ZE286" s="53"/>
      <c r="ZF286" s="53"/>
      <c r="ZG286" s="53"/>
      <c r="ZH286" s="53"/>
      <c r="ZI286" s="53"/>
      <c r="ZJ286" s="53"/>
      <c r="ZK286" s="53"/>
      <c r="ZL286" s="53"/>
      <c r="ZM286" s="53"/>
      <c r="ZN286" s="53"/>
      <c r="ZO286" s="53"/>
      <c r="ZP286" s="53"/>
      <c r="ZQ286" s="53"/>
      <c r="ZR286" s="53"/>
      <c r="ZS286" s="53"/>
      <c r="ZT286" s="53"/>
      <c r="ZU286" s="53"/>
      <c r="ZV286" s="53"/>
      <c r="ZW286" s="53"/>
      <c r="ZX286" s="53"/>
      <c r="ZY286" s="53"/>
      <c r="ZZ286" s="53"/>
      <c r="AAA286" s="53"/>
      <c r="AAB286" s="53"/>
      <c r="AAC286" s="53"/>
      <c r="AAD286" s="53"/>
      <c r="AAE286" s="53"/>
      <c r="AAF286" s="53"/>
      <c r="AAG286" s="53"/>
      <c r="AAH286" s="53"/>
      <c r="AAI286" s="53"/>
      <c r="AAJ286" s="53"/>
      <c r="AAK286" s="53"/>
      <c r="AAL286" s="53"/>
      <c r="AAM286" s="53"/>
      <c r="AAN286" s="53"/>
      <c r="AAO286" s="53"/>
      <c r="AAP286" s="53"/>
      <c r="AAQ286" s="53"/>
      <c r="AAR286" s="53"/>
      <c r="AAS286" s="53"/>
      <c r="AAT286" s="53"/>
      <c r="AAU286" s="53"/>
      <c r="AAV286" s="53"/>
      <c r="AAW286" s="53"/>
      <c r="AAX286" s="53"/>
      <c r="AAY286" s="53"/>
      <c r="AAZ286" s="53"/>
      <c r="ABA286" s="53"/>
      <c r="ABB286" s="53"/>
      <c r="ABC286" s="53"/>
      <c r="ABD286" s="53"/>
      <c r="ABE286" s="53"/>
      <c r="ABF286" s="53"/>
      <c r="ABG286" s="53"/>
      <c r="ABH286" s="53"/>
      <c r="ABI286" s="53"/>
      <c r="ABJ286" s="53"/>
      <c r="ABK286" s="53"/>
      <c r="ABL286" s="53"/>
      <c r="ABM286" s="53"/>
      <c r="ABN286" s="53"/>
      <c r="ABO286" s="53"/>
      <c r="ABP286" s="53"/>
      <c r="ABQ286" s="53"/>
      <c r="ABR286" s="53"/>
      <c r="ABS286" s="53"/>
      <c r="ABT286" s="53"/>
      <c r="ABU286" s="53"/>
      <c r="ABV286" s="53"/>
      <c r="ABW286" s="53"/>
      <c r="ABX286" s="53"/>
      <c r="ABY286" s="53"/>
      <c r="ABZ286" s="53"/>
      <c r="ACA286" s="53"/>
      <c r="ACB286" s="53"/>
      <c r="ACC286" s="53"/>
      <c r="ACD286" s="53"/>
      <c r="ACE286" s="53"/>
      <c r="ACF286" s="53"/>
      <c r="ACG286" s="53"/>
      <c r="ACH286" s="53"/>
      <c r="ACI286" s="53"/>
      <c r="ACJ286" s="53"/>
      <c r="ACK286" s="53"/>
      <c r="ACL286" s="53"/>
      <c r="ACM286" s="53"/>
      <c r="ACN286" s="53"/>
      <c r="ACO286" s="53"/>
      <c r="ACP286" s="53"/>
      <c r="ACQ286" s="53"/>
      <c r="ACR286" s="53"/>
      <c r="ACS286" s="53"/>
      <c r="ACT286" s="53"/>
      <c r="ACU286" s="53"/>
      <c r="ACV286" s="53"/>
      <c r="ACW286" s="53"/>
      <c r="ACX286" s="53"/>
      <c r="ACY286" s="53"/>
      <c r="ACZ286" s="53"/>
      <c r="ADA286" s="53"/>
      <c r="ADB286" s="53"/>
      <c r="ADC286" s="53"/>
      <c r="ADD286" s="53"/>
      <c r="ADE286" s="53"/>
      <c r="ADF286" s="53"/>
      <c r="ADG286" s="53"/>
      <c r="ADH286" s="53"/>
      <c r="ADI286" s="53"/>
      <c r="ADJ286" s="53"/>
      <c r="ADK286" s="53"/>
      <c r="ADL286" s="53"/>
      <c r="ADM286" s="53"/>
      <c r="ADN286" s="53"/>
      <c r="ADO286" s="53"/>
      <c r="ADP286" s="53"/>
      <c r="ADQ286" s="53"/>
      <c r="ADR286" s="53"/>
      <c r="ADS286" s="53"/>
      <c r="ADT286" s="53"/>
      <c r="ADU286" s="53"/>
      <c r="ADV286" s="53"/>
      <c r="ADW286" s="53"/>
      <c r="ADX286" s="53"/>
      <c r="ADY286" s="53"/>
      <c r="ADZ286" s="53"/>
      <c r="AEA286" s="53"/>
      <c r="AEB286" s="53"/>
      <c r="AEC286" s="53"/>
      <c r="AED286" s="53"/>
      <c r="AEE286" s="53"/>
      <c r="AEF286" s="53"/>
      <c r="AEG286" s="53"/>
      <c r="AEH286" s="53"/>
      <c r="AEI286" s="53"/>
      <c r="AEJ286" s="53"/>
      <c r="AEK286" s="53"/>
      <c r="AEL286" s="53"/>
      <c r="AEM286" s="53"/>
      <c r="AEN286" s="53"/>
      <c r="AEO286" s="53"/>
      <c r="AEP286" s="53"/>
      <c r="AEQ286" s="53"/>
      <c r="AER286" s="53"/>
      <c r="AES286" s="53"/>
      <c r="AET286" s="53"/>
      <c r="AEU286" s="53"/>
      <c r="AEV286" s="53"/>
      <c r="AEW286" s="53"/>
      <c r="AEX286" s="53"/>
      <c r="AEY286" s="53"/>
      <c r="AEZ286" s="53"/>
      <c r="AFA286" s="53"/>
      <c r="AFB286" s="53"/>
      <c r="AFC286" s="53"/>
      <c r="AFD286" s="53"/>
      <c r="AFE286" s="53"/>
      <c r="AFF286" s="53"/>
      <c r="AFG286" s="53"/>
      <c r="AFH286" s="53"/>
      <c r="AFI286" s="53"/>
      <c r="AFJ286" s="53"/>
      <c r="AFK286" s="53"/>
      <c r="AFL286" s="53"/>
      <c r="AFM286" s="53"/>
      <c r="AFN286" s="53"/>
      <c r="AFO286" s="53"/>
      <c r="AFP286" s="53"/>
      <c r="AFQ286" s="53"/>
      <c r="AFR286" s="53"/>
      <c r="AFS286" s="53"/>
      <c r="AFT286" s="53"/>
      <c r="AFU286" s="53"/>
      <c r="AFV286" s="53"/>
      <c r="AFW286" s="53"/>
      <c r="AFX286" s="53"/>
      <c r="AFY286" s="53"/>
      <c r="AFZ286" s="53"/>
      <c r="AGA286" s="53"/>
      <c r="AGB286" s="53"/>
      <c r="AGC286" s="53"/>
      <c r="AGD286" s="53"/>
      <c r="AGE286" s="53"/>
      <c r="AGF286" s="53"/>
      <c r="AGG286" s="53"/>
      <c r="AGH286" s="53"/>
      <c r="AGI286" s="53"/>
      <c r="AGJ286" s="53"/>
      <c r="AGK286" s="53"/>
      <c r="AGL286" s="53"/>
      <c r="AGM286" s="53"/>
      <c r="AGN286" s="53"/>
      <c r="AGO286" s="53"/>
      <c r="AGP286" s="53"/>
      <c r="AGQ286" s="53"/>
      <c r="AGR286" s="53"/>
      <c r="AGS286" s="53"/>
      <c r="AGT286" s="53"/>
      <c r="AGU286" s="53"/>
      <c r="AGV286" s="53"/>
      <c r="AGW286" s="53"/>
      <c r="AGX286" s="53"/>
      <c r="AGY286" s="53"/>
      <c r="AGZ286" s="53"/>
      <c r="AHA286" s="53"/>
      <c r="AHB286" s="53"/>
      <c r="AHC286" s="53"/>
      <c r="AHD286" s="53"/>
      <c r="AHE286" s="53"/>
      <c r="AHF286" s="53"/>
      <c r="AHG286" s="53"/>
      <c r="AHH286" s="53"/>
      <c r="AHI286" s="53"/>
      <c r="AHJ286" s="53"/>
      <c r="AHK286" s="53"/>
      <c r="AHL286" s="53"/>
      <c r="AHM286" s="53"/>
      <c r="AHN286" s="53"/>
      <c r="AHO286" s="53"/>
      <c r="AHP286" s="53"/>
      <c r="AHQ286" s="53"/>
      <c r="AHR286" s="53"/>
      <c r="AHS286" s="53"/>
      <c r="AHT286" s="53"/>
      <c r="AHU286" s="53"/>
      <c r="AHV286" s="53"/>
      <c r="AHW286" s="53"/>
      <c r="AHX286" s="53"/>
      <c r="AHY286" s="53"/>
      <c r="AHZ286" s="53"/>
      <c r="AIA286" s="53"/>
      <c r="AIB286" s="53"/>
      <c r="AIC286" s="53"/>
      <c r="AID286" s="53"/>
      <c r="AIE286" s="53"/>
      <c r="AIF286" s="53"/>
      <c r="AIG286" s="53"/>
      <c r="AIH286" s="53"/>
      <c r="AII286" s="53"/>
      <c r="AIJ286" s="53"/>
      <c r="AIK286" s="53"/>
      <c r="AIL286" s="53"/>
      <c r="AIM286" s="53"/>
      <c r="AIN286" s="53"/>
      <c r="AIO286" s="53"/>
      <c r="AIP286" s="53"/>
      <c r="AIQ286" s="53"/>
      <c r="AIR286" s="53"/>
      <c r="AIS286" s="53"/>
      <c r="AIT286" s="53"/>
      <c r="AIU286" s="53"/>
      <c r="AIV286" s="53"/>
      <c r="AIW286" s="53"/>
      <c r="AIX286" s="53"/>
      <c r="AIY286" s="53"/>
      <c r="AIZ286" s="53"/>
      <c r="AJA286" s="53"/>
      <c r="AJB286" s="53"/>
      <c r="AJC286" s="53"/>
      <c r="AJD286" s="53"/>
      <c r="AJE286" s="53"/>
      <c r="AJF286" s="53"/>
      <c r="AJG286" s="53"/>
      <c r="AJH286" s="53"/>
      <c r="AJI286" s="53"/>
      <c r="AJJ286" s="53"/>
      <c r="AJK286" s="53"/>
      <c r="AJL286" s="53"/>
      <c r="AJM286" s="53"/>
      <c r="AJN286" s="53"/>
      <c r="AJO286" s="53"/>
      <c r="AJP286" s="53"/>
      <c r="AJQ286" s="53"/>
      <c r="AJR286" s="53"/>
      <c r="AJS286" s="53"/>
      <c r="AJT286" s="53"/>
      <c r="AJU286" s="53"/>
      <c r="AJV286" s="53"/>
      <c r="AJW286" s="53"/>
      <c r="AJX286" s="53"/>
      <c r="AJY286" s="53"/>
      <c r="AJZ286" s="53"/>
      <c r="AKA286" s="53"/>
      <c r="AKB286" s="53"/>
      <c r="AKC286" s="53"/>
      <c r="AKD286" s="53"/>
      <c r="AKE286" s="53"/>
      <c r="AKF286" s="53"/>
      <c r="AKG286" s="53"/>
      <c r="AKH286" s="53"/>
      <c r="AKI286" s="53"/>
      <c r="AKJ286" s="53"/>
      <c r="AKK286" s="53"/>
      <c r="AKL286" s="53"/>
      <c r="AKM286" s="53"/>
      <c r="AKN286" s="53"/>
      <c r="AKO286" s="53"/>
      <c r="AKP286" s="53"/>
      <c r="AKQ286" s="53"/>
      <c r="AKR286" s="53"/>
      <c r="AKS286" s="53"/>
      <c r="AKT286" s="53"/>
      <c r="AKU286" s="53"/>
      <c r="AKV286" s="53"/>
      <c r="AKW286" s="53"/>
      <c r="AKX286" s="53"/>
      <c r="AKY286" s="53"/>
      <c r="AKZ286" s="53"/>
      <c r="ALA286" s="53"/>
      <c r="ALB286" s="53"/>
      <c r="ALC286" s="53"/>
      <c r="ALD286" s="53"/>
      <c r="ALE286" s="53"/>
      <c r="ALF286" s="53"/>
      <c r="ALG286" s="53"/>
      <c r="ALH286" s="53"/>
      <c r="ALI286" s="53"/>
      <c r="ALJ286" s="53"/>
      <c r="ALK286" s="53"/>
      <c r="ALL286" s="53"/>
      <c r="ALM286" s="53"/>
      <c r="ALN286" s="53"/>
      <c r="ALO286" s="53"/>
      <c r="ALP286" s="53"/>
      <c r="ALQ286" s="53"/>
      <c r="ALR286" s="53"/>
      <c r="ALS286" s="53"/>
      <c r="ALT286" s="53"/>
      <c r="ALU286" s="53"/>
      <c r="ALV286" s="53"/>
      <c r="ALW286" s="53"/>
      <c r="ALX286" s="53"/>
      <c r="ALY286" s="53"/>
      <c r="ALZ286" s="53"/>
      <c r="AMA286" s="53"/>
      <c r="AMB286" s="53"/>
      <c r="AMC286" s="53"/>
      <c r="AMD286" s="53"/>
      <c r="AME286" s="53"/>
      <c r="AMF286" s="53"/>
      <c r="AMG286" s="53"/>
      <c r="AMH286" s="53"/>
      <c r="AMI286" s="53"/>
      <c r="AMJ286" s="53"/>
      <c r="AMK286" s="53"/>
      <c r="AML286" s="53"/>
      <c r="AMM286" s="53"/>
      <c r="AMN286" s="53"/>
      <c r="AMO286" s="53"/>
      <c r="AMP286" s="53"/>
      <c r="AMQ286" s="53"/>
      <c r="AMR286" s="53"/>
      <c r="AMS286" s="53"/>
      <c r="AMT286" s="53"/>
      <c r="AMU286" s="53"/>
      <c r="AMV286" s="53"/>
      <c r="AMW286" s="53"/>
      <c r="AMX286" s="53"/>
      <c r="AMY286" s="53"/>
      <c r="AMZ286" s="53"/>
      <c r="ANA286" s="53"/>
      <c r="ANB286" s="53"/>
      <c r="ANC286" s="53"/>
      <c r="AND286" s="53"/>
      <c r="ANE286" s="53"/>
      <c r="ANF286" s="53"/>
      <c r="ANG286" s="53"/>
      <c r="ANH286" s="53"/>
      <c r="ANI286" s="53"/>
      <c r="ANJ286" s="53"/>
      <c r="ANK286" s="53"/>
      <c r="ANL286" s="53"/>
      <c r="ANM286" s="53"/>
      <c r="ANN286" s="53"/>
      <c r="ANO286" s="53"/>
      <c r="ANP286" s="53"/>
      <c r="ANQ286" s="53"/>
      <c r="ANR286" s="53"/>
      <c r="ANS286" s="53"/>
      <c r="ANT286" s="53"/>
      <c r="ANU286" s="53"/>
      <c r="ANV286" s="53"/>
      <c r="ANW286" s="53"/>
      <c r="ANX286" s="53"/>
      <c r="ANY286" s="53"/>
      <c r="ANZ286" s="53"/>
      <c r="AOA286" s="53"/>
      <c r="AOB286" s="53"/>
      <c r="AOC286" s="53"/>
      <c r="AOD286" s="53"/>
      <c r="AOE286" s="53"/>
      <c r="AOF286" s="53"/>
      <c r="AOG286" s="53"/>
      <c r="AOH286" s="53"/>
      <c r="AOI286" s="53"/>
      <c r="AOJ286" s="53"/>
      <c r="AOK286" s="53"/>
      <c r="AOL286" s="53"/>
      <c r="AOM286" s="53"/>
      <c r="AON286" s="53"/>
      <c r="AOO286" s="53"/>
      <c r="AOP286" s="53"/>
      <c r="AOQ286" s="53"/>
      <c r="AOR286" s="53"/>
      <c r="AOS286" s="53"/>
      <c r="AOT286" s="53"/>
      <c r="AOU286" s="53"/>
      <c r="AOV286" s="53"/>
      <c r="AOW286" s="53"/>
      <c r="AOX286" s="53"/>
      <c r="AOY286" s="53"/>
      <c r="AOZ286" s="53"/>
      <c r="APA286" s="53"/>
      <c r="APB286" s="53"/>
      <c r="APC286" s="53"/>
      <c r="APD286" s="53"/>
      <c r="APE286" s="53"/>
      <c r="APF286" s="53"/>
      <c r="APG286" s="53"/>
      <c r="APH286" s="53"/>
      <c r="API286" s="53"/>
      <c r="APJ286" s="53"/>
      <c r="APK286" s="53"/>
      <c r="APL286" s="53"/>
      <c r="APM286" s="53"/>
      <c r="APN286" s="53"/>
      <c r="APO286" s="53"/>
      <c r="APP286" s="53"/>
      <c r="APQ286" s="53"/>
      <c r="APR286" s="53"/>
      <c r="APS286" s="53"/>
      <c r="APT286" s="53"/>
      <c r="APU286" s="53"/>
      <c r="APV286" s="53"/>
      <c r="APW286" s="53"/>
      <c r="APX286" s="53"/>
      <c r="APY286" s="53"/>
      <c r="APZ286" s="53"/>
      <c r="AQA286" s="53"/>
      <c r="AQB286" s="53"/>
      <c r="AQC286" s="53"/>
      <c r="AQD286" s="53"/>
      <c r="AQE286" s="53"/>
      <c r="AQF286" s="53"/>
      <c r="AQG286" s="53"/>
      <c r="AQH286" s="53"/>
      <c r="AQI286" s="53"/>
      <c r="AQJ286" s="53"/>
      <c r="AQK286" s="53"/>
      <c r="AQL286" s="53"/>
      <c r="AQM286" s="53"/>
      <c r="AQN286" s="53"/>
      <c r="AQO286" s="53"/>
      <c r="AQP286" s="53"/>
      <c r="AQQ286" s="53"/>
      <c r="AQR286" s="53"/>
      <c r="AQS286" s="53"/>
      <c r="AQT286" s="53"/>
      <c r="AQU286" s="53"/>
      <c r="AQV286" s="53"/>
      <c r="AQW286" s="53"/>
      <c r="AQX286" s="53"/>
      <c r="AQY286" s="53"/>
      <c r="AQZ286" s="53"/>
      <c r="ARA286" s="53"/>
      <c r="ARB286" s="53"/>
      <c r="ARC286" s="53"/>
      <c r="ARD286" s="53"/>
      <c r="ARE286" s="53"/>
      <c r="ARF286" s="53"/>
      <c r="ARG286" s="53"/>
      <c r="ARH286" s="53"/>
      <c r="ARI286" s="53"/>
      <c r="ARJ286" s="53"/>
      <c r="ARK286" s="53"/>
      <c r="ARL286" s="53"/>
      <c r="ARM286" s="53"/>
      <c r="ARN286" s="53"/>
      <c r="ARO286" s="53"/>
      <c r="ARP286" s="53"/>
      <c r="ARQ286" s="53"/>
      <c r="ARR286" s="53"/>
      <c r="ARS286" s="53"/>
      <c r="ART286" s="53"/>
      <c r="ARU286" s="53"/>
      <c r="ARV286" s="53"/>
      <c r="ARW286" s="53"/>
      <c r="ARX286" s="53"/>
      <c r="ARY286" s="53"/>
      <c r="ARZ286" s="53"/>
      <c r="ASA286" s="53"/>
      <c r="ASB286" s="53"/>
      <c r="ASC286" s="53"/>
      <c r="ASD286" s="53"/>
      <c r="ASE286" s="53"/>
      <c r="ASF286" s="53"/>
      <c r="ASG286" s="53"/>
      <c r="ASH286" s="53"/>
      <c r="ASI286" s="53"/>
      <c r="ASJ286" s="53"/>
      <c r="ASK286" s="53"/>
      <c r="ASL286" s="53"/>
      <c r="ASM286" s="53"/>
      <c r="ASN286" s="53"/>
      <c r="ASO286" s="53"/>
      <c r="ASP286" s="53"/>
      <c r="ASQ286" s="53"/>
      <c r="ASR286" s="53"/>
      <c r="ASS286" s="53"/>
      <c r="AST286" s="53"/>
      <c r="ASU286" s="53"/>
      <c r="ASV286" s="53"/>
      <c r="ASW286" s="53"/>
      <c r="ASX286" s="53"/>
      <c r="ASY286" s="53"/>
      <c r="ASZ286" s="53"/>
      <c r="ATA286" s="53"/>
      <c r="ATB286" s="53"/>
      <c r="ATC286" s="53"/>
      <c r="ATD286" s="53"/>
      <c r="ATE286" s="53"/>
      <c r="ATF286" s="53"/>
      <c r="ATG286" s="53"/>
      <c r="ATH286" s="53"/>
      <c r="ATI286" s="53"/>
      <c r="ATJ286" s="53"/>
      <c r="ATK286" s="53"/>
      <c r="ATL286" s="53"/>
      <c r="ATM286" s="53"/>
      <c r="ATN286" s="53"/>
      <c r="ATO286" s="53"/>
      <c r="ATP286" s="53"/>
      <c r="ATQ286" s="53"/>
      <c r="ATR286" s="53"/>
      <c r="ATS286" s="53"/>
      <c r="ATT286" s="53"/>
      <c r="ATU286" s="53"/>
      <c r="ATV286" s="53"/>
      <c r="ATW286" s="53"/>
      <c r="ATX286" s="53"/>
      <c r="ATY286" s="53"/>
      <c r="ATZ286" s="53"/>
      <c r="AUA286" s="53"/>
      <c r="AUB286" s="53"/>
      <c r="AUC286" s="53"/>
      <c r="AUD286" s="53"/>
      <c r="AUE286" s="53"/>
      <c r="AUF286" s="53"/>
      <c r="AUG286" s="53"/>
      <c r="AUH286" s="53"/>
      <c r="AUI286" s="53"/>
      <c r="AUJ286" s="53"/>
      <c r="AUK286" s="53"/>
      <c r="AUL286" s="53"/>
      <c r="AUM286" s="53"/>
      <c r="AUN286" s="53"/>
      <c r="AUO286" s="53"/>
      <c r="AUP286" s="53"/>
      <c r="AUQ286" s="53"/>
      <c r="AUR286" s="53"/>
      <c r="AUS286" s="53"/>
      <c r="AUT286" s="53"/>
      <c r="AUU286" s="53"/>
      <c r="AUV286" s="53"/>
      <c r="AUW286" s="53"/>
      <c r="AUX286" s="53"/>
      <c r="AUY286" s="53"/>
      <c r="AUZ286" s="53"/>
      <c r="AVA286" s="53"/>
      <c r="AVB286" s="53"/>
      <c r="AVC286" s="53"/>
      <c r="AVD286" s="53"/>
      <c r="AVE286" s="53"/>
      <c r="AVF286" s="53"/>
      <c r="AVG286" s="53"/>
      <c r="AVH286" s="53"/>
      <c r="AVI286" s="53"/>
      <c r="AVJ286" s="53"/>
      <c r="AVK286" s="53"/>
      <c r="AVL286" s="53"/>
      <c r="AVM286" s="53"/>
      <c r="AVN286" s="53"/>
      <c r="AVO286" s="53"/>
      <c r="AVP286" s="53"/>
      <c r="AVQ286" s="53"/>
      <c r="AVR286" s="53"/>
      <c r="AVS286" s="53"/>
      <c r="AVT286" s="53"/>
      <c r="AVU286" s="53"/>
      <c r="AVV286" s="53"/>
      <c r="AVW286" s="53"/>
      <c r="AVX286" s="53"/>
      <c r="AVY286" s="53"/>
      <c r="AVZ286" s="53"/>
      <c r="AWA286" s="53"/>
      <c r="AWB286" s="53"/>
      <c r="AWC286" s="53"/>
      <c r="AWD286" s="53"/>
      <c r="AWE286" s="53"/>
      <c r="AWF286" s="53"/>
      <c r="AWG286" s="53"/>
      <c r="AWH286" s="53"/>
      <c r="AWI286" s="53"/>
      <c r="AWJ286" s="53"/>
      <c r="AWK286" s="53"/>
      <c r="AWL286" s="53"/>
      <c r="AWM286" s="53"/>
      <c r="AWN286" s="53"/>
      <c r="AWO286" s="53"/>
      <c r="AWP286" s="53"/>
      <c r="AWQ286" s="53"/>
      <c r="AWR286" s="53"/>
      <c r="AWS286" s="53"/>
      <c r="AWT286" s="53"/>
      <c r="AWU286" s="53"/>
      <c r="AWV286" s="53"/>
      <c r="AWW286" s="53"/>
      <c r="AWX286" s="53"/>
      <c r="AWY286" s="53"/>
      <c r="AWZ286" s="53"/>
      <c r="AXA286" s="53"/>
      <c r="AXB286" s="53"/>
      <c r="AXC286" s="53"/>
      <c r="AXD286" s="53"/>
      <c r="AXE286" s="53"/>
      <c r="AXF286" s="53"/>
      <c r="AXG286" s="53"/>
      <c r="AXH286" s="53"/>
      <c r="AXI286" s="53"/>
      <c r="AXJ286" s="53"/>
      <c r="AXK286" s="53"/>
      <c r="AXL286" s="53"/>
      <c r="AXM286" s="53"/>
      <c r="AXN286" s="53"/>
      <c r="AXO286" s="53"/>
      <c r="AXP286" s="53"/>
      <c r="AXQ286" s="53"/>
      <c r="AXR286" s="53"/>
      <c r="AXS286" s="53"/>
      <c r="AXT286" s="53"/>
      <c r="AXU286" s="53"/>
      <c r="AXV286" s="53"/>
      <c r="AXW286" s="53"/>
      <c r="AXX286" s="53"/>
      <c r="AXY286" s="53"/>
      <c r="AXZ286" s="53"/>
      <c r="AYA286" s="53"/>
      <c r="AYB286" s="53"/>
      <c r="AYC286" s="53"/>
      <c r="AYD286" s="53"/>
      <c r="AYE286" s="53"/>
      <c r="AYF286" s="53"/>
      <c r="AYG286" s="53"/>
      <c r="AYH286" s="53"/>
      <c r="AYI286" s="53"/>
      <c r="AYJ286" s="53"/>
      <c r="AYK286" s="53"/>
      <c r="AYL286" s="53"/>
      <c r="AYM286" s="53"/>
      <c r="AYN286" s="53"/>
      <c r="AYO286" s="53"/>
      <c r="AYP286" s="53"/>
      <c r="AYQ286" s="53"/>
      <c r="AYR286" s="53"/>
      <c r="AYS286" s="53"/>
      <c r="AYT286" s="53"/>
      <c r="AYU286" s="53"/>
      <c r="AYV286" s="53"/>
      <c r="AYW286" s="53"/>
      <c r="AYX286" s="53"/>
      <c r="AYY286" s="53"/>
      <c r="AYZ286" s="53"/>
      <c r="AZA286" s="53"/>
      <c r="AZB286" s="53"/>
      <c r="AZC286" s="53"/>
      <c r="AZD286" s="53"/>
      <c r="AZE286" s="53"/>
      <c r="AZF286" s="53"/>
      <c r="AZG286" s="53"/>
      <c r="AZH286" s="53"/>
      <c r="AZI286" s="53"/>
      <c r="AZJ286" s="53"/>
      <c r="AZK286" s="53"/>
      <c r="AZL286" s="53"/>
      <c r="AZM286" s="53"/>
      <c r="AZN286" s="53"/>
      <c r="AZO286" s="53"/>
      <c r="AZP286" s="53"/>
      <c r="AZQ286" s="53"/>
      <c r="AZR286" s="53"/>
      <c r="AZS286" s="53"/>
      <c r="AZT286" s="53"/>
      <c r="AZU286" s="53"/>
      <c r="AZV286" s="53"/>
      <c r="AZW286" s="53"/>
      <c r="AZX286" s="53"/>
      <c r="AZY286" s="53"/>
      <c r="AZZ286" s="53"/>
      <c r="BAA286" s="53"/>
      <c r="BAB286" s="53"/>
      <c r="BAC286" s="53"/>
      <c r="BAD286" s="53"/>
      <c r="BAE286" s="53"/>
      <c r="BAF286" s="53"/>
      <c r="BAG286" s="53"/>
      <c r="BAH286" s="53"/>
      <c r="BAI286" s="53"/>
      <c r="BAJ286" s="53"/>
      <c r="BAK286" s="53"/>
      <c r="BAL286" s="53"/>
      <c r="BAM286" s="53"/>
      <c r="BAN286" s="53"/>
      <c r="BAO286" s="53"/>
      <c r="BAP286" s="53"/>
      <c r="BAQ286" s="53"/>
      <c r="BAR286" s="53"/>
      <c r="BAS286" s="53"/>
      <c r="BAT286" s="53"/>
      <c r="BAU286" s="53"/>
      <c r="BAV286" s="53"/>
      <c r="BAW286" s="53"/>
      <c r="BAX286" s="53"/>
      <c r="BAY286" s="53"/>
      <c r="BAZ286" s="53"/>
      <c r="BBA286" s="53"/>
      <c r="BBB286" s="53"/>
      <c r="BBC286" s="53"/>
      <c r="BBD286" s="53"/>
      <c r="BBE286" s="53"/>
      <c r="BBF286" s="53"/>
      <c r="BBG286" s="53"/>
      <c r="BBH286" s="53"/>
      <c r="BBI286" s="53"/>
      <c r="BBJ286" s="53"/>
      <c r="BBK286" s="53"/>
      <c r="BBL286" s="53"/>
      <c r="BBM286" s="53"/>
      <c r="BBN286" s="53"/>
      <c r="BBO286" s="53"/>
      <c r="BBP286" s="53"/>
      <c r="BBQ286" s="53"/>
      <c r="BBR286" s="53"/>
      <c r="BBS286" s="53"/>
      <c r="BBT286" s="53"/>
      <c r="BBU286" s="53"/>
      <c r="BBV286" s="53"/>
      <c r="BBW286" s="53"/>
      <c r="BBX286" s="53"/>
      <c r="BBY286" s="53"/>
      <c r="BBZ286" s="53"/>
      <c r="BCA286" s="53"/>
      <c r="BCB286" s="53"/>
      <c r="BCC286" s="53"/>
      <c r="BCD286" s="53"/>
      <c r="BCE286" s="53"/>
      <c r="BCF286" s="53"/>
      <c r="BCG286" s="53"/>
      <c r="BCH286" s="53"/>
      <c r="BCI286" s="53"/>
      <c r="BCJ286" s="53"/>
      <c r="BCK286" s="53"/>
      <c r="BCL286" s="53"/>
      <c r="BCM286" s="53"/>
      <c r="BCN286" s="53"/>
      <c r="BCO286" s="53"/>
      <c r="BCP286" s="53"/>
      <c r="BCQ286" s="53"/>
      <c r="BCR286" s="53"/>
      <c r="BCS286" s="53"/>
      <c r="BCT286" s="53"/>
      <c r="BCU286" s="53"/>
      <c r="BCV286" s="53"/>
      <c r="BCW286" s="53"/>
      <c r="BCX286" s="53"/>
      <c r="BCY286" s="53"/>
      <c r="BCZ286" s="53"/>
      <c r="BDA286" s="53"/>
      <c r="BDB286" s="53"/>
      <c r="BDC286" s="53"/>
      <c r="BDD286" s="53"/>
      <c r="BDE286" s="53"/>
      <c r="BDF286" s="53"/>
      <c r="BDG286" s="53"/>
      <c r="BDH286" s="53"/>
      <c r="BDI286" s="53"/>
      <c r="BDJ286" s="53"/>
      <c r="BDK286" s="53"/>
      <c r="BDL286" s="53"/>
      <c r="BDM286" s="53"/>
      <c r="BDN286" s="53"/>
      <c r="BDO286" s="53"/>
      <c r="BDP286" s="53"/>
      <c r="BDQ286" s="53"/>
      <c r="BDR286" s="53"/>
      <c r="BDS286" s="53"/>
      <c r="BDT286" s="53"/>
      <c r="BDU286" s="53"/>
      <c r="BDV286" s="53"/>
      <c r="BDW286" s="53"/>
      <c r="BDX286" s="53"/>
      <c r="BDY286" s="53"/>
      <c r="BDZ286" s="53"/>
      <c r="BEA286" s="53"/>
      <c r="BEB286" s="53"/>
      <c r="BEC286" s="53"/>
      <c r="BED286" s="53"/>
      <c r="BEE286" s="53"/>
      <c r="BEF286" s="53"/>
      <c r="BEG286" s="53"/>
      <c r="BEH286" s="53"/>
      <c r="BEI286" s="53"/>
      <c r="BEJ286" s="53"/>
      <c r="BEK286" s="53"/>
      <c r="BEL286" s="53"/>
      <c r="BEM286" s="53"/>
      <c r="BEN286" s="53"/>
      <c r="BEO286" s="53"/>
      <c r="BEP286" s="53"/>
      <c r="BEQ286" s="53"/>
      <c r="BER286" s="53"/>
      <c r="BES286" s="53"/>
      <c r="BET286" s="53"/>
      <c r="BEU286" s="53"/>
      <c r="BEV286" s="53"/>
      <c r="BEW286" s="53"/>
      <c r="BEX286" s="53"/>
      <c r="BEY286" s="53"/>
      <c r="BEZ286" s="53"/>
      <c r="BFA286" s="53"/>
      <c r="BFB286" s="53"/>
      <c r="BFC286" s="53"/>
      <c r="BFD286" s="53"/>
      <c r="BFE286" s="53"/>
      <c r="BFF286" s="53"/>
      <c r="BFG286" s="53"/>
      <c r="BFH286" s="53"/>
      <c r="BFI286" s="53"/>
      <c r="BFJ286" s="53"/>
      <c r="BFK286" s="53"/>
      <c r="BFL286" s="53"/>
      <c r="BFM286" s="53"/>
      <c r="BFN286" s="53"/>
      <c r="BFO286" s="53"/>
      <c r="BFP286" s="53"/>
      <c r="BFQ286" s="53"/>
      <c r="BFR286" s="53"/>
      <c r="BFS286" s="53"/>
      <c r="BFT286" s="53"/>
      <c r="BFU286" s="53"/>
      <c r="BFV286" s="53"/>
      <c r="BFW286" s="53"/>
      <c r="BFX286" s="53"/>
      <c r="BFY286" s="53"/>
      <c r="BFZ286" s="53"/>
      <c r="BGA286" s="53"/>
      <c r="BGB286" s="53"/>
      <c r="BGC286" s="53"/>
      <c r="BGD286" s="53"/>
      <c r="BGE286" s="53"/>
      <c r="BGF286" s="53"/>
      <c r="BGG286" s="53"/>
      <c r="BGH286" s="53"/>
      <c r="BGI286" s="53"/>
      <c r="BGJ286" s="53"/>
      <c r="BGK286" s="53"/>
      <c r="BGL286" s="53"/>
      <c r="BGM286" s="53"/>
      <c r="BGN286" s="53"/>
      <c r="BGO286" s="53"/>
      <c r="BGP286" s="53"/>
      <c r="BGQ286" s="53"/>
      <c r="BGR286" s="53"/>
      <c r="BGS286" s="53"/>
      <c r="BGT286" s="53"/>
      <c r="BGU286" s="53"/>
      <c r="BGV286" s="53"/>
      <c r="BGW286" s="53"/>
      <c r="BGX286" s="53"/>
      <c r="BGY286" s="53"/>
      <c r="BGZ286" s="53"/>
      <c r="BHA286" s="53"/>
      <c r="BHB286" s="53"/>
      <c r="BHC286" s="53"/>
      <c r="BHD286" s="53"/>
      <c r="BHE286" s="53"/>
      <c r="BHF286" s="53"/>
      <c r="BHG286" s="53"/>
      <c r="BHH286" s="53"/>
      <c r="BHI286" s="53"/>
      <c r="BHJ286" s="53"/>
      <c r="BHK286" s="53"/>
      <c r="BHL286" s="53"/>
      <c r="BHM286" s="53"/>
      <c r="BHN286" s="53"/>
      <c r="BHO286" s="53"/>
      <c r="BHP286" s="53"/>
      <c r="BHQ286" s="53"/>
      <c r="BHR286" s="53"/>
      <c r="BHS286" s="53"/>
      <c r="BHT286" s="53"/>
      <c r="BHU286" s="53"/>
      <c r="BHV286" s="53"/>
      <c r="BHW286" s="53"/>
      <c r="BHX286" s="53"/>
      <c r="BHY286" s="53"/>
      <c r="BHZ286" s="53"/>
      <c r="BIA286" s="53"/>
      <c r="BIB286" s="53"/>
      <c r="BIC286" s="53"/>
      <c r="BID286" s="53"/>
      <c r="BIE286" s="53"/>
      <c r="BIF286" s="53"/>
      <c r="BIG286" s="53"/>
      <c r="BIH286" s="53"/>
      <c r="BII286" s="53"/>
      <c r="BIJ286" s="53"/>
      <c r="BIK286" s="53"/>
      <c r="BIL286" s="53"/>
      <c r="BIM286" s="53"/>
      <c r="BIN286" s="53"/>
      <c r="BIO286" s="53"/>
      <c r="BIP286" s="53"/>
      <c r="BIQ286" s="53"/>
      <c r="BIR286" s="53"/>
      <c r="BIS286" s="53"/>
      <c r="BIT286" s="53"/>
      <c r="BIU286" s="53"/>
      <c r="BIV286" s="53"/>
      <c r="BIW286" s="53"/>
      <c r="BIX286" s="53"/>
      <c r="BIY286" s="53"/>
      <c r="BIZ286" s="53"/>
      <c r="BJA286" s="53"/>
      <c r="BJB286" s="53"/>
      <c r="BJC286" s="53"/>
      <c r="BJD286" s="53"/>
      <c r="BJE286" s="53"/>
      <c r="BJF286" s="53"/>
      <c r="BJG286" s="53"/>
      <c r="BJH286" s="53"/>
      <c r="BJI286" s="53"/>
      <c r="BJJ286" s="53"/>
      <c r="BJK286" s="53"/>
      <c r="BJL286" s="53"/>
      <c r="BJM286" s="53"/>
      <c r="BJN286" s="53"/>
      <c r="BJO286" s="53"/>
      <c r="BJP286" s="53"/>
      <c r="BJQ286" s="53"/>
      <c r="BJR286" s="53"/>
      <c r="BJS286" s="53"/>
    </row>
    <row r="287" customFormat="1" ht="21.95" customHeight="1" spans="1:1631">
      <c r="A287" s="9"/>
      <c r="B287" s="9"/>
      <c r="C287" s="7" t="s">
        <v>11</v>
      </c>
      <c r="D287" s="8" t="s">
        <v>210</v>
      </c>
      <c r="E287" s="7" t="s">
        <v>39</v>
      </c>
      <c r="F287" s="7" t="s">
        <v>210</v>
      </c>
      <c r="G287" s="7" t="s">
        <v>15</v>
      </c>
      <c r="H287" s="7">
        <f>26.1*3</f>
        <v>78.3</v>
      </c>
      <c r="I287" s="32" t="s">
        <v>211</v>
      </c>
      <c r="J287" s="36"/>
      <c r="K287" s="36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47"/>
      <c r="AG287" s="53"/>
      <c r="AH287" s="53"/>
      <c r="AI287" s="53"/>
      <c r="AJ287" s="53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/>
      <c r="JT287" s="4"/>
      <c r="JU287" s="4"/>
      <c r="JV287" s="4"/>
      <c r="JW287" s="4"/>
      <c r="JX287" s="4"/>
      <c r="JY287" s="4"/>
      <c r="JZ287" s="4"/>
      <c r="KA287" s="4"/>
      <c r="KB287" s="4"/>
      <c r="KC287" s="4"/>
      <c r="KD287" s="4"/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/>
      <c r="NJ287" s="4"/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/>
      <c r="OE287" s="4"/>
      <c r="OF287" s="4"/>
      <c r="OG287" s="4"/>
      <c r="OH287" s="4"/>
      <c r="OI287" s="4"/>
      <c r="OJ287" s="4"/>
      <c r="OK287" s="4"/>
      <c r="OL287" s="4"/>
      <c r="OM287" s="4"/>
      <c r="ON287" s="4"/>
      <c r="OO287" s="4"/>
      <c r="OP287" s="4"/>
      <c r="OQ287" s="4"/>
      <c r="OR287" s="4"/>
      <c r="OS287" s="4"/>
      <c r="OT287" s="4"/>
      <c r="OU287" s="4"/>
      <c r="OV287" s="4"/>
      <c r="OW287" s="4"/>
      <c r="OX287" s="4"/>
      <c r="OY287" s="4"/>
      <c r="OZ287" s="4"/>
      <c r="PA287" s="4"/>
      <c r="PB287" s="4"/>
      <c r="PC287" s="4"/>
      <c r="PD287" s="4"/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  <c r="VY287" s="4"/>
      <c r="VZ287" s="4"/>
      <c r="WA287" s="4"/>
      <c r="WB287" s="4"/>
      <c r="WC287" s="4"/>
      <c r="WD287" s="4"/>
      <c r="WE287" s="4"/>
      <c r="WF287" s="4"/>
      <c r="WG287" s="4"/>
      <c r="WH287" s="4"/>
      <c r="WI287" s="4"/>
      <c r="WJ287" s="4"/>
      <c r="WK287" s="4"/>
      <c r="WL287" s="4"/>
      <c r="WM287" s="4"/>
      <c r="WN287" s="4"/>
      <c r="WO287" s="4"/>
      <c r="WP287" s="4"/>
      <c r="WQ287" s="4"/>
      <c r="WR287" s="4"/>
      <c r="WS287" s="4"/>
      <c r="WT287" s="4"/>
      <c r="WU287" s="4"/>
      <c r="WV287" s="4"/>
      <c r="WW287" s="4"/>
      <c r="WX287" s="4"/>
      <c r="WY287" s="4"/>
      <c r="WZ287" s="4"/>
      <c r="XA287" s="4"/>
      <c r="XB287" s="4"/>
      <c r="XC287" s="4"/>
      <c r="XD287" s="4"/>
      <c r="XE287" s="4"/>
      <c r="XF287" s="4"/>
      <c r="XG287" s="4"/>
      <c r="XH287" s="4"/>
      <c r="XI287" s="4"/>
      <c r="XJ287" s="4"/>
      <c r="XK287" s="4"/>
      <c r="XL287" s="4"/>
      <c r="XM287" s="4"/>
      <c r="XN287" s="4"/>
      <c r="XO287" s="4"/>
      <c r="XP287" s="4"/>
      <c r="XQ287" s="4"/>
      <c r="XR287" s="4"/>
      <c r="XS287" s="4"/>
      <c r="XT287" s="4"/>
      <c r="XU287" s="4"/>
      <c r="XV287" s="4"/>
      <c r="XW287" s="4"/>
      <c r="XX287" s="4"/>
      <c r="XY287" s="4"/>
      <c r="XZ287" s="4"/>
      <c r="YA287" s="4"/>
      <c r="YB287" s="4"/>
      <c r="YC287" s="4"/>
      <c r="YD287" s="4"/>
      <c r="YE287" s="4"/>
      <c r="YF287" s="4"/>
      <c r="YG287" s="4"/>
      <c r="YH287" s="4"/>
      <c r="YI287" s="4"/>
      <c r="YJ287" s="4"/>
      <c r="YK287" s="4"/>
      <c r="YL287" s="4"/>
      <c r="YM287" s="4"/>
      <c r="YN287" s="4"/>
      <c r="YO287" s="4"/>
      <c r="YP287" s="4"/>
      <c r="YQ287" s="4"/>
      <c r="YR287" s="4"/>
      <c r="YS287" s="4"/>
      <c r="YT287" s="4"/>
      <c r="YU287" s="4"/>
      <c r="YV287" s="4"/>
      <c r="YW287" s="4"/>
      <c r="YX287" s="4"/>
      <c r="YY287" s="4"/>
      <c r="YZ287" s="4"/>
      <c r="ZA287" s="4"/>
      <c r="ZB287" s="4"/>
      <c r="ZC287" s="4"/>
      <c r="ZD287" s="4"/>
      <c r="ZE287" s="4"/>
      <c r="ZF287" s="4"/>
      <c r="ZG287" s="4"/>
      <c r="ZH287" s="4"/>
      <c r="ZI287" s="4"/>
      <c r="ZJ287" s="4"/>
      <c r="ZK287" s="4"/>
      <c r="ZL287" s="4"/>
      <c r="ZM287" s="4"/>
      <c r="ZN287" s="4"/>
      <c r="ZO287" s="4"/>
      <c r="ZP287" s="4"/>
      <c r="ZQ287" s="4"/>
      <c r="ZR287" s="4"/>
      <c r="ZS287" s="4"/>
      <c r="ZT287" s="4"/>
      <c r="ZU287" s="4"/>
      <c r="ZV287" s="4"/>
      <c r="ZW287" s="4"/>
      <c r="ZX287" s="4"/>
      <c r="ZY287" s="4"/>
      <c r="ZZ287" s="4"/>
      <c r="AAA287" s="4"/>
      <c r="AAB287" s="4"/>
      <c r="AAC287" s="4"/>
      <c r="AAD287" s="4"/>
      <c r="AAE287" s="4"/>
      <c r="AAF287" s="4"/>
      <c r="AAG287" s="4"/>
      <c r="AAH287" s="4"/>
      <c r="AAI287" s="4"/>
      <c r="AAJ287" s="4"/>
      <c r="AAK287" s="4"/>
      <c r="AAL287" s="4"/>
      <c r="AAM287" s="4"/>
      <c r="AAN287" s="4"/>
      <c r="AAO287" s="4"/>
      <c r="AAP287" s="4"/>
      <c r="AAQ287" s="4"/>
      <c r="AAR287" s="4"/>
      <c r="AAS287" s="4"/>
      <c r="AAT287" s="4"/>
      <c r="AAU287" s="4"/>
      <c r="AAV287" s="4"/>
      <c r="AAW287" s="4"/>
      <c r="AAX287" s="4"/>
      <c r="AAY287" s="4"/>
      <c r="AAZ287" s="4"/>
      <c r="ABA287" s="4"/>
      <c r="ABB287" s="4"/>
      <c r="ABC287" s="4"/>
      <c r="ABD287" s="4"/>
      <c r="ABE287" s="4"/>
      <c r="ABF287" s="4"/>
      <c r="ABG287" s="4"/>
      <c r="ABH287" s="4"/>
      <c r="ABI287" s="4"/>
      <c r="ABJ287" s="4"/>
      <c r="ABK287" s="4"/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/>
      <c r="ADC287" s="4"/>
      <c r="ADD287" s="4"/>
      <c r="ADE287" s="4"/>
      <c r="ADF287" s="4"/>
      <c r="ADG287" s="4"/>
      <c r="ADH287" s="4"/>
      <c r="ADI287" s="4"/>
      <c r="ADJ287" s="4"/>
      <c r="ADK287" s="4"/>
      <c r="ADL287" s="4"/>
      <c r="ADM287" s="4"/>
      <c r="ADN287" s="4"/>
      <c r="ADO287" s="4"/>
      <c r="ADP287" s="4"/>
      <c r="ADQ287" s="4"/>
      <c r="ADR287" s="4"/>
      <c r="ADS287" s="4"/>
      <c r="ADT287" s="4"/>
      <c r="ADU287" s="4"/>
      <c r="ADV287" s="4"/>
      <c r="ADW287" s="4"/>
      <c r="ADX287" s="4"/>
      <c r="ADY287" s="4"/>
      <c r="ADZ287" s="4"/>
      <c r="AEA287" s="4"/>
      <c r="AEB287" s="4"/>
      <c r="AEC287" s="4"/>
      <c r="AED287" s="4"/>
      <c r="AEE287" s="4"/>
      <c r="AEF287" s="4"/>
      <c r="AEG287" s="4"/>
      <c r="AEH287" s="4"/>
      <c r="AEI287" s="4"/>
      <c r="AEJ287" s="4"/>
      <c r="AEK287" s="4"/>
      <c r="AEL287" s="4"/>
      <c r="AEM287" s="4"/>
      <c r="AEN287" s="4"/>
      <c r="AEO287" s="4"/>
      <c r="AEP287" s="4"/>
      <c r="AEQ287" s="4"/>
      <c r="AER287" s="4"/>
      <c r="AES287" s="4"/>
      <c r="AET287" s="4"/>
      <c r="AEU287" s="4"/>
      <c r="AEV287" s="4"/>
      <c r="AEW287" s="4"/>
      <c r="AEX287" s="4"/>
      <c r="AEY287" s="4"/>
      <c r="AEZ287" s="4"/>
      <c r="AFA287" s="4"/>
      <c r="AFB287" s="4"/>
      <c r="AFC287" s="4"/>
      <c r="AFD287" s="4"/>
      <c r="AFE287" s="4"/>
      <c r="AFF287" s="4"/>
      <c r="AFG287" s="4"/>
      <c r="AFH287" s="4"/>
      <c r="AFI287" s="4"/>
      <c r="AFJ287" s="4"/>
      <c r="AFK287" s="4"/>
      <c r="AFL287" s="4"/>
      <c r="AFM287" s="4"/>
      <c r="AFN287" s="4"/>
      <c r="AFO287" s="4"/>
      <c r="AFP287" s="4"/>
      <c r="AFQ287" s="4"/>
      <c r="AFR287" s="4"/>
      <c r="AFS287" s="4"/>
      <c r="AFT287" s="4"/>
      <c r="AFU287" s="4"/>
      <c r="AFV287" s="4"/>
      <c r="AFW287" s="4"/>
      <c r="AFX287" s="4"/>
      <c r="AFY287" s="4"/>
      <c r="AFZ287" s="4"/>
      <c r="AGA287" s="4"/>
      <c r="AGB287" s="4"/>
      <c r="AGC287" s="4"/>
      <c r="AGD287" s="4"/>
      <c r="AGE287" s="4"/>
      <c r="AGF287" s="4"/>
      <c r="AGG287" s="4"/>
      <c r="AGH287" s="4"/>
      <c r="AGI287" s="4"/>
      <c r="AGJ287" s="4"/>
      <c r="AGK287" s="4"/>
      <c r="AGL287" s="4"/>
      <c r="AGM287" s="4"/>
      <c r="AGN287" s="4"/>
      <c r="AGO287" s="4"/>
      <c r="AGP287" s="4"/>
      <c r="AGQ287" s="4"/>
      <c r="AGR287" s="4"/>
      <c r="AGS287" s="4"/>
      <c r="AGT287" s="4"/>
      <c r="AGU287" s="4"/>
      <c r="AGV287" s="4"/>
      <c r="AGW287" s="4"/>
      <c r="AGX287" s="4"/>
      <c r="AGY287" s="4"/>
      <c r="AGZ287" s="4"/>
      <c r="AHA287" s="4"/>
      <c r="AHB287" s="4"/>
      <c r="AHC287" s="4"/>
      <c r="AHD287" s="4"/>
      <c r="AHE287" s="4"/>
      <c r="AHF287" s="4"/>
      <c r="AHG287" s="4"/>
      <c r="AHH287" s="4"/>
      <c r="AHI287" s="4"/>
      <c r="AHJ287" s="4"/>
      <c r="AHK287" s="4"/>
      <c r="AHL287" s="4"/>
      <c r="AHM287" s="4"/>
      <c r="AHN287" s="4"/>
      <c r="AHO287" s="4"/>
      <c r="AHP287" s="4"/>
      <c r="AHQ287" s="4"/>
      <c r="AHR287" s="4"/>
      <c r="AHS287" s="4"/>
      <c r="AHT287" s="4"/>
      <c r="AHU287" s="4"/>
      <c r="AHV287" s="4"/>
      <c r="AHW287" s="4"/>
      <c r="AHX287" s="4"/>
      <c r="AHY287" s="4"/>
      <c r="AHZ287" s="4"/>
      <c r="AIA287" s="4"/>
      <c r="AIB287" s="4"/>
      <c r="AIC287" s="4"/>
      <c r="AID287" s="4"/>
      <c r="AIE287" s="4"/>
      <c r="AIF287" s="4"/>
      <c r="AIG287" s="4"/>
      <c r="AIH287" s="4"/>
      <c r="AII287" s="4"/>
      <c r="AIJ287" s="4"/>
      <c r="AIK287" s="4"/>
      <c r="AIL287" s="4"/>
      <c r="AIM287" s="4"/>
      <c r="AIN287" s="4"/>
      <c r="AIO287" s="4"/>
      <c r="AIP287" s="4"/>
      <c r="AIQ287" s="4"/>
      <c r="AIR287" s="4"/>
      <c r="AIS287" s="4"/>
      <c r="AIT287" s="4"/>
      <c r="AIU287" s="4"/>
      <c r="AIV287" s="4"/>
      <c r="AIW287" s="4"/>
      <c r="AIX287" s="4"/>
      <c r="AIY287" s="4"/>
      <c r="AIZ287" s="4"/>
      <c r="AJA287" s="4"/>
      <c r="AJB287" s="4"/>
      <c r="AJC287" s="4"/>
      <c r="AJD287" s="4"/>
      <c r="AJE287" s="4"/>
      <c r="AJF287" s="4"/>
      <c r="AJG287" s="4"/>
      <c r="AJH287" s="4"/>
      <c r="AJI287" s="4"/>
      <c r="AJJ287" s="4"/>
      <c r="AJK287" s="4"/>
      <c r="AJL287" s="4"/>
      <c r="AJM287" s="4"/>
      <c r="AJN287" s="4"/>
      <c r="AJO287" s="4"/>
      <c r="AJP287" s="4"/>
      <c r="AJQ287" s="4"/>
      <c r="AJR287" s="4"/>
      <c r="AJS287" s="4"/>
      <c r="AJT287" s="4"/>
      <c r="AJU287" s="4"/>
      <c r="AJV287" s="4"/>
      <c r="AJW287" s="4"/>
      <c r="AJX287" s="4"/>
      <c r="AJY287" s="4"/>
      <c r="AJZ287" s="4"/>
      <c r="AKA287" s="4"/>
      <c r="AKB287" s="4"/>
      <c r="AKC287" s="4"/>
      <c r="AKD287" s="4"/>
      <c r="AKE287" s="4"/>
      <c r="AKF287" s="4"/>
      <c r="AKG287" s="4"/>
      <c r="AKH287" s="4"/>
      <c r="AKI287" s="4"/>
      <c r="AKJ287" s="4"/>
      <c r="AKK287" s="4"/>
      <c r="AKL287" s="4"/>
      <c r="AKM287" s="4"/>
      <c r="AKN287" s="4"/>
      <c r="AKO287" s="4"/>
      <c r="AKP287" s="4"/>
      <c r="AKQ287" s="4"/>
      <c r="AKR287" s="4"/>
      <c r="AKS287" s="4"/>
      <c r="AKT287" s="4"/>
      <c r="AKU287" s="4"/>
      <c r="AKV287" s="4"/>
      <c r="AKW287" s="4"/>
      <c r="AKX287" s="4"/>
      <c r="AKY287" s="4"/>
      <c r="AKZ287" s="4"/>
      <c r="ALA287" s="4"/>
      <c r="ALB287" s="4"/>
      <c r="ALC287" s="4"/>
      <c r="ALD287" s="4"/>
      <c r="ALE287" s="4"/>
      <c r="ALF287" s="4"/>
      <c r="ALG287" s="4"/>
      <c r="ALH287" s="4"/>
      <c r="ALI287" s="4"/>
      <c r="ALJ287" s="4"/>
      <c r="ALK287" s="4"/>
      <c r="ALL287" s="4"/>
      <c r="ALM287" s="4"/>
      <c r="ALN287" s="4"/>
      <c r="ALO287" s="4"/>
      <c r="ALP287" s="4"/>
      <c r="ALQ287" s="4"/>
      <c r="ALR287" s="4"/>
      <c r="ALS287" s="4"/>
      <c r="ALT287" s="4"/>
      <c r="ALU287" s="4"/>
      <c r="ALV287" s="4"/>
      <c r="ALW287" s="4"/>
      <c r="ALX287" s="4"/>
      <c r="ALY287" s="4"/>
      <c r="ALZ287" s="4"/>
      <c r="AMA287" s="4"/>
      <c r="AMB287" s="4"/>
      <c r="AMC287" s="4"/>
      <c r="AMD287" s="4"/>
      <c r="AME287" s="4"/>
      <c r="AMF287" s="4"/>
      <c r="AMG287" s="4"/>
      <c r="AMH287" s="4"/>
      <c r="AMI287" s="4"/>
      <c r="AMJ287" s="4"/>
      <c r="AMK287" s="4"/>
      <c r="AML287" s="4"/>
      <c r="AMM287" s="4"/>
      <c r="AMN287" s="4"/>
      <c r="AMO287" s="4"/>
      <c r="AMP287" s="4"/>
      <c r="AMQ287" s="4"/>
      <c r="AMR287" s="4"/>
      <c r="AMS287" s="4"/>
      <c r="AMT287" s="4"/>
      <c r="AMU287" s="4"/>
      <c r="AMV287" s="4"/>
      <c r="AMW287" s="4"/>
      <c r="AMX287" s="4"/>
      <c r="AMY287" s="4"/>
      <c r="AMZ287" s="4"/>
      <c r="ANA287" s="4"/>
      <c r="ANB287" s="4"/>
      <c r="ANC287" s="4"/>
      <c r="AND287" s="4"/>
      <c r="ANE287" s="4"/>
      <c r="ANF287" s="4"/>
      <c r="ANG287" s="4"/>
      <c r="ANH287" s="4"/>
      <c r="ANI287" s="4"/>
      <c r="ANJ287" s="4"/>
      <c r="ANK287" s="4"/>
      <c r="ANL287" s="4"/>
      <c r="ANM287" s="4"/>
      <c r="ANN287" s="4"/>
      <c r="ANO287" s="4"/>
      <c r="ANP287" s="4"/>
      <c r="ANQ287" s="4"/>
      <c r="ANR287" s="4"/>
      <c r="ANS287" s="4"/>
      <c r="ANT287" s="4"/>
      <c r="ANU287" s="4"/>
      <c r="ANV287" s="4"/>
      <c r="ANW287" s="4"/>
      <c r="ANX287" s="4"/>
      <c r="ANY287" s="4"/>
      <c r="ANZ287" s="4"/>
      <c r="AOA287" s="4"/>
      <c r="AOB287" s="4"/>
      <c r="AOC287" s="4"/>
      <c r="AOD287" s="4"/>
      <c r="AOE287" s="4"/>
      <c r="AOF287" s="4"/>
      <c r="AOG287" s="4"/>
      <c r="AOH287" s="4"/>
      <c r="AOI287" s="4"/>
      <c r="AOJ287" s="4"/>
      <c r="AOK287" s="4"/>
      <c r="AOL287" s="4"/>
      <c r="AOM287" s="4"/>
      <c r="AON287" s="4"/>
      <c r="AOO287" s="4"/>
      <c r="AOP287" s="4"/>
      <c r="AOQ287" s="4"/>
      <c r="AOR287" s="4"/>
      <c r="AOS287" s="4"/>
      <c r="AOT287" s="4"/>
      <c r="AOU287" s="4"/>
      <c r="AOV287" s="4"/>
      <c r="AOW287" s="4"/>
      <c r="AOX287" s="4"/>
      <c r="AOY287" s="4"/>
      <c r="AOZ287" s="4"/>
      <c r="APA287" s="4"/>
      <c r="APB287" s="4"/>
      <c r="APC287" s="4"/>
      <c r="APD287" s="4"/>
      <c r="APE287" s="4"/>
      <c r="APF287" s="4"/>
      <c r="APG287" s="4"/>
      <c r="APH287" s="4"/>
      <c r="API287" s="4"/>
      <c r="APJ287" s="4"/>
      <c r="APK287" s="4"/>
      <c r="APL287" s="4"/>
      <c r="APM287" s="4"/>
      <c r="APN287" s="4"/>
      <c r="APO287" s="4"/>
      <c r="APP287" s="4"/>
      <c r="APQ287" s="4"/>
      <c r="APR287" s="4"/>
      <c r="APS287" s="4"/>
      <c r="APT287" s="4"/>
      <c r="APU287" s="4"/>
      <c r="APV287" s="4"/>
      <c r="APW287" s="4"/>
      <c r="APX287" s="4"/>
      <c r="APY287" s="4"/>
      <c r="APZ287" s="4"/>
      <c r="AQA287" s="4"/>
      <c r="AQB287" s="4"/>
      <c r="AQC287" s="4"/>
      <c r="AQD287" s="4"/>
      <c r="AQE287" s="4"/>
      <c r="AQF287" s="4"/>
      <c r="AQG287" s="4"/>
      <c r="AQH287" s="4"/>
      <c r="AQI287" s="4"/>
      <c r="AQJ287" s="4"/>
      <c r="AQK287" s="4"/>
      <c r="AQL287" s="4"/>
      <c r="AQM287" s="4"/>
      <c r="AQN287" s="4"/>
      <c r="AQO287" s="4"/>
      <c r="AQP287" s="4"/>
      <c r="AQQ287" s="4"/>
      <c r="AQR287" s="4"/>
      <c r="AQS287" s="4"/>
      <c r="AQT287" s="4"/>
      <c r="AQU287" s="4"/>
      <c r="AQV287" s="4"/>
      <c r="AQW287" s="4"/>
      <c r="AQX287" s="4"/>
      <c r="AQY287" s="4"/>
      <c r="AQZ287" s="4"/>
      <c r="ARA287" s="4"/>
      <c r="ARB287" s="4"/>
      <c r="ARC287" s="4"/>
      <c r="ARD287" s="4"/>
      <c r="ARE287" s="4"/>
      <c r="ARF287" s="4"/>
      <c r="ARG287" s="4"/>
      <c r="ARH287" s="4"/>
      <c r="ARI287" s="4"/>
      <c r="ARJ287" s="4"/>
      <c r="ARK287" s="4"/>
      <c r="ARL287" s="4"/>
      <c r="ARM287" s="4"/>
      <c r="ARN287" s="4"/>
      <c r="ARO287" s="4"/>
      <c r="ARP287" s="4"/>
      <c r="ARQ287" s="4"/>
      <c r="ARR287" s="4"/>
      <c r="ARS287" s="4"/>
      <c r="ART287" s="4"/>
      <c r="ARU287" s="4"/>
      <c r="ARV287" s="4"/>
      <c r="ARW287" s="4"/>
      <c r="ARX287" s="4"/>
      <c r="ARY287" s="4"/>
      <c r="ARZ287" s="4"/>
      <c r="ASA287" s="4"/>
      <c r="ASB287" s="4"/>
      <c r="ASC287" s="4"/>
      <c r="ASD287" s="4"/>
      <c r="ASE287" s="4"/>
      <c r="ASF287" s="4"/>
      <c r="ASG287" s="4"/>
      <c r="ASH287" s="4"/>
      <c r="ASI287" s="4"/>
      <c r="ASJ287" s="4"/>
      <c r="ASK287" s="4"/>
      <c r="ASL287" s="4"/>
      <c r="ASM287" s="4"/>
      <c r="ASN287" s="4"/>
      <c r="ASO287" s="4"/>
      <c r="ASP287" s="4"/>
      <c r="ASQ287" s="4"/>
      <c r="ASR287" s="4"/>
      <c r="ASS287" s="4"/>
      <c r="AST287" s="4"/>
      <c r="ASU287" s="4"/>
      <c r="ASV287" s="4"/>
      <c r="ASW287" s="4"/>
      <c r="ASX287" s="4"/>
      <c r="ASY287" s="4"/>
      <c r="ASZ287" s="4"/>
      <c r="ATA287" s="4"/>
      <c r="ATB287" s="4"/>
      <c r="ATC287" s="4"/>
      <c r="ATD287" s="4"/>
      <c r="ATE287" s="4"/>
      <c r="ATF287" s="4"/>
      <c r="ATG287" s="4"/>
      <c r="ATH287" s="4"/>
      <c r="ATI287" s="4"/>
      <c r="ATJ287" s="4"/>
      <c r="ATK287" s="4"/>
      <c r="ATL287" s="4"/>
      <c r="ATM287" s="4"/>
      <c r="ATN287" s="4"/>
      <c r="ATO287" s="4"/>
      <c r="ATP287" s="4"/>
      <c r="ATQ287" s="4"/>
      <c r="ATR287" s="4"/>
      <c r="ATS287" s="4"/>
      <c r="ATT287" s="4"/>
      <c r="ATU287" s="4"/>
      <c r="ATV287" s="4"/>
      <c r="ATW287" s="4"/>
      <c r="ATX287" s="4"/>
      <c r="ATY287" s="4"/>
      <c r="ATZ287" s="4"/>
      <c r="AUA287" s="4"/>
      <c r="AUB287" s="4"/>
      <c r="AUC287" s="4"/>
      <c r="AUD287" s="4"/>
      <c r="AUE287" s="4"/>
      <c r="AUF287" s="4"/>
      <c r="AUG287" s="4"/>
      <c r="AUH287" s="4"/>
      <c r="AUI287" s="4"/>
      <c r="AUJ287" s="4"/>
      <c r="AUK287" s="4"/>
      <c r="AUL287" s="4"/>
      <c r="AUM287" s="4"/>
      <c r="AUN287" s="4"/>
      <c r="AUO287" s="4"/>
      <c r="AUP287" s="4"/>
      <c r="AUQ287" s="4"/>
      <c r="AUR287" s="4"/>
      <c r="AUS287" s="4"/>
      <c r="AUT287" s="4"/>
      <c r="AUU287" s="4"/>
      <c r="AUV287" s="4"/>
      <c r="AUW287" s="4"/>
      <c r="AUX287" s="4"/>
      <c r="AUY287" s="4"/>
      <c r="AUZ287" s="4"/>
      <c r="AVA287" s="4"/>
      <c r="AVB287" s="4"/>
      <c r="AVC287" s="4"/>
      <c r="AVD287" s="4"/>
      <c r="AVE287" s="4"/>
      <c r="AVF287" s="4"/>
      <c r="AVG287" s="4"/>
      <c r="AVH287" s="4"/>
      <c r="AVI287" s="4"/>
      <c r="AVJ287" s="4"/>
      <c r="AVK287" s="4"/>
      <c r="AVL287" s="4"/>
      <c r="AVM287" s="4"/>
      <c r="AVN287" s="4"/>
      <c r="AVO287" s="4"/>
      <c r="AVP287" s="4"/>
      <c r="AVQ287" s="4"/>
      <c r="AVR287" s="4"/>
      <c r="AVS287" s="4"/>
      <c r="AVT287" s="4"/>
      <c r="AVU287" s="4"/>
      <c r="AVV287" s="4"/>
      <c r="AVW287" s="4"/>
      <c r="AVX287" s="4"/>
      <c r="AVY287" s="4"/>
      <c r="AVZ287" s="4"/>
      <c r="AWA287" s="4"/>
      <c r="AWB287" s="4"/>
      <c r="AWC287" s="4"/>
      <c r="AWD287" s="4"/>
      <c r="AWE287" s="4"/>
      <c r="AWF287" s="4"/>
      <c r="AWG287" s="4"/>
      <c r="AWH287" s="4"/>
      <c r="AWI287" s="4"/>
      <c r="AWJ287" s="4"/>
      <c r="AWK287" s="4"/>
      <c r="AWL287" s="4"/>
      <c r="AWM287" s="4"/>
      <c r="AWN287" s="4"/>
      <c r="AWO287" s="4"/>
      <c r="AWP287" s="4"/>
      <c r="AWQ287" s="4"/>
      <c r="AWR287" s="4"/>
      <c r="AWS287" s="4"/>
      <c r="AWT287" s="4"/>
      <c r="AWU287" s="4"/>
      <c r="AWV287" s="4"/>
      <c r="AWW287" s="4"/>
      <c r="AWX287" s="4"/>
      <c r="AWY287" s="4"/>
      <c r="AWZ287" s="4"/>
      <c r="AXA287" s="4"/>
      <c r="AXB287" s="4"/>
      <c r="AXC287" s="4"/>
      <c r="AXD287" s="4"/>
      <c r="AXE287" s="4"/>
      <c r="AXF287" s="4"/>
      <c r="AXG287" s="4"/>
      <c r="AXH287" s="4"/>
      <c r="AXI287" s="4"/>
      <c r="AXJ287" s="4"/>
      <c r="AXK287" s="4"/>
      <c r="AXL287" s="4"/>
      <c r="AXM287" s="4"/>
      <c r="AXN287" s="4"/>
      <c r="AXO287" s="4"/>
      <c r="AXP287" s="4"/>
      <c r="AXQ287" s="4"/>
      <c r="AXR287" s="4"/>
      <c r="AXS287" s="4"/>
      <c r="AXT287" s="4"/>
      <c r="AXU287" s="4"/>
      <c r="AXV287" s="4"/>
      <c r="AXW287" s="4"/>
      <c r="AXX287" s="4"/>
      <c r="AXY287" s="4"/>
      <c r="AXZ287" s="4"/>
      <c r="AYA287" s="4"/>
      <c r="AYB287" s="4"/>
      <c r="AYC287" s="4"/>
      <c r="AYD287" s="4"/>
      <c r="AYE287" s="4"/>
      <c r="AYF287" s="4"/>
      <c r="AYG287" s="4"/>
      <c r="AYH287" s="4"/>
      <c r="AYI287" s="4"/>
      <c r="AYJ287" s="4"/>
      <c r="AYK287" s="4"/>
      <c r="AYL287" s="4"/>
      <c r="AYM287" s="4"/>
      <c r="AYN287" s="4"/>
      <c r="AYO287" s="4"/>
      <c r="AYP287" s="4"/>
      <c r="AYQ287" s="4"/>
      <c r="AYR287" s="4"/>
      <c r="AYS287" s="4"/>
      <c r="AYT287" s="4"/>
      <c r="AYU287" s="4"/>
      <c r="AYV287" s="4"/>
      <c r="AYW287" s="4"/>
      <c r="AYX287" s="4"/>
      <c r="AYY287" s="4"/>
      <c r="AYZ287" s="4"/>
      <c r="AZA287" s="4"/>
      <c r="AZB287" s="4"/>
      <c r="AZC287" s="4"/>
      <c r="AZD287" s="4"/>
      <c r="AZE287" s="4"/>
      <c r="AZF287" s="4"/>
      <c r="AZG287" s="4"/>
      <c r="AZH287" s="4"/>
      <c r="AZI287" s="4"/>
      <c r="AZJ287" s="4"/>
      <c r="AZK287" s="4"/>
      <c r="AZL287" s="4"/>
      <c r="AZM287" s="4"/>
      <c r="AZN287" s="4"/>
      <c r="AZO287" s="4"/>
      <c r="AZP287" s="4"/>
      <c r="AZQ287" s="4"/>
      <c r="AZR287" s="4"/>
      <c r="AZS287" s="4"/>
      <c r="AZT287" s="4"/>
      <c r="AZU287" s="4"/>
      <c r="AZV287" s="4"/>
      <c r="AZW287" s="4"/>
      <c r="AZX287" s="4"/>
      <c r="AZY287" s="4"/>
      <c r="AZZ287" s="4"/>
      <c r="BAA287" s="4"/>
      <c r="BAB287" s="4"/>
      <c r="BAC287" s="4"/>
      <c r="BAD287" s="4"/>
      <c r="BAE287" s="4"/>
      <c r="BAF287" s="4"/>
      <c r="BAG287" s="4"/>
      <c r="BAH287" s="4"/>
      <c r="BAI287" s="4"/>
      <c r="BAJ287" s="4"/>
      <c r="BAK287" s="4"/>
      <c r="BAL287" s="4"/>
      <c r="BAM287" s="4"/>
      <c r="BAN287" s="4"/>
      <c r="BAO287" s="4"/>
      <c r="BAP287" s="4"/>
      <c r="BAQ287" s="4"/>
      <c r="BAR287" s="4"/>
      <c r="BAS287" s="4"/>
      <c r="BAT287" s="4"/>
      <c r="BAU287" s="4"/>
      <c r="BAV287" s="4"/>
      <c r="BAW287" s="4"/>
      <c r="BAX287" s="4"/>
      <c r="BAY287" s="4"/>
      <c r="BAZ287" s="4"/>
      <c r="BBA287" s="4"/>
      <c r="BBB287" s="4"/>
      <c r="BBC287" s="4"/>
      <c r="BBD287" s="4"/>
      <c r="BBE287" s="4"/>
      <c r="BBF287" s="4"/>
      <c r="BBG287" s="4"/>
      <c r="BBH287" s="4"/>
      <c r="BBI287" s="4"/>
      <c r="BBJ287" s="4"/>
      <c r="BBK287" s="4"/>
      <c r="BBL287" s="4"/>
      <c r="BBM287" s="4"/>
      <c r="BBN287" s="4"/>
      <c r="BBO287" s="4"/>
      <c r="BBP287" s="4"/>
      <c r="BBQ287" s="4"/>
      <c r="BBR287" s="4"/>
      <c r="BBS287" s="4"/>
      <c r="BBT287" s="4"/>
      <c r="BBU287" s="4"/>
      <c r="BBV287" s="4"/>
      <c r="BBW287" s="4"/>
      <c r="BBX287" s="4"/>
      <c r="BBY287" s="4"/>
      <c r="BBZ287" s="4"/>
      <c r="BCA287" s="4"/>
      <c r="BCB287" s="4"/>
      <c r="BCC287" s="4"/>
      <c r="BCD287" s="4"/>
      <c r="BCE287" s="4"/>
      <c r="BCF287" s="4"/>
      <c r="BCG287" s="4"/>
      <c r="BCH287" s="4"/>
      <c r="BCI287" s="4"/>
      <c r="BCJ287" s="4"/>
      <c r="BCK287" s="4"/>
      <c r="BCL287" s="4"/>
      <c r="BCM287" s="4"/>
      <c r="BCN287" s="4"/>
      <c r="BCO287" s="4"/>
      <c r="BCP287" s="4"/>
      <c r="BCQ287" s="4"/>
      <c r="BCR287" s="4"/>
      <c r="BCS287" s="4"/>
      <c r="BCT287" s="4"/>
      <c r="BCU287" s="4"/>
      <c r="BCV287" s="4"/>
      <c r="BCW287" s="4"/>
      <c r="BCX287" s="4"/>
      <c r="BCY287" s="4"/>
      <c r="BCZ287" s="4"/>
      <c r="BDA287" s="4"/>
      <c r="BDB287" s="4"/>
      <c r="BDC287" s="4"/>
      <c r="BDD287" s="4"/>
      <c r="BDE287" s="4"/>
      <c r="BDF287" s="4"/>
      <c r="BDG287" s="4"/>
      <c r="BDH287" s="4"/>
      <c r="BDI287" s="4"/>
      <c r="BDJ287" s="4"/>
      <c r="BDK287" s="4"/>
      <c r="BDL287" s="4"/>
      <c r="BDM287" s="4"/>
      <c r="BDN287" s="4"/>
      <c r="BDO287" s="4"/>
      <c r="BDP287" s="4"/>
      <c r="BDQ287" s="4"/>
      <c r="BDR287" s="4"/>
      <c r="BDS287" s="4"/>
      <c r="BDT287" s="4"/>
      <c r="BDU287" s="4"/>
      <c r="BDV287" s="4"/>
      <c r="BDW287" s="4"/>
      <c r="BDX287" s="4"/>
      <c r="BDY287" s="4"/>
      <c r="BDZ287" s="4"/>
      <c r="BEA287" s="4"/>
      <c r="BEB287" s="4"/>
      <c r="BEC287" s="4"/>
      <c r="BED287" s="4"/>
      <c r="BEE287" s="4"/>
      <c r="BEF287" s="4"/>
      <c r="BEG287" s="4"/>
      <c r="BEH287" s="4"/>
      <c r="BEI287" s="4"/>
      <c r="BEJ287" s="4"/>
      <c r="BEK287" s="4"/>
      <c r="BEL287" s="4"/>
      <c r="BEM287" s="4"/>
      <c r="BEN287" s="4"/>
      <c r="BEO287" s="4"/>
      <c r="BEP287" s="4"/>
      <c r="BEQ287" s="4"/>
      <c r="BER287" s="4"/>
      <c r="BES287" s="4"/>
      <c r="BET287" s="4"/>
      <c r="BEU287" s="4"/>
      <c r="BEV287" s="4"/>
      <c r="BEW287" s="4"/>
      <c r="BEX287" s="4"/>
      <c r="BEY287" s="4"/>
      <c r="BEZ287" s="4"/>
      <c r="BFA287" s="4"/>
      <c r="BFB287" s="4"/>
      <c r="BFC287" s="4"/>
      <c r="BFD287" s="4"/>
      <c r="BFE287" s="4"/>
      <c r="BFF287" s="4"/>
      <c r="BFG287" s="4"/>
      <c r="BFH287" s="4"/>
      <c r="BFI287" s="4"/>
      <c r="BFJ287" s="4"/>
      <c r="BFK287" s="4"/>
      <c r="BFL287" s="4"/>
      <c r="BFM287" s="4"/>
      <c r="BFN287" s="4"/>
      <c r="BFO287" s="4"/>
      <c r="BFP287" s="4"/>
      <c r="BFQ287" s="4"/>
      <c r="BFR287" s="4"/>
      <c r="BFS287" s="4"/>
      <c r="BFT287" s="4"/>
      <c r="BFU287" s="4"/>
      <c r="BFV287" s="4"/>
      <c r="BFW287" s="4"/>
      <c r="BFX287" s="4"/>
      <c r="BFY287" s="4"/>
      <c r="BFZ287" s="4"/>
      <c r="BGA287" s="4"/>
      <c r="BGB287" s="4"/>
      <c r="BGC287" s="4"/>
      <c r="BGD287" s="4"/>
      <c r="BGE287" s="4"/>
      <c r="BGF287" s="4"/>
      <c r="BGG287" s="4"/>
      <c r="BGH287" s="4"/>
      <c r="BGI287" s="4"/>
      <c r="BGJ287" s="4"/>
      <c r="BGK287" s="4"/>
      <c r="BGL287" s="4"/>
      <c r="BGM287" s="4"/>
      <c r="BGN287" s="4"/>
      <c r="BGO287" s="4"/>
      <c r="BGP287" s="4"/>
      <c r="BGQ287" s="4"/>
      <c r="BGR287" s="4"/>
      <c r="BGS287" s="4"/>
      <c r="BGT287" s="4"/>
      <c r="BGU287" s="4"/>
      <c r="BGV287" s="4"/>
      <c r="BGW287" s="4"/>
      <c r="BGX287" s="4"/>
      <c r="BGY287" s="4"/>
      <c r="BGZ287" s="4"/>
      <c r="BHA287" s="4"/>
      <c r="BHB287" s="4"/>
      <c r="BHC287" s="4"/>
      <c r="BHD287" s="4"/>
      <c r="BHE287" s="4"/>
      <c r="BHF287" s="4"/>
      <c r="BHG287" s="4"/>
      <c r="BHH287" s="4"/>
      <c r="BHI287" s="4"/>
      <c r="BHJ287" s="4"/>
      <c r="BHK287" s="4"/>
      <c r="BHL287" s="4"/>
      <c r="BHM287" s="4"/>
      <c r="BHN287" s="4"/>
      <c r="BHO287" s="4"/>
      <c r="BHP287" s="4"/>
      <c r="BHQ287" s="4"/>
      <c r="BHR287" s="4"/>
      <c r="BHS287" s="4"/>
      <c r="BHT287" s="4"/>
      <c r="BHU287" s="4"/>
      <c r="BHV287" s="4"/>
      <c r="BHW287" s="4"/>
      <c r="BHX287" s="4"/>
      <c r="BHY287" s="4"/>
      <c r="BHZ287" s="4"/>
      <c r="BIA287" s="4"/>
      <c r="BIB287" s="4"/>
      <c r="BIC287" s="4"/>
      <c r="BID287" s="4"/>
      <c r="BIE287" s="4"/>
      <c r="BIF287" s="4"/>
      <c r="BIG287" s="4"/>
      <c r="BIH287" s="4"/>
      <c r="BII287" s="4"/>
      <c r="BIJ287" s="4"/>
      <c r="BIK287" s="4"/>
      <c r="BIL287" s="4"/>
      <c r="BIM287" s="4"/>
      <c r="BIN287" s="4"/>
      <c r="BIO287" s="4"/>
      <c r="BIP287" s="4"/>
      <c r="BIQ287" s="4"/>
      <c r="BIR287" s="4"/>
      <c r="BIS287" s="4"/>
      <c r="BIT287" s="4"/>
      <c r="BIU287" s="4"/>
      <c r="BIV287" s="4"/>
      <c r="BIW287" s="4"/>
      <c r="BIX287" s="4"/>
      <c r="BIY287" s="4"/>
      <c r="BIZ287" s="4"/>
      <c r="BJA287" s="4"/>
      <c r="BJB287" s="4"/>
      <c r="BJC287" s="4"/>
      <c r="BJD287" s="4"/>
      <c r="BJE287" s="4"/>
      <c r="BJF287" s="4"/>
      <c r="BJG287" s="4"/>
      <c r="BJH287" s="4"/>
      <c r="BJI287" s="4"/>
      <c r="BJJ287" s="4"/>
      <c r="BJK287" s="4"/>
      <c r="BJL287" s="4"/>
      <c r="BJM287" s="4"/>
      <c r="BJN287" s="4"/>
      <c r="BJO287" s="4"/>
      <c r="BJP287" s="4"/>
      <c r="BJQ287" s="4"/>
      <c r="BJR287" s="4"/>
      <c r="BJS287" s="4"/>
    </row>
    <row r="288" customFormat="1" ht="22" customHeight="1" spans="1:1631">
      <c r="A288" s="9"/>
      <c r="B288" s="9"/>
      <c r="C288" s="7" t="s">
        <v>84</v>
      </c>
      <c r="D288" s="8" t="s">
        <v>114</v>
      </c>
      <c r="E288" s="14" t="s">
        <v>39</v>
      </c>
      <c r="F288" s="19" t="s">
        <v>14</v>
      </c>
      <c r="G288" s="7" t="s">
        <v>15</v>
      </c>
      <c r="H288" s="6">
        <f>6.1*2.3</f>
        <v>14.03</v>
      </c>
      <c r="I288" s="32" t="s">
        <v>63</v>
      </c>
      <c r="J288" s="36"/>
      <c r="K288" s="36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46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/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/>
      <c r="OP288" s="4"/>
      <c r="OQ288" s="4"/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/>
      <c r="PC288" s="4"/>
      <c r="PD288" s="4"/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  <c r="VY288" s="4"/>
      <c r="VZ288" s="4"/>
      <c r="WA288" s="4"/>
      <c r="WB288" s="4"/>
      <c r="WC288" s="4"/>
      <c r="WD288" s="4"/>
      <c r="WE288" s="4"/>
      <c r="WF288" s="4"/>
      <c r="WG288" s="4"/>
      <c r="WH288" s="4"/>
      <c r="WI288" s="4"/>
      <c r="WJ288" s="4"/>
      <c r="WK288" s="4"/>
      <c r="WL288" s="4"/>
      <c r="WM288" s="4"/>
      <c r="WN288" s="4"/>
      <c r="WO288" s="4"/>
      <c r="WP288" s="4"/>
      <c r="WQ288" s="4"/>
      <c r="WR288" s="4"/>
      <c r="WS288" s="4"/>
      <c r="WT288" s="4"/>
      <c r="WU288" s="4"/>
      <c r="WV288" s="4"/>
      <c r="WW288" s="4"/>
      <c r="WX288" s="4"/>
      <c r="WY288" s="4"/>
      <c r="WZ288" s="4"/>
      <c r="XA288" s="4"/>
      <c r="XB288" s="4"/>
      <c r="XC288" s="4"/>
      <c r="XD288" s="4"/>
      <c r="XE288" s="4"/>
      <c r="XF288" s="4"/>
      <c r="XG288" s="4"/>
      <c r="XH288" s="4"/>
      <c r="XI288" s="4"/>
      <c r="XJ288" s="4"/>
      <c r="XK288" s="4"/>
      <c r="XL288" s="4"/>
      <c r="XM288" s="4"/>
      <c r="XN288" s="4"/>
      <c r="XO288" s="4"/>
      <c r="XP288" s="4"/>
      <c r="XQ288" s="4"/>
      <c r="XR288" s="4"/>
      <c r="XS288" s="4"/>
      <c r="XT288" s="4"/>
      <c r="XU288" s="4"/>
      <c r="XV288" s="4"/>
      <c r="XW288" s="4"/>
      <c r="XX288" s="4"/>
      <c r="XY288" s="4"/>
      <c r="XZ288" s="4"/>
      <c r="YA288" s="4"/>
      <c r="YB288" s="4"/>
      <c r="YC288" s="4"/>
      <c r="YD288" s="4"/>
      <c r="YE288" s="4"/>
      <c r="YF288" s="4"/>
      <c r="YG288" s="4"/>
      <c r="YH288" s="4"/>
      <c r="YI288" s="4"/>
      <c r="YJ288" s="4"/>
      <c r="YK288" s="4"/>
      <c r="YL288" s="4"/>
      <c r="YM288" s="4"/>
      <c r="YN288" s="4"/>
      <c r="YO288" s="4"/>
      <c r="YP288" s="4"/>
      <c r="YQ288" s="4"/>
      <c r="YR288" s="4"/>
      <c r="YS288" s="4"/>
      <c r="YT288" s="4"/>
      <c r="YU288" s="4"/>
      <c r="YV288" s="4"/>
      <c r="YW288" s="4"/>
      <c r="YX288" s="4"/>
      <c r="YY288" s="4"/>
      <c r="YZ288" s="4"/>
      <c r="ZA288" s="4"/>
      <c r="ZB288" s="4"/>
      <c r="ZC288" s="4"/>
      <c r="ZD288" s="4"/>
      <c r="ZE288" s="4"/>
      <c r="ZF288" s="4"/>
      <c r="ZG288" s="4"/>
      <c r="ZH288" s="4"/>
      <c r="ZI288" s="4"/>
      <c r="ZJ288" s="4"/>
      <c r="ZK288" s="4"/>
      <c r="ZL288" s="4"/>
      <c r="ZM288" s="4"/>
      <c r="ZN288" s="4"/>
      <c r="ZO288" s="4"/>
      <c r="ZP288" s="4"/>
      <c r="ZQ288" s="4"/>
      <c r="ZR288" s="4"/>
      <c r="ZS288" s="4"/>
      <c r="ZT288" s="4"/>
      <c r="ZU288" s="4"/>
      <c r="ZV288" s="4"/>
      <c r="ZW288" s="4"/>
      <c r="ZX288" s="4"/>
      <c r="ZY288" s="4"/>
      <c r="ZZ288" s="4"/>
      <c r="AAA288" s="4"/>
      <c r="AAB288" s="4"/>
      <c r="AAC288" s="4"/>
      <c r="AAD288" s="4"/>
      <c r="AAE288" s="4"/>
      <c r="AAF288" s="4"/>
      <c r="AAG288" s="4"/>
      <c r="AAH288" s="4"/>
      <c r="AAI288" s="4"/>
      <c r="AAJ288" s="4"/>
      <c r="AAK288" s="4"/>
      <c r="AAL288" s="4"/>
      <c r="AAM288" s="4"/>
      <c r="AAN288" s="4"/>
      <c r="AAO288" s="4"/>
      <c r="AAP288" s="4"/>
      <c r="AAQ288" s="4"/>
      <c r="AAR288" s="4"/>
      <c r="AAS288" s="4"/>
      <c r="AAT288" s="4"/>
      <c r="AAU288" s="4"/>
      <c r="AAV288" s="4"/>
      <c r="AAW288" s="4"/>
      <c r="AAX288" s="4"/>
      <c r="AAY288" s="4"/>
      <c r="AAZ288" s="4"/>
      <c r="ABA288" s="4"/>
      <c r="ABB288" s="4"/>
      <c r="ABC288" s="4"/>
      <c r="ABD288" s="4"/>
      <c r="ABE288" s="4"/>
      <c r="ABF288" s="4"/>
      <c r="ABG288" s="4"/>
      <c r="ABH288" s="4"/>
      <c r="ABI288" s="4"/>
      <c r="ABJ288" s="4"/>
      <c r="ABK288" s="4"/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/>
      <c r="ADD288" s="4"/>
      <c r="ADE288" s="4"/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/>
      <c r="ADS288" s="4"/>
      <c r="ADT288" s="4"/>
      <c r="ADU288" s="4"/>
      <c r="ADV288" s="4"/>
      <c r="ADW288" s="4"/>
      <c r="ADX288" s="4"/>
      <c r="ADY288" s="4"/>
      <c r="ADZ288" s="4"/>
      <c r="AEA288" s="4"/>
      <c r="AEB288" s="4"/>
      <c r="AEC288" s="4"/>
      <c r="AED288" s="4"/>
      <c r="AEE288" s="4"/>
      <c r="AEF288" s="4"/>
      <c r="AEG288" s="4"/>
      <c r="AEH288" s="4"/>
      <c r="AEI288" s="4"/>
      <c r="AEJ288" s="4"/>
      <c r="AEK288" s="4"/>
      <c r="AEL288" s="4"/>
      <c r="AEM288" s="4"/>
      <c r="AEN288" s="4"/>
      <c r="AEO288" s="4"/>
      <c r="AEP288" s="4"/>
      <c r="AEQ288" s="4"/>
      <c r="AER288" s="4"/>
      <c r="AES288" s="4"/>
      <c r="AET288" s="4"/>
      <c r="AEU288" s="4"/>
      <c r="AEV288" s="4"/>
      <c r="AEW288" s="4"/>
      <c r="AEX288" s="4"/>
      <c r="AEY288" s="4"/>
      <c r="AEZ288" s="4"/>
      <c r="AFA288" s="4"/>
      <c r="AFB288" s="4"/>
      <c r="AFC288" s="4"/>
      <c r="AFD288" s="4"/>
      <c r="AFE288" s="4"/>
      <c r="AFF288" s="4"/>
      <c r="AFG288" s="4"/>
      <c r="AFH288" s="4"/>
      <c r="AFI288" s="4"/>
      <c r="AFJ288" s="4"/>
      <c r="AFK288" s="4"/>
      <c r="AFL288" s="4"/>
      <c r="AFM288" s="4"/>
      <c r="AFN288" s="4"/>
      <c r="AFO288" s="4"/>
      <c r="AFP288" s="4"/>
      <c r="AFQ288" s="4"/>
      <c r="AFR288" s="4"/>
      <c r="AFS288" s="4"/>
      <c r="AFT288" s="4"/>
      <c r="AFU288" s="4"/>
      <c r="AFV288" s="4"/>
      <c r="AFW288" s="4"/>
      <c r="AFX288" s="4"/>
      <c r="AFY288" s="4"/>
      <c r="AFZ288" s="4"/>
      <c r="AGA288" s="4"/>
      <c r="AGB288" s="4"/>
      <c r="AGC288" s="4"/>
      <c r="AGD288" s="4"/>
      <c r="AGE288" s="4"/>
      <c r="AGF288" s="4"/>
      <c r="AGG288" s="4"/>
      <c r="AGH288" s="4"/>
      <c r="AGI288" s="4"/>
      <c r="AGJ288" s="4"/>
      <c r="AGK288" s="4"/>
      <c r="AGL288" s="4"/>
      <c r="AGM288" s="4"/>
      <c r="AGN288" s="4"/>
      <c r="AGO288" s="4"/>
      <c r="AGP288" s="4"/>
      <c r="AGQ288" s="4"/>
      <c r="AGR288" s="4"/>
      <c r="AGS288" s="4"/>
      <c r="AGT288" s="4"/>
      <c r="AGU288" s="4"/>
      <c r="AGV288" s="4"/>
      <c r="AGW288" s="4"/>
      <c r="AGX288" s="4"/>
      <c r="AGY288" s="4"/>
      <c r="AGZ288" s="4"/>
      <c r="AHA288" s="4"/>
      <c r="AHB288" s="4"/>
      <c r="AHC288" s="4"/>
      <c r="AHD288" s="4"/>
      <c r="AHE288" s="4"/>
      <c r="AHF288" s="4"/>
      <c r="AHG288" s="4"/>
      <c r="AHH288" s="4"/>
      <c r="AHI288" s="4"/>
      <c r="AHJ288" s="4"/>
      <c r="AHK288" s="4"/>
      <c r="AHL288" s="4"/>
      <c r="AHM288" s="4"/>
      <c r="AHN288" s="4"/>
      <c r="AHO288" s="4"/>
      <c r="AHP288" s="4"/>
      <c r="AHQ288" s="4"/>
      <c r="AHR288" s="4"/>
      <c r="AHS288" s="4"/>
      <c r="AHT288" s="4"/>
      <c r="AHU288" s="4"/>
      <c r="AHV288" s="4"/>
      <c r="AHW288" s="4"/>
      <c r="AHX288" s="4"/>
      <c r="AHY288" s="4"/>
      <c r="AHZ288" s="4"/>
      <c r="AIA288" s="4"/>
      <c r="AIB288" s="4"/>
      <c r="AIC288" s="4"/>
      <c r="AID288" s="4"/>
      <c r="AIE288" s="4"/>
      <c r="AIF288" s="4"/>
      <c r="AIG288" s="4"/>
      <c r="AIH288" s="4"/>
      <c r="AII288" s="4"/>
      <c r="AIJ288" s="4"/>
      <c r="AIK288" s="4"/>
      <c r="AIL288" s="4"/>
      <c r="AIM288" s="4"/>
      <c r="AIN288" s="4"/>
      <c r="AIO288" s="4"/>
      <c r="AIP288" s="4"/>
      <c r="AIQ288" s="4"/>
      <c r="AIR288" s="4"/>
      <c r="AIS288" s="4"/>
      <c r="AIT288" s="4"/>
      <c r="AIU288" s="4"/>
      <c r="AIV288" s="4"/>
      <c r="AIW288" s="4"/>
      <c r="AIX288" s="4"/>
      <c r="AIY288" s="4"/>
      <c r="AIZ288" s="4"/>
      <c r="AJA288" s="4"/>
      <c r="AJB288" s="4"/>
      <c r="AJC288" s="4"/>
      <c r="AJD288" s="4"/>
      <c r="AJE288" s="4"/>
      <c r="AJF288" s="4"/>
      <c r="AJG288" s="4"/>
      <c r="AJH288" s="4"/>
      <c r="AJI288" s="4"/>
      <c r="AJJ288" s="4"/>
      <c r="AJK288" s="4"/>
      <c r="AJL288" s="4"/>
      <c r="AJM288" s="4"/>
      <c r="AJN288" s="4"/>
      <c r="AJO288" s="4"/>
      <c r="AJP288" s="4"/>
      <c r="AJQ288" s="4"/>
      <c r="AJR288" s="4"/>
      <c r="AJS288" s="4"/>
      <c r="AJT288" s="4"/>
      <c r="AJU288" s="4"/>
      <c r="AJV288" s="4"/>
      <c r="AJW288" s="4"/>
      <c r="AJX288" s="4"/>
      <c r="AJY288" s="4"/>
      <c r="AJZ288" s="4"/>
      <c r="AKA288" s="4"/>
      <c r="AKB288" s="4"/>
      <c r="AKC288" s="4"/>
      <c r="AKD288" s="4"/>
      <c r="AKE288" s="4"/>
      <c r="AKF288" s="4"/>
      <c r="AKG288" s="4"/>
      <c r="AKH288" s="4"/>
      <c r="AKI288" s="4"/>
      <c r="AKJ288" s="4"/>
      <c r="AKK288" s="4"/>
      <c r="AKL288" s="4"/>
      <c r="AKM288" s="4"/>
      <c r="AKN288" s="4"/>
      <c r="AKO288" s="4"/>
      <c r="AKP288" s="4"/>
      <c r="AKQ288" s="4"/>
      <c r="AKR288" s="4"/>
      <c r="AKS288" s="4"/>
      <c r="AKT288" s="4"/>
      <c r="AKU288" s="4"/>
      <c r="AKV288" s="4"/>
      <c r="AKW288" s="4"/>
      <c r="AKX288" s="4"/>
      <c r="AKY288" s="4"/>
      <c r="AKZ288" s="4"/>
      <c r="ALA288" s="4"/>
      <c r="ALB288" s="4"/>
      <c r="ALC288" s="4"/>
      <c r="ALD288" s="4"/>
      <c r="ALE288" s="4"/>
      <c r="ALF288" s="4"/>
      <c r="ALG288" s="4"/>
      <c r="ALH288" s="4"/>
      <c r="ALI288" s="4"/>
      <c r="ALJ288" s="4"/>
      <c r="ALK288" s="4"/>
      <c r="ALL288" s="4"/>
      <c r="ALM288" s="4"/>
      <c r="ALN288" s="4"/>
      <c r="ALO288" s="4"/>
      <c r="ALP288" s="4"/>
      <c r="ALQ288" s="4"/>
      <c r="ALR288" s="4"/>
      <c r="ALS288" s="4"/>
      <c r="ALT288" s="4"/>
      <c r="ALU288" s="4"/>
      <c r="ALV288" s="4"/>
      <c r="ALW288" s="4"/>
      <c r="ALX288" s="4"/>
      <c r="ALY288" s="4"/>
      <c r="ALZ288" s="4"/>
      <c r="AMA288" s="4"/>
      <c r="AMB288" s="4"/>
      <c r="AMC288" s="4"/>
      <c r="AMD288" s="4"/>
      <c r="AME288" s="4"/>
      <c r="AMF288" s="4"/>
      <c r="AMG288" s="4"/>
      <c r="AMH288" s="4"/>
      <c r="AMI288" s="4"/>
      <c r="AMJ288" s="4"/>
      <c r="AMK288" s="4"/>
      <c r="AML288" s="4"/>
      <c r="AMM288" s="4"/>
      <c r="AMN288" s="4"/>
      <c r="AMO288" s="4"/>
      <c r="AMP288" s="4"/>
      <c r="AMQ288" s="4"/>
      <c r="AMR288" s="4"/>
      <c r="AMS288" s="4"/>
      <c r="AMT288" s="4"/>
      <c r="AMU288" s="4"/>
      <c r="AMV288" s="4"/>
      <c r="AMW288" s="4"/>
      <c r="AMX288" s="4"/>
      <c r="AMY288" s="4"/>
      <c r="AMZ288" s="4"/>
      <c r="ANA288" s="4"/>
      <c r="ANB288" s="4"/>
      <c r="ANC288" s="4"/>
      <c r="AND288" s="4"/>
      <c r="ANE288" s="4"/>
      <c r="ANF288" s="4"/>
      <c r="ANG288" s="4"/>
      <c r="ANH288" s="4"/>
      <c r="ANI288" s="4"/>
      <c r="ANJ288" s="4"/>
      <c r="ANK288" s="4"/>
      <c r="ANL288" s="4"/>
      <c r="ANM288" s="4"/>
      <c r="ANN288" s="4"/>
      <c r="ANO288" s="4"/>
      <c r="ANP288" s="4"/>
      <c r="ANQ288" s="4"/>
      <c r="ANR288" s="4"/>
      <c r="ANS288" s="4"/>
      <c r="ANT288" s="4"/>
      <c r="ANU288" s="4"/>
      <c r="ANV288" s="4"/>
      <c r="ANW288" s="4"/>
      <c r="ANX288" s="4"/>
      <c r="ANY288" s="4"/>
      <c r="ANZ288" s="4"/>
      <c r="AOA288" s="4"/>
      <c r="AOB288" s="4"/>
      <c r="AOC288" s="4"/>
      <c r="AOD288" s="4"/>
      <c r="AOE288" s="4"/>
      <c r="AOF288" s="4"/>
      <c r="AOG288" s="4"/>
      <c r="AOH288" s="4"/>
      <c r="AOI288" s="4"/>
      <c r="AOJ288" s="4"/>
      <c r="AOK288" s="4"/>
      <c r="AOL288" s="4"/>
      <c r="AOM288" s="4"/>
      <c r="AON288" s="4"/>
      <c r="AOO288" s="4"/>
      <c r="AOP288" s="4"/>
      <c r="AOQ288" s="4"/>
      <c r="AOR288" s="4"/>
      <c r="AOS288" s="4"/>
      <c r="AOT288" s="4"/>
      <c r="AOU288" s="4"/>
      <c r="AOV288" s="4"/>
      <c r="AOW288" s="4"/>
      <c r="AOX288" s="4"/>
      <c r="AOY288" s="4"/>
      <c r="AOZ288" s="4"/>
      <c r="APA288" s="4"/>
      <c r="APB288" s="4"/>
      <c r="APC288" s="4"/>
      <c r="APD288" s="4"/>
      <c r="APE288" s="4"/>
      <c r="APF288" s="4"/>
      <c r="APG288" s="4"/>
      <c r="APH288" s="4"/>
      <c r="API288" s="4"/>
      <c r="APJ288" s="4"/>
      <c r="APK288" s="4"/>
      <c r="APL288" s="4"/>
      <c r="APM288" s="4"/>
      <c r="APN288" s="4"/>
      <c r="APO288" s="4"/>
      <c r="APP288" s="4"/>
      <c r="APQ288" s="4"/>
      <c r="APR288" s="4"/>
      <c r="APS288" s="4"/>
      <c r="APT288" s="4"/>
      <c r="APU288" s="4"/>
      <c r="APV288" s="4"/>
      <c r="APW288" s="4"/>
      <c r="APX288" s="4"/>
      <c r="APY288" s="4"/>
      <c r="APZ288" s="4"/>
      <c r="AQA288" s="4"/>
      <c r="AQB288" s="4"/>
      <c r="AQC288" s="4"/>
      <c r="AQD288" s="4"/>
      <c r="AQE288" s="4"/>
      <c r="AQF288" s="4"/>
      <c r="AQG288" s="4"/>
      <c r="AQH288" s="4"/>
      <c r="AQI288" s="4"/>
      <c r="AQJ288" s="4"/>
      <c r="AQK288" s="4"/>
      <c r="AQL288" s="4"/>
      <c r="AQM288" s="4"/>
      <c r="AQN288" s="4"/>
      <c r="AQO288" s="4"/>
      <c r="AQP288" s="4"/>
      <c r="AQQ288" s="4"/>
      <c r="AQR288" s="4"/>
      <c r="AQS288" s="4"/>
      <c r="AQT288" s="4"/>
      <c r="AQU288" s="4"/>
      <c r="AQV288" s="4"/>
      <c r="AQW288" s="4"/>
      <c r="AQX288" s="4"/>
      <c r="AQY288" s="4"/>
      <c r="AQZ288" s="4"/>
      <c r="ARA288" s="4"/>
      <c r="ARB288" s="4"/>
      <c r="ARC288" s="4"/>
      <c r="ARD288" s="4"/>
      <c r="ARE288" s="4"/>
      <c r="ARF288" s="4"/>
      <c r="ARG288" s="4"/>
      <c r="ARH288" s="4"/>
      <c r="ARI288" s="4"/>
      <c r="ARJ288" s="4"/>
      <c r="ARK288" s="4"/>
      <c r="ARL288" s="4"/>
      <c r="ARM288" s="4"/>
      <c r="ARN288" s="4"/>
      <c r="ARO288" s="4"/>
      <c r="ARP288" s="4"/>
      <c r="ARQ288" s="4"/>
      <c r="ARR288" s="4"/>
      <c r="ARS288" s="4"/>
      <c r="ART288" s="4"/>
      <c r="ARU288" s="4"/>
      <c r="ARV288" s="4"/>
      <c r="ARW288" s="4"/>
      <c r="ARX288" s="4"/>
      <c r="ARY288" s="4"/>
      <c r="ARZ288" s="4"/>
      <c r="ASA288" s="4"/>
      <c r="ASB288" s="4"/>
      <c r="ASC288" s="4"/>
      <c r="ASD288" s="4"/>
      <c r="ASE288" s="4"/>
      <c r="ASF288" s="4"/>
      <c r="ASG288" s="4"/>
      <c r="ASH288" s="4"/>
      <c r="ASI288" s="4"/>
      <c r="ASJ288" s="4"/>
      <c r="ASK288" s="4"/>
      <c r="ASL288" s="4"/>
      <c r="ASM288" s="4"/>
      <c r="ASN288" s="4"/>
      <c r="ASO288" s="4"/>
      <c r="ASP288" s="4"/>
      <c r="ASQ288" s="4"/>
      <c r="ASR288" s="4"/>
      <c r="ASS288" s="4"/>
      <c r="AST288" s="4"/>
      <c r="ASU288" s="4"/>
      <c r="ASV288" s="4"/>
      <c r="ASW288" s="4"/>
      <c r="ASX288" s="4"/>
      <c r="ASY288" s="4"/>
      <c r="ASZ288" s="4"/>
      <c r="ATA288" s="4"/>
      <c r="ATB288" s="4"/>
      <c r="ATC288" s="4"/>
      <c r="ATD288" s="4"/>
      <c r="ATE288" s="4"/>
      <c r="ATF288" s="4"/>
      <c r="ATG288" s="4"/>
      <c r="ATH288" s="4"/>
      <c r="ATI288" s="4"/>
      <c r="ATJ288" s="4"/>
      <c r="ATK288" s="4"/>
      <c r="ATL288" s="4"/>
      <c r="ATM288" s="4"/>
      <c r="ATN288" s="4"/>
      <c r="ATO288" s="4"/>
      <c r="ATP288" s="4"/>
      <c r="ATQ288" s="4"/>
      <c r="ATR288" s="4"/>
      <c r="ATS288" s="4"/>
      <c r="ATT288" s="4"/>
      <c r="ATU288" s="4"/>
      <c r="ATV288" s="4"/>
      <c r="ATW288" s="4"/>
      <c r="ATX288" s="4"/>
      <c r="ATY288" s="4"/>
      <c r="ATZ288" s="4"/>
      <c r="AUA288" s="4"/>
      <c r="AUB288" s="4"/>
      <c r="AUC288" s="4"/>
      <c r="AUD288" s="4"/>
      <c r="AUE288" s="4"/>
      <c r="AUF288" s="4"/>
      <c r="AUG288" s="4"/>
      <c r="AUH288" s="4"/>
      <c r="AUI288" s="4"/>
      <c r="AUJ288" s="4"/>
      <c r="AUK288" s="4"/>
      <c r="AUL288" s="4"/>
      <c r="AUM288" s="4"/>
      <c r="AUN288" s="4"/>
      <c r="AUO288" s="4"/>
      <c r="AUP288" s="4"/>
      <c r="AUQ288" s="4"/>
      <c r="AUR288" s="4"/>
      <c r="AUS288" s="4"/>
      <c r="AUT288" s="4"/>
      <c r="AUU288" s="4"/>
      <c r="AUV288" s="4"/>
      <c r="AUW288" s="4"/>
      <c r="AUX288" s="4"/>
      <c r="AUY288" s="4"/>
      <c r="AUZ288" s="4"/>
      <c r="AVA288" s="4"/>
      <c r="AVB288" s="4"/>
      <c r="AVC288" s="4"/>
      <c r="AVD288" s="4"/>
      <c r="AVE288" s="4"/>
      <c r="AVF288" s="4"/>
      <c r="AVG288" s="4"/>
      <c r="AVH288" s="4"/>
      <c r="AVI288" s="4"/>
      <c r="AVJ288" s="4"/>
      <c r="AVK288" s="4"/>
      <c r="AVL288" s="4"/>
      <c r="AVM288" s="4"/>
      <c r="AVN288" s="4"/>
      <c r="AVO288" s="4"/>
      <c r="AVP288" s="4"/>
      <c r="AVQ288" s="4"/>
      <c r="AVR288" s="4"/>
      <c r="AVS288" s="4"/>
      <c r="AVT288" s="4"/>
      <c r="AVU288" s="4"/>
      <c r="AVV288" s="4"/>
      <c r="AVW288" s="4"/>
      <c r="AVX288" s="4"/>
      <c r="AVY288" s="4"/>
      <c r="AVZ288" s="4"/>
      <c r="AWA288" s="4"/>
      <c r="AWB288" s="4"/>
      <c r="AWC288" s="4"/>
      <c r="AWD288" s="4"/>
      <c r="AWE288" s="4"/>
      <c r="AWF288" s="4"/>
      <c r="AWG288" s="4"/>
      <c r="AWH288" s="4"/>
      <c r="AWI288" s="4"/>
      <c r="AWJ288" s="4"/>
      <c r="AWK288" s="4"/>
      <c r="AWL288" s="4"/>
      <c r="AWM288" s="4"/>
      <c r="AWN288" s="4"/>
      <c r="AWO288" s="4"/>
      <c r="AWP288" s="4"/>
      <c r="AWQ288" s="4"/>
      <c r="AWR288" s="4"/>
      <c r="AWS288" s="4"/>
      <c r="AWT288" s="4"/>
      <c r="AWU288" s="4"/>
      <c r="AWV288" s="4"/>
      <c r="AWW288" s="4"/>
      <c r="AWX288" s="4"/>
      <c r="AWY288" s="4"/>
      <c r="AWZ288" s="4"/>
      <c r="AXA288" s="4"/>
      <c r="AXB288" s="4"/>
      <c r="AXC288" s="4"/>
      <c r="AXD288" s="4"/>
      <c r="AXE288" s="4"/>
      <c r="AXF288" s="4"/>
      <c r="AXG288" s="4"/>
      <c r="AXH288" s="4"/>
      <c r="AXI288" s="4"/>
      <c r="AXJ288" s="4"/>
      <c r="AXK288" s="4"/>
      <c r="AXL288" s="4"/>
      <c r="AXM288" s="4"/>
      <c r="AXN288" s="4"/>
      <c r="AXO288" s="4"/>
      <c r="AXP288" s="4"/>
      <c r="AXQ288" s="4"/>
      <c r="AXR288" s="4"/>
      <c r="AXS288" s="4"/>
      <c r="AXT288" s="4"/>
      <c r="AXU288" s="4"/>
      <c r="AXV288" s="4"/>
      <c r="AXW288" s="4"/>
      <c r="AXX288" s="4"/>
      <c r="AXY288" s="4"/>
      <c r="AXZ288" s="4"/>
      <c r="AYA288" s="4"/>
      <c r="AYB288" s="4"/>
      <c r="AYC288" s="4"/>
      <c r="AYD288" s="4"/>
      <c r="AYE288" s="4"/>
      <c r="AYF288" s="4"/>
      <c r="AYG288" s="4"/>
      <c r="AYH288" s="4"/>
      <c r="AYI288" s="4"/>
      <c r="AYJ288" s="4"/>
      <c r="AYK288" s="4"/>
      <c r="AYL288" s="4"/>
      <c r="AYM288" s="4"/>
      <c r="AYN288" s="4"/>
      <c r="AYO288" s="4"/>
      <c r="AYP288" s="4"/>
      <c r="AYQ288" s="4"/>
      <c r="AYR288" s="4"/>
      <c r="AYS288" s="4"/>
      <c r="AYT288" s="4"/>
      <c r="AYU288" s="4"/>
      <c r="AYV288" s="4"/>
      <c r="AYW288" s="4"/>
      <c r="AYX288" s="4"/>
      <c r="AYY288" s="4"/>
      <c r="AYZ288" s="4"/>
      <c r="AZA288" s="4"/>
      <c r="AZB288" s="4"/>
      <c r="AZC288" s="4"/>
      <c r="AZD288" s="4"/>
      <c r="AZE288" s="4"/>
      <c r="AZF288" s="4"/>
      <c r="AZG288" s="4"/>
      <c r="AZH288" s="4"/>
      <c r="AZI288" s="4"/>
      <c r="AZJ288" s="4"/>
      <c r="AZK288" s="4"/>
      <c r="AZL288" s="4"/>
      <c r="AZM288" s="4"/>
      <c r="AZN288" s="4"/>
      <c r="AZO288" s="4"/>
      <c r="AZP288" s="4"/>
      <c r="AZQ288" s="4"/>
      <c r="AZR288" s="4"/>
      <c r="AZS288" s="4"/>
      <c r="AZT288" s="4"/>
      <c r="AZU288" s="4"/>
      <c r="AZV288" s="4"/>
      <c r="AZW288" s="4"/>
      <c r="AZX288" s="4"/>
      <c r="AZY288" s="4"/>
      <c r="AZZ288" s="4"/>
      <c r="BAA288" s="4"/>
      <c r="BAB288" s="4"/>
      <c r="BAC288" s="4"/>
      <c r="BAD288" s="4"/>
      <c r="BAE288" s="4"/>
      <c r="BAF288" s="4"/>
      <c r="BAG288" s="4"/>
      <c r="BAH288" s="4"/>
      <c r="BAI288" s="4"/>
      <c r="BAJ288" s="4"/>
      <c r="BAK288" s="4"/>
      <c r="BAL288" s="4"/>
      <c r="BAM288" s="4"/>
      <c r="BAN288" s="4"/>
      <c r="BAO288" s="4"/>
      <c r="BAP288" s="4"/>
      <c r="BAQ288" s="4"/>
      <c r="BAR288" s="4"/>
      <c r="BAS288" s="4"/>
      <c r="BAT288" s="4"/>
      <c r="BAU288" s="4"/>
      <c r="BAV288" s="4"/>
      <c r="BAW288" s="4"/>
      <c r="BAX288" s="4"/>
      <c r="BAY288" s="4"/>
      <c r="BAZ288" s="4"/>
      <c r="BBA288" s="4"/>
      <c r="BBB288" s="4"/>
      <c r="BBC288" s="4"/>
      <c r="BBD288" s="4"/>
      <c r="BBE288" s="4"/>
      <c r="BBF288" s="4"/>
      <c r="BBG288" s="4"/>
      <c r="BBH288" s="4"/>
      <c r="BBI288" s="4"/>
      <c r="BBJ288" s="4"/>
      <c r="BBK288" s="4"/>
      <c r="BBL288" s="4"/>
      <c r="BBM288" s="4"/>
      <c r="BBN288" s="4"/>
      <c r="BBO288" s="4"/>
      <c r="BBP288" s="4"/>
      <c r="BBQ288" s="4"/>
      <c r="BBR288" s="4"/>
      <c r="BBS288" s="4"/>
      <c r="BBT288" s="4"/>
      <c r="BBU288" s="4"/>
      <c r="BBV288" s="4"/>
      <c r="BBW288" s="4"/>
      <c r="BBX288" s="4"/>
      <c r="BBY288" s="4"/>
      <c r="BBZ288" s="4"/>
      <c r="BCA288" s="4"/>
      <c r="BCB288" s="4"/>
      <c r="BCC288" s="4"/>
      <c r="BCD288" s="4"/>
      <c r="BCE288" s="4"/>
      <c r="BCF288" s="4"/>
      <c r="BCG288" s="4"/>
      <c r="BCH288" s="4"/>
      <c r="BCI288" s="4"/>
      <c r="BCJ288" s="4"/>
      <c r="BCK288" s="4"/>
      <c r="BCL288" s="4"/>
      <c r="BCM288" s="4"/>
      <c r="BCN288" s="4"/>
      <c r="BCO288" s="4"/>
      <c r="BCP288" s="4"/>
      <c r="BCQ288" s="4"/>
      <c r="BCR288" s="4"/>
      <c r="BCS288" s="4"/>
      <c r="BCT288" s="4"/>
      <c r="BCU288" s="4"/>
      <c r="BCV288" s="4"/>
      <c r="BCW288" s="4"/>
      <c r="BCX288" s="4"/>
      <c r="BCY288" s="4"/>
      <c r="BCZ288" s="4"/>
      <c r="BDA288" s="4"/>
      <c r="BDB288" s="4"/>
      <c r="BDC288" s="4"/>
      <c r="BDD288" s="4"/>
      <c r="BDE288" s="4"/>
      <c r="BDF288" s="4"/>
      <c r="BDG288" s="4"/>
      <c r="BDH288" s="4"/>
      <c r="BDI288" s="4"/>
      <c r="BDJ288" s="4"/>
      <c r="BDK288" s="4"/>
      <c r="BDL288" s="4"/>
      <c r="BDM288" s="4"/>
      <c r="BDN288" s="4"/>
      <c r="BDO288" s="4"/>
      <c r="BDP288" s="4"/>
      <c r="BDQ288" s="4"/>
      <c r="BDR288" s="4"/>
      <c r="BDS288" s="4"/>
      <c r="BDT288" s="4"/>
      <c r="BDU288" s="4"/>
      <c r="BDV288" s="4"/>
      <c r="BDW288" s="4"/>
      <c r="BDX288" s="4"/>
      <c r="BDY288" s="4"/>
      <c r="BDZ288" s="4"/>
      <c r="BEA288" s="4"/>
      <c r="BEB288" s="4"/>
      <c r="BEC288" s="4"/>
      <c r="BED288" s="4"/>
      <c r="BEE288" s="4"/>
      <c r="BEF288" s="4"/>
      <c r="BEG288" s="4"/>
      <c r="BEH288" s="4"/>
      <c r="BEI288" s="4"/>
      <c r="BEJ288" s="4"/>
      <c r="BEK288" s="4"/>
      <c r="BEL288" s="4"/>
      <c r="BEM288" s="4"/>
      <c r="BEN288" s="4"/>
      <c r="BEO288" s="4"/>
      <c r="BEP288" s="4"/>
      <c r="BEQ288" s="4"/>
      <c r="BER288" s="4"/>
      <c r="BES288" s="4"/>
      <c r="BET288" s="4"/>
      <c r="BEU288" s="4"/>
      <c r="BEV288" s="4"/>
      <c r="BEW288" s="4"/>
      <c r="BEX288" s="4"/>
      <c r="BEY288" s="4"/>
      <c r="BEZ288" s="4"/>
      <c r="BFA288" s="4"/>
      <c r="BFB288" s="4"/>
      <c r="BFC288" s="4"/>
      <c r="BFD288" s="4"/>
      <c r="BFE288" s="4"/>
      <c r="BFF288" s="4"/>
      <c r="BFG288" s="4"/>
      <c r="BFH288" s="4"/>
      <c r="BFI288" s="4"/>
      <c r="BFJ288" s="4"/>
      <c r="BFK288" s="4"/>
      <c r="BFL288" s="4"/>
      <c r="BFM288" s="4"/>
      <c r="BFN288" s="4"/>
      <c r="BFO288" s="4"/>
      <c r="BFP288" s="4"/>
      <c r="BFQ288" s="4"/>
      <c r="BFR288" s="4"/>
      <c r="BFS288" s="4"/>
      <c r="BFT288" s="4"/>
      <c r="BFU288" s="4"/>
      <c r="BFV288" s="4"/>
      <c r="BFW288" s="4"/>
      <c r="BFX288" s="4"/>
      <c r="BFY288" s="4"/>
      <c r="BFZ288" s="4"/>
      <c r="BGA288" s="4"/>
      <c r="BGB288" s="4"/>
      <c r="BGC288" s="4"/>
      <c r="BGD288" s="4"/>
      <c r="BGE288" s="4"/>
      <c r="BGF288" s="4"/>
      <c r="BGG288" s="4"/>
      <c r="BGH288" s="4"/>
      <c r="BGI288" s="4"/>
      <c r="BGJ288" s="4"/>
      <c r="BGK288" s="4"/>
      <c r="BGL288" s="4"/>
      <c r="BGM288" s="4"/>
      <c r="BGN288" s="4"/>
      <c r="BGO288" s="4"/>
      <c r="BGP288" s="4"/>
      <c r="BGQ288" s="4"/>
      <c r="BGR288" s="4"/>
      <c r="BGS288" s="4"/>
      <c r="BGT288" s="4"/>
      <c r="BGU288" s="4"/>
      <c r="BGV288" s="4"/>
      <c r="BGW288" s="4"/>
      <c r="BGX288" s="4"/>
      <c r="BGY288" s="4"/>
      <c r="BGZ288" s="4"/>
      <c r="BHA288" s="4"/>
      <c r="BHB288" s="4"/>
      <c r="BHC288" s="4"/>
      <c r="BHD288" s="4"/>
      <c r="BHE288" s="4"/>
      <c r="BHF288" s="4"/>
      <c r="BHG288" s="4"/>
      <c r="BHH288" s="4"/>
      <c r="BHI288" s="4"/>
      <c r="BHJ288" s="4"/>
      <c r="BHK288" s="4"/>
      <c r="BHL288" s="4"/>
      <c r="BHM288" s="4"/>
      <c r="BHN288" s="4"/>
      <c r="BHO288" s="4"/>
      <c r="BHP288" s="4"/>
      <c r="BHQ288" s="4"/>
      <c r="BHR288" s="4"/>
      <c r="BHS288" s="4"/>
      <c r="BHT288" s="4"/>
      <c r="BHU288" s="4"/>
      <c r="BHV288" s="4"/>
      <c r="BHW288" s="4"/>
      <c r="BHX288" s="4"/>
      <c r="BHY288" s="4"/>
      <c r="BHZ288" s="4"/>
      <c r="BIA288" s="4"/>
      <c r="BIB288" s="4"/>
      <c r="BIC288" s="4"/>
      <c r="BID288" s="4"/>
      <c r="BIE288" s="4"/>
      <c r="BIF288" s="4"/>
      <c r="BIG288" s="4"/>
      <c r="BIH288" s="4"/>
      <c r="BII288" s="4"/>
      <c r="BIJ288" s="4"/>
      <c r="BIK288" s="4"/>
      <c r="BIL288" s="4"/>
      <c r="BIM288" s="4"/>
      <c r="BIN288" s="4"/>
      <c r="BIO288" s="4"/>
      <c r="BIP288" s="4"/>
      <c r="BIQ288" s="4"/>
      <c r="BIR288" s="4"/>
      <c r="BIS288" s="4"/>
      <c r="BIT288" s="4"/>
      <c r="BIU288" s="4"/>
      <c r="BIV288" s="4"/>
      <c r="BIW288" s="4"/>
      <c r="BIX288" s="4"/>
      <c r="BIY288" s="4"/>
      <c r="BIZ288" s="4"/>
      <c r="BJA288" s="4"/>
      <c r="BJB288" s="4"/>
      <c r="BJC288" s="4"/>
      <c r="BJD288" s="4"/>
      <c r="BJE288" s="4"/>
      <c r="BJF288" s="4"/>
      <c r="BJG288" s="4"/>
      <c r="BJH288" s="4"/>
      <c r="BJI288" s="4"/>
      <c r="BJJ288" s="4"/>
      <c r="BJK288" s="4"/>
      <c r="BJL288" s="4"/>
      <c r="BJM288" s="4"/>
      <c r="BJN288" s="4"/>
      <c r="BJO288" s="4"/>
      <c r="BJP288" s="4"/>
      <c r="BJQ288" s="4"/>
      <c r="BJR288" s="4"/>
      <c r="BJS288" s="4"/>
    </row>
    <row r="289" customFormat="1" ht="21.95" customHeight="1" spans="1:1631">
      <c r="A289" s="9"/>
      <c r="B289" s="9"/>
      <c r="C289" s="22"/>
      <c r="D289" s="23"/>
      <c r="E289" s="22"/>
      <c r="F289" s="22"/>
      <c r="G289" s="22"/>
      <c r="H289" s="22"/>
      <c r="I289" s="41"/>
      <c r="J289" s="34"/>
      <c r="K289" s="34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49"/>
      <c r="AG289" s="54"/>
      <c r="AH289" s="54"/>
      <c r="AI289" s="54"/>
      <c r="AJ289" s="5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/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/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/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/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/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/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/>
      <c r="NR289" s="4"/>
      <c r="NS289" s="4"/>
      <c r="NT289" s="4"/>
      <c r="NU289" s="4"/>
      <c r="NV289" s="4"/>
      <c r="NW289" s="4"/>
      <c r="NX289" s="4"/>
      <c r="NY289" s="4"/>
      <c r="NZ289" s="4"/>
      <c r="OA289" s="4"/>
      <c r="OB289" s="4"/>
      <c r="OC289" s="4"/>
      <c r="OD289" s="4"/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4"/>
      <c r="OP289" s="4"/>
      <c r="OQ289" s="4"/>
      <c r="OR289" s="4"/>
      <c r="OS289" s="4"/>
      <c r="OT289" s="4"/>
      <c r="OU289" s="4"/>
      <c r="OV289" s="4"/>
      <c r="OW289" s="4"/>
      <c r="OX289" s="4"/>
      <c r="OY289" s="4"/>
      <c r="OZ289" s="4"/>
      <c r="PA289" s="4"/>
      <c r="PB289" s="4"/>
      <c r="PC289" s="4"/>
      <c r="PD289" s="4"/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  <c r="VY289" s="4"/>
      <c r="VZ289" s="4"/>
      <c r="WA289" s="4"/>
      <c r="WB289" s="4"/>
      <c r="WC289" s="4"/>
      <c r="WD289" s="4"/>
      <c r="WE289" s="4"/>
      <c r="WF289" s="4"/>
      <c r="WG289" s="4"/>
      <c r="WH289" s="4"/>
      <c r="WI289" s="4"/>
      <c r="WJ289" s="4"/>
      <c r="WK289" s="4"/>
      <c r="WL289" s="4"/>
      <c r="WM289" s="4"/>
      <c r="WN289" s="4"/>
      <c r="WO289" s="4"/>
      <c r="WP289" s="4"/>
      <c r="WQ289" s="4"/>
      <c r="WR289" s="4"/>
      <c r="WS289" s="4"/>
      <c r="WT289" s="4"/>
      <c r="WU289" s="4"/>
      <c r="WV289" s="4"/>
      <c r="WW289" s="4"/>
      <c r="WX289" s="4"/>
      <c r="WY289" s="4"/>
      <c r="WZ289" s="4"/>
      <c r="XA289" s="4"/>
      <c r="XB289" s="4"/>
      <c r="XC289" s="4"/>
      <c r="XD289" s="4"/>
      <c r="XE289" s="4"/>
      <c r="XF289" s="4"/>
      <c r="XG289" s="4"/>
      <c r="XH289" s="4"/>
      <c r="XI289" s="4"/>
      <c r="XJ289" s="4"/>
      <c r="XK289" s="4"/>
      <c r="XL289" s="4"/>
      <c r="XM289" s="4"/>
      <c r="XN289" s="4"/>
      <c r="XO289" s="4"/>
      <c r="XP289" s="4"/>
      <c r="XQ289" s="4"/>
      <c r="XR289" s="4"/>
      <c r="XS289" s="4"/>
      <c r="XT289" s="4"/>
      <c r="XU289" s="4"/>
      <c r="XV289" s="4"/>
      <c r="XW289" s="4"/>
      <c r="XX289" s="4"/>
      <c r="XY289" s="4"/>
      <c r="XZ289" s="4"/>
      <c r="YA289" s="4"/>
      <c r="YB289" s="4"/>
      <c r="YC289" s="4"/>
      <c r="YD289" s="4"/>
      <c r="YE289" s="4"/>
      <c r="YF289" s="4"/>
      <c r="YG289" s="4"/>
      <c r="YH289" s="4"/>
      <c r="YI289" s="4"/>
      <c r="YJ289" s="4"/>
      <c r="YK289" s="4"/>
      <c r="YL289" s="4"/>
      <c r="YM289" s="4"/>
      <c r="YN289" s="4"/>
      <c r="YO289" s="4"/>
      <c r="YP289" s="4"/>
      <c r="YQ289" s="4"/>
      <c r="YR289" s="4"/>
      <c r="YS289" s="4"/>
      <c r="YT289" s="4"/>
      <c r="YU289" s="4"/>
      <c r="YV289" s="4"/>
      <c r="YW289" s="4"/>
      <c r="YX289" s="4"/>
      <c r="YY289" s="4"/>
      <c r="YZ289" s="4"/>
      <c r="ZA289" s="4"/>
      <c r="ZB289" s="4"/>
      <c r="ZC289" s="4"/>
      <c r="ZD289" s="4"/>
      <c r="ZE289" s="4"/>
      <c r="ZF289" s="4"/>
      <c r="ZG289" s="4"/>
      <c r="ZH289" s="4"/>
      <c r="ZI289" s="4"/>
      <c r="ZJ289" s="4"/>
      <c r="ZK289" s="4"/>
      <c r="ZL289" s="4"/>
      <c r="ZM289" s="4"/>
      <c r="ZN289" s="4"/>
      <c r="ZO289" s="4"/>
      <c r="ZP289" s="4"/>
      <c r="ZQ289" s="4"/>
      <c r="ZR289" s="4"/>
      <c r="ZS289" s="4"/>
      <c r="ZT289" s="4"/>
      <c r="ZU289" s="4"/>
      <c r="ZV289" s="4"/>
      <c r="ZW289" s="4"/>
      <c r="ZX289" s="4"/>
      <c r="ZY289" s="4"/>
      <c r="ZZ289" s="4"/>
      <c r="AAA289" s="4"/>
      <c r="AAB289" s="4"/>
      <c r="AAC289" s="4"/>
      <c r="AAD289" s="4"/>
      <c r="AAE289" s="4"/>
      <c r="AAF289" s="4"/>
      <c r="AAG289" s="4"/>
      <c r="AAH289" s="4"/>
      <c r="AAI289" s="4"/>
      <c r="AAJ289" s="4"/>
      <c r="AAK289" s="4"/>
      <c r="AAL289" s="4"/>
      <c r="AAM289" s="4"/>
      <c r="AAN289" s="4"/>
      <c r="AAO289" s="4"/>
      <c r="AAP289" s="4"/>
      <c r="AAQ289" s="4"/>
      <c r="AAR289" s="4"/>
      <c r="AAS289" s="4"/>
      <c r="AAT289" s="4"/>
      <c r="AAU289" s="4"/>
      <c r="AAV289" s="4"/>
      <c r="AAW289" s="4"/>
      <c r="AAX289" s="4"/>
      <c r="AAY289" s="4"/>
      <c r="AAZ289" s="4"/>
      <c r="ABA289" s="4"/>
      <c r="ABB289" s="4"/>
      <c r="ABC289" s="4"/>
      <c r="ABD289" s="4"/>
      <c r="ABE289" s="4"/>
      <c r="ABF289" s="4"/>
      <c r="ABG289" s="4"/>
      <c r="ABH289" s="4"/>
      <c r="ABI289" s="4"/>
      <c r="ABJ289" s="4"/>
      <c r="ABK289" s="4"/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/>
      <c r="ACY289" s="4"/>
      <c r="ACZ289" s="4"/>
      <c r="ADA289" s="4"/>
      <c r="ADB289" s="4"/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/>
      <c r="ADS289" s="4"/>
      <c r="ADT289" s="4"/>
      <c r="ADU289" s="4"/>
      <c r="ADV289" s="4"/>
      <c r="ADW289" s="4"/>
      <c r="ADX289" s="4"/>
      <c r="ADY289" s="4"/>
      <c r="ADZ289" s="4"/>
      <c r="AEA289" s="4"/>
      <c r="AEB289" s="4"/>
      <c r="AEC289" s="4"/>
      <c r="AED289" s="4"/>
      <c r="AEE289" s="4"/>
      <c r="AEF289" s="4"/>
      <c r="AEG289" s="4"/>
      <c r="AEH289" s="4"/>
      <c r="AEI289" s="4"/>
      <c r="AEJ289" s="4"/>
      <c r="AEK289" s="4"/>
      <c r="AEL289" s="4"/>
      <c r="AEM289" s="4"/>
      <c r="AEN289" s="4"/>
      <c r="AEO289" s="4"/>
      <c r="AEP289" s="4"/>
      <c r="AEQ289" s="4"/>
      <c r="AER289" s="4"/>
      <c r="AES289" s="4"/>
      <c r="AET289" s="4"/>
      <c r="AEU289" s="4"/>
      <c r="AEV289" s="4"/>
      <c r="AEW289" s="4"/>
      <c r="AEX289" s="4"/>
      <c r="AEY289" s="4"/>
      <c r="AEZ289" s="4"/>
      <c r="AFA289" s="4"/>
      <c r="AFB289" s="4"/>
      <c r="AFC289" s="4"/>
      <c r="AFD289" s="4"/>
      <c r="AFE289" s="4"/>
      <c r="AFF289" s="4"/>
      <c r="AFG289" s="4"/>
      <c r="AFH289" s="4"/>
      <c r="AFI289" s="4"/>
      <c r="AFJ289" s="4"/>
      <c r="AFK289" s="4"/>
      <c r="AFL289" s="4"/>
      <c r="AFM289" s="4"/>
      <c r="AFN289" s="4"/>
      <c r="AFO289" s="4"/>
      <c r="AFP289" s="4"/>
      <c r="AFQ289" s="4"/>
      <c r="AFR289" s="4"/>
      <c r="AFS289" s="4"/>
      <c r="AFT289" s="4"/>
      <c r="AFU289" s="4"/>
      <c r="AFV289" s="4"/>
      <c r="AFW289" s="4"/>
      <c r="AFX289" s="4"/>
      <c r="AFY289" s="4"/>
      <c r="AFZ289" s="4"/>
      <c r="AGA289" s="4"/>
      <c r="AGB289" s="4"/>
      <c r="AGC289" s="4"/>
      <c r="AGD289" s="4"/>
      <c r="AGE289" s="4"/>
      <c r="AGF289" s="4"/>
      <c r="AGG289" s="4"/>
      <c r="AGH289" s="4"/>
      <c r="AGI289" s="4"/>
      <c r="AGJ289" s="4"/>
      <c r="AGK289" s="4"/>
      <c r="AGL289" s="4"/>
      <c r="AGM289" s="4"/>
      <c r="AGN289" s="4"/>
      <c r="AGO289" s="4"/>
      <c r="AGP289" s="4"/>
      <c r="AGQ289" s="4"/>
      <c r="AGR289" s="4"/>
      <c r="AGS289" s="4"/>
      <c r="AGT289" s="4"/>
      <c r="AGU289" s="4"/>
      <c r="AGV289" s="4"/>
      <c r="AGW289" s="4"/>
      <c r="AGX289" s="4"/>
      <c r="AGY289" s="4"/>
      <c r="AGZ289" s="4"/>
      <c r="AHA289" s="4"/>
      <c r="AHB289" s="4"/>
      <c r="AHC289" s="4"/>
      <c r="AHD289" s="4"/>
      <c r="AHE289" s="4"/>
      <c r="AHF289" s="4"/>
      <c r="AHG289" s="4"/>
      <c r="AHH289" s="4"/>
      <c r="AHI289" s="4"/>
      <c r="AHJ289" s="4"/>
      <c r="AHK289" s="4"/>
      <c r="AHL289" s="4"/>
      <c r="AHM289" s="4"/>
      <c r="AHN289" s="4"/>
      <c r="AHO289" s="4"/>
      <c r="AHP289" s="4"/>
      <c r="AHQ289" s="4"/>
      <c r="AHR289" s="4"/>
      <c r="AHS289" s="4"/>
      <c r="AHT289" s="4"/>
      <c r="AHU289" s="4"/>
      <c r="AHV289" s="4"/>
      <c r="AHW289" s="4"/>
      <c r="AHX289" s="4"/>
      <c r="AHY289" s="4"/>
      <c r="AHZ289" s="4"/>
      <c r="AIA289" s="4"/>
      <c r="AIB289" s="4"/>
      <c r="AIC289" s="4"/>
      <c r="AID289" s="4"/>
      <c r="AIE289" s="4"/>
      <c r="AIF289" s="4"/>
      <c r="AIG289" s="4"/>
      <c r="AIH289" s="4"/>
      <c r="AII289" s="4"/>
      <c r="AIJ289" s="4"/>
      <c r="AIK289" s="4"/>
      <c r="AIL289" s="4"/>
      <c r="AIM289" s="4"/>
      <c r="AIN289" s="4"/>
      <c r="AIO289" s="4"/>
      <c r="AIP289" s="4"/>
      <c r="AIQ289" s="4"/>
      <c r="AIR289" s="4"/>
      <c r="AIS289" s="4"/>
      <c r="AIT289" s="4"/>
      <c r="AIU289" s="4"/>
      <c r="AIV289" s="4"/>
      <c r="AIW289" s="4"/>
      <c r="AIX289" s="4"/>
      <c r="AIY289" s="4"/>
      <c r="AIZ289" s="4"/>
      <c r="AJA289" s="4"/>
      <c r="AJB289" s="4"/>
      <c r="AJC289" s="4"/>
      <c r="AJD289" s="4"/>
      <c r="AJE289" s="4"/>
      <c r="AJF289" s="4"/>
      <c r="AJG289" s="4"/>
      <c r="AJH289" s="4"/>
      <c r="AJI289" s="4"/>
      <c r="AJJ289" s="4"/>
      <c r="AJK289" s="4"/>
      <c r="AJL289" s="4"/>
      <c r="AJM289" s="4"/>
      <c r="AJN289" s="4"/>
      <c r="AJO289" s="4"/>
      <c r="AJP289" s="4"/>
      <c r="AJQ289" s="4"/>
      <c r="AJR289" s="4"/>
      <c r="AJS289" s="4"/>
      <c r="AJT289" s="4"/>
      <c r="AJU289" s="4"/>
      <c r="AJV289" s="4"/>
      <c r="AJW289" s="4"/>
      <c r="AJX289" s="4"/>
      <c r="AJY289" s="4"/>
      <c r="AJZ289" s="4"/>
      <c r="AKA289" s="4"/>
      <c r="AKB289" s="4"/>
      <c r="AKC289" s="4"/>
      <c r="AKD289" s="4"/>
      <c r="AKE289" s="4"/>
      <c r="AKF289" s="4"/>
      <c r="AKG289" s="4"/>
      <c r="AKH289" s="4"/>
      <c r="AKI289" s="4"/>
      <c r="AKJ289" s="4"/>
      <c r="AKK289" s="4"/>
      <c r="AKL289" s="4"/>
      <c r="AKM289" s="4"/>
      <c r="AKN289" s="4"/>
      <c r="AKO289" s="4"/>
      <c r="AKP289" s="4"/>
      <c r="AKQ289" s="4"/>
      <c r="AKR289" s="4"/>
      <c r="AKS289" s="4"/>
      <c r="AKT289" s="4"/>
      <c r="AKU289" s="4"/>
      <c r="AKV289" s="4"/>
      <c r="AKW289" s="4"/>
      <c r="AKX289" s="4"/>
      <c r="AKY289" s="4"/>
      <c r="AKZ289" s="4"/>
      <c r="ALA289" s="4"/>
      <c r="ALB289" s="4"/>
      <c r="ALC289" s="4"/>
      <c r="ALD289" s="4"/>
      <c r="ALE289" s="4"/>
      <c r="ALF289" s="4"/>
      <c r="ALG289" s="4"/>
      <c r="ALH289" s="4"/>
      <c r="ALI289" s="4"/>
      <c r="ALJ289" s="4"/>
      <c r="ALK289" s="4"/>
      <c r="ALL289" s="4"/>
      <c r="ALM289" s="4"/>
      <c r="ALN289" s="4"/>
      <c r="ALO289" s="4"/>
      <c r="ALP289" s="4"/>
      <c r="ALQ289" s="4"/>
      <c r="ALR289" s="4"/>
      <c r="ALS289" s="4"/>
      <c r="ALT289" s="4"/>
      <c r="ALU289" s="4"/>
      <c r="ALV289" s="4"/>
      <c r="ALW289" s="4"/>
      <c r="ALX289" s="4"/>
      <c r="ALY289" s="4"/>
      <c r="ALZ289" s="4"/>
      <c r="AMA289" s="4"/>
      <c r="AMB289" s="4"/>
      <c r="AMC289" s="4"/>
      <c r="AMD289" s="4"/>
      <c r="AME289" s="4"/>
      <c r="AMF289" s="4"/>
      <c r="AMG289" s="4"/>
      <c r="AMH289" s="4"/>
      <c r="AMI289" s="4"/>
      <c r="AMJ289" s="4"/>
      <c r="AMK289" s="4"/>
      <c r="AML289" s="4"/>
      <c r="AMM289" s="4"/>
      <c r="AMN289" s="4"/>
      <c r="AMO289" s="4"/>
      <c r="AMP289" s="4"/>
      <c r="AMQ289" s="4"/>
      <c r="AMR289" s="4"/>
      <c r="AMS289" s="4"/>
      <c r="AMT289" s="4"/>
      <c r="AMU289" s="4"/>
      <c r="AMV289" s="4"/>
      <c r="AMW289" s="4"/>
      <c r="AMX289" s="4"/>
      <c r="AMY289" s="4"/>
      <c r="AMZ289" s="4"/>
      <c r="ANA289" s="4"/>
      <c r="ANB289" s="4"/>
      <c r="ANC289" s="4"/>
      <c r="AND289" s="4"/>
      <c r="ANE289" s="4"/>
      <c r="ANF289" s="4"/>
      <c r="ANG289" s="4"/>
      <c r="ANH289" s="4"/>
      <c r="ANI289" s="4"/>
      <c r="ANJ289" s="4"/>
      <c r="ANK289" s="4"/>
      <c r="ANL289" s="4"/>
      <c r="ANM289" s="4"/>
      <c r="ANN289" s="4"/>
      <c r="ANO289" s="4"/>
      <c r="ANP289" s="4"/>
      <c r="ANQ289" s="4"/>
      <c r="ANR289" s="4"/>
      <c r="ANS289" s="4"/>
      <c r="ANT289" s="4"/>
      <c r="ANU289" s="4"/>
      <c r="ANV289" s="4"/>
      <c r="ANW289" s="4"/>
      <c r="ANX289" s="4"/>
      <c r="ANY289" s="4"/>
      <c r="ANZ289" s="4"/>
      <c r="AOA289" s="4"/>
      <c r="AOB289" s="4"/>
      <c r="AOC289" s="4"/>
      <c r="AOD289" s="4"/>
      <c r="AOE289" s="4"/>
      <c r="AOF289" s="4"/>
      <c r="AOG289" s="4"/>
      <c r="AOH289" s="4"/>
      <c r="AOI289" s="4"/>
      <c r="AOJ289" s="4"/>
      <c r="AOK289" s="4"/>
      <c r="AOL289" s="4"/>
      <c r="AOM289" s="4"/>
      <c r="AON289" s="4"/>
      <c r="AOO289" s="4"/>
      <c r="AOP289" s="4"/>
      <c r="AOQ289" s="4"/>
      <c r="AOR289" s="4"/>
      <c r="AOS289" s="4"/>
      <c r="AOT289" s="4"/>
      <c r="AOU289" s="4"/>
      <c r="AOV289" s="4"/>
      <c r="AOW289" s="4"/>
      <c r="AOX289" s="4"/>
      <c r="AOY289" s="4"/>
      <c r="AOZ289" s="4"/>
      <c r="APA289" s="4"/>
      <c r="APB289" s="4"/>
      <c r="APC289" s="4"/>
      <c r="APD289" s="4"/>
      <c r="APE289" s="4"/>
      <c r="APF289" s="4"/>
      <c r="APG289" s="4"/>
      <c r="APH289" s="4"/>
      <c r="API289" s="4"/>
      <c r="APJ289" s="4"/>
      <c r="APK289" s="4"/>
      <c r="APL289" s="4"/>
      <c r="APM289" s="4"/>
      <c r="APN289" s="4"/>
      <c r="APO289" s="4"/>
      <c r="APP289" s="4"/>
      <c r="APQ289" s="4"/>
      <c r="APR289" s="4"/>
      <c r="APS289" s="4"/>
      <c r="APT289" s="4"/>
      <c r="APU289" s="4"/>
      <c r="APV289" s="4"/>
      <c r="APW289" s="4"/>
      <c r="APX289" s="4"/>
      <c r="APY289" s="4"/>
      <c r="APZ289" s="4"/>
      <c r="AQA289" s="4"/>
      <c r="AQB289" s="4"/>
      <c r="AQC289" s="4"/>
      <c r="AQD289" s="4"/>
      <c r="AQE289" s="4"/>
      <c r="AQF289" s="4"/>
      <c r="AQG289" s="4"/>
      <c r="AQH289" s="4"/>
      <c r="AQI289" s="4"/>
      <c r="AQJ289" s="4"/>
      <c r="AQK289" s="4"/>
      <c r="AQL289" s="4"/>
      <c r="AQM289" s="4"/>
      <c r="AQN289" s="4"/>
      <c r="AQO289" s="4"/>
      <c r="AQP289" s="4"/>
      <c r="AQQ289" s="4"/>
      <c r="AQR289" s="4"/>
      <c r="AQS289" s="4"/>
      <c r="AQT289" s="4"/>
      <c r="AQU289" s="4"/>
      <c r="AQV289" s="4"/>
      <c r="AQW289" s="4"/>
      <c r="AQX289" s="4"/>
      <c r="AQY289" s="4"/>
      <c r="AQZ289" s="4"/>
      <c r="ARA289" s="4"/>
      <c r="ARB289" s="4"/>
      <c r="ARC289" s="4"/>
      <c r="ARD289" s="4"/>
      <c r="ARE289" s="4"/>
      <c r="ARF289" s="4"/>
      <c r="ARG289" s="4"/>
      <c r="ARH289" s="4"/>
      <c r="ARI289" s="4"/>
      <c r="ARJ289" s="4"/>
      <c r="ARK289" s="4"/>
      <c r="ARL289" s="4"/>
      <c r="ARM289" s="4"/>
      <c r="ARN289" s="4"/>
      <c r="ARO289" s="4"/>
      <c r="ARP289" s="4"/>
      <c r="ARQ289" s="4"/>
      <c r="ARR289" s="4"/>
      <c r="ARS289" s="4"/>
      <c r="ART289" s="4"/>
      <c r="ARU289" s="4"/>
      <c r="ARV289" s="4"/>
      <c r="ARW289" s="4"/>
      <c r="ARX289" s="4"/>
      <c r="ARY289" s="4"/>
      <c r="ARZ289" s="4"/>
      <c r="ASA289" s="4"/>
      <c r="ASB289" s="4"/>
      <c r="ASC289" s="4"/>
      <c r="ASD289" s="4"/>
      <c r="ASE289" s="4"/>
      <c r="ASF289" s="4"/>
      <c r="ASG289" s="4"/>
      <c r="ASH289" s="4"/>
      <c r="ASI289" s="4"/>
      <c r="ASJ289" s="4"/>
      <c r="ASK289" s="4"/>
      <c r="ASL289" s="4"/>
      <c r="ASM289" s="4"/>
      <c r="ASN289" s="4"/>
      <c r="ASO289" s="4"/>
      <c r="ASP289" s="4"/>
      <c r="ASQ289" s="4"/>
      <c r="ASR289" s="4"/>
      <c r="ASS289" s="4"/>
      <c r="AST289" s="4"/>
      <c r="ASU289" s="4"/>
      <c r="ASV289" s="4"/>
      <c r="ASW289" s="4"/>
      <c r="ASX289" s="4"/>
      <c r="ASY289" s="4"/>
      <c r="ASZ289" s="4"/>
      <c r="ATA289" s="4"/>
      <c r="ATB289" s="4"/>
      <c r="ATC289" s="4"/>
      <c r="ATD289" s="4"/>
      <c r="ATE289" s="4"/>
      <c r="ATF289" s="4"/>
      <c r="ATG289" s="4"/>
      <c r="ATH289" s="4"/>
      <c r="ATI289" s="4"/>
      <c r="ATJ289" s="4"/>
      <c r="ATK289" s="4"/>
      <c r="ATL289" s="4"/>
      <c r="ATM289" s="4"/>
      <c r="ATN289" s="4"/>
      <c r="ATO289" s="4"/>
      <c r="ATP289" s="4"/>
      <c r="ATQ289" s="4"/>
      <c r="ATR289" s="4"/>
      <c r="ATS289" s="4"/>
      <c r="ATT289" s="4"/>
      <c r="ATU289" s="4"/>
      <c r="ATV289" s="4"/>
      <c r="ATW289" s="4"/>
      <c r="ATX289" s="4"/>
      <c r="ATY289" s="4"/>
      <c r="ATZ289" s="4"/>
      <c r="AUA289" s="4"/>
      <c r="AUB289" s="4"/>
      <c r="AUC289" s="4"/>
      <c r="AUD289" s="4"/>
      <c r="AUE289" s="4"/>
      <c r="AUF289" s="4"/>
      <c r="AUG289" s="4"/>
      <c r="AUH289" s="4"/>
      <c r="AUI289" s="4"/>
      <c r="AUJ289" s="4"/>
      <c r="AUK289" s="4"/>
      <c r="AUL289" s="4"/>
      <c r="AUM289" s="4"/>
      <c r="AUN289" s="4"/>
      <c r="AUO289" s="4"/>
      <c r="AUP289" s="4"/>
      <c r="AUQ289" s="4"/>
      <c r="AUR289" s="4"/>
      <c r="AUS289" s="4"/>
      <c r="AUT289" s="4"/>
      <c r="AUU289" s="4"/>
      <c r="AUV289" s="4"/>
      <c r="AUW289" s="4"/>
      <c r="AUX289" s="4"/>
      <c r="AUY289" s="4"/>
      <c r="AUZ289" s="4"/>
      <c r="AVA289" s="4"/>
      <c r="AVB289" s="4"/>
      <c r="AVC289" s="4"/>
      <c r="AVD289" s="4"/>
      <c r="AVE289" s="4"/>
      <c r="AVF289" s="4"/>
      <c r="AVG289" s="4"/>
      <c r="AVH289" s="4"/>
      <c r="AVI289" s="4"/>
      <c r="AVJ289" s="4"/>
      <c r="AVK289" s="4"/>
      <c r="AVL289" s="4"/>
      <c r="AVM289" s="4"/>
      <c r="AVN289" s="4"/>
      <c r="AVO289" s="4"/>
      <c r="AVP289" s="4"/>
      <c r="AVQ289" s="4"/>
      <c r="AVR289" s="4"/>
      <c r="AVS289" s="4"/>
      <c r="AVT289" s="4"/>
      <c r="AVU289" s="4"/>
      <c r="AVV289" s="4"/>
      <c r="AVW289" s="4"/>
      <c r="AVX289" s="4"/>
      <c r="AVY289" s="4"/>
      <c r="AVZ289" s="4"/>
      <c r="AWA289" s="4"/>
      <c r="AWB289" s="4"/>
      <c r="AWC289" s="4"/>
      <c r="AWD289" s="4"/>
      <c r="AWE289" s="4"/>
      <c r="AWF289" s="4"/>
      <c r="AWG289" s="4"/>
      <c r="AWH289" s="4"/>
      <c r="AWI289" s="4"/>
      <c r="AWJ289" s="4"/>
      <c r="AWK289" s="4"/>
      <c r="AWL289" s="4"/>
      <c r="AWM289" s="4"/>
      <c r="AWN289" s="4"/>
      <c r="AWO289" s="4"/>
      <c r="AWP289" s="4"/>
      <c r="AWQ289" s="4"/>
      <c r="AWR289" s="4"/>
      <c r="AWS289" s="4"/>
      <c r="AWT289" s="4"/>
      <c r="AWU289" s="4"/>
      <c r="AWV289" s="4"/>
      <c r="AWW289" s="4"/>
      <c r="AWX289" s="4"/>
      <c r="AWY289" s="4"/>
      <c r="AWZ289" s="4"/>
      <c r="AXA289" s="4"/>
      <c r="AXB289" s="4"/>
      <c r="AXC289" s="4"/>
      <c r="AXD289" s="4"/>
      <c r="AXE289" s="4"/>
      <c r="AXF289" s="4"/>
      <c r="AXG289" s="4"/>
      <c r="AXH289" s="4"/>
      <c r="AXI289" s="4"/>
      <c r="AXJ289" s="4"/>
      <c r="AXK289" s="4"/>
      <c r="AXL289" s="4"/>
      <c r="AXM289" s="4"/>
      <c r="AXN289" s="4"/>
      <c r="AXO289" s="4"/>
      <c r="AXP289" s="4"/>
      <c r="AXQ289" s="4"/>
      <c r="AXR289" s="4"/>
      <c r="AXS289" s="4"/>
      <c r="AXT289" s="4"/>
      <c r="AXU289" s="4"/>
      <c r="AXV289" s="4"/>
      <c r="AXW289" s="4"/>
      <c r="AXX289" s="4"/>
      <c r="AXY289" s="4"/>
      <c r="AXZ289" s="4"/>
      <c r="AYA289" s="4"/>
      <c r="AYB289" s="4"/>
      <c r="AYC289" s="4"/>
      <c r="AYD289" s="4"/>
      <c r="AYE289" s="4"/>
      <c r="AYF289" s="4"/>
      <c r="AYG289" s="4"/>
      <c r="AYH289" s="4"/>
      <c r="AYI289" s="4"/>
      <c r="AYJ289" s="4"/>
      <c r="AYK289" s="4"/>
      <c r="AYL289" s="4"/>
      <c r="AYM289" s="4"/>
      <c r="AYN289" s="4"/>
      <c r="AYO289" s="4"/>
      <c r="AYP289" s="4"/>
      <c r="AYQ289" s="4"/>
      <c r="AYR289" s="4"/>
      <c r="AYS289" s="4"/>
      <c r="AYT289" s="4"/>
      <c r="AYU289" s="4"/>
      <c r="AYV289" s="4"/>
      <c r="AYW289" s="4"/>
      <c r="AYX289" s="4"/>
      <c r="AYY289" s="4"/>
      <c r="AYZ289" s="4"/>
      <c r="AZA289" s="4"/>
      <c r="AZB289" s="4"/>
      <c r="AZC289" s="4"/>
      <c r="AZD289" s="4"/>
      <c r="AZE289" s="4"/>
      <c r="AZF289" s="4"/>
      <c r="AZG289" s="4"/>
      <c r="AZH289" s="4"/>
      <c r="AZI289" s="4"/>
      <c r="AZJ289" s="4"/>
      <c r="AZK289" s="4"/>
      <c r="AZL289" s="4"/>
      <c r="AZM289" s="4"/>
      <c r="AZN289" s="4"/>
      <c r="AZO289" s="4"/>
      <c r="AZP289" s="4"/>
      <c r="AZQ289" s="4"/>
      <c r="AZR289" s="4"/>
      <c r="AZS289" s="4"/>
      <c r="AZT289" s="4"/>
      <c r="AZU289" s="4"/>
      <c r="AZV289" s="4"/>
      <c r="AZW289" s="4"/>
      <c r="AZX289" s="4"/>
      <c r="AZY289" s="4"/>
      <c r="AZZ289" s="4"/>
      <c r="BAA289" s="4"/>
      <c r="BAB289" s="4"/>
      <c r="BAC289" s="4"/>
      <c r="BAD289" s="4"/>
      <c r="BAE289" s="4"/>
      <c r="BAF289" s="4"/>
      <c r="BAG289" s="4"/>
      <c r="BAH289" s="4"/>
      <c r="BAI289" s="4"/>
      <c r="BAJ289" s="4"/>
      <c r="BAK289" s="4"/>
      <c r="BAL289" s="4"/>
      <c r="BAM289" s="4"/>
      <c r="BAN289" s="4"/>
      <c r="BAO289" s="4"/>
      <c r="BAP289" s="4"/>
      <c r="BAQ289" s="4"/>
      <c r="BAR289" s="4"/>
      <c r="BAS289" s="4"/>
      <c r="BAT289" s="4"/>
      <c r="BAU289" s="4"/>
      <c r="BAV289" s="4"/>
      <c r="BAW289" s="4"/>
      <c r="BAX289" s="4"/>
      <c r="BAY289" s="4"/>
      <c r="BAZ289" s="4"/>
      <c r="BBA289" s="4"/>
      <c r="BBB289" s="4"/>
      <c r="BBC289" s="4"/>
      <c r="BBD289" s="4"/>
      <c r="BBE289" s="4"/>
      <c r="BBF289" s="4"/>
      <c r="BBG289" s="4"/>
      <c r="BBH289" s="4"/>
      <c r="BBI289" s="4"/>
      <c r="BBJ289" s="4"/>
      <c r="BBK289" s="4"/>
      <c r="BBL289" s="4"/>
      <c r="BBM289" s="4"/>
      <c r="BBN289" s="4"/>
      <c r="BBO289" s="4"/>
      <c r="BBP289" s="4"/>
      <c r="BBQ289" s="4"/>
      <c r="BBR289" s="4"/>
      <c r="BBS289" s="4"/>
      <c r="BBT289" s="4"/>
      <c r="BBU289" s="4"/>
      <c r="BBV289" s="4"/>
      <c r="BBW289" s="4"/>
      <c r="BBX289" s="4"/>
      <c r="BBY289" s="4"/>
      <c r="BBZ289" s="4"/>
      <c r="BCA289" s="4"/>
      <c r="BCB289" s="4"/>
      <c r="BCC289" s="4"/>
      <c r="BCD289" s="4"/>
      <c r="BCE289" s="4"/>
      <c r="BCF289" s="4"/>
      <c r="BCG289" s="4"/>
      <c r="BCH289" s="4"/>
      <c r="BCI289" s="4"/>
      <c r="BCJ289" s="4"/>
      <c r="BCK289" s="4"/>
      <c r="BCL289" s="4"/>
      <c r="BCM289" s="4"/>
      <c r="BCN289" s="4"/>
      <c r="BCO289" s="4"/>
      <c r="BCP289" s="4"/>
      <c r="BCQ289" s="4"/>
      <c r="BCR289" s="4"/>
      <c r="BCS289" s="4"/>
      <c r="BCT289" s="4"/>
      <c r="BCU289" s="4"/>
      <c r="BCV289" s="4"/>
      <c r="BCW289" s="4"/>
      <c r="BCX289" s="4"/>
      <c r="BCY289" s="4"/>
      <c r="BCZ289" s="4"/>
      <c r="BDA289" s="4"/>
      <c r="BDB289" s="4"/>
      <c r="BDC289" s="4"/>
      <c r="BDD289" s="4"/>
      <c r="BDE289" s="4"/>
      <c r="BDF289" s="4"/>
      <c r="BDG289" s="4"/>
      <c r="BDH289" s="4"/>
      <c r="BDI289" s="4"/>
      <c r="BDJ289" s="4"/>
      <c r="BDK289" s="4"/>
      <c r="BDL289" s="4"/>
      <c r="BDM289" s="4"/>
      <c r="BDN289" s="4"/>
      <c r="BDO289" s="4"/>
      <c r="BDP289" s="4"/>
      <c r="BDQ289" s="4"/>
      <c r="BDR289" s="4"/>
      <c r="BDS289" s="4"/>
      <c r="BDT289" s="4"/>
      <c r="BDU289" s="4"/>
      <c r="BDV289" s="4"/>
      <c r="BDW289" s="4"/>
      <c r="BDX289" s="4"/>
      <c r="BDY289" s="4"/>
      <c r="BDZ289" s="4"/>
      <c r="BEA289" s="4"/>
      <c r="BEB289" s="4"/>
      <c r="BEC289" s="4"/>
      <c r="BED289" s="4"/>
      <c r="BEE289" s="4"/>
      <c r="BEF289" s="4"/>
      <c r="BEG289" s="4"/>
      <c r="BEH289" s="4"/>
      <c r="BEI289" s="4"/>
      <c r="BEJ289" s="4"/>
      <c r="BEK289" s="4"/>
      <c r="BEL289" s="4"/>
      <c r="BEM289" s="4"/>
      <c r="BEN289" s="4"/>
      <c r="BEO289" s="4"/>
      <c r="BEP289" s="4"/>
      <c r="BEQ289" s="4"/>
      <c r="BER289" s="4"/>
      <c r="BES289" s="4"/>
      <c r="BET289" s="4"/>
      <c r="BEU289" s="4"/>
      <c r="BEV289" s="4"/>
      <c r="BEW289" s="4"/>
      <c r="BEX289" s="4"/>
      <c r="BEY289" s="4"/>
      <c r="BEZ289" s="4"/>
      <c r="BFA289" s="4"/>
      <c r="BFB289" s="4"/>
      <c r="BFC289" s="4"/>
      <c r="BFD289" s="4"/>
      <c r="BFE289" s="4"/>
      <c r="BFF289" s="4"/>
      <c r="BFG289" s="4"/>
      <c r="BFH289" s="4"/>
      <c r="BFI289" s="4"/>
      <c r="BFJ289" s="4"/>
      <c r="BFK289" s="4"/>
      <c r="BFL289" s="4"/>
      <c r="BFM289" s="4"/>
      <c r="BFN289" s="4"/>
      <c r="BFO289" s="4"/>
      <c r="BFP289" s="4"/>
      <c r="BFQ289" s="4"/>
      <c r="BFR289" s="4"/>
      <c r="BFS289" s="4"/>
      <c r="BFT289" s="4"/>
      <c r="BFU289" s="4"/>
      <c r="BFV289" s="4"/>
      <c r="BFW289" s="4"/>
      <c r="BFX289" s="4"/>
      <c r="BFY289" s="4"/>
      <c r="BFZ289" s="4"/>
      <c r="BGA289" s="4"/>
      <c r="BGB289" s="4"/>
      <c r="BGC289" s="4"/>
      <c r="BGD289" s="4"/>
      <c r="BGE289" s="4"/>
      <c r="BGF289" s="4"/>
      <c r="BGG289" s="4"/>
      <c r="BGH289" s="4"/>
      <c r="BGI289" s="4"/>
      <c r="BGJ289" s="4"/>
      <c r="BGK289" s="4"/>
      <c r="BGL289" s="4"/>
      <c r="BGM289" s="4"/>
      <c r="BGN289" s="4"/>
      <c r="BGO289" s="4"/>
      <c r="BGP289" s="4"/>
      <c r="BGQ289" s="4"/>
      <c r="BGR289" s="4"/>
      <c r="BGS289" s="4"/>
      <c r="BGT289" s="4"/>
      <c r="BGU289" s="4"/>
      <c r="BGV289" s="4"/>
      <c r="BGW289" s="4"/>
      <c r="BGX289" s="4"/>
      <c r="BGY289" s="4"/>
      <c r="BGZ289" s="4"/>
      <c r="BHA289" s="4"/>
      <c r="BHB289" s="4"/>
      <c r="BHC289" s="4"/>
      <c r="BHD289" s="4"/>
      <c r="BHE289" s="4"/>
      <c r="BHF289" s="4"/>
      <c r="BHG289" s="4"/>
      <c r="BHH289" s="4"/>
      <c r="BHI289" s="4"/>
      <c r="BHJ289" s="4"/>
      <c r="BHK289" s="4"/>
      <c r="BHL289" s="4"/>
      <c r="BHM289" s="4"/>
      <c r="BHN289" s="4"/>
      <c r="BHO289" s="4"/>
      <c r="BHP289" s="4"/>
      <c r="BHQ289" s="4"/>
      <c r="BHR289" s="4"/>
      <c r="BHS289" s="4"/>
      <c r="BHT289" s="4"/>
      <c r="BHU289" s="4"/>
      <c r="BHV289" s="4"/>
      <c r="BHW289" s="4"/>
      <c r="BHX289" s="4"/>
      <c r="BHY289" s="4"/>
      <c r="BHZ289" s="4"/>
      <c r="BIA289" s="4"/>
      <c r="BIB289" s="4"/>
      <c r="BIC289" s="4"/>
      <c r="BID289" s="4"/>
      <c r="BIE289" s="4"/>
      <c r="BIF289" s="4"/>
      <c r="BIG289" s="4"/>
      <c r="BIH289" s="4"/>
      <c r="BII289" s="4"/>
      <c r="BIJ289" s="4"/>
      <c r="BIK289" s="4"/>
      <c r="BIL289" s="4"/>
      <c r="BIM289" s="4"/>
      <c r="BIN289" s="4"/>
      <c r="BIO289" s="4"/>
      <c r="BIP289" s="4"/>
      <c r="BIQ289" s="4"/>
      <c r="BIR289" s="4"/>
      <c r="BIS289" s="4"/>
      <c r="BIT289" s="4"/>
      <c r="BIU289" s="4"/>
      <c r="BIV289" s="4"/>
      <c r="BIW289" s="4"/>
      <c r="BIX289" s="4"/>
      <c r="BIY289" s="4"/>
      <c r="BIZ289" s="4"/>
      <c r="BJA289" s="4"/>
      <c r="BJB289" s="4"/>
      <c r="BJC289" s="4"/>
      <c r="BJD289" s="4"/>
      <c r="BJE289" s="4"/>
      <c r="BJF289" s="4"/>
      <c r="BJG289" s="4"/>
      <c r="BJH289" s="4"/>
      <c r="BJI289" s="4"/>
      <c r="BJJ289" s="4"/>
      <c r="BJK289" s="4"/>
      <c r="BJL289" s="4"/>
      <c r="BJM289" s="4"/>
      <c r="BJN289" s="4"/>
      <c r="BJO289" s="4"/>
      <c r="BJP289" s="4"/>
      <c r="BJQ289" s="4"/>
      <c r="BJR289" s="4"/>
      <c r="BJS289" s="4"/>
    </row>
    <row r="290" customFormat="1" ht="21.95" customHeight="1" spans="1:1631">
      <c r="A290" s="9"/>
      <c r="B290" s="9"/>
      <c r="C290" s="13" t="s">
        <v>74</v>
      </c>
      <c r="D290" s="13"/>
      <c r="E290" s="13"/>
      <c r="F290" s="13"/>
      <c r="G290" s="13"/>
      <c r="H290" s="13"/>
      <c r="I290" s="35"/>
      <c r="J290" s="36"/>
      <c r="K290" s="36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47"/>
      <c r="AG290" s="53"/>
      <c r="AH290" s="53"/>
      <c r="AI290" s="53"/>
      <c r="AJ290" s="53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/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/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/>
      <c r="NJ290" s="4"/>
      <c r="NK290" s="4"/>
      <c r="NL290" s="4"/>
      <c r="NM290" s="4"/>
      <c r="NN290" s="4"/>
      <c r="NO290" s="4"/>
      <c r="NP290" s="4"/>
      <c r="NQ290" s="4"/>
      <c r="NR290" s="4"/>
      <c r="NS290" s="4"/>
      <c r="NT290" s="4"/>
      <c r="NU290" s="4"/>
      <c r="NV290" s="4"/>
      <c r="NW290" s="4"/>
      <c r="NX290" s="4"/>
      <c r="NY290" s="4"/>
      <c r="NZ290" s="4"/>
      <c r="OA290" s="4"/>
      <c r="OB290" s="4"/>
      <c r="OC290" s="4"/>
      <c r="OD290" s="4"/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4"/>
      <c r="OP290" s="4"/>
      <c r="OQ290" s="4"/>
      <c r="OR290" s="4"/>
      <c r="OS290" s="4"/>
      <c r="OT290" s="4"/>
      <c r="OU290" s="4"/>
      <c r="OV290" s="4"/>
      <c r="OW290" s="4"/>
      <c r="OX290" s="4"/>
      <c r="OY290" s="4"/>
      <c r="OZ290" s="4"/>
      <c r="PA290" s="4"/>
      <c r="PB290" s="4"/>
      <c r="PC290" s="4"/>
      <c r="PD290" s="4"/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  <c r="VY290" s="4"/>
      <c r="VZ290" s="4"/>
      <c r="WA290" s="4"/>
      <c r="WB290" s="4"/>
      <c r="WC290" s="4"/>
      <c r="WD290" s="4"/>
      <c r="WE290" s="4"/>
      <c r="WF290" s="4"/>
      <c r="WG290" s="4"/>
      <c r="WH290" s="4"/>
      <c r="WI290" s="4"/>
      <c r="WJ290" s="4"/>
      <c r="WK290" s="4"/>
      <c r="WL290" s="4"/>
      <c r="WM290" s="4"/>
      <c r="WN290" s="4"/>
      <c r="WO290" s="4"/>
      <c r="WP290" s="4"/>
      <c r="WQ290" s="4"/>
      <c r="WR290" s="4"/>
      <c r="WS290" s="4"/>
      <c r="WT290" s="4"/>
      <c r="WU290" s="4"/>
      <c r="WV290" s="4"/>
      <c r="WW290" s="4"/>
      <c r="WX290" s="4"/>
      <c r="WY290" s="4"/>
      <c r="WZ290" s="4"/>
      <c r="XA290" s="4"/>
      <c r="XB290" s="4"/>
      <c r="XC290" s="4"/>
      <c r="XD290" s="4"/>
      <c r="XE290" s="4"/>
      <c r="XF290" s="4"/>
      <c r="XG290" s="4"/>
      <c r="XH290" s="4"/>
      <c r="XI290" s="4"/>
      <c r="XJ290" s="4"/>
      <c r="XK290" s="4"/>
      <c r="XL290" s="4"/>
      <c r="XM290" s="4"/>
      <c r="XN290" s="4"/>
      <c r="XO290" s="4"/>
      <c r="XP290" s="4"/>
      <c r="XQ290" s="4"/>
      <c r="XR290" s="4"/>
      <c r="XS290" s="4"/>
      <c r="XT290" s="4"/>
      <c r="XU290" s="4"/>
      <c r="XV290" s="4"/>
      <c r="XW290" s="4"/>
      <c r="XX290" s="4"/>
      <c r="XY290" s="4"/>
      <c r="XZ290" s="4"/>
      <c r="YA290" s="4"/>
      <c r="YB290" s="4"/>
      <c r="YC290" s="4"/>
      <c r="YD290" s="4"/>
      <c r="YE290" s="4"/>
      <c r="YF290" s="4"/>
      <c r="YG290" s="4"/>
      <c r="YH290" s="4"/>
      <c r="YI290" s="4"/>
      <c r="YJ290" s="4"/>
      <c r="YK290" s="4"/>
      <c r="YL290" s="4"/>
      <c r="YM290" s="4"/>
      <c r="YN290" s="4"/>
      <c r="YO290" s="4"/>
      <c r="YP290" s="4"/>
      <c r="YQ290" s="4"/>
      <c r="YR290" s="4"/>
      <c r="YS290" s="4"/>
      <c r="YT290" s="4"/>
      <c r="YU290" s="4"/>
      <c r="YV290" s="4"/>
      <c r="YW290" s="4"/>
      <c r="YX290" s="4"/>
      <c r="YY290" s="4"/>
      <c r="YZ290" s="4"/>
      <c r="ZA290" s="4"/>
      <c r="ZB290" s="4"/>
      <c r="ZC290" s="4"/>
      <c r="ZD290" s="4"/>
      <c r="ZE290" s="4"/>
      <c r="ZF290" s="4"/>
      <c r="ZG290" s="4"/>
      <c r="ZH290" s="4"/>
      <c r="ZI290" s="4"/>
      <c r="ZJ290" s="4"/>
      <c r="ZK290" s="4"/>
      <c r="ZL290" s="4"/>
      <c r="ZM290" s="4"/>
      <c r="ZN290" s="4"/>
      <c r="ZO290" s="4"/>
      <c r="ZP290" s="4"/>
      <c r="ZQ290" s="4"/>
      <c r="ZR290" s="4"/>
      <c r="ZS290" s="4"/>
      <c r="ZT290" s="4"/>
      <c r="ZU290" s="4"/>
      <c r="ZV290" s="4"/>
      <c r="ZW290" s="4"/>
      <c r="ZX290" s="4"/>
      <c r="ZY290" s="4"/>
      <c r="ZZ290" s="4"/>
      <c r="AAA290" s="4"/>
      <c r="AAB290" s="4"/>
      <c r="AAC290" s="4"/>
      <c r="AAD290" s="4"/>
      <c r="AAE290" s="4"/>
      <c r="AAF290" s="4"/>
      <c r="AAG290" s="4"/>
      <c r="AAH290" s="4"/>
      <c r="AAI290" s="4"/>
      <c r="AAJ290" s="4"/>
      <c r="AAK290" s="4"/>
      <c r="AAL290" s="4"/>
      <c r="AAM290" s="4"/>
      <c r="AAN290" s="4"/>
      <c r="AAO290" s="4"/>
      <c r="AAP290" s="4"/>
      <c r="AAQ290" s="4"/>
      <c r="AAR290" s="4"/>
      <c r="AAS290" s="4"/>
      <c r="AAT290" s="4"/>
      <c r="AAU290" s="4"/>
      <c r="AAV290" s="4"/>
      <c r="AAW290" s="4"/>
      <c r="AAX290" s="4"/>
      <c r="AAY290" s="4"/>
      <c r="AAZ290" s="4"/>
      <c r="ABA290" s="4"/>
      <c r="ABB290" s="4"/>
      <c r="ABC290" s="4"/>
      <c r="ABD290" s="4"/>
      <c r="ABE290" s="4"/>
      <c r="ABF290" s="4"/>
      <c r="ABG290" s="4"/>
      <c r="ABH290" s="4"/>
      <c r="ABI290" s="4"/>
      <c r="ABJ290" s="4"/>
      <c r="ABK290" s="4"/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  <c r="ADS290" s="4"/>
      <c r="ADT290" s="4"/>
      <c r="ADU290" s="4"/>
      <c r="ADV290" s="4"/>
      <c r="ADW290" s="4"/>
      <c r="ADX290" s="4"/>
      <c r="ADY290" s="4"/>
      <c r="ADZ290" s="4"/>
      <c r="AEA290" s="4"/>
      <c r="AEB290" s="4"/>
      <c r="AEC290" s="4"/>
      <c r="AED290" s="4"/>
      <c r="AEE290" s="4"/>
      <c r="AEF290" s="4"/>
      <c r="AEG290" s="4"/>
      <c r="AEH290" s="4"/>
      <c r="AEI290" s="4"/>
      <c r="AEJ290" s="4"/>
      <c r="AEK290" s="4"/>
      <c r="AEL290" s="4"/>
      <c r="AEM290" s="4"/>
      <c r="AEN290" s="4"/>
      <c r="AEO290" s="4"/>
      <c r="AEP290" s="4"/>
      <c r="AEQ290" s="4"/>
      <c r="AER290" s="4"/>
      <c r="AES290" s="4"/>
      <c r="AET290" s="4"/>
      <c r="AEU290" s="4"/>
      <c r="AEV290" s="4"/>
      <c r="AEW290" s="4"/>
      <c r="AEX290" s="4"/>
      <c r="AEY290" s="4"/>
      <c r="AEZ290" s="4"/>
      <c r="AFA290" s="4"/>
      <c r="AFB290" s="4"/>
      <c r="AFC290" s="4"/>
      <c r="AFD290" s="4"/>
      <c r="AFE290" s="4"/>
      <c r="AFF290" s="4"/>
      <c r="AFG290" s="4"/>
      <c r="AFH290" s="4"/>
      <c r="AFI290" s="4"/>
      <c r="AFJ290" s="4"/>
      <c r="AFK290" s="4"/>
      <c r="AFL290" s="4"/>
      <c r="AFM290" s="4"/>
      <c r="AFN290" s="4"/>
      <c r="AFO290" s="4"/>
      <c r="AFP290" s="4"/>
      <c r="AFQ290" s="4"/>
      <c r="AFR290" s="4"/>
      <c r="AFS290" s="4"/>
      <c r="AFT290" s="4"/>
      <c r="AFU290" s="4"/>
      <c r="AFV290" s="4"/>
      <c r="AFW290" s="4"/>
      <c r="AFX290" s="4"/>
      <c r="AFY290" s="4"/>
      <c r="AFZ290" s="4"/>
      <c r="AGA290" s="4"/>
      <c r="AGB290" s="4"/>
      <c r="AGC290" s="4"/>
      <c r="AGD290" s="4"/>
      <c r="AGE290" s="4"/>
      <c r="AGF290" s="4"/>
      <c r="AGG290" s="4"/>
      <c r="AGH290" s="4"/>
      <c r="AGI290" s="4"/>
      <c r="AGJ290" s="4"/>
      <c r="AGK290" s="4"/>
      <c r="AGL290" s="4"/>
      <c r="AGM290" s="4"/>
      <c r="AGN290" s="4"/>
      <c r="AGO290" s="4"/>
      <c r="AGP290" s="4"/>
      <c r="AGQ290" s="4"/>
      <c r="AGR290" s="4"/>
      <c r="AGS290" s="4"/>
      <c r="AGT290" s="4"/>
      <c r="AGU290" s="4"/>
      <c r="AGV290" s="4"/>
      <c r="AGW290" s="4"/>
      <c r="AGX290" s="4"/>
      <c r="AGY290" s="4"/>
      <c r="AGZ290" s="4"/>
      <c r="AHA290" s="4"/>
      <c r="AHB290" s="4"/>
      <c r="AHC290" s="4"/>
      <c r="AHD290" s="4"/>
      <c r="AHE290" s="4"/>
      <c r="AHF290" s="4"/>
      <c r="AHG290" s="4"/>
      <c r="AHH290" s="4"/>
      <c r="AHI290" s="4"/>
      <c r="AHJ290" s="4"/>
      <c r="AHK290" s="4"/>
      <c r="AHL290" s="4"/>
      <c r="AHM290" s="4"/>
      <c r="AHN290" s="4"/>
      <c r="AHO290" s="4"/>
      <c r="AHP290" s="4"/>
      <c r="AHQ290" s="4"/>
      <c r="AHR290" s="4"/>
      <c r="AHS290" s="4"/>
      <c r="AHT290" s="4"/>
      <c r="AHU290" s="4"/>
      <c r="AHV290" s="4"/>
      <c r="AHW290" s="4"/>
      <c r="AHX290" s="4"/>
      <c r="AHY290" s="4"/>
      <c r="AHZ290" s="4"/>
      <c r="AIA290" s="4"/>
      <c r="AIB290" s="4"/>
      <c r="AIC290" s="4"/>
      <c r="AID290" s="4"/>
      <c r="AIE290" s="4"/>
      <c r="AIF290" s="4"/>
      <c r="AIG290" s="4"/>
      <c r="AIH290" s="4"/>
      <c r="AII290" s="4"/>
      <c r="AIJ290" s="4"/>
      <c r="AIK290" s="4"/>
      <c r="AIL290" s="4"/>
      <c r="AIM290" s="4"/>
      <c r="AIN290" s="4"/>
      <c r="AIO290" s="4"/>
      <c r="AIP290" s="4"/>
      <c r="AIQ290" s="4"/>
      <c r="AIR290" s="4"/>
      <c r="AIS290" s="4"/>
      <c r="AIT290" s="4"/>
      <c r="AIU290" s="4"/>
      <c r="AIV290" s="4"/>
      <c r="AIW290" s="4"/>
      <c r="AIX290" s="4"/>
      <c r="AIY290" s="4"/>
      <c r="AIZ290" s="4"/>
      <c r="AJA290" s="4"/>
      <c r="AJB290" s="4"/>
      <c r="AJC290" s="4"/>
      <c r="AJD290" s="4"/>
      <c r="AJE290" s="4"/>
      <c r="AJF290" s="4"/>
      <c r="AJG290" s="4"/>
      <c r="AJH290" s="4"/>
      <c r="AJI290" s="4"/>
      <c r="AJJ290" s="4"/>
      <c r="AJK290" s="4"/>
      <c r="AJL290" s="4"/>
      <c r="AJM290" s="4"/>
      <c r="AJN290" s="4"/>
      <c r="AJO290" s="4"/>
      <c r="AJP290" s="4"/>
      <c r="AJQ290" s="4"/>
      <c r="AJR290" s="4"/>
      <c r="AJS290" s="4"/>
      <c r="AJT290" s="4"/>
      <c r="AJU290" s="4"/>
      <c r="AJV290" s="4"/>
      <c r="AJW290" s="4"/>
      <c r="AJX290" s="4"/>
      <c r="AJY290" s="4"/>
      <c r="AJZ290" s="4"/>
      <c r="AKA290" s="4"/>
      <c r="AKB290" s="4"/>
      <c r="AKC290" s="4"/>
      <c r="AKD290" s="4"/>
      <c r="AKE290" s="4"/>
      <c r="AKF290" s="4"/>
      <c r="AKG290" s="4"/>
      <c r="AKH290" s="4"/>
      <c r="AKI290" s="4"/>
      <c r="AKJ290" s="4"/>
      <c r="AKK290" s="4"/>
      <c r="AKL290" s="4"/>
      <c r="AKM290" s="4"/>
      <c r="AKN290" s="4"/>
      <c r="AKO290" s="4"/>
      <c r="AKP290" s="4"/>
      <c r="AKQ290" s="4"/>
      <c r="AKR290" s="4"/>
      <c r="AKS290" s="4"/>
      <c r="AKT290" s="4"/>
      <c r="AKU290" s="4"/>
      <c r="AKV290" s="4"/>
      <c r="AKW290" s="4"/>
      <c r="AKX290" s="4"/>
      <c r="AKY290" s="4"/>
      <c r="AKZ290" s="4"/>
      <c r="ALA290" s="4"/>
      <c r="ALB290" s="4"/>
      <c r="ALC290" s="4"/>
      <c r="ALD290" s="4"/>
      <c r="ALE290" s="4"/>
      <c r="ALF290" s="4"/>
      <c r="ALG290" s="4"/>
      <c r="ALH290" s="4"/>
      <c r="ALI290" s="4"/>
      <c r="ALJ290" s="4"/>
      <c r="ALK290" s="4"/>
      <c r="ALL290" s="4"/>
      <c r="ALM290" s="4"/>
      <c r="ALN290" s="4"/>
      <c r="ALO290" s="4"/>
      <c r="ALP290" s="4"/>
      <c r="ALQ290" s="4"/>
      <c r="ALR290" s="4"/>
      <c r="ALS290" s="4"/>
      <c r="ALT290" s="4"/>
      <c r="ALU290" s="4"/>
      <c r="ALV290" s="4"/>
      <c r="ALW290" s="4"/>
      <c r="ALX290" s="4"/>
      <c r="ALY290" s="4"/>
      <c r="ALZ290" s="4"/>
      <c r="AMA290" s="4"/>
      <c r="AMB290" s="4"/>
      <c r="AMC290" s="4"/>
      <c r="AMD290" s="4"/>
      <c r="AME290" s="4"/>
      <c r="AMF290" s="4"/>
      <c r="AMG290" s="4"/>
      <c r="AMH290" s="4"/>
      <c r="AMI290" s="4"/>
      <c r="AMJ290" s="4"/>
      <c r="AMK290" s="4"/>
      <c r="AML290" s="4"/>
      <c r="AMM290" s="4"/>
      <c r="AMN290" s="4"/>
      <c r="AMO290" s="4"/>
      <c r="AMP290" s="4"/>
      <c r="AMQ290" s="4"/>
      <c r="AMR290" s="4"/>
      <c r="AMS290" s="4"/>
      <c r="AMT290" s="4"/>
      <c r="AMU290" s="4"/>
      <c r="AMV290" s="4"/>
      <c r="AMW290" s="4"/>
      <c r="AMX290" s="4"/>
      <c r="AMY290" s="4"/>
      <c r="AMZ290" s="4"/>
      <c r="ANA290" s="4"/>
      <c r="ANB290" s="4"/>
      <c r="ANC290" s="4"/>
      <c r="AND290" s="4"/>
      <c r="ANE290" s="4"/>
      <c r="ANF290" s="4"/>
      <c r="ANG290" s="4"/>
      <c r="ANH290" s="4"/>
      <c r="ANI290" s="4"/>
      <c r="ANJ290" s="4"/>
      <c r="ANK290" s="4"/>
      <c r="ANL290" s="4"/>
      <c r="ANM290" s="4"/>
      <c r="ANN290" s="4"/>
      <c r="ANO290" s="4"/>
      <c r="ANP290" s="4"/>
      <c r="ANQ290" s="4"/>
      <c r="ANR290" s="4"/>
      <c r="ANS290" s="4"/>
      <c r="ANT290" s="4"/>
      <c r="ANU290" s="4"/>
      <c r="ANV290" s="4"/>
      <c r="ANW290" s="4"/>
      <c r="ANX290" s="4"/>
      <c r="ANY290" s="4"/>
      <c r="ANZ290" s="4"/>
      <c r="AOA290" s="4"/>
      <c r="AOB290" s="4"/>
      <c r="AOC290" s="4"/>
      <c r="AOD290" s="4"/>
      <c r="AOE290" s="4"/>
      <c r="AOF290" s="4"/>
      <c r="AOG290" s="4"/>
      <c r="AOH290" s="4"/>
      <c r="AOI290" s="4"/>
      <c r="AOJ290" s="4"/>
      <c r="AOK290" s="4"/>
      <c r="AOL290" s="4"/>
      <c r="AOM290" s="4"/>
      <c r="AON290" s="4"/>
      <c r="AOO290" s="4"/>
      <c r="AOP290" s="4"/>
      <c r="AOQ290" s="4"/>
      <c r="AOR290" s="4"/>
      <c r="AOS290" s="4"/>
      <c r="AOT290" s="4"/>
      <c r="AOU290" s="4"/>
      <c r="AOV290" s="4"/>
      <c r="AOW290" s="4"/>
      <c r="AOX290" s="4"/>
      <c r="AOY290" s="4"/>
      <c r="AOZ290" s="4"/>
      <c r="APA290" s="4"/>
      <c r="APB290" s="4"/>
      <c r="APC290" s="4"/>
      <c r="APD290" s="4"/>
      <c r="APE290" s="4"/>
      <c r="APF290" s="4"/>
      <c r="APG290" s="4"/>
      <c r="APH290" s="4"/>
      <c r="API290" s="4"/>
      <c r="APJ290" s="4"/>
      <c r="APK290" s="4"/>
      <c r="APL290" s="4"/>
      <c r="APM290" s="4"/>
      <c r="APN290" s="4"/>
      <c r="APO290" s="4"/>
      <c r="APP290" s="4"/>
      <c r="APQ290" s="4"/>
      <c r="APR290" s="4"/>
      <c r="APS290" s="4"/>
      <c r="APT290" s="4"/>
      <c r="APU290" s="4"/>
      <c r="APV290" s="4"/>
      <c r="APW290" s="4"/>
      <c r="APX290" s="4"/>
      <c r="APY290" s="4"/>
      <c r="APZ290" s="4"/>
      <c r="AQA290" s="4"/>
      <c r="AQB290" s="4"/>
      <c r="AQC290" s="4"/>
      <c r="AQD290" s="4"/>
      <c r="AQE290" s="4"/>
      <c r="AQF290" s="4"/>
      <c r="AQG290" s="4"/>
      <c r="AQH290" s="4"/>
      <c r="AQI290" s="4"/>
      <c r="AQJ290" s="4"/>
      <c r="AQK290" s="4"/>
      <c r="AQL290" s="4"/>
      <c r="AQM290" s="4"/>
      <c r="AQN290" s="4"/>
      <c r="AQO290" s="4"/>
      <c r="AQP290" s="4"/>
      <c r="AQQ290" s="4"/>
      <c r="AQR290" s="4"/>
      <c r="AQS290" s="4"/>
      <c r="AQT290" s="4"/>
      <c r="AQU290" s="4"/>
      <c r="AQV290" s="4"/>
      <c r="AQW290" s="4"/>
      <c r="AQX290" s="4"/>
      <c r="AQY290" s="4"/>
      <c r="AQZ290" s="4"/>
      <c r="ARA290" s="4"/>
      <c r="ARB290" s="4"/>
      <c r="ARC290" s="4"/>
      <c r="ARD290" s="4"/>
      <c r="ARE290" s="4"/>
      <c r="ARF290" s="4"/>
      <c r="ARG290" s="4"/>
      <c r="ARH290" s="4"/>
      <c r="ARI290" s="4"/>
      <c r="ARJ290" s="4"/>
      <c r="ARK290" s="4"/>
      <c r="ARL290" s="4"/>
      <c r="ARM290" s="4"/>
      <c r="ARN290" s="4"/>
      <c r="ARO290" s="4"/>
      <c r="ARP290" s="4"/>
      <c r="ARQ290" s="4"/>
      <c r="ARR290" s="4"/>
      <c r="ARS290" s="4"/>
      <c r="ART290" s="4"/>
      <c r="ARU290" s="4"/>
      <c r="ARV290" s="4"/>
      <c r="ARW290" s="4"/>
      <c r="ARX290" s="4"/>
      <c r="ARY290" s="4"/>
      <c r="ARZ290" s="4"/>
      <c r="ASA290" s="4"/>
      <c r="ASB290" s="4"/>
      <c r="ASC290" s="4"/>
      <c r="ASD290" s="4"/>
      <c r="ASE290" s="4"/>
      <c r="ASF290" s="4"/>
      <c r="ASG290" s="4"/>
      <c r="ASH290" s="4"/>
      <c r="ASI290" s="4"/>
      <c r="ASJ290" s="4"/>
      <c r="ASK290" s="4"/>
      <c r="ASL290" s="4"/>
      <c r="ASM290" s="4"/>
      <c r="ASN290" s="4"/>
      <c r="ASO290" s="4"/>
      <c r="ASP290" s="4"/>
      <c r="ASQ290" s="4"/>
      <c r="ASR290" s="4"/>
      <c r="ASS290" s="4"/>
      <c r="AST290" s="4"/>
      <c r="ASU290" s="4"/>
      <c r="ASV290" s="4"/>
      <c r="ASW290" s="4"/>
      <c r="ASX290" s="4"/>
      <c r="ASY290" s="4"/>
      <c r="ASZ290" s="4"/>
      <c r="ATA290" s="4"/>
      <c r="ATB290" s="4"/>
      <c r="ATC290" s="4"/>
      <c r="ATD290" s="4"/>
      <c r="ATE290" s="4"/>
      <c r="ATF290" s="4"/>
      <c r="ATG290" s="4"/>
      <c r="ATH290" s="4"/>
      <c r="ATI290" s="4"/>
      <c r="ATJ290" s="4"/>
      <c r="ATK290" s="4"/>
      <c r="ATL290" s="4"/>
      <c r="ATM290" s="4"/>
      <c r="ATN290" s="4"/>
      <c r="ATO290" s="4"/>
      <c r="ATP290" s="4"/>
      <c r="ATQ290" s="4"/>
      <c r="ATR290" s="4"/>
      <c r="ATS290" s="4"/>
      <c r="ATT290" s="4"/>
      <c r="ATU290" s="4"/>
      <c r="ATV290" s="4"/>
      <c r="ATW290" s="4"/>
      <c r="ATX290" s="4"/>
      <c r="ATY290" s="4"/>
      <c r="ATZ290" s="4"/>
      <c r="AUA290" s="4"/>
      <c r="AUB290" s="4"/>
      <c r="AUC290" s="4"/>
      <c r="AUD290" s="4"/>
      <c r="AUE290" s="4"/>
      <c r="AUF290" s="4"/>
      <c r="AUG290" s="4"/>
      <c r="AUH290" s="4"/>
      <c r="AUI290" s="4"/>
      <c r="AUJ290" s="4"/>
      <c r="AUK290" s="4"/>
      <c r="AUL290" s="4"/>
      <c r="AUM290" s="4"/>
      <c r="AUN290" s="4"/>
      <c r="AUO290" s="4"/>
      <c r="AUP290" s="4"/>
      <c r="AUQ290" s="4"/>
      <c r="AUR290" s="4"/>
      <c r="AUS290" s="4"/>
      <c r="AUT290" s="4"/>
      <c r="AUU290" s="4"/>
      <c r="AUV290" s="4"/>
      <c r="AUW290" s="4"/>
      <c r="AUX290" s="4"/>
      <c r="AUY290" s="4"/>
      <c r="AUZ290" s="4"/>
      <c r="AVA290" s="4"/>
      <c r="AVB290" s="4"/>
      <c r="AVC290" s="4"/>
      <c r="AVD290" s="4"/>
      <c r="AVE290" s="4"/>
      <c r="AVF290" s="4"/>
      <c r="AVG290" s="4"/>
      <c r="AVH290" s="4"/>
      <c r="AVI290" s="4"/>
      <c r="AVJ290" s="4"/>
      <c r="AVK290" s="4"/>
      <c r="AVL290" s="4"/>
      <c r="AVM290" s="4"/>
      <c r="AVN290" s="4"/>
      <c r="AVO290" s="4"/>
      <c r="AVP290" s="4"/>
      <c r="AVQ290" s="4"/>
      <c r="AVR290" s="4"/>
      <c r="AVS290" s="4"/>
      <c r="AVT290" s="4"/>
      <c r="AVU290" s="4"/>
      <c r="AVV290" s="4"/>
      <c r="AVW290" s="4"/>
      <c r="AVX290" s="4"/>
      <c r="AVY290" s="4"/>
      <c r="AVZ290" s="4"/>
      <c r="AWA290" s="4"/>
      <c r="AWB290" s="4"/>
      <c r="AWC290" s="4"/>
      <c r="AWD290" s="4"/>
      <c r="AWE290" s="4"/>
      <c r="AWF290" s="4"/>
      <c r="AWG290" s="4"/>
      <c r="AWH290" s="4"/>
      <c r="AWI290" s="4"/>
      <c r="AWJ290" s="4"/>
      <c r="AWK290" s="4"/>
      <c r="AWL290" s="4"/>
      <c r="AWM290" s="4"/>
      <c r="AWN290" s="4"/>
      <c r="AWO290" s="4"/>
      <c r="AWP290" s="4"/>
      <c r="AWQ290" s="4"/>
      <c r="AWR290" s="4"/>
      <c r="AWS290" s="4"/>
      <c r="AWT290" s="4"/>
      <c r="AWU290" s="4"/>
      <c r="AWV290" s="4"/>
      <c r="AWW290" s="4"/>
      <c r="AWX290" s="4"/>
      <c r="AWY290" s="4"/>
      <c r="AWZ290" s="4"/>
      <c r="AXA290" s="4"/>
      <c r="AXB290" s="4"/>
      <c r="AXC290" s="4"/>
      <c r="AXD290" s="4"/>
      <c r="AXE290" s="4"/>
      <c r="AXF290" s="4"/>
      <c r="AXG290" s="4"/>
      <c r="AXH290" s="4"/>
      <c r="AXI290" s="4"/>
      <c r="AXJ290" s="4"/>
      <c r="AXK290" s="4"/>
      <c r="AXL290" s="4"/>
      <c r="AXM290" s="4"/>
      <c r="AXN290" s="4"/>
      <c r="AXO290" s="4"/>
      <c r="AXP290" s="4"/>
      <c r="AXQ290" s="4"/>
      <c r="AXR290" s="4"/>
      <c r="AXS290" s="4"/>
      <c r="AXT290" s="4"/>
      <c r="AXU290" s="4"/>
      <c r="AXV290" s="4"/>
      <c r="AXW290" s="4"/>
      <c r="AXX290" s="4"/>
      <c r="AXY290" s="4"/>
      <c r="AXZ290" s="4"/>
      <c r="AYA290" s="4"/>
      <c r="AYB290" s="4"/>
      <c r="AYC290" s="4"/>
      <c r="AYD290" s="4"/>
      <c r="AYE290" s="4"/>
      <c r="AYF290" s="4"/>
      <c r="AYG290" s="4"/>
      <c r="AYH290" s="4"/>
      <c r="AYI290" s="4"/>
      <c r="AYJ290" s="4"/>
      <c r="AYK290" s="4"/>
      <c r="AYL290" s="4"/>
      <c r="AYM290" s="4"/>
      <c r="AYN290" s="4"/>
      <c r="AYO290" s="4"/>
      <c r="AYP290" s="4"/>
      <c r="AYQ290" s="4"/>
      <c r="AYR290" s="4"/>
      <c r="AYS290" s="4"/>
      <c r="AYT290" s="4"/>
      <c r="AYU290" s="4"/>
      <c r="AYV290" s="4"/>
      <c r="AYW290" s="4"/>
      <c r="AYX290" s="4"/>
      <c r="AYY290" s="4"/>
      <c r="AYZ290" s="4"/>
      <c r="AZA290" s="4"/>
      <c r="AZB290" s="4"/>
      <c r="AZC290" s="4"/>
      <c r="AZD290" s="4"/>
      <c r="AZE290" s="4"/>
      <c r="AZF290" s="4"/>
      <c r="AZG290" s="4"/>
      <c r="AZH290" s="4"/>
      <c r="AZI290" s="4"/>
      <c r="AZJ290" s="4"/>
      <c r="AZK290" s="4"/>
      <c r="AZL290" s="4"/>
      <c r="AZM290" s="4"/>
      <c r="AZN290" s="4"/>
      <c r="AZO290" s="4"/>
      <c r="AZP290" s="4"/>
      <c r="AZQ290" s="4"/>
      <c r="AZR290" s="4"/>
      <c r="AZS290" s="4"/>
      <c r="AZT290" s="4"/>
      <c r="AZU290" s="4"/>
      <c r="AZV290" s="4"/>
      <c r="AZW290" s="4"/>
      <c r="AZX290" s="4"/>
      <c r="AZY290" s="4"/>
      <c r="AZZ290" s="4"/>
      <c r="BAA290" s="4"/>
      <c r="BAB290" s="4"/>
      <c r="BAC290" s="4"/>
      <c r="BAD290" s="4"/>
      <c r="BAE290" s="4"/>
      <c r="BAF290" s="4"/>
      <c r="BAG290" s="4"/>
      <c r="BAH290" s="4"/>
      <c r="BAI290" s="4"/>
      <c r="BAJ290" s="4"/>
      <c r="BAK290" s="4"/>
      <c r="BAL290" s="4"/>
      <c r="BAM290" s="4"/>
      <c r="BAN290" s="4"/>
      <c r="BAO290" s="4"/>
      <c r="BAP290" s="4"/>
      <c r="BAQ290" s="4"/>
      <c r="BAR290" s="4"/>
      <c r="BAS290" s="4"/>
      <c r="BAT290" s="4"/>
      <c r="BAU290" s="4"/>
      <c r="BAV290" s="4"/>
      <c r="BAW290" s="4"/>
      <c r="BAX290" s="4"/>
      <c r="BAY290" s="4"/>
      <c r="BAZ290" s="4"/>
      <c r="BBA290" s="4"/>
      <c r="BBB290" s="4"/>
      <c r="BBC290" s="4"/>
      <c r="BBD290" s="4"/>
      <c r="BBE290" s="4"/>
      <c r="BBF290" s="4"/>
      <c r="BBG290" s="4"/>
      <c r="BBH290" s="4"/>
      <c r="BBI290" s="4"/>
      <c r="BBJ290" s="4"/>
      <c r="BBK290" s="4"/>
      <c r="BBL290" s="4"/>
      <c r="BBM290" s="4"/>
      <c r="BBN290" s="4"/>
      <c r="BBO290" s="4"/>
      <c r="BBP290" s="4"/>
      <c r="BBQ290" s="4"/>
      <c r="BBR290" s="4"/>
      <c r="BBS290" s="4"/>
      <c r="BBT290" s="4"/>
      <c r="BBU290" s="4"/>
      <c r="BBV290" s="4"/>
      <c r="BBW290" s="4"/>
      <c r="BBX290" s="4"/>
      <c r="BBY290" s="4"/>
      <c r="BBZ290" s="4"/>
      <c r="BCA290" s="4"/>
      <c r="BCB290" s="4"/>
      <c r="BCC290" s="4"/>
      <c r="BCD290" s="4"/>
      <c r="BCE290" s="4"/>
      <c r="BCF290" s="4"/>
      <c r="BCG290" s="4"/>
      <c r="BCH290" s="4"/>
      <c r="BCI290" s="4"/>
      <c r="BCJ290" s="4"/>
      <c r="BCK290" s="4"/>
      <c r="BCL290" s="4"/>
      <c r="BCM290" s="4"/>
      <c r="BCN290" s="4"/>
      <c r="BCO290" s="4"/>
      <c r="BCP290" s="4"/>
      <c r="BCQ290" s="4"/>
      <c r="BCR290" s="4"/>
      <c r="BCS290" s="4"/>
      <c r="BCT290" s="4"/>
      <c r="BCU290" s="4"/>
      <c r="BCV290" s="4"/>
      <c r="BCW290" s="4"/>
      <c r="BCX290" s="4"/>
      <c r="BCY290" s="4"/>
      <c r="BCZ290" s="4"/>
      <c r="BDA290" s="4"/>
      <c r="BDB290" s="4"/>
      <c r="BDC290" s="4"/>
      <c r="BDD290" s="4"/>
      <c r="BDE290" s="4"/>
      <c r="BDF290" s="4"/>
      <c r="BDG290" s="4"/>
      <c r="BDH290" s="4"/>
      <c r="BDI290" s="4"/>
      <c r="BDJ290" s="4"/>
      <c r="BDK290" s="4"/>
      <c r="BDL290" s="4"/>
      <c r="BDM290" s="4"/>
      <c r="BDN290" s="4"/>
      <c r="BDO290" s="4"/>
      <c r="BDP290" s="4"/>
      <c r="BDQ290" s="4"/>
      <c r="BDR290" s="4"/>
      <c r="BDS290" s="4"/>
      <c r="BDT290" s="4"/>
      <c r="BDU290" s="4"/>
      <c r="BDV290" s="4"/>
      <c r="BDW290" s="4"/>
      <c r="BDX290" s="4"/>
      <c r="BDY290" s="4"/>
      <c r="BDZ290" s="4"/>
      <c r="BEA290" s="4"/>
      <c r="BEB290" s="4"/>
      <c r="BEC290" s="4"/>
      <c r="BED290" s="4"/>
      <c r="BEE290" s="4"/>
      <c r="BEF290" s="4"/>
      <c r="BEG290" s="4"/>
      <c r="BEH290" s="4"/>
      <c r="BEI290" s="4"/>
      <c r="BEJ290" s="4"/>
      <c r="BEK290" s="4"/>
      <c r="BEL290" s="4"/>
      <c r="BEM290" s="4"/>
      <c r="BEN290" s="4"/>
      <c r="BEO290" s="4"/>
      <c r="BEP290" s="4"/>
      <c r="BEQ290" s="4"/>
      <c r="BER290" s="4"/>
      <c r="BES290" s="4"/>
      <c r="BET290" s="4"/>
      <c r="BEU290" s="4"/>
      <c r="BEV290" s="4"/>
      <c r="BEW290" s="4"/>
      <c r="BEX290" s="4"/>
      <c r="BEY290" s="4"/>
      <c r="BEZ290" s="4"/>
      <c r="BFA290" s="4"/>
      <c r="BFB290" s="4"/>
      <c r="BFC290" s="4"/>
      <c r="BFD290" s="4"/>
      <c r="BFE290" s="4"/>
      <c r="BFF290" s="4"/>
      <c r="BFG290" s="4"/>
      <c r="BFH290" s="4"/>
      <c r="BFI290" s="4"/>
      <c r="BFJ290" s="4"/>
      <c r="BFK290" s="4"/>
      <c r="BFL290" s="4"/>
      <c r="BFM290" s="4"/>
      <c r="BFN290" s="4"/>
      <c r="BFO290" s="4"/>
      <c r="BFP290" s="4"/>
      <c r="BFQ290" s="4"/>
      <c r="BFR290" s="4"/>
      <c r="BFS290" s="4"/>
      <c r="BFT290" s="4"/>
      <c r="BFU290" s="4"/>
      <c r="BFV290" s="4"/>
      <c r="BFW290" s="4"/>
      <c r="BFX290" s="4"/>
      <c r="BFY290" s="4"/>
      <c r="BFZ290" s="4"/>
      <c r="BGA290" s="4"/>
      <c r="BGB290" s="4"/>
      <c r="BGC290" s="4"/>
      <c r="BGD290" s="4"/>
      <c r="BGE290" s="4"/>
      <c r="BGF290" s="4"/>
      <c r="BGG290" s="4"/>
      <c r="BGH290" s="4"/>
      <c r="BGI290" s="4"/>
      <c r="BGJ290" s="4"/>
      <c r="BGK290" s="4"/>
      <c r="BGL290" s="4"/>
      <c r="BGM290" s="4"/>
      <c r="BGN290" s="4"/>
      <c r="BGO290" s="4"/>
      <c r="BGP290" s="4"/>
      <c r="BGQ290" s="4"/>
      <c r="BGR290" s="4"/>
      <c r="BGS290" s="4"/>
      <c r="BGT290" s="4"/>
      <c r="BGU290" s="4"/>
      <c r="BGV290" s="4"/>
      <c r="BGW290" s="4"/>
      <c r="BGX290" s="4"/>
      <c r="BGY290" s="4"/>
      <c r="BGZ290" s="4"/>
      <c r="BHA290" s="4"/>
      <c r="BHB290" s="4"/>
      <c r="BHC290" s="4"/>
      <c r="BHD290" s="4"/>
      <c r="BHE290" s="4"/>
      <c r="BHF290" s="4"/>
      <c r="BHG290" s="4"/>
      <c r="BHH290" s="4"/>
      <c r="BHI290" s="4"/>
      <c r="BHJ290" s="4"/>
      <c r="BHK290" s="4"/>
      <c r="BHL290" s="4"/>
      <c r="BHM290" s="4"/>
      <c r="BHN290" s="4"/>
      <c r="BHO290" s="4"/>
      <c r="BHP290" s="4"/>
      <c r="BHQ290" s="4"/>
      <c r="BHR290" s="4"/>
      <c r="BHS290" s="4"/>
      <c r="BHT290" s="4"/>
      <c r="BHU290" s="4"/>
      <c r="BHV290" s="4"/>
      <c r="BHW290" s="4"/>
      <c r="BHX290" s="4"/>
      <c r="BHY290" s="4"/>
      <c r="BHZ290" s="4"/>
      <c r="BIA290" s="4"/>
      <c r="BIB290" s="4"/>
      <c r="BIC290" s="4"/>
      <c r="BID290" s="4"/>
      <c r="BIE290" s="4"/>
      <c r="BIF290" s="4"/>
      <c r="BIG290" s="4"/>
      <c r="BIH290" s="4"/>
      <c r="BII290" s="4"/>
      <c r="BIJ290" s="4"/>
      <c r="BIK290" s="4"/>
      <c r="BIL290" s="4"/>
      <c r="BIM290" s="4"/>
      <c r="BIN290" s="4"/>
      <c r="BIO290" s="4"/>
      <c r="BIP290" s="4"/>
      <c r="BIQ290" s="4"/>
      <c r="BIR290" s="4"/>
      <c r="BIS290" s="4"/>
      <c r="BIT290" s="4"/>
      <c r="BIU290" s="4"/>
      <c r="BIV290" s="4"/>
      <c r="BIW290" s="4"/>
      <c r="BIX290" s="4"/>
      <c r="BIY290" s="4"/>
      <c r="BIZ290" s="4"/>
      <c r="BJA290" s="4"/>
      <c r="BJB290" s="4"/>
      <c r="BJC290" s="4"/>
      <c r="BJD290" s="4"/>
      <c r="BJE290" s="4"/>
      <c r="BJF290" s="4"/>
      <c r="BJG290" s="4"/>
      <c r="BJH290" s="4"/>
      <c r="BJI290" s="4"/>
      <c r="BJJ290" s="4"/>
      <c r="BJK290" s="4"/>
      <c r="BJL290" s="4"/>
      <c r="BJM290" s="4"/>
      <c r="BJN290" s="4"/>
      <c r="BJO290" s="4"/>
      <c r="BJP290" s="4"/>
      <c r="BJQ290" s="4"/>
      <c r="BJR290" s="4"/>
      <c r="BJS290" s="4"/>
    </row>
    <row r="291" customFormat="1" ht="38" customHeight="1" spans="1:1631">
      <c r="A291" s="9"/>
      <c r="B291" s="9"/>
      <c r="C291" s="7" t="s">
        <v>30</v>
      </c>
      <c r="D291" s="8" t="s">
        <v>75</v>
      </c>
      <c r="E291" s="7" t="s">
        <v>99</v>
      </c>
      <c r="F291" s="7" t="s">
        <v>100</v>
      </c>
      <c r="G291" s="7" t="s">
        <v>15</v>
      </c>
      <c r="H291" s="7">
        <v>42.5</v>
      </c>
      <c r="I291" s="32" t="s">
        <v>68</v>
      </c>
      <c r="J291" s="36"/>
      <c r="K291" s="36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47"/>
      <c r="AG291" s="53"/>
      <c r="AH291" s="53"/>
      <c r="AI291" s="53"/>
      <c r="AJ291" s="53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/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4"/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/>
      <c r="KD291" s="4"/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/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/>
      <c r="NI291" s="4"/>
      <c r="NJ291" s="4"/>
      <c r="NK291" s="4"/>
      <c r="NL291" s="4"/>
      <c r="NM291" s="4"/>
      <c r="NN291" s="4"/>
      <c r="NO291" s="4"/>
      <c r="NP291" s="4"/>
      <c r="NQ291" s="4"/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/>
      <c r="OM291" s="4"/>
      <c r="ON291" s="4"/>
      <c r="OO291" s="4"/>
      <c r="OP291" s="4"/>
      <c r="OQ291" s="4"/>
      <c r="OR291" s="4"/>
      <c r="OS291" s="4"/>
      <c r="OT291" s="4"/>
      <c r="OU291" s="4"/>
      <c r="OV291" s="4"/>
      <c r="OW291" s="4"/>
      <c r="OX291" s="4"/>
      <c r="OY291" s="4"/>
      <c r="OZ291" s="4"/>
      <c r="PA291" s="4"/>
      <c r="PB291" s="4"/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  <c r="WA291" s="4"/>
      <c r="WB291" s="4"/>
      <c r="WC291" s="4"/>
      <c r="WD291" s="4"/>
      <c r="WE291" s="4"/>
      <c r="WF291" s="4"/>
      <c r="WG291" s="4"/>
      <c r="WH291" s="4"/>
      <c r="WI291" s="4"/>
      <c r="WJ291" s="4"/>
      <c r="WK291" s="4"/>
      <c r="WL291" s="4"/>
      <c r="WM291" s="4"/>
      <c r="WN291" s="4"/>
      <c r="WO291" s="4"/>
      <c r="WP291" s="4"/>
      <c r="WQ291" s="4"/>
      <c r="WR291" s="4"/>
      <c r="WS291" s="4"/>
      <c r="WT291" s="4"/>
      <c r="WU291" s="4"/>
      <c r="WV291" s="4"/>
      <c r="WW291" s="4"/>
      <c r="WX291" s="4"/>
      <c r="WY291" s="4"/>
      <c r="WZ291" s="4"/>
      <c r="XA291" s="4"/>
      <c r="XB291" s="4"/>
      <c r="XC291" s="4"/>
      <c r="XD291" s="4"/>
      <c r="XE291" s="4"/>
      <c r="XF291" s="4"/>
      <c r="XG291" s="4"/>
      <c r="XH291" s="4"/>
      <c r="XI291" s="4"/>
      <c r="XJ291" s="4"/>
      <c r="XK291" s="4"/>
      <c r="XL291" s="4"/>
      <c r="XM291" s="4"/>
      <c r="XN291" s="4"/>
      <c r="XO291" s="4"/>
      <c r="XP291" s="4"/>
      <c r="XQ291" s="4"/>
      <c r="XR291" s="4"/>
      <c r="XS291" s="4"/>
      <c r="XT291" s="4"/>
      <c r="XU291" s="4"/>
      <c r="XV291" s="4"/>
      <c r="XW291" s="4"/>
      <c r="XX291" s="4"/>
      <c r="XY291" s="4"/>
      <c r="XZ291" s="4"/>
      <c r="YA291" s="4"/>
      <c r="YB291" s="4"/>
      <c r="YC291" s="4"/>
      <c r="YD291" s="4"/>
      <c r="YE291" s="4"/>
      <c r="YF291" s="4"/>
      <c r="YG291" s="4"/>
      <c r="YH291" s="4"/>
      <c r="YI291" s="4"/>
      <c r="YJ291" s="4"/>
      <c r="YK291" s="4"/>
      <c r="YL291" s="4"/>
      <c r="YM291" s="4"/>
      <c r="YN291" s="4"/>
      <c r="YO291" s="4"/>
      <c r="YP291" s="4"/>
      <c r="YQ291" s="4"/>
      <c r="YR291" s="4"/>
      <c r="YS291" s="4"/>
      <c r="YT291" s="4"/>
      <c r="YU291" s="4"/>
      <c r="YV291" s="4"/>
      <c r="YW291" s="4"/>
      <c r="YX291" s="4"/>
      <c r="YY291" s="4"/>
      <c r="YZ291" s="4"/>
      <c r="ZA291" s="4"/>
      <c r="ZB291" s="4"/>
      <c r="ZC291" s="4"/>
      <c r="ZD291" s="4"/>
      <c r="ZE291" s="4"/>
      <c r="ZF291" s="4"/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/>
      <c r="ZW291" s="4"/>
      <c r="ZX291" s="4"/>
      <c r="ZY291" s="4"/>
      <c r="ZZ291" s="4"/>
      <c r="AAA291" s="4"/>
      <c r="AAB291" s="4"/>
      <c r="AAC291" s="4"/>
      <c r="AAD291" s="4"/>
      <c r="AAE291" s="4"/>
      <c r="AAF291" s="4"/>
      <c r="AAG291" s="4"/>
      <c r="AAH291" s="4"/>
      <c r="AAI291" s="4"/>
      <c r="AAJ291" s="4"/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/>
      <c r="AAY291" s="4"/>
      <c r="AAZ291" s="4"/>
      <c r="ABA291" s="4"/>
      <c r="ABB291" s="4"/>
      <c r="ABC291" s="4"/>
      <c r="ABD291" s="4"/>
      <c r="ABE291" s="4"/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  <c r="ADT291" s="4"/>
      <c r="ADU291" s="4"/>
      <c r="ADV291" s="4"/>
      <c r="ADW291" s="4"/>
      <c r="ADX291" s="4"/>
      <c r="ADY291" s="4"/>
      <c r="ADZ291" s="4"/>
      <c r="AEA291" s="4"/>
      <c r="AEB291" s="4"/>
      <c r="AEC291" s="4"/>
      <c r="AED291" s="4"/>
      <c r="AEE291" s="4"/>
      <c r="AEF291" s="4"/>
      <c r="AEG291" s="4"/>
      <c r="AEH291" s="4"/>
      <c r="AEI291" s="4"/>
      <c r="AEJ291" s="4"/>
      <c r="AEK291" s="4"/>
      <c r="AEL291" s="4"/>
      <c r="AEM291" s="4"/>
      <c r="AEN291" s="4"/>
      <c r="AEO291" s="4"/>
      <c r="AEP291" s="4"/>
      <c r="AEQ291" s="4"/>
      <c r="AER291" s="4"/>
      <c r="AES291" s="4"/>
      <c r="AET291" s="4"/>
      <c r="AEU291" s="4"/>
      <c r="AEV291" s="4"/>
      <c r="AEW291" s="4"/>
      <c r="AEX291" s="4"/>
      <c r="AEY291" s="4"/>
      <c r="AEZ291" s="4"/>
      <c r="AFA291" s="4"/>
      <c r="AFB291" s="4"/>
      <c r="AFC291" s="4"/>
      <c r="AFD291" s="4"/>
      <c r="AFE291" s="4"/>
      <c r="AFF291" s="4"/>
      <c r="AFG291" s="4"/>
      <c r="AFH291" s="4"/>
      <c r="AFI291" s="4"/>
      <c r="AFJ291" s="4"/>
      <c r="AFK291" s="4"/>
      <c r="AFL291" s="4"/>
      <c r="AFM291" s="4"/>
      <c r="AFN291" s="4"/>
      <c r="AFO291" s="4"/>
      <c r="AFP291" s="4"/>
      <c r="AFQ291" s="4"/>
      <c r="AFR291" s="4"/>
      <c r="AFS291" s="4"/>
      <c r="AFT291" s="4"/>
      <c r="AFU291" s="4"/>
      <c r="AFV291" s="4"/>
      <c r="AFW291" s="4"/>
      <c r="AFX291" s="4"/>
      <c r="AFY291" s="4"/>
      <c r="AFZ291" s="4"/>
      <c r="AGA291" s="4"/>
      <c r="AGB291" s="4"/>
      <c r="AGC291" s="4"/>
      <c r="AGD291" s="4"/>
      <c r="AGE291" s="4"/>
      <c r="AGF291" s="4"/>
      <c r="AGG291" s="4"/>
      <c r="AGH291" s="4"/>
      <c r="AGI291" s="4"/>
      <c r="AGJ291" s="4"/>
      <c r="AGK291" s="4"/>
      <c r="AGL291" s="4"/>
      <c r="AGM291" s="4"/>
      <c r="AGN291" s="4"/>
      <c r="AGO291" s="4"/>
      <c r="AGP291" s="4"/>
      <c r="AGQ291" s="4"/>
      <c r="AGR291" s="4"/>
      <c r="AGS291" s="4"/>
      <c r="AGT291" s="4"/>
      <c r="AGU291" s="4"/>
      <c r="AGV291" s="4"/>
      <c r="AGW291" s="4"/>
      <c r="AGX291" s="4"/>
      <c r="AGY291" s="4"/>
      <c r="AGZ291" s="4"/>
      <c r="AHA291" s="4"/>
      <c r="AHB291" s="4"/>
      <c r="AHC291" s="4"/>
      <c r="AHD291" s="4"/>
      <c r="AHE291" s="4"/>
      <c r="AHF291" s="4"/>
      <c r="AHG291" s="4"/>
      <c r="AHH291" s="4"/>
      <c r="AHI291" s="4"/>
      <c r="AHJ291" s="4"/>
      <c r="AHK291" s="4"/>
      <c r="AHL291" s="4"/>
      <c r="AHM291" s="4"/>
      <c r="AHN291" s="4"/>
      <c r="AHO291" s="4"/>
      <c r="AHP291" s="4"/>
      <c r="AHQ291" s="4"/>
      <c r="AHR291" s="4"/>
      <c r="AHS291" s="4"/>
      <c r="AHT291" s="4"/>
      <c r="AHU291" s="4"/>
      <c r="AHV291" s="4"/>
      <c r="AHW291" s="4"/>
      <c r="AHX291" s="4"/>
      <c r="AHY291" s="4"/>
      <c r="AHZ291" s="4"/>
      <c r="AIA291" s="4"/>
      <c r="AIB291" s="4"/>
      <c r="AIC291" s="4"/>
      <c r="AID291" s="4"/>
      <c r="AIE291" s="4"/>
      <c r="AIF291" s="4"/>
      <c r="AIG291" s="4"/>
      <c r="AIH291" s="4"/>
      <c r="AII291" s="4"/>
      <c r="AIJ291" s="4"/>
      <c r="AIK291" s="4"/>
      <c r="AIL291" s="4"/>
      <c r="AIM291" s="4"/>
      <c r="AIN291" s="4"/>
      <c r="AIO291" s="4"/>
      <c r="AIP291" s="4"/>
      <c r="AIQ291" s="4"/>
      <c r="AIR291" s="4"/>
      <c r="AIS291" s="4"/>
      <c r="AIT291" s="4"/>
      <c r="AIU291" s="4"/>
      <c r="AIV291" s="4"/>
      <c r="AIW291" s="4"/>
      <c r="AIX291" s="4"/>
      <c r="AIY291" s="4"/>
      <c r="AIZ291" s="4"/>
      <c r="AJA291" s="4"/>
      <c r="AJB291" s="4"/>
      <c r="AJC291" s="4"/>
      <c r="AJD291" s="4"/>
      <c r="AJE291" s="4"/>
      <c r="AJF291" s="4"/>
      <c r="AJG291" s="4"/>
      <c r="AJH291" s="4"/>
      <c r="AJI291" s="4"/>
      <c r="AJJ291" s="4"/>
      <c r="AJK291" s="4"/>
      <c r="AJL291" s="4"/>
      <c r="AJM291" s="4"/>
      <c r="AJN291" s="4"/>
      <c r="AJO291" s="4"/>
      <c r="AJP291" s="4"/>
      <c r="AJQ291" s="4"/>
      <c r="AJR291" s="4"/>
      <c r="AJS291" s="4"/>
      <c r="AJT291" s="4"/>
      <c r="AJU291" s="4"/>
      <c r="AJV291" s="4"/>
      <c r="AJW291" s="4"/>
      <c r="AJX291" s="4"/>
      <c r="AJY291" s="4"/>
      <c r="AJZ291" s="4"/>
      <c r="AKA291" s="4"/>
      <c r="AKB291" s="4"/>
      <c r="AKC291" s="4"/>
      <c r="AKD291" s="4"/>
      <c r="AKE291" s="4"/>
      <c r="AKF291" s="4"/>
      <c r="AKG291" s="4"/>
      <c r="AKH291" s="4"/>
      <c r="AKI291" s="4"/>
      <c r="AKJ291" s="4"/>
      <c r="AKK291" s="4"/>
      <c r="AKL291" s="4"/>
      <c r="AKM291" s="4"/>
      <c r="AKN291" s="4"/>
      <c r="AKO291" s="4"/>
      <c r="AKP291" s="4"/>
      <c r="AKQ291" s="4"/>
      <c r="AKR291" s="4"/>
      <c r="AKS291" s="4"/>
      <c r="AKT291" s="4"/>
      <c r="AKU291" s="4"/>
      <c r="AKV291" s="4"/>
      <c r="AKW291" s="4"/>
      <c r="AKX291" s="4"/>
      <c r="AKY291" s="4"/>
      <c r="AKZ291" s="4"/>
      <c r="ALA291" s="4"/>
      <c r="ALB291" s="4"/>
      <c r="ALC291" s="4"/>
      <c r="ALD291" s="4"/>
      <c r="ALE291" s="4"/>
      <c r="ALF291" s="4"/>
      <c r="ALG291" s="4"/>
      <c r="ALH291" s="4"/>
      <c r="ALI291" s="4"/>
      <c r="ALJ291" s="4"/>
      <c r="ALK291" s="4"/>
      <c r="ALL291" s="4"/>
      <c r="ALM291" s="4"/>
      <c r="ALN291" s="4"/>
      <c r="ALO291" s="4"/>
      <c r="ALP291" s="4"/>
      <c r="ALQ291" s="4"/>
      <c r="ALR291" s="4"/>
      <c r="ALS291" s="4"/>
      <c r="ALT291" s="4"/>
      <c r="ALU291" s="4"/>
      <c r="ALV291" s="4"/>
      <c r="ALW291" s="4"/>
      <c r="ALX291" s="4"/>
      <c r="ALY291" s="4"/>
      <c r="ALZ291" s="4"/>
      <c r="AMA291" s="4"/>
      <c r="AMB291" s="4"/>
      <c r="AMC291" s="4"/>
      <c r="AMD291" s="4"/>
      <c r="AME291" s="4"/>
      <c r="AMF291" s="4"/>
      <c r="AMG291" s="4"/>
      <c r="AMH291" s="4"/>
      <c r="AMI291" s="4"/>
      <c r="AMJ291" s="4"/>
      <c r="AMK291" s="4"/>
      <c r="AML291" s="4"/>
      <c r="AMM291" s="4"/>
      <c r="AMN291" s="4"/>
      <c r="AMO291" s="4"/>
      <c r="AMP291" s="4"/>
      <c r="AMQ291" s="4"/>
      <c r="AMR291" s="4"/>
      <c r="AMS291" s="4"/>
      <c r="AMT291" s="4"/>
      <c r="AMU291" s="4"/>
      <c r="AMV291" s="4"/>
      <c r="AMW291" s="4"/>
      <c r="AMX291" s="4"/>
      <c r="AMY291" s="4"/>
      <c r="AMZ291" s="4"/>
      <c r="ANA291" s="4"/>
      <c r="ANB291" s="4"/>
      <c r="ANC291" s="4"/>
      <c r="AND291" s="4"/>
      <c r="ANE291" s="4"/>
      <c r="ANF291" s="4"/>
      <c r="ANG291" s="4"/>
      <c r="ANH291" s="4"/>
      <c r="ANI291" s="4"/>
      <c r="ANJ291" s="4"/>
      <c r="ANK291" s="4"/>
      <c r="ANL291" s="4"/>
      <c r="ANM291" s="4"/>
      <c r="ANN291" s="4"/>
      <c r="ANO291" s="4"/>
      <c r="ANP291" s="4"/>
      <c r="ANQ291" s="4"/>
      <c r="ANR291" s="4"/>
      <c r="ANS291" s="4"/>
      <c r="ANT291" s="4"/>
      <c r="ANU291" s="4"/>
      <c r="ANV291" s="4"/>
      <c r="ANW291" s="4"/>
      <c r="ANX291" s="4"/>
      <c r="ANY291" s="4"/>
      <c r="ANZ291" s="4"/>
      <c r="AOA291" s="4"/>
      <c r="AOB291" s="4"/>
      <c r="AOC291" s="4"/>
      <c r="AOD291" s="4"/>
      <c r="AOE291" s="4"/>
      <c r="AOF291" s="4"/>
      <c r="AOG291" s="4"/>
      <c r="AOH291" s="4"/>
      <c r="AOI291" s="4"/>
      <c r="AOJ291" s="4"/>
      <c r="AOK291" s="4"/>
      <c r="AOL291" s="4"/>
      <c r="AOM291" s="4"/>
      <c r="AON291" s="4"/>
      <c r="AOO291" s="4"/>
      <c r="AOP291" s="4"/>
      <c r="AOQ291" s="4"/>
      <c r="AOR291" s="4"/>
      <c r="AOS291" s="4"/>
      <c r="AOT291" s="4"/>
      <c r="AOU291" s="4"/>
      <c r="AOV291" s="4"/>
      <c r="AOW291" s="4"/>
      <c r="AOX291" s="4"/>
      <c r="AOY291" s="4"/>
      <c r="AOZ291" s="4"/>
      <c r="APA291" s="4"/>
      <c r="APB291" s="4"/>
      <c r="APC291" s="4"/>
      <c r="APD291" s="4"/>
      <c r="APE291" s="4"/>
      <c r="APF291" s="4"/>
      <c r="APG291" s="4"/>
      <c r="APH291" s="4"/>
      <c r="API291" s="4"/>
      <c r="APJ291" s="4"/>
      <c r="APK291" s="4"/>
      <c r="APL291" s="4"/>
      <c r="APM291" s="4"/>
      <c r="APN291" s="4"/>
      <c r="APO291" s="4"/>
      <c r="APP291" s="4"/>
      <c r="APQ291" s="4"/>
      <c r="APR291" s="4"/>
      <c r="APS291" s="4"/>
      <c r="APT291" s="4"/>
      <c r="APU291" s="4"/>
      <c r="APV291" s="4"/>
      <c r="APW291" s="4"/>
      <c r="APX291" s="4"/>
      <c r="APY291" s="4"/>
      <c r="APZ291" s="4"/>
      <c r="AQA291" s="4"/>
      <c r="AQB291" s="4"/>
      <c r="AQC291" s="4"/>
      <c r="AQD291" s="4"/>
      <c r="AQE291" s="4"/>
      <c r="AQF291" s="4"/>
      <c r="AQG291" s="4"/>
      <c r="AQH291" s="4"/>
      <c r="AQI291" s="4"/>
      <c r="AQJ291" s="4"/>
      <c r="AQK291" s="4"/>
      <c r="AQL291" s="4"/>
      <c r="AQM291" s="4"/>
      <c r="AQN291" s="4"/>
      <c r="AQO291" s="4"/>
      <c r="AQP291" s="4"/>
      <c r="AQQ291" s="4"/>
      <c r="AQR291" s="4"/>
      <c r="AQS291" s="4"/>
      <c r="AQT291" s="4"/>
      <c r="AQU291" s="4"/>
      <c r="AQV291" s="4"/>
      <c r="AQW291" s="4"/>
      <c r="AQX291" s="4"/>
      <c r="AQY291" s="4"/>
      <c r="AQZ291" s="4"/>
      <c r="ARA291" s="4"/>
      <c r="ARB291" s="4"/>
      <c r="ARC291" s="4"/>
      <c r="ARD291" s="4"/>
      <c r="ARE291" s="4"/>
      <c r="ARF291" s="4"/>
      <c r="ARG291" s="4"/>
      <c r="ARH291" s="4"/>
      <c r="ARI291" s="4"/>
      <c r="ARJ291" s="4"/>
      <c r="ARK291" s="4"/>
      <c r="ARL291" s="4"/>
      <c r="ARM291" s="4"/>
      <c r="ARN291" s="4"/>
      <c r="ARO291" s="4"/>
      <c r="ARP291" s="4"/>
      <c r="ARQ291" s="4"/>
      <c r="ARR291" s="4"/>
      <c r="ARS291" s="4"/>
      <c r="ART291" s="4"/>
      <c r="ARU291" s="4"/>
      <c r="ARV291" s="4"/>
      <c r="ARW291" s="4"/>
      <c r="ARX291" s="4"/>
      <c r="ARY291" s="4"/>
      <c r="ARZ291" s="4"/>
      <c r="ASA291" s="4"/>
      <c r="ASB291" s="4"/>
      <c r="ASC291" s="4"/>
      <c r="ASD291" s="4"/>
      <c r="ASE291" s="4"/>
      <c r="ASF291" s="4"/>
      <c r="ASG291" s="4"/>
      <c r="ASH291" s="4"/>
      <c r="ASI291" s="4"/>
      <c r="ASJ291" s="4"/>
      <c r="ASK291" s="4"/>
      <c r="ASL291" s="4"/>
      <c r="ASM291" s="4"/>
      <c r="ASN291" s="4"/>
      <c r="ASO291" s="4"/>
      <c r="ASP291" s="4"/>
      <c r="ASQ291" s="4"/>
      <c r="ASR291" s="4"/>
      <c r="ASS291" s="4"/>
      <c r="AST291" s="4"/>
      <c r="ASU291" s="4"/>
      <c r="ASV291" s="4"/>
      <c r="ASW291" s="4"/>
      <c r="ASX291" s="4"/>
      <c r="ASY291" s="4"/>
      <c r="ASZ291" s="4"/>
      <c r="ATA291" s="4"/>
      <c r="ATB291" s="4"/>
      <c r="ATC291" s="4"/>
      <c r="ATD291" s="4"/>
      <c r="ATE291" s="4"/>
      <c r="ATF291" s="4"/>
      <c r="ATG291" s="4"/>
      <c r="ATH291" s="4"/>
      <c r="ATI291" s="4"/>
      <c r="ATJ291" s="4"/>
      <c r="ATK291" s="4"/>
      <c r="ATL291" s="4"/>
      <c r="ATM291" s="4"/>
      <c r="ATN291" s="4"/>
      <c r="ATO291" s="4"/>
      <c r="ATP291" s="4"/>
      <c r="ATQ291" s="4"/>
      <c r="ATR291" s="4"/>
      <c r="ATS291" s="4"/>
      <c r="ATT291" s="4"/>
      <c r="ATU291" s="4"/>
      <c r="ATV291" s="4"/>
      <c r="ATW291" s="4"/>
      <c r="ATX291" s="4"/>
      <c r="ATY291" s="4"/>
      <c r="ATZ291" s="4"/>
      <c r="AUA291" s="4"/>
      <c r="AUB291" s="4"/>
      <c r="AUC291" s="4"/>
      <c r="AUD291" s="4"/>
      <c r="AUE291" s="4"/>
      <c r="AUF291" s="4"/>
      <c r="AUG291" s="4"/>
      <c r="AUH291" s="4"/>
      <c r="AUI291" s="4"/>
      <c r="AUJ291" s="4"/>
      <c r="AUK291" s="4"/>
      <c r="AUL291" s="4"/>
      <c r="AUM291" s="4"/>
      <c r="AUN291" s="4"/>
      <c r="AUO291" s="4"/>
      <c r="AUP291" s="4"/>
      <c r="AUQ291" s="4"/>
      <c r="AUR291" s="4"/>
      <c r="AUS291" s="4"/>
      <c r="AUT291" s="4"/>
      <c r="AUU291" s="4"/>
      <c r="AUV291" s="4"/>
      <c r="AUW291" s="4"/>
      <c r="AUX291" s="4"/>
      <c r="AUY291" s="4"/>
      <c r="AUZ291" s="4"/>
      <c r="AVA291" s="4"/>
      <c r="AVB291" s="4"/>
      <c r="AVC291" s="4"/>
      <c r="AVD291" s="4"/>
      <c r="AVE291" s="4"/>
      <c r="AVF291" s="4"/>
      <c r="AVG291" s="4"/>
      <c r="AVH291" s="4"/>
      <c r="AVI291" s="4"/>
      <c r="AVJ291" s="4"/>
      <c r="AVK291" s="4"/>
      <c r="AVL291" s="4"/>
      <c r="AVM291" s="4"/>
      <c r="AVN291" s="4"/>
      <c r="AVO291" s="4"/>
      <c r="AVP291" s="4"/>
      <c r="AVQ291" s="4"/>
      <c r="AVR291" s="4"/>
      <c r="AVS291" s="4"/>
      <c r="AVT291" s="4"/>
      <c r="AVU291" s="4"/>
      <c r="AVV291" s="4"/>
      <c r="AVW291" s="4"/>
      <c r="AVX291" s="4"/>
      <c r="AVY291" s="4"/>
      <c r="AVZ291" s="4"/>
      <c r="AWA291" s="4"/>
      <c r="AWB291" s="4"/>
      <c r="AWC291" s="4"/>
      <c r="AWD291" s="4"/>
      <c r="AWE291" s="4"/>
      <c r="AWF291" s="4"/>
      <c r="AWG291" s="4"/>
      <c r="AWH291" s="4"/>
      <c r="AWI291" s="4"/>
      <c r="AWJ291" s="4"/>
      <c r="AWK291" s="4"/>
      <c r="AWL291" s="4"/>
      <c r="AWM291" s="4"/>
      <c r="AWN291" s="4"/>
      <c r="AWO291" s="4"/>
      <c r="AWP291" s="4"/>
      <c r="AWQ291" s="4"/>
      <c r="AWR291" s="4"/>
      <c r="AWS291" s="4"/>
      <c r="AWT291" s="4"/>
      <c r="AWU291" s="4"/>
      <c r="AWV291" s="4"/>
      <c r="AWW291" s="4"/>
      <c r="AWX291" s="4"/>
      <c r="AWY291" s="4"/>
      <c r="AWZ291" s="4"/>
      <c r="AXA291" s="4"/>
      <c r="AXB291" s="4"/>
      <c r="AXC291" s="4"/>
      <c r="AXD291" s="4"/>
      <c r="AXE291" s="4"/>
      <c r="AXF291" s="4"/>
      <c r="AXG291" s="4"/>
      <c r="AXH291" s="4"/>
      <c r="AXI291" s="4"/>
      <c r="AXJ291" s="4"/>
      <c r="AXK291" s="4"/>
      <c r="AXL291" s="4"/>
      <c r="AXM291" s="4"/>
      <c r="AXN291" s="4"/>
      <c r="AXO291" s="4"/>
      <c r="AXP291" s="4"/>
      <c r="AXQ291" s="4"/>
      <c r="AXR291" s="4"/>
      <c r="AXS291" s="4"/>
      <c r="AXT291" s="4"/>
      <c r="AXU291" s="4"/>
      <c r="AXV291" s="4"/>
      <c r="AXW291" s="4"/>
      <c r="AXX291" s="4"/>
      <c r="AXY291" s="4"/>
      <c r="AXZ291" s="4"/>
      <c r="AYA291" s="4"/>
      <c r="AYB291" s="4"/>
      <c r="AYC291" s="4"/>
      <c r="AYD291" s="4"/>
      <c r="AYE291" s="4"/>
      <c r="AYF291" s="4"/>
      <c r="AYG291" s="4"/>
      <c r="AYH291" s="4"/>
      <c r="AYI291" s="4"/>
      <c r="AYJ291" s="4"/>
      <c r="AYK291" s="4"/>
      <c r="AYL291" s="4"/>
      <c r="AYM291" s="4"/>
      <c r="AYN291" s="4"/>
      <c r="AYO291" s="4"/>
      <c r="AYP291" s="4"/>
      <c r="AYQ291" s="4"/>
      <c r="AYR291" s="4"/>
      <c r="AYS291" s="4"/>
      <c r="AYT291" s="4"/>
      <c r="AYU291" s="4"/>
      <c r="AYV291" s="4"/>
      <c r="AYW291" s="4"/>
      <c r="AYX291" s="4"/>
      <c r="AYY291" s="4"/>
      <c r="AYZ291" s="4"/>
      <c r="AZA291" s="4"/>
      <c r="AZB291" s="4"/>
      <c r="AZC291" s="4"/>
      <c r="AZD291" s="4"/>
      <c r="AZE291" s="4"/>
      <c r="AZF291" s="4"/>
      <c r="AZG291" s="4"/>
      <c r="AZH291" s="4"/>
      <c r="AZI291" s="4"/>
      <c r="AZJ291" s="4"/>
      <c r="AZK291" s="4"/>
      <c r="AZL291" s="4"/>
      <c r="AZM291" s="4"/>
      <c r="AZN291" s="4"/>
      <c r="AZO291" s="4"/>
      <c r="AZP291" s="4"/>
      <c r="AZQ291" s="4"/>
      <c r="AZR291" s="4"/>
      <c r="AZS291" s="4"/>
      <c r="AZT291" s="4"/>
      <c r="AZU291" s="4"/>
      <c r="AZV291" s="4"/>
      <c r="AZW291" s="4"/>
      <c r="AZX291" s="4"/>
      <c r="AZY291" s="4"/>
      <c r="AZZ291" s="4"/>
      <c r="BAA291" s="4"/>
      <c r="BAB291" s="4"/>
      <c r="BAC291" s="4"/>
      <c r="BAD291" s="4"/>
      <c r="BAE291" s="4"/>
      <c r="BAF291" s="4"/>
      <c r="BAG291" s="4"/>
      <c r="BAH291" s="4"/>
      <c r="BAI291" s="4"/>
      <c r="BAJ291" s="4"/>
      <c r="BAK291" s="4"/>
      <c r="BAL291" s="4"/>
      <c r="BAM291" s="4"/>
      <c r="BAN291" s="4"/>
      <c r="BAO291" s="4"/>
      <c r="BAP291" s="4"/>
      <c r="BAQ291" s="4"/>
      <c r="BAR291" s="4"/>
      <c r="BAS291" s="4"/>
      <c r="BAT291" s="4"/>
      <c r="BAU291" s="4"/>
      <c r="BAV291" s="4"/>
      <c r="BAW291" s="4"/>
      <c r="BAX291" s="4"/>
      <c r="BAY291" s="4"/>
      <c r="BAZ291" s="4"/>
      <c r="BBA291" s="4"/>
      <c r="BBB291" s="4"/>
      <c r="BBC291" s="4"/>
      <c r="BBD291" s="4"/>
      <c r="BBE291" s="4"/>
      <c r="BBF291" s="4"/>
      <c r="BBG291" s="4"/>
      <c r="BBH291" s="4"/>
      <c r="BBI291" s="4"/>
      <c r="BBJ291" s="4"/>
      <c r="BBK291" s="4"/>
      <c r="BBL291" s="4"/>
      <c r="BBM291" s="4"/>
      <c r="BBN291" s="4"/>
      <c r="BBO291" s="4"/>
      <c r="BBP291" s="4"/>
      <c r="BBQ291" s="4"/>
      <c r="BBR291" s="4"/>
      <c r="BBS291" s="4"/>
      <c r="BBT291" s="4"/>
      <c r="BBU291" s="4"/>
      <c r="BBV291" s="4"/>
      <c r="BBW291" s="4"/>
      <c r="BBX291" s="4"/>
      <c r="BBY291" s="4"/>
      <c r="BBZ291" s="4"/>
      <c r="BCA291" s="4"/>
      <c r="BCB291" s="4"/>
      <c r="BCC291" s="4"/>
      <c r="BCD291" s="4"/>
      <c r="BCE291" s="4"/>
      <c r="BCF291" s="4"/>
      <c r="BCG291" s="4"/>
      <c r="BCH291" s="4"/>
      <c r="BCI291" s="4"/>
      <c r="BCJ291" s="4"/>
      <c r="BCK291" s="4"/>
      <c r="BCL291" s="4"/>
      <c r="BCM291" s="4"/>
      <c r="BCN291" s="4"/>
      <c r="BCO291" s="4"/>
      <c r="BCP291" s="4"/>
      <c r="BCQ291" s="4"/>
      <c r="BCR291" s="4"/>
      <c r="BCS291" s="4"/>
      <c r="BCT291" s="4"/>
      <c r="BCU291" s="4"/>
      <c r="BCV291" s="4"/>
      <c r="BCW291" s="4"/>
      <c r="BCX291" s="4"/>
      <c r="BCY291" s="4"/>
      <c r="BCZ291" s="4"/>
      <c r="BDA291" s="4"/>
      <c r="BDB291" s="4"/>
      <c r="BDC291" s="4"/>
      <c r="BDD291" s="4"/>
      <c r="BDE291" s="4"/>
      <c r="BDF291" s="4"/>
      <c r="BDG291" s="4"/>
      <c r="BDH291" s="4"/>
      <c r="BDI291" s="4"/>
      <c r="BDJ291" s="4"/>
      <c r="BDK291" s="4"/>
      <c r="BDL291" s="4"/>
      <c r="BDM291" s="4"/>
      <c r="BDN291" s="4"/>
      <c r="BDO291" s="4"/>
      <c r="BDP291" s="4"/>
      <c r="BDQ291" s="4"/>
      <c r="BDR291" s="4"/>
      <c r="BDS291" s="4"/>
      <c r="BDT291" s="4"/>
      <c r="BDU291" s="4"/>
      <c r="BDV291" s="4"/>
      <c r="BDW291" s="4"/>
      <c r="BDX291" s="4"/>
      <c r="BDY291" s="4"/>
      <c r="BDZ291" s="4"/>
      <c r="BEA291" s="4"/>
      <c r="BEB291" s="4"/>
      <c r="BEC291" s="4"/>
      <c r="BED291" s="4"/>
      <c r="BEE291" s="4"/>
      <c r="BEF291" s="4"/>
      <c r="BEG291" s="4"/>
      <c r="BEH291" s="4"/>
      <c r="BEI291" s="4"/>
      <c r="BEJ291" s="4"/>
      <c r="BEK291" s="4"/>
      <c r="BEL291" s="4"/>
      <c r="BEM291" s="4"/>
      <c r="BEN291" s="4"/>
      <c r="BEO291" s="4"/>
      <c r="BEP291" s="4"/>
      <c r="BEQ291" s="4"/>
      <c r="BER291" s="4"/>
      <c r="BES291" s="4"/>
      <c r="BET291" s="4"/>
      <c r="BEU291" s="4"/>
      <c r="BEV291" s="4"/>
      <c r="BEW291" s="4"/>
      <c r="BEX291" s="4"/>
      <c r="BEY291" s="4"/>
      <c r="BEZ291" s="4"/>
      <c r="BFA291" s="4"/>
      <c r="BFB291" s="4"/>
      <c r="BFC291" s="4"/>
      <c r="BFD291" s="4"/>
      <c r="BFE291" s="4"/>
      <c r="BFF291" s="4"/>
      <c r="BFG291" s="4"/>
      <c r="BFH291" s="4"/>
      <c r="BFI291" s="4"/>
      <c r="BFJ291" s="4"/>
      <c r="BFK291" s="4"/>
      <c r="BFL291" s="4"/>
      <c r="BFM291" s="4"/>
      <c r="BFN291" s="4"/>
      <c r="BFO291" s="4"/>
      <c r="BFP291" s="4"/>
      <c r="BFQ291" s="4"/>
      <c r="BFR291" s="4"/>
      <c r="BFS291" s="4"/>
      <c r="BFT291" s="4"/>
      <c r="BFU291" s="4"/>
      <c r="BFV291" s="4"/>
      <c r="BFW291" s="4"/>
      <c r="BFX291" s="4"/>
      <c r="BFY291" s="4"/>
      <c r="BFZ291" s="4"/>
      <c r="BGA291" s="4"/>
      <c r="BGB291" s="4"/>
      <c r="BGC291" s="4"/>
      <c r="BGD291" s="4"/>
      <c r="BGE291" s="4"/>
      <c r="BGF291" s="4"/>
      <c r="BGG291" s="4"/>
      <c r="BGH291" s="4"/>
      <c r="BGI291" s="4"/>
      <c r="BGJ291" s="4"/>
      <c r="BGK291" s="4"/>
      <c r="BGL291" s="4"/>
      <c r="BGM291" s="4"/>
      <c r="BGN291" s="4"/>
      <c r="BGO291" s="4"/>
      <c r="BGP291" s="4"/>
      <c r="BGQ291" s="4"/>
      <c r="BGR291" s="4"/>
      <c r="BGS291" s="4"/>
      <c r="BGT291" s="4"/>
      <c r="BGU291" s="4"/>
      <c r="BGV291" s="4"/>
      <c r="BGW291" s="4"/>
      <c r="BGX291" s="4"/>
      <c r="BGY291" s="4"/>
      <c r="BGZ291" s="4"/>
      <c r="BHA291" s="4"/>
      <c r="BHB291" s="4"/>
      <c r="BHC291" s="4"/>
      <c r="BHD291" s="4"/>
      <c r="BHE291" s="4"/>
      <c r="BHF291" s="4"/>
      <c r="BHG291" s="4"/>
      <c r="BHH291" s="4"/>
      <c r="BHI291" s="4"/>
      <c r="BHJ291" s="4"/>
      <c r="BHK291" s="4"/>
      <c r="BHL291" s="4"/>
      <c r="BHM291" s="4"/>
      <c r="BHN291" s="4"/>
      <c r="BHO291" s="4"/>
      <c r="BHP291" s="4"/>
      <c r="BHQ291" s="4"/>
      <c r="BHR291" s="4"/>
      <c r="BHS291" s="4"/>
      <c r="BHT291" s="4"/>
      <c r="BHU291" s="4"/>
      <c r="BHV291" s="4"/>
      <c r="BHW291" s="4"/>
      <c r="BHX291" s="4"/>
      <c r="BHY291" s="4"/>
      <c r="BHZ291" s="4"/>
      <c r="BIA291" s="4"/>
      <c r="BIB291" s="4"/>
      <c r="BIC291" s="4"/>
      <c r="BID291" s="4"/>
      <c r="BIE291" s="4"/>
      <c r="BIF291" s="4"/>
      <c r="BIG291" s="4"/>
      <c r="BIH291" s="4"/>
      <c r="BII291" s="4"/>
      <c r="BIJ291" s="4"/>
      <c r="BIK291" s="4"/>
      <c r="BIL291" s="4"/>
      <c r="BIM291" s="4"/>
      <c r="BIN291" s="4"/>
      <c r="BIO291" s="4"/>
      <c r="BIP291" s="4"/>
      <c r="BIQ291" s="4"/>
      <c r="BIR291" s="4"/>
      <c r="BIS291" s="4"/>
      <c r="BIT291" s="4"/>
      <c r="BIU291" s="4"/>
      <c r="BIV291" s="4"/>
      <c r="BIW291" s="4"/>
      <c r="BIX291" s="4"/>
      <c r="BIY291" s="4"/>
      <c r="BIZ291" s="4"/>
      <c r="BJA291" s="4"/>
      <c r="BJB291" s="4"/>
      <c r="BJC291" s="4"/>
      <c r="BJD291" s="4"/>
      <c r="BJE291" s="4"/>
      <c r="BJF291" s="4"/>
      <c r="BJG291" s="4"/>
      <c r="BJH291" s="4"/>
      <c r="BJI291" s="4"/>
      <c r="BJJ291" s="4"/>
      <c r="BJK291" s="4"/>
      <c r="BJL291" s="4"/>
      <c r="BJM291" s="4"/>
      <c r="BJN291" s="4"/>
      <c r="BJO291" s="4"/>
      <c r="BJP291" s="4"/>
      <c r="BJQ291" s="4"/>
      <c r="BJR291" s="4"/>
      <c r="BJS291" s="4"/>
    </row>
    <row r="292" customFormat="1" ht="38" customHeight="1" spans="1:1631">
      <c r="A292" s="9"/>
      <c r="B292" s="9"/>
      <c r="C292" s="7" t="s">
        <v>11</v>
      </c>
      <c r="D292" s="8" t="s">
        <v>76</v>
      </c>
      <c r="E292" s="7" t="s">
        <v>101</v>
      </c>
      <c r="F292" s="24" t="s">
        <v>102</v>
      </c>
      <c r="G292" s="7" t="s">
        <v>15</v>
      </c>
      <c r="H292" s="7">
        <f>H291</f>
        <v>42.5</v>
      </c>
      <c r="I292" s="32" t="s">
        <v>73</v>
      </c>
      <c r="J292" s="36"/>
      <c r="K292" s="36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47"/>
      <c r="AG292" s="53"/>
      <c r="AH292" s="53"/>
      <c r="AI292" s="53"/>
      <c r="AJ292" s="53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/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/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/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/>
      <c r="MD292" s="4"/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/>
      <c r="MV292" s="4"/>
      <c r="MW292" s="4"/>
      <c r="MX292" s="4"/>
      <c r="MY292" s="4"/>
      <c r="MZ292" s="4"/>
      <c r="NA292" s="4"/>
      <c r="NB292" s="4"/>
      <c r="NC292" s="4"/>
      <c r="ND292" s="4"/>
      <c r="NE292" s="4"/>
      <c r="NF292" s="4"/>
      <c r="NG292" s="4"/>
      <c r="NH292" s="4"/>
      <c r="NI292" s="4"/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/>
      <c r="NV292" s="4"/>
      <c r="NW292" s="4"/>
      <c r="NX292" s="4"/>
      <c r="NY292" s="4"/>
      <c r="NZ292" s="4"/>
      <c r="OA292" s="4"/>
      <c r="OB292" s="4"/>
      <c r="OC292" s="4"/>
      <c r="OD292" s="4"/>
      <c r="OE292" s="4"/>
      <c r="OF292" s="4"/>
      <c r="OG292" s="4"/>
      <c r="OH292" s="4"/>
      <c r="OI292" s="4"/>
      <c r="OJ292" s="4"/>
      <c r="OK292" s="4"/>
      <c r="OL292" s="4"/>
      <c r="OM292" s="4"/>
      <c r="ON292" s="4"/>
      <c r="OO292" s="4"/>
      <c r="OP292" s="4"/>
      <c r="OQ292" s="4"/>
      <c r="OR292" s="4"/>
      <c r="OS292" s="4"/>
      <c r="OT292" s="4"/>
      <c r="OU292" s="4"/>
      <c r="OV292" s="4"/>
      <c r="OW292" s="4"/>
      <c r="OX292" s="4"/>
      <c r="OY292" s="4"/>
      <c r="OZ292" s="4"/>
      <c r="PA292" s="4"/>
      <c r="PB292" s="4"/>
      <c r="PC292" s="4"/>
      <c r="PD292" s="4"/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  <c r="VY292" s="4"/>
      <c r="VZ292" s="4"/>
      <c r="WA292" s="4"/>
      <c r="WB292" s="4"/>
      <c r="WC292" s="4"/>
      <c r="WD292" s="4"/>
      <c r="WE292" s="4"/>
      <c r="WF292" s="4"/>
      <c r="WG292" s="4"/>
      <c r="WH292" s="4"/>
      <c r="WI292" s="4"/>
      <c r="WJ292" s="4"/>
      <c r="WK292" s="4"/>
      <c r="WL292" s="4"/>
      <c r="WM292" s="4"/>
      <c r="WN292" s="4"/>
      <c r="WO292" s="4"/>
      <c r="WP292" s="4"/>
      <c r="WQ292" s="4"/>
      <c r="WR292" s="4"/>
      <c r="WS292" s="4"/>
      <c r="WT292" s="4"/>
      <c r="WU292" s="4"/>
      <c r="WV292" s="4"/>
      <c r="WW292" s="4"/>
      <c r="WX292" s="4"/>
      <c r="WY292" s="4"/>
      <c r="WZ292" s="4"/>
      <c r="XA292" s="4"/>
      <c r="XB292" s="4"/>
      <c r="XC292" s="4"/>
      <c r="XD292" s="4"/>
      <c r="XE292" s="4"/>
      <c r="XF292" s="4"/>
      <c r="XG292" s="4"/>
      <c r="XH292" s="4"/>
      <c r="XI292" s="4"/>
      <c r="XJ292" s="4"/>
      <c r="XK292" s="4"/>
      <c r="XL292" s="4"/>
      <c r="XM292" s="4"/>
      <c r="XN292" s="4"/>
      <c r="XO292" s="4"/>
      <c r="XP292" s="4"/>
      <c r="XQ292" s="4"/>
      <c r="XR292" s="4"/>
      <c r="XS292" s="4"/>
      <c r="XT292" s="4"/>
      <c r="XU292" s="4"/>
      <c r="XV292" s="4"/>
      <c r="XW292" s="4"/>
      <c r="XX292" s="4"/>
      <c r="XY292" s="4"/>
      <c r="XZ292" s="4"/>
      <c r="YA292" s="4"/>
      <c r="YB292" s="4"/>
      <c r="YC292" s="4"/>
      <c r="YD292" s="4"/>
      <c r="YE292" s="4"/>
      <c r="YF292" s="4"/>
      <c r="YG292" s="4"/>
      <c r="YH292" s="4"/>
      <c r="YI292" s="4"/>
      <c r="YJ292" s="4"/>
      <c r="YK292" s="4"/>
      <c r="YL292" s="4"/>
      <c r="YM292" s="4"/>
      <c r="YN292" s="4"/>
      <c r="YO292" s="4"/>
      <c r="YP292" s="4"/>
      <c r="YQ292" s="4"/>
      <c r="YR292" s="4"/>
      <c r="YS292" s="4"/>
      <c r="YT292" s="4"/>
      <c r="YU292" s="4"/>
      <c r="YV292" s="4"/>
      <c r="YW292" s="4"/>
      <c r="YX292" s="4"/>
      <c r="YY292" s="4"/>
      <c r="YZ292" s="4"/>
      <c r="ZA292" s="4"/>
      <c r="ZB292" s="4"/>
      <c r="ZC292" s="4"/>
      <c r="ZD292" s="4"/>
      <c r="ZE292" s="4"/>
      <c r="ZF292" s="4"/>
      <c r="ZG292" s="4"/>
      <c r="ZH292" s="4"/>
      <c r="ZI292" s="4"/>
      <c r="ZJ292" s="4"/>
      <c r="ZK292" s="4"/>
      <c r="ZL292" s="4"/>
      <c r="ZM292" s="4"/>
      <c r="ZN292" s="4"/>
      <c r="ZO292" s="4"/>
      <c r="ZP292" s="4"/>
      <c r="ZQ292" s="4"/>
      <c r="ZR292" s="4"/>
      <c r="ZS292" s="4"/>
      <c r="ZT292" s="4"/>
      <c r="ZU292" s="4"/>
      <c r="ZV292" s="4"/>
      <c r="ZW292" s="4"/>
      <c r="ZX292" s="4"/>
      <c r="ZY292" s="4"/>
      <c r="ZZ292" s="4"/>
      <c r="AAA292" s="4"/>
      <c r="AAB292" s="4"/>
      <c r="AAC292" s="4"/>
      <c r="AAD292" s="4"/>
      <c r="AAE292" s="4"/>
      <c r="AAF292" s="4"/>
      <c r="AAG292" s="4"/>
      <c r="AAH292" s="4"/>
      <c r="AAI292" s="4"/>
      <c r="AAJ292" s="4"/>
      <c r="AAK292" s="4"/>
      <c r="AAL292" s="4"/>
      <c r="AAM292" s="4"/>
      <c r="AAN292" s="4"/>
      <c r="AAO292" s="4"/>
      <c r="AAP292" s="4"/>
      <c r="AAQ292" s="4"/>
      <c r="AAR292" s="4"/>
      <c r="AAS292" s="4"/>
      <c r="AAT292" s="4"/>
      <c r="AAU292" s="4"/>
      <c r="AAV292" s="4"/>
      <c r="AAW292" s="4"/>
      <c r="AAX292" s="4"/>
      <c r="AAY292" s="4"/>
      <c r="AAZ292" s="4"/>
      <c r="ABA292" s="4"/>
      <c r="ABB292" s="4"/>
      <c r="ABC292" s="4"/>
      <c r="ABD292" s="4"/>
      <c r="ABE292" s="4"/>
      <c r="ABF292" s="4"/>
      <c r="ABG292" s="4"/>
      <c r="ABH292" s="4"/>
      <c r="ABI292" s="4"/>
      <c r="ABJ292" s="4"/>
      <c r="ABK292" s="4"/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  <c r="ADQ292" s="4"/>
      <c r="ADR292" s="4"/>
      <c r="ADS292" s="4"/>
      <c r="ADT292" s="4"/>
      <c r="ADU292" s="4"/>
      <c r="ADV292" s="4"/>
      <c r="ADW292" s="4"/>
      <c r="ADX292" s="4"/>
      <c r="ADY292" s="4"/>
      <c r="ADZ292" s="4"/>
      <c r="AEA292" s="4"/>
      <c r="AEB292" s="4"/>
      <c r="AEC292" s="4"/>
      <c r="AED292" s="4"/>
      <c r="AEE292" s="4"/>
      <c r="AEF292" s="4"/>
      <c r="AEG292" s="4"/>
      <c r="AEH292" s="4"/>
      <c r="AEI292" s="4"/>
      <c r="AEJ292" s="4"/>
      <c r="AEK292" s="4"/>
      <c r="AEL292" s="4"/>
      <c r="AEM292" s="4"/>
      <c r="AEN292" s="4"/>
      <c r="AEO292" s="4"/>
      <c r="AEP292" s="4"/>
      <c r="AEQ292" s="4"/>
      <c r="AER292" s="4"/>
      <c r="AES292" s="4"/>
      <c r="AET292" s="4"/>
      <c r="AEU292" s="4"/>
      <c r="AEV292" s="4"/>
      <c r="AEW292" s="4"/>
      <c r="AEX292" s="4"/>
      <c r="AEY292" s="4"/>
      <c r="AEZ292" s="4"/>
      <c r="AFA292" s="4"/>
      <c r="AFB292" s="4"/>
      <c r="AFC292" s="4"/>
      <c r="AFD292" s="4"/>
      <c r="AFE292" s="4"/>
      <c r="AFF292" s="4"/>
      <c r="AFG292" s="4"/>
      <c r="AFH292" s="4"/>
      <c r="AFI292" s="4"/>
      <c r="AFJ292" s="4"/>
      <c r="AFK292" s="4"/>
      <c r="AFL292" s="4"/>
      <c r="AFM292" s="4"/>
      <c r="AFN292" s="4"/>
      <c r="AFO292" s="4"/>
      <c r="AFP292" s="4"/>
      <c r="AFQ292" s="4"/>
      <c r="AFR292" s="4"/>
      <c r="AFS292" s="4"/>
      <c r="AFT292" s="4"/>
      <c r="AFU292" s="4"/>
      <c r="AFV292" s="4"/>
      <c r="AFW292" s="4"/>
      <c r="AFX292" s="4"/>
      <c r="AFY292" s="4"/>
      <c r="AFZ292" s="4"/>
      <c r="AGA292" s="4"/>
      <c r="AGB292" s="4"/>
      <c r="AGC292" s="4"/>
      <c r="AGD292" s="4"/>
      <c r="AGE292" s="4"/>
      <c r="AGF292" s="4"/>
      <c r="AGG292" s="4"/>
      <c r="AGH292" s="4"/>
      <c r="AGI292" s="4"/>
      <c r="AGJ292" s="4"/>
      <c r="AGK292" s="4"/>
      <c r="AGL292" s="4"/>
      <c r="AGM292" s="4"/>
      <c r="AGN292" s="4"/>
      <c r="AGO292" s="4"/>
      <c r="AGP292" s="4"/>
      <c r="AGQ292" s="4"/>
      <c r="AGR292" s="4"/>
      <c r="AGS292" s="4"/>
      <c r="AGT292" s="4"/>
      <c r="AGU292" s="4"/>
      <c r="AGV292" s="4"/>
      <c r="AGW292" s="4"/>
      <c r="AGX292" s="4"/>
      <c r="AGY292" s="4"/>
      <c r="AGZ292" s="4"/>
      <c r="AHA292" s="4"/>
      <c r="AHB292" s="4"/>
      <c r="AHC292" s="4"/>
      <c r="AHD292" s="4"/>
      <c r="AHE292" s="4"/>
      <c r="AHF292" s="4"/>
      <c r="AHG292" s="4"/>
      <c r="AHH292" s="4"/>
      <c r="AHI292" s="4"/>
      <c r="AHJ292" s="4"/>
      <c r="AHK292" s="4"/>
      <c r="AHL292" s="4"/>
      <c r="AHM292" s="4"/>
      <c r="AHN292" s="4"/>
      <c r="AHO292" s="4"/>
      <c r="AHP292" s="4"/>
      <c r="AHQ292" s="4"/>
      <c r="AHR292" s="4"/>
      <c r="AHS292" s="4"/>
      <c r="AHT292" s="4"/>
      <c r="AHU292" s="4"/>
      <c r="AHV292" s="4"/>
      <c r="AHW292" s="4"/>
      <c r="AHX292" s="4"/>
      <c r="AHY292" s="4"/>
      <c r="AHZ292" s="4"/>
      <c r="AIA292" s="4"/>
      <c r="AIB292" s="4"/>
      <c r="AIC292" s="4"/>
      <c r="AID292" s="4"/>
      <c r="AIE292" s="4"/>
      <c r="AIF292" s="4"/>
      <c r="AIG292" s="4"/>
      <c r="AIH292" s="4"/>
      <c r="AII292" s="4"/>
      <c r="AIJ292" s="4"/>
      <c r="AIK292" s="4"/>
      <c r="AIL292" s="4"/>
      <c r="AIM292" s="4"/>
      <c r="AIN292" s="4"/>
      <c r="AIO292" s="4"/>
      <c r="AIP292" s="4"/>
      <c r="AIQ292" s="4"/>
      <c r="AIR292" s="4"/>
      <c r="AIS292" s="4"/>
      <c r="AIT292" s="4"/>
      <c r="AIU292" s="4"/>
      <c r="AIV292" s="4"/>
      <c r="AIW292" s="4"/>
      <c r="AIX292" s="4"/>
      <c r="AIY292" s="4"/>
      <c r="AIZ292" s="4"/>
      <c r="AJA292" s="4"/>
      <c r="AJB292" s="4"/>
      <c r="AJC292" s="4"/>
      <c r="AJD292" s="4"/>
      <c r="AJE292" s="4"/>
      <c r="AJF292" s="4"/>
      <c r="AJG292" s="4"/>
      <c r="AJH292" s="4"/>
      <c r="AJI292" s="4"/>
      <c r="AJJ292" s="4"/>
      <c r="AJK292" s="4"/>
      <c r="AJL292" s="4"/>
      <c r="AJM292" s="4"/>
      <c r="AJN292" s="4"/>
      <c r="AJO292" s="4"/>
      <c r="AJP292" s="4"/>
      <c r="AJQ292" s="4"/>
      <c r="AJR292" s="4"/>
      <c r="AJS292" s="4"/>
      <c r="AJT292" s="4"/>
      <c r="AJU292" s="4"/>
      <c r="AJV292" s="4"/>
      <c r="AJW292" s="4"/>
      <c r="AJX292" s="4"/>
      <c r="AJY292" s="4"/>
      <c r="AJZ292" s="4"/>
      <c r="AKA292" s="4"/>
      <c r="AKB292" s="4"/>
      <c r="AKC292" s="4"/>
      <c r="AKD292" s="4"/>
      <c r="AKE292" s="4"/>
      <c r="AKF292" s="4"/>
      <c r="AKG292" s="4"/>
      <c r="AKH292" s="4"/>
      <c r="AKI292" s="4"/>
      <c r="AKJ292" s="4"/>
      <c r="AKK292" s="4"/>
      <c r="AKL292" s="4"/>
      <c r="AKM292" s="4"/>
      <c r="AKN292" s="4"/>
      <c r="AKO292" s="4"/>
      <c r="AKP292" s="4"/>
      <c r="AKQ292" s="4"/>
      <c r="AKR292" s="4"/>
      <c r="AKS292" s="4"/>
      <c r="AKT292" s="4"/>
      <c r="AKU292" s="4"/>
      <c r="AKV292" s="4"/>
      <c r="AKW292" s="4"/>
      <c r="AKX292" s="4"/>
      <c r="AKY292" s="4"/>
      <c r="AKZ292" s="4"/>
      <c r="ALA292" s="4"/>
      <c r="ALB292" s="4"/>
      <c r="ALC292" s="4"/>
      <c r="ALD292" s="4"/>
      <c r="ALE292" s="4"/>
      <c r="ALF292" s="4"/>
      <c r="ALG292" s="4"/>
      <c r="ALH292" s="4"/>
      <c r="ALI292" s="4"/>
      <c r="ALJ292" s="4"/>
      <c r="ALK292" s="4"/>
      <c r="ALL292" s="4"/>
      <c r="ALM292" s="4"/>
      <c r="ALN292" s="4"/>
      <c r="ALO292" s="4"/>
      <c r="ALP292" s="4"/>
      <c r="ALQ292" s="4"/>
      <c r="ALR292" s="4"/>
      <c r="ALS292" s="4"/>
      <c r="ALT292" s="4"/>
      <c r="ALU292" s="4"/>
      <c r="ALV292" s="4"/>
      <c r="ALW292" s="4"/>
      <c r="ALX292" s="4"/>
      <c r="ALY292" s="4"/>
      <c r="ALZ292" s="4"/>
      <c r="AMA292" s="4"/>
      <c r="AMB292" s="4"/>
      <c r="AMC292" s="4"/>
      <c r="AMD292" s="4"/>
      <c r="AME292" s="4"/>
      <c r="AMF292" s="4"/>
      <c r="AMG292" s="4"/>
      <c r="AMH292" s="4"/>
      <c r="AMI292" s="4"/>
      <c r="AMJ292" s="4"/>
      <c r="AMK292" s="4"/>
      <c r="AML292" s="4"/>
      <c r="AMM292" s="4"/>
      <c r="AMN292" s="4"/>
      <c r="AMO292" s="4"/>
      <c r="AMP292" s="4"/>
      <c r="AMQ292" s="4"/>
      <c r="AMR292" s="4"/>
      <c r="AMS292" s="4"/>
      <c r="AMT292" s="4"/>
      <c r="AMU292" s="4"/>
      <c r="AMV292" s="4"/>
      <c r="AMW292" s="4"/>
      <c r="AMX292" s="4"/>
      <c r="AMY292" s="4"/>
      <c r="AMZ292" s="4"/>
      <c r="ANA292" s="4"/>
      <c r="ANB292" s="4"/>
      <c r="ANC292" s="4"/>
      <c r="AND292" s="4"/>
      <c r="ANE292" s="4"/>
      <c r="ANF292" s="4"/>
      <c r="ANG292" s="4"/>
      <c r="ANH292" s="4"/>
      <c r="ANI292" s="4"/>
      <c r="ANJ292" s="4"/>
      <c r="ANK292" s="4"/>
      <c r="ANL292" s="4"/>
      <c r="ANM292" s="4"/>
      <c r="ANN292" s="4"/>
      <c r="ANO292" s="4"/>
      <c r="ANP292" s="4"/>
      <c r="ANQ292" s="4"/>
      <c r="ANR292" s="4"/>
      <c r="ANS292" s="4"/>
      <c r="ANT292" s="4"/>
      <c r="ANU292" s="4"/>
      <c r="ANV292" s="4"/>
      <c r="ANW292" s="4"/>
      <c r="ANX292" s="4"/>
      <c r="ANY292" s="4"/>
      <c r="ANZ292" s="4"/>
      <c r="AOA292" s="4"/>
      <c r="AOB292" s="4"/>
      <c r="AOC292" s="4"/>
      <c r="AOD292" s="4"/>
      <c r="AOE292" s="4"/>
      <c r="AOF292" s="4"/>
      <c r="AOG292" s="4"/>
      <c r="AOH292" s="4"/>
      <c r="AOI292" s="4"/>
      <c r="AOJ292" s="4"/>
      <c r="AOK292" s="4"/>
      <c r="AOL292" s="4"/>
      <c r="AOM292" s="4"/>
      <c r="AON292" s="4"/>
      <c r="AOO292" s="4"/>
      <c r="AOP292" s="4"/>
      <c r="AOQ292" s="4"/>
      <c r="AOR292" s="4"/>
      <c r="AOS292" s="4"/>
      <c r="AOT292" s="4"/>
      <c r="AOU292" s="4"/>
      <c r="AOV292" s="4"/>
      <c r="AOW292" s="4"/>
      <c r="AOX292" s="4"/>
      <c r="AOY292" s="4"/>
      <c r="AOZ292" s="4"/>
      <c r="APA292" s="4"/>
      <c r="APB292" s="4"/>
      <c r="APC292" s="4"/>
      <c r="APD292" s="4"/>
      <c r="APE292" s="4"/>
      <c r="APF292" s="4"/>
      <c r="APG292" s="4"/>
      <c r="APH292" s="4"/>
      <c r="API292" s="4"/>
      <c r="APJ292" s="4"/>
      <c r="APK292" s="4"/>
      <c r="APL292" s="4"/>
      <c r="APM292" s="4"/>
      <c r="APN292" s="4"/>
      <c r="APO292" s="4"/>
      <c r="APP292" s="4"/>
      <c r="APQ292" s="4"/>
      <c r="APR292" s="4"/>
      <c r="APS292" s="4"/>
      <c r="APT292" s="4"/>
      <c r="APU292" s="4"/>
      <c r="APV292" s="4"/>
      <c r="APW292" s="4"/>
      <c r="APX292" s="4"/>
      <c r="APY292" s="4"/>
      <c r="APZ292" s="4"/>
      <c r="AQA292" s="4"/>
      <c r="AQB292" s="4"/>
      <c r="AQC292" s="4"/>
      <c r="AQD292" s="4"/>
      <c r="AQE292" s="4"/>
      <c r="AQF292" s="4"/>
      <c r="AQG292" s="4"/>
      <c r="AQH292" s="4"/>
      <c r="AQI292" s="4"/>
      <c r="AQJ292" s="4"/>
      <c r="AQK292" s="4"/>
      <c r="AQL292" s="4"/>
      <c r="AQM292" s="4"/>
      <c r="AQN292" s="4"/>
      <c r="AQO292" s="4"/>
      <c r="AQP292" s="4"/>
      <c r="AQQ292" s="4"/>
      <c r="AQR292" s="4"/>
      <c r="AQS292" s="4"/>
      <c r="AQT292" s="4"/>
      <c r="AQU292" s="4"/>
      <c r="AQV292" s="4"/>
      <c r="AQW292" s="4"/>
      <c r="AQX292" s="4"/>
      <c r="AQY292" s="4"/>
      <c r="AQZ292" s="4"/>
      <c r="ARA292" s="4"/>
      <c r="ARB292" s="4"/>
      <c r="ARC292" s="4"/>
      <c r="ARD292" s="4"/>
      <c r="ARE292" s="4"/>
      <c r="ARF292" s="4"/>
      <c r="ARG292" s="4"/>
      <c r="ARH292" s="4"/>
      <c r="ARI292" s="4"/>
      <c r="ARJ292" s="4"/>
      <c r="ARK292" s="4"/>
      <c r="ARL292" s="4"/>
      <c r="ARM292" s="4"/>
      <c r="ARN292" s="4"/>
      <c r="ARO292" s="4"/>
      <c r="ARP292" s="4"/>
      <c r="ARQ292" s="4"/>
      <c r="ARR292" s="4"/>
      <c r="ARS292" s="4"/>
      <c r="ART292" s="4"/>
      <c r="ARU292" s="4"/>
      <c r="ARV292" s="4"/>
      <c r="ARW292" s="4"/>
      <c r="ARX292" s="4"/>
      <c r="ARY292" s="4"/>
      <c r="ARZ292" s="4"/>
      <c r="ASA292" s="4"/>
      <c r="ASB292" s="4"/>
      <c r="ASC292" s="4"/>
      <c r="ASD292" s="4"/>
      <c r="ASE292" s="4"/>
      <c r="ASF292" s="4"/>
      <c r="ASG292" s="4"/>
      <c r="ASH292" s="4"/>
      <c r="ASI292" s="4"/>
      <c r="ASJ292" s="4"/>
      <c r="ASK292" s="4"/>
      <c r="ASL292" s="4"/>
      <c r="ASM292" s="4"/>
      <c r="ASN292" s="4"/>
      <c r="ASO292" s="4"/>
      <c r="ASP292" s="4"/>
      <c r="ASQ292" s="4"/>
      <c r="ASR292" s="4"/>
      <c r="ASS292" s="4"/>
      <c r="AST292" s="4"/>
      <c r="ASU292" s="4"/>
      <c r="ASV292" s="4"/>
      <c r="ASW292" s="4"/>
      <c r="ASX292" s="4"/>
      <c r="ASY292" s="4"/>
      <c r="ASZ292" s="4"/>
      <c r="ATA292" s="4"/>
      <c r="ATB292" s="4"/>
      <c r="ATC292" s="4"/>
      <c r="ATD292" s="4"/>
      <c r="ATE292" s="4"/>
      <c r="ATF292" s="4"/>
      <c r="ATG292" s="4"/>
      <c r="ATH292" s="4"/>
      <c r="ATI292" s="4"/>
      <c r="ATJ292" s="4"/>
      <c r="ATK292" s="4"/>
      <c r="ATL292" s="4"/>
      <c r="ATM292" s="4"/>
      <c r="ATN292" s="4"/>
      <c r="ATO292" s="4"/>
      <c r="ATP292" s="4"/>
      <c r="ATQ292" s="4"/>
      <c r="ATR292" s="4"/>
      <c r="ATS292" s="4"/>
      <c r="ATT292" s="4"/>
      <c r="ATU292" s="4"/>
      <c r="ATV292" s="4"/>
      <c r="ATW292" s="4"/>
      <c r="ATX292" s="4"/>
      <c r="ATY292" s="4"/>
      <c r="ATZ292" s="4"/>
      <c r="AUA292" s="4"/>
      <c r="AUB292" s="4"/>
      <c r="AUC292" s="4"/>
      <c r="AUD292" s="4"/>
      <c r="AUE292" s="4"/>
      <c r="AUF292" s="4"/>
      <c r="AUG292" s="4"/>
      <c r="AUH292" s="4"/>
      <c r="AUI292" s="4"/>
      <c r="AUJ292" s="4"/>
      <c r="AUK292" s="4"/>
      <c r="AUL292" s="4"/>
      <c r="AUM292" s="4"/>
      <c r="AUN292" s="4"/>
      <c r="AUO292" s="4"/>
      <c r="AUP292" s="4"/>
      <c r="AUQ292" s="4"/>
      <c r="AUR292" s="4"/>
      <c r="AUS292" s="4"/>
      <c r="AUT292" s="4"/>
      <c r="AUU292" s="4"/>
      <c r="AUV292" s="4"/>
      <c r="AUW292" s="4"/>
      <c r="AUX292" s="4"/>
      <c r="AUY292" s="4"/>
      <c r="AUZ292" s="4"/>
      <c r="AVA292" s="4"/>
      <c r="AVB292" s="4"/>
      <c r="AVC292" s="4"/>
      <c r="AVD292" s="4"/>
      <c r="AVE292" s="4"/>
      <c r="AVF292" s="4"/>
      <c r="AVG292" s="4"/>
      <c r="AVH292" s="4"/>
      <c r="AVI292" s="4"/>
      <c r="AVJ292" s="4"/>
      <c r="AVK292" s="4"/>
      <c r="AVL292" s="4"/>
      <c r="AVM292" s="4"/>
      <c r="AVN292" s="4"/>
      <c r="AVO292" s="4"/>
      <c r="AVP292" s="4"/>
      <c r="AVQ292" s="4"/>
      <c r="AVR292" s="4"/>
      <c r="AVS292" s="4"/>
      <c r="AVT292" s="4"/>
      <c r="AVU292" s="4"/>
      <c r="AVV292" s="4"/>
      <c r="AVW292" s="4"/>
      <c r="AVX292" s="4"/>
      <c r="AVY292" s="4"/>
      <c r="AVZ292" s="4"/>
      <c r="AWA292" s="4"/>
      <c r="AWB292" s="4"/>
      <c r="AWC292" s="4"/>
      <c r="AWD292" s="4"/>
      <c r="AWE292" s="4"/>
      <c r="AWF292" s="4"/>
      <c r="AWG292" s="4"/>
      <c r="AWH292" s="4"/>
      <c r="AWI292" s="4"/>
      <c r="AWJ292" s="4"/>
      <c r="AWK292" s="4"/>
      <c r="AWL292" s="4"/>
      <c r="AWM292" s="4"/>
      <c r="AWN292" s="4"/>
      <c r="AWO292" s="4"/>
      <c r="AWP292" s="4"/>
      <c r="AWQ292" s="4"/>
      <c r="AWR292" s="4"/>
      <c r="AWS292" s="4"/>
      <c r="AWT292" s="4"/>
      <c r="AWU292" s="4"/>
      <c r="AWV292" s="4"/>
      <c r="AWW292" s="4"/>
      <c r="AWX292" s="4"/>
      <c r="AWY292" s="4"/>
      <c r="AWZ292" s="4"/>
      <c r="AXA292" s="4"/>
      <c r="AXB292" s="4"/>
      <c r="AXC292" s="4"/>
      <c r="AXD292" s="4"/>
      <c r="AXE292" s="4"/>
      <c r="AXF292" s="4"/>
      <c r="AXG292" s="4"/>
      <c r="AXH292" s="4"/>
      <c r="AXI292" s="4"/>
      <c r="AXJ292" s="4"/>
      <c r="AXK292" s="4"/>
      <c r="AXL292" s="4"/>
      <c r="AXM292" s="4"/>
      <c r="AXN292" s="4"/>
      <c r="AXO292" s="4"/>
      <c r="AXP292" s="4"/>
      <c r="AXQ292" s="4"/>
      <c r="AXR292" s="4"/>
      <c r="AXS292" s="4"/>
      <c r="AXT292" s="4"/>
      <c r="AXU292" s="4"/>
      <c r="AXV292" s="4"/>
      <c r="AXW292" s="4"/>
      <c r="AXX292" s="4"/>
      <c r="AXY292" s="4"/>
      <c r="AXZ292" s="4"/>
      <c r="AYA292" s="4"/>
      <c r="AYB292" s="4"/>
      <c r="AYC292" s="4"/>
      <c r="AYD292" s="4"/>
      <c r="AYE292" s="4"/>
      <c r="AYF292" s="4"/>
      <c r="AYG292" s="4"/>
      <c r="AYH292" s="4"/>
      <c r="AYI292" s="4"/>
      <c r="AYJ292" s="4"/>
      <c r="AYK292" s="4"/>
      <c r="AYL292" s="4"/>
      <c r="AYM292" s="4"/>
      <c r="AYN292" s="4"/>
      <c r="AYO292" s="4"/>
      <c r="AYP292" s="4"/>
      <c r="AYQ292" s="4"/>
      <c r="AYR292" s="4"/>
      <c r="AYS292" s="4"/>
      <c r="AYT292" s="4"/>
      <c r="AYU292" s="4"/>
      <c r="AYV292" s="4"/>
      <c r="AYW292" s="4"/>
      <c r="AYX292" s="4"/>
      <c r="AYY292" s="4"/>
      <c r="AYZ292" s="4"/>
      <c r="AZA292" s="4"/>
      <c r="AZB292" s="4"/>
      <c r="AZC292" s="4"/>
      <c r="AZD292" s="4"/>
      <c r="AZE292" s="4"/>
      <c r="AZF292" s="4"/>
      <c r="AZG292" s="4"/>
      <c r="AZH292" s="4"/>
      <c r="AZI292" s="4"/>
      <c r="AZJ292" s="4"/>
      <c r="AZK292" s="4"/>
      <c r="AZL292" s="4"/>
      <c r="AZM292" s="4"/>
      <c r="AZN292" s="4"/>
      <c r="AZO292" s="4"/>
      <c r="AZP292" s="4"/>
      <c r="AZQ292" s="4"/>
      <c r="AZR292" s="4"/>
      <c r="AZS292" s="4"/>
      <c r="AZT292" s="4"/>
      <c r="AZU292" s="4"/>
      <c r="AZV292" s="4"/>
      <c r="AZW292" s="4"/>
      <c r="AZX292" s="4"/>
      <c r="AZY292" s="4"/>
      <c r="AZZ292" s="4"/>
      <c r="BAA292" s="4"/>
      <c r="BAB292" s="4"/>
      <c r="BAC292" s="4"/>
      <c r="BAD292" s="4"/>
      <c r="BAE292" s="4"/>
      <c r="BAF292" s="4"/>
      <c r="BAG292" s="4"/>
      <c r="BAH292" s="4"/>
      <c r="BAI292" s="4"/>
      <c r="BAJ292" s="4"/>
      <c r="BAK292" s="4"/>
      <c r="BAL292" s="4"/>
      <c r="BAM292" s="4"/>
      <c r="BAN292" s="4"/>
      <c r="BAO292" s="4"/>
      <c r="BAP292" s="4"/>
      <c r="BAQ292" s="4"/>
      <c r="BAR292" s="4"/>
      <c r="BAS292" s="4"/>
      <c r="BAT292" s="4"/>
      <c r="BAU292" s="4"/>
      <c r="BAV292" s="4"/>
      <c r="BAW292" s="4"/>
      <c r="BAX292" s="4"/>
      <c r="BAY292" s="4"/>
      <c r="BAZ292" s="4"/>
      <c r="BBA292" s="4"/>
      <c r="BBB292" s="4"/>
      <c r="BBC292" s="4"/>
      <c r="BBD292" s="4"/>
      <c r="BBE292" s="4"/>
      <c r="BBF292" s="4"/>
      <c r="BBG292" s="4"/>
      <c r="BBH292" s="4"/>
      <c r="BBI292" s="4"/>
      <c r="BBJ292" s="4"/>
      <c r="BBK292" s="4"/>
      <c r="BBL292" s="4"/>
      <c r="BBM292" s="4"/>
      <c r="BBN292" s="4"/>
      <c r="BBO292" s="4"/>
      <c r="BBP292" s="4"/>
      <c r="BBQ292" s="4"/>
      <c r="BBR292" s="4"/>
      <c r="BBS292" s="4"/>
      <c r="BBT292" s="4"/>
      <c r="BBU292" s="4"/>
      <c r="BBV292" s="4"/>
      <c r="BBW292" s="4"/>
      <c r="BBX292" s="4"/>
      <c r="BBY292" s="4"/>
      <c r="BBZ292" s="4"/>
      <c r="BCA292" s="4"/>
      <c r="BCB292" s="4"/>
      <c r="BCC292" s="4"/>
      <c r="BCD292" s="4"/>
      <c r="BCE292" s="4"/>
      <c r="BCF292" s="4"/>
      <c r="BCG292" s="4"/>
      <c r="BCH292" s="4"/>
      <c r="BCI292" s="4"/>
      <c r="BCJ292" s="4"/>
      <c r="BCK292" s="4"/>
      <c r="BCL292" s="4"/>
      <c r="BCM292" s="4"/>
      <c r="BCN292" s="4"/>
      <c r="BCO292" s="4"/>
      <c r="BCP292" s="4"/>
      <c r="BCQ292" s="4"/>
      <c r="BCR292" s="4"/>
      <c r="BCS292" s="4"/>
      <c r="BCT292" s="4"/>
      <c r="BCU292" s="4"/>
      <c r="BCV292" s="4"/>
      <c r="BCW292" s="4"/>
      <c r="BCX292" s="4"/>
      <c r="BCY292" s="4"/>
      <c r="BCZ292" s="4"/>
      <c r="BDA292" s="4"/>
      <c r="BDB292" s="4"/>
      <c r="BDC292" s="4"/>
      <c r="BDD292" s="4"/>
      <c r="BDE292" s="4"/>
      <c r="BDF292" s="4"/>
      <c r="BDG292" s="4"/>
      <c r="BDH292" s="4"/>
      <c r="BDI292" s="4"/>
      <c r="BDJ292" s="4"/>
      <c r="BDK292" s="4"/>
      <c r="BDL292" s="4"/>
      <c r="BDM292" s="4"/>
      <c r="BDN292" s="4"/>
      <c r="BDO292" s="4"/>
      <c r="BDP292" s="4"/>
      <c r="BDQ292" s="4"/>
      <c r="BDR292" s="4"/>
      <c r="BDS292" s="4"/>
      <c r="BDT292" s="4"/>
      <c r="BDU292" s="4"/>
      <c r="BDV292" s="4"/>
      <c r="BDW292" s="4"/>
      <c r="BDX292" s="4"/>
      <c r="BDY292" s="4"/>
      <c r="BDZ292" s="4"/>
      <c r="BEA292" s="4"/>
      <c r="BEB292" s="4"/>
      <c r="BEC292" s="4"/>
      <c r="BED292" s="4"/>
      <c r="BEE292" s="4"/>
      <c r="BEF292" s="4"/>
      <c r="BEG292" s="4"/>
      <c r="BEH292" s="4"/>
      <c r="BEI292" s="4"/>
      <c r="BEJ292" s="4"/>
      <c r="BEK292" s="4"/>
      <c r="BEL292" s="4"/>
      <c r="BEM292" s="4"/>
      <c r="BEN292" s="4"/>
      <c r="BEO292" s="4"/>
      <c r="BEP292" s="4"/>
      <c r="BEQ292" s="4"/>
      <c r="BER292" s="4"/>
      <c r="BES292" s="4"/>
      <c r="BET292" s="4"/>
      <c r="BEU292" s="4"/>
      <c r="BEV292" s="4"/>
      <c r="BEW292" s="4"/>
      <c r="BEX292" s="4"/>
      <c r="BEY292" s="4"/>
      <c r="BEZ292" s="4"/>
      <c r="BFA292" s="4"/>
      <c r="BFB292" s="4"/>
      <c r="BFC292" s="4"/>
      <c r="BFD292" s="4"/>
      <c r="BFE292" s="4"/>
      <c r="BFF292" s="4"/>
      <c r="BFG292" s="4"/>
      <c r="BFH292" s="4"/>
      <c r="BFI292" s="4"/>
      <c r="BFJ292" s="4"/>
      <c r="BFK292" s="4"/>
      <c r="BFL292" s="4"/>
      <c r="BFM292" s="4"/>
      <c r="BFN292" s="4"/>
      <c r="BFO292" s="4"/>
      <c r="BFP292" s="4"/>
      <c r="BFQ292" s="4"/>
      <c r="BFR292" s="4"/>
      <c r="BFS292" s="4"/>
      <c r="BFT292" s="4"/>
      <c r="BFU292" s="4"/>
      <c r="BFV292" s="4"/>
      <c r="BFW292" s="4"/>
      <c r="BFX292" s="4"/>
      <c r="BFY292" s="4"/>
      <c r="BFZ292" s="4"/>
      <c r="BGA292" s="4"/>
      <c r="BGB292" s="4"/>
      <c r="BGC292" s="4"/>
      <c r="BGD292" s="4"/>
      <c r="BGE292" s="4"/>
      <c r="BGF292" s="4"/>
      <c r="BGG292" s="4"/>
      <c r="BGH292" s="4"/>
      <c r="BGI292" s="4"/>
      <c r="BGJ292" s="4"/>
      <c r="BGK292" s="4"/>
      <c r="BGL292" s="4"/>
      <c r="BGM292" s="4"/>
      <c r="BGN292" s="4"/>
      <c r="BGO292" s="4"/>
      <c r="BGP292" s="4"/>
      <c r="BGQ292" s="4"/>
      <c r="BGR292" s="4"/>
      <c r="BGS292" s="4"/>
      <c r="BGT292" s="4"/>
      <c r="BGU292" s="4"/>
      <c r="BGV292" s="4"/>
      <c r="BGW292" s="4"/>
      <c r="BGX292" s="4"/>
      <c r="BGY292" s="4"/>
      <c r="BGZ292" s="4"/>
      <c r="BHA292" s="4"/>
      <c r="BHB292" s="4"/>
      <c r="BHC292" s="4"/>
      <c r="BHD292" s="4"/>
      <c r="BHE292" s="4"/>
      <c r="BHF292" s="4"/>
      <c r="BHG292" s="4"/>
      <c r="BHH292" s="4"/>
      <c r="BHI292" s="4"/>
      <c r="BHJ292" s="4"/>
      <c r="BHK292" s="4"/>
      <c r="BHL292" s="4"/>
      <c r="BHM292" s="4"/>
      <c r="BHN292" s="4"/>
      <c r="BHO292" s="4"/>
      <c r="BHP292" s="4"/>
      <c r="BHQ292" s="4"/>
      <c r="BHR292" s="4"/>
      <c r="BHS292" s="4"/>
      <c r="BHT292" s="4"/>
      <c r="BHU292" s="4"/>
      <c r="BHV292" s="4"/>
      <c r="BHW292" s="4"/>
      <c r="BHX292" s="4"/>
      <c r="BHY292" s="4"/>
      <c r="BHZ292" s="4"/>
      <c r="BIA292" s="4"/>
      <c r="BIB292" s="4"/>
      <c r="BIC292" s="4"/>
      <c r="BID292" s="4"/>
      <c r="BIE292" s="4"/>
      <c r="BIF292" s="4"/>
      <c r="BIG292" s="4"/>
      <c r="BIH292" s="4"/>
      <c r="BII292" s="4"/>
      <c r="BIJ292" s="4"/>
      <c r="BIK292" s="4"/>
      <c r="BIL292" s="4"/>
      <c r="BIM292" s="4"/>
      <c r="BIN292" s="4"/>
      <c r="BIO292" s="4"/>
      <c r="BIP292" s="4"/>
      <c r="BIQ292" s="4"/>
      <c r="BIR292" s="4"/>
      <c r="BIS292" s="4"/>
      <c r="BIT292" s="4"/>
      <c r="BIU292" s="4"/>
      <c r="BIV292" s="4"/>
      <c r="BIW292" s="4"/>
      <c r="BIX292" s="4"/>
      <c r="BIY292" s="4"/>
      <c r="BIZ292" s="4"/>
      <c r="BJA292" s="4"/>
      <c r="BJB292" s="4"/>
      <c r="BJC292" s="4"/>
      <c r="BJD292" s="4"/>
      <c r="BJE292" s="4"/>
      <c r="BJF292" s="4"/>
      <c r="BJG292" s="4"/>
      <c r="BJH292" s="4"/>
      <c r="BJI292" s="4"/>
      <c r="BJJ292" s="4"/>
      <c r="BJK292" s="4"/>
      <c r="BJL292" s="4"/>
      <c r="BJM292" s="4"/>
      <c r="BJN292" s="4"/>
      <c r="BJO292" s="4"/>
      <c r="BJP292" s="4"/>
      <c r="BJQ292" s="4"/>
      <c r="BJR292" s="4"/>
      <c r="BJS292" s="4"/>
    </row>
    <row r="293" customFormat="1" ht="26.1" customHeight="1" spans="1:1631">
      <c r="A293" s="9"/>
      <c r="B293" s="9"/>
      <c r="C293" s="7" t="s">
        <v>84</v>
      </c>
      <c r="D293" s="8" t="s">
        <v>152</v>
      </c>
      <c r="E293" s="25" t="s">
        <v>86</v>
      </c>
      <c r="F293" s="7" t="s">
        <v>32</v>
      </c>
      <c r="G293" s="6" t="s">
        <v>15</v>
      </c>
      <c r="H293" s="6">
        <v>42.5</v>
      </c>
      <c r="I293" s="42" t="s">
        <v>111</v>
      </c>
      <c r="J293" s="36"/>
      <c r="K293" s="36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47"/>
      <c r="AG293" s="53"/>
      <c r="AH293" s="53"/>
      <c r="AI293" s="53"/>
      <c r="AJ293" s="53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4"/>
      <c r="JE293" s="4"/>
      <c r="JF293" s="4"/>
      <c r="JG293" s="4"/>
      <c r="JH293" s="4"/>
      <c r="JI293" s="4"/>
      <c r="JJ293" s="4"/>
      <c r="JK293" s="4"/>
      <c r="JL293" s="4"/>
      <c r="JM293" s="4"/>
      <c r="JN293" s="4"/>
      <c r="JO293" s="4"/>
      <c r="JP293" s="4"/>
      <c r="JQ293" s="4"/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/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4"/>
      <c r="KR293" s="4"/>
      <c r="KS293" s="4"/>
      <c r="KT293" s="4"/>
      <c r="KU293" s="4"/>
      <c r="KV293" s="4"/>
      <c r="KW293" s="4"/>
      <c r="KX293" s="4"/>
      <c r="KY293" s="4"/>
      <c r="KZ293" s="4"/>
      <c r="LA293" s="4"/>
      <c r="LB293" s="4"/>
      <c r="LC293" s="4"/>
      <c r="LD293" s="4"/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/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/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/>
      <c r="MR293" s="4"/>
      <c r="MS293" s="4"/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/>
      <c r="NE293" s="4"/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/>
      <c r="NR293" s="4"/>
      <c r="NS293" s="4"/>
      <c r="NT293" s="4"/>
      <c r="NU293" s="4"/>
      <c r="NV293" s="4"/>
      <c r="NW293" s="4"/>
      <c r="NX293" s="4"/>
      <c r="NY293" s="4"/>
      <c r="NZ293" s="4"/>
      <c r="OA293" s="4"/>
      <c r="OB293" s="4"/>
      <c r="OC293" s="4"/>
      <c r="OD293" s="4"/>
      <c r="OE293" s="4"/>
      <c r="OF293" s="4"/>
      <c r="OG293" s="4"/>
      <c r="OH293" s="4"/>
      <c r="OI293" s="4"/>
      <c r="OJ293" s="4"/>
      <c r="OK293" s="4"/>
      <c r="OL293" s="4"/>
      <c r="OM293" s="4"/>
      <c r="ON293" s="4"/>
      <c r="OO293" s="4"/>
      <c r="OP293" s="4"/>
      <c r="OQ293" s="4"/>
      <c r="OR293" s="4"/>
      <c r="OS293" s="4"/>
      <c r="OT293" s="4"/>
      <c r="OU293" s="4"/>
      <c r="OV293" s="4"/>
      <c r="OW293" s="4"/>
      <c r="OX293" s="4"/>
      <c r="OY293" s="4"/>
      <c r="OZ293" s="4"/>
      <c r="PA293" s="4"/>
      <c r="PB293" s="4"/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  <c r="VY293" s="4"/>
      <c r="VZ293" s="4"/>
      <c r="WA293" s="4"/>
      <c r="WB293" s="4"/>
      <c r="WC293" s="4"/>
      <c r="WD293" s="4"/>
      <c r="WE293" s="4"/>
      <c r="WF293" s="4"/>
      <c r="WG293" s="4"/>
      <c r="WH293" s="4"/>
      <c r="WI293" s="4"/>
      <c r="WJ293" s="4"/>
      <c r="WK293" s="4"/>
      <c r="WL293" s="4"/>
      <c r="WM293" s="4"/>
      <c r="WN293" s="4"/>
      <c r="WO293" s="4"/>
      <c r="WP293" s="4"/>
      <c r="WQ293" s="4"/>
      <c r="WR293" s="4"/>
      <c r="WS293" s="4"/>
      <c r="WT293" s="4"/>
      <c r="WU293" s="4"/>
      <c r="WV293" s="4"/>
      <c r="WW293" s="4"/>
      <c r="WX293" s="4"/>
      <c r="WY293" s="4"/>
      <c r="WZ293" s="4"/>
      <c r="XA293" s="4"/>
      <c r="XB293" s="4"/>
      <c r="XC293" s="4"/>
      <c r="XD293" s="4"/>
      <c r="XE293" s="4"/>
      <c r="XF293" s="4"/>
      <c r="XG293" s="4"/>
      <c r="XH293" s="4"/>
      <c r="XI293" s="4"/>
      <c r="XJ293" s="4"/>
      <c r="XK293" s="4"/>
      <c r="XL293" s="4"/>
      <c r="XM293" s="4"/>
      <c r="XN293" s="4"/>
      <c r="XO293" s="4"/>
      <c r="XP293" s="4"/>
      <c r="XQ293" s="4"/>
      <c r="XR293" s="4"/>
      <c r="XS293" s="4"/>
      <c r="XT293" s="4"/>
      <c r="XU293" s="4"/>
      <c r="XV293" s="4"/>
      <c r="XW293" s="4"/>
      <c r="XX293" s="4"/>
      <c r="XY293" s="4"/>
      <c r="XZ293" s="4"/>
      <c r="YA293" s="4"/>
      <c r="YB293" s="4"/>
      <c r="YC293" s="4"/>
      <c r="YD293" s="4"/>
      <c r="YE293" s="4"/>
      <c r="YF293" s="4"/>
      <c r="YG293" s="4"/>
      <c r="YH293" s="4"/>
      <c r="YI293" s="4"/>
      <c r="YJ293" s="4"/>
      <c r="YK293" s="4"/>
      <c r="YL293" s="4"/>
      <c r="YM293" s="4"/>
      <c r="YN293" s="4"/>
      <c r="YO293" s="4"/>
      <c r="YP293" s="4"/>
      <c r="YQ293" s="4"/>
      <c r="YR293" s="4"/>
      <c r="YS293" s="4"/>
      <c r="YT293" s="4"/>
      <c r="YU293" s="4"/>
      <c r="YV293" s="4"/>
      <c r="YW293" s="4"/>
      <c r="YX293" s="4"/>
      <c r="YY293" s="4"/>
      <c r="YZ293" s="4"/>
      <c r="ZA293" s="4"/>
      <c r="ZB293" s="4"/>
      <c r="ZC293" s="4"/>
      <c r="ZD293" s="4"/>
      <c r="ZE293" s="4"/>
      <c r="ZF293" s="4"/>
      <c r="ZG293" s="4"/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/>
      <c r="ZW293" s="4"/>
      <c r="ZX293" s="4"/>
      <c r="ZY293" s="4"/>
      <c r="ZZ293" s="4"/>
      <c r="AAA293" s="4"/>
      <c r="AAB293" s="4"/>
      <c r="AAC293" s="4"/>
      <c r="AAD293" s="4"/>
      <c r="AAE293" s="4"/>
      <c r="AAF293" s="4"/>
      <c r="AAG293" s="4"/>
      <c r="AAH293" s="4"/>
      <c r="AAI293" s="4"/>
      <c r="AAJ293" s="4"/>
      <c r="AAK293" s="4"/>
      <c r="AAL293" s="4"/>
      <c r="AAM293" s="4"/>
      <c r="AAN293" s="4"/>
      <c r="AAO293" s="4"/>
      <c r="AAP293" s="4"/>
      <c r="AAQ293" s="4"/>
      <c r="AAR293" s="4"/>
      <c r="AAS293" s="4"/>
      <c r="AAT293" s="4"/>
      <c r="AAU293" s="4"/>
      <c r="AAV293" s="4"/>
      <c r="AAW293" s="4"/>
      <c r="AAX293" s="4"/>
      <c r="AAY293" s="4"/>
      <c r="AAZ293" s="4"/>
      <c r="ABA293" s="4"/>
      <c r="ABB293" s="4"/>
      <c r="ABC293" s="4"/>
      <c r="ABD293" s="4"/>
      <c r="ABE293" s="4"/>
      <c r="ABF293" s="4"/>
      <c r="ABG293" s="4"/>
      <c r="ABH293" s="4"/>
      <c r="ABI293" s="4"/>
      <c r="ABJ293" s="4"/>
      <c r="ABK293" s="4"/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/>
      <c r="ADS293" s="4"/>
      <c r="ADT293" s="4"/>
      <c r="ADU293" s="4"/>
      <c r="ADV293" s="4"/>
      <c r="ADW293" s="4"/>
      <c r="ADX293" s="4"/>
      <c r="ADY293" s="4"/>
      <c r="ADZ293" s="4"/>
      <c r="AEA293" s="4"/>
      <c r="AEB293" s="4"/>
      <c r="AEC293" s="4"/>
      <c r="AED293" s="4"/>
      <c r="AEE293" s="4"/>
      <c r="AEF293" s="4"/>
      <c r="AEG293" s="4"/>
      <c r="AEH293" s="4"/>
      <c r="AEI293" s="4"/>
      <c r="AEJ293" s="4"/>
      <c r="AEK293" s="4"/>
      <c r="AEL293" s="4"/>
      <c r="AEM293" s="4"/>
      <c r="AEN293" s="4"/>
      <c r="AEO293" s="4"/>
      <c r="AEP293" s="4"/>
      <c r="AEQ293" s="4"/>
      <c r="AER293" s="4"/>
      <c r="AES293" s="4"/>
      <c r="AET293" s="4"/>
      <c r="AEU293" s="4"/>
      <c r="AEV293" s="4"/>
      <c r="AEW293" s="4"/>
      <c r="AEX293" s="4"/>
      <c r="AEY293" s="4"/>
      <c r="AEZ293" s="4"/>
      <c r="AFA293" s="4"/>
      <c r="AFB293" s="4"/>
      <c r="AFC293" s="4"/>
      <c r="AFD293" s="4"/>
      <c r="AFE293" s="4"/>
      <c r="AFF293" s="4"/>
      <c r="AFG293" s="4"/>
      <c r="AFH293" s="4"/>
      <c r="AFI293" s="4"/>
      <c r="AFJ293" s="4"/>
      <c r="AFK293" s="4"/>
      <c r="AFL293" s="4"/>
      <c r="AFM293" s="4"/>
      <c r="AFN293" s="4"/>
      <c r="AFO293" s="4"/>
      <c r="AFP293" s="4"/>
      <c r="AFQ293" s="4"/>
      <c r="AFR293" s="4"/>
      <c r="AFS293" s="4"/>
      <c r="AFT293" s="4"/>
      <c r="AFU293" s="4"/>
      <c r="AFV293" s="4"/>
      <c r="AFW293" s="4"/>
      <c r="AFX293" s="4"/>
      <c r="AFY293" s="4"/>
      <c r="AFZ293" s="4"/>
      <c r="AGA293" s="4"/>
      <c r="AGB293" s="4"/>
      <c r="AGC293" s="4"/>
      <c r="AGD293" s="4"/>
      <c r="AGE293" s="4"/>
      <c r="AGF293" s="4"/>
      <c r="AGG293" s="4"/>
      <c r="AGH293" s="4"/>
      <c r="AGI293" s="4"/>
      <c r="AGJ293" s="4"/>
      <c r="AGK293" s="4"/>
      <c r="AGL293" s="4"/>
      <c r="AGM293" s="4"/>
      <c r="AGN293" s="4"/>
      <c r="AGO293" s="4"/>
      <c r="AGP293" s="4"/>
      <c r="AGQ293" s="4"/>
      <c r="AGR293" s="4"/>
      <c r="AGS293" s="4"/>
      <c r="AGT293" s="4"/>
      <c r="AGU293" s="4"/>
      <c r="AGV293" s="4"/>
      <c r="AGW293" s="4"/>
      <c r="AGX293" s="4"/>
      <c r="AGY293" s="4"/>
      <c r="AGZ293" s="4"/>
      <c r="AHA293" s="4"/>
      <c r="AHB293" s="4"/>
      <c r="AHC293" s="4"/>
      <c r="AHD293" s="4"/>
      <c r="AHE293" s="4"/>
      <c r="AHF293" s="4"/>
      <c r="AHG293" s="4"/>
      <c r="AHH293" s="4"/>
      <c r="AHI293" s="4"/>
      <c r="AHJ293" s="4"/>
      <c r="AHK293" s="4"/>
      <c r="AHL293" s="4"/>
      <c r="AHM293" s="4"/>
      <c r="AHN293" s="4"/>
      <c r="AHO293" s="4"/>
      <c r="AHP293" s="4"/>
      <c r="AHQ293" s="4"/>
      <c r="AHR293" s="4"/>
      <c r="AHS293" s="4"/>
      <c r="AHT293" s="4"/>
      <c r="AHU293" s="4"/>
      <c r="AHV293" s="4"/>
      <c r="AHW293" s="4"/>
      <c r="AHX293" s="4"/>
      <c r="AHY293" s="4"/>
      <c r="AHZ293" s="4"/>
      <c r="AIA293" s="4"/>
      <c r="AIB293" s="4"/>
      <c r="AIC293" s="4"/>
      <c r="AID293" s="4"/>
      <c r="AIE293" s="4"/>
      <c r="AIF293" s="4"/>
      <c r="AIG293" s="4"/>
      <c r="AIH293" s="4"/>
      <c r="AII293" s="4"/>
      <c r="AIJ293" s="4"/>
      <c r="AIK293" s="4"/>
      <c r="AIL293" s="4"/>
      <c r="AIM293" s="4"/>
      <c r="AIN293" s="4"/>
      <c r="AIO293" s="4"/>
      <c r="AIP293" s="4"/>
      <c r="AIQ293" s="4"/>
      <c r="AIR293" s="4"/>
      <c r="AIS293" s="4"/>
      <c r="AIT293" s="4"/>
      <c r="AIU293" s="4"/>
      <c r="AIV293" s="4"/>
      <c r="AIW293" s="4"/>
      <c r="AIX293" s="4"/>
      <c r="AIY293" s="4"/>
      <c r="AIZ293" s="4"/>
      <c r="AJA293" s="4"/>
      <c r="AJB293" s="4"/>
      <c r="AJC293" s="4"/>
      <c r="AJD293" s="4"/>
      <c r="AJE293" s="4"/>
      <c r="AJF293" s="4"/>
      <c r="AJG293" s="4"/>
      <c r="AJH293" s="4"/>
      <c r="AJI293" s="4"/>
      <c r="AJJ293" s="4"/>
      <c r="AJK293" s="4"/>
      <c r="AJL293" s="4"/>
      <c r="AJM293" s="4"/>
      <c r="AJN293" s="4"/>
      <c r="AJO293" s="4"/>
      <c r="AJP293" s="4"/>
      <c r="AJQ293" s="4"/>
      <c r="AJR293" s="4"/>
      <c r="AJS293" s="4"/>
      <c r="AJT293" s="4"/>
      <c r="AJU293" s="4"/>
      <c r="AJV293" s="4"/>
      <c r="AJW293" s="4"/>
      <c r="AJX293" s="4"/>
      <c r="AJY293" s="4"/>
      <c r="AJZ293" s="4"/>
      <c r="AKA293" s="4"/>
      <c r="AKB293" s="4"/>
      <c r="AKC293" s="4"/>
      <c r="AKD293" s="4"/>
      <c r="AKE293" s="4"/>
      <c r="AKF293" s="4"/>
      <c r="AKG293" s="4"/>
      <c r="AKH293" s="4"/>
      <c r="AKI293" s="4"/>
      <c r="AKJ293" s="4"/>
      <c r="AKK293" s="4"/>
      <c r="AKL293" s="4"/>
      <c r="AKM293" s="4"/>
      <c r="AKN293" s="4"/>
      <c r="AKO293" s="4"/>
      <c r="AKP293" s="4"/>
      <c r="AKQ293" s="4"/>
      <c r="AKR293" s="4"/>
      <c r="AKS293" s="4"/>
      <c r="AKT293" s="4"/>
      <c r="AKU293" s="4"/>
      <c r="AKV293" s="4"/>
      <c r="AKW293" s="4"/>
      <c r="AKX293" s="4"/>
      <c r="AKY293" s="4"/>
      <c r="AKZ293" s="4"/>
      <c r="ALA293" s="4"/>
      <c r="ALB293" s="4"/>
      <c r="ALC293" s="4"/>
      <c r="ALD293" s="4"/>
      <c r="ALE293" s="4"/>
      <c r="ALF293" s="4"/>
      <c r="ALG293" s="4"/>
      <c r="ALH293" s="4"/>
      <c r="ALI293" s="4"/>
      <c r="ALJ293" s="4"/>
      <c r="ALK293" s="4"/>
      <c r="ALL293" s="4"/>
      <c r="ALM293" s="4"/>
      <c r="ALN293" s="4"/>
      <c r="ALO293" s="4"/>
      <c r="ALP293" s="4"/>
      <c r="ALQ293" s="4"/>
      <c r="ALR293" s="4"/>
      <c r="ALS293" s="4"/>
      <c r="ALT293" s="4"/>
      <c r="ALU293" s="4"/>
      <c r="ALV293" s="4"/>
      <c r="ALW293" s="4"/>
      <c r="ALX293" s="4"/>
      <c r="ALY293" s="4"/>
      <c r="ALZ293" s="4"/>
      <c r="AMA293" s="4"/>
      <c r="AMB293" s="4"/>
      <c r="AMC293" s="4"/>
      <c r="AMD293" s="4"/>
      <c r="AME293" s="4"/>
      <c r="AMF293" s="4"/>
      <c r="AMG293" s="4"/>
      <c r="AMH293" s="4"/>
      <c r="AMI293" s="4"/>
      <c r="AMJ293" s="4"/>
      <c r="AMK293" s="4"/>
      <c r="AML293" s="4"/>
      <c r="AMM293" s="4"/>
      <c r="AMN293" s="4"/>
      <c r="AMO293" s="4"/>
      <c r="AMP293" s="4"/>
      <c r="AMQ293" s="4"/>
      <c r="AMR293" s="4"/>
      <c r="AMS293" s="4"/>
      <c r="AMT293" s="4"/>
      <c r="AMU293" s="4"/>
      <c r="AMV293" s="4"/>
      <c r="AMW293" s="4"/>
      <c r="AMX293" s="4"/>
      <c r="AMY293" s="4"/>
      <c r="AMZ293" s="4"/>
      <c r="ANA293" s="4"/>
      <c r="ANB293" s="4"/>
      <c r="ANC293" s="4"/>
      <c r="AND293" s="4"/>
      <c r="ANE293" s="4"/>
      <c r="ANF293" s="4"/>
      <c r="ANG293" s="4"/>
      <c r="ANH293" s="4"/>
      <c r="ANI293" s="4"/>
      <c r="ANJ293" s="4"/>
      <c r="ANK293" s="4"/>
      <c r="ANL293" s="4"/>
      <c r="ANM293" s="4"/>
      <c r="ANN293" s="4"/>
      <c r="ANO293" s="4"/>
      <c r="ANP293" s="4"/>
      <c r="ANQ293" s="4"/>
      <c r="ANR293" s="4"/>
      <c r="ANS293" s="4"/>
      <c r="ANT293" s="4"/>
      <c r="ANU293" s="4"/>
      <c r="ANV293" s="4"/>
      <c r="ANW293" s="4"/>
      <c r="ANX293" s="4"/>
      <c r="ANY293" s="4"/>
      <c r="ANZ293" s="4"/>
      <c r="AOA293" s="4"/>
      <c r="AOB293" s="4"/>
      <c r="AOC293" s="4"/>
      <c r="AOD293" s="4"/>
      <c r="AOE293" s="4"/>
      <c r="AOF293" s="4"/>
      <c r="AOG293" s="4"/>
      <c r="AOH293" s="4"/>
      <c r="AOI293" s="4"/>
      <c r="AOJ293" s="4"/>
      <c r="AOK293" s="4"/>
      <c r="AOL293" s="4"/>
      <c r="AOM293" s="4"/>
      <c r="AON293" s="4"/>
      <c r="AOO293" s="4"/>
      <c r="AOP293" s="4"/>
      <c r="AOQ293" s="4"/>
      <c r="AOR293" s="4"/>
      <c r="AOS293" s="4"/>
      <c r="AOT293" s="4"/>
      <c r="AOU293" s="4"/>
      <c r="AOV293" s="4"/>
      <c r="AOW293" s="4"/>
      <c r="AOX293" s="4"/>
      <c r="AOY293" s="4"/>
      <c r="AOZ293" s="4"/>
      <c r="APA293" s="4"/>
      <c r="APB293" s="4"/>
      <c r="APC293" s="4"/>
      <c r="APD293" s="4"/>
      <c r="APE293" s="4"/>
      <c r="APF293" s="4"/>
      <c r="APG293" s="4"/>
      <c r="APH293" s="4"/>
      <c r="API293" s="4"/>
      <c r="APJ293" s="4"/>
      <c r="APK293" s="4"/>
      <c r="APL293" s="4"/>
      <c r="APM293" s="4"/>
      <c r="APN293" s="4"/>
      <c r="APO293" s="4"/>
      <c r="APP293" s="4"/>
      <c r="APQ293" s="4"/>
      <c r="APR293" s="4"/>
      <c r="APS293" s="4"/>
      <c r="APT293" s="4"/>
      <c r="APU293" s="4"/>
      <c r="APV293" s="4"/>
      <c r="APW293" s="4"/>
      <c r="APX293" s="4"/>
      <c r="APY293" s="4"/>
      <c r="APZ293" s="4"/>
      <c r="AQA293" s="4"/>
      <c r="AQB293" s="4"/>
      <c r="AQC293" s="4"/>
      <c r="AQD293" s="4"/>
      <c r="AQE293" s="4"/>
      <c r="AQF293" s="4"/>
      <c r="AQG293" s="4"/>
      <c r="AQH293" s="4"/>
      <c r="AQI293" s="4"/>
      <c r="AQJ293" s="4"/>
      <c r="AQK293" s="4"/>
      <c r="AQL293" s="4"/>
      <c r="AQM293" s="4"/>
      <c r="AQN293" s="4"/>
      <c r="AQO293" s="4"/>
      <c r="AQP293" s="4"/>
      <c r="AQQ293" s="4"/>
      <c r="AQR293" s="4"/>
      <c r="AQS293" s="4"/>
      <c r="AQT293" s="4"/>
      <c r="AQU293" s="4"/>
      <c r="AQV293" s="4"/>
      <c r="AQW293" s="4"/>
      <c r="AQX293" s="4"/>
      <c r="AQY293" s="4"/>
      <c r="AQZ293" s="4"/>
      <c r="ARA293" s="4"/>
      <c r="ARB293" s="4"/>
      <c r="ARC293" s="4"/>
      <c r="ARD293" s="4"/>
      <c r="ARE293" s="4"/>
      <c r="ARF293" s="4"/>
      <c r="ARG293" s="4"/>
      <c r="ARH293" s="4"/>
      <c r="ARI293" s="4"/>
      <c r="ARJ293" s="4"/>
      <c r="ARK293" s="4"/>
      <c r="ARL293" s="4"/>
      <c r="ARM293" s="4"/>
      <c r="ARN293" s="4"/>
      <c r="ARO293" s="4"/>
      <c r="ARP293" s="4"/>
      <c r="ARQ293" s="4"/>
      <c r="ARR293" s="4"/>
      <c r="ARS293" s="4"/>
      <c r="ART293" s="4"/>
      <c r="ARU293" s="4"/>
      <c r="ARV293" s="4"/>
      <c r="ARW293" s="4"/>
      <c r="ARX293" s="4"/>
      <c r="ARY293" s="4"/>
      <c r="ARZ293" s="4"/>
      <c r="ASA293" s="4"/>
      <c r="ASB293" s="4"/>
      <c r="ASC293" s="4"/>
      <c r="ASD293" s="4"/>
      <c r="ASE293" s="4"/>
      <c r="ASF293" s="4"/>
      <c r="ASG293" s="4"/>
      <c r="ASH293" s="4"/>
      <c r="ASI293" s="4"/>
      <c r="ASJ293" s="4"/>
      <c r="ASK293" s="4"/>
      <c r="ASL293" s="4"/>
      <c r="ASM293" s="4"/>
      <c r="ASN293" s="4"/>
      <c r="ASO293" s="4"/>
      <c r="ASP293" s="4"/>
      <c r="ASQ293" s="4"/>
      <c r="ASR293" s="4"/>
      <c r="ASS293" s="4"/>
      <c r="AST293" s="4"/>
      <c r="ASU293" s="4"/>
      <c r="ASV293" s="4"/>
      <c r="ASW293" s="4"/>
      <c r="ASX293" s="4"/>
      <c r="ASY293" s="4"/>
      <c r="ASZ293" s="4"/>
      <c r="ATA293" s="4"/>
      <c r="ATB293" s="4"/>
      <c r="ATC293" s="4"/>
      <c r="ATD293" s="4"/>
      <c r="ATE293" s="4"/>
      <c r="ATF293" s="4"/>
      <c r="ATG293" s="4"/>
      <c r="ATH293" s="4"/>
      <c r="ATI293" s="4"/>
      <c r="ATJ293" s="4"/>
      <c r="ATK293" s="4"/>
      <c r="ATL293" s="4"/>
      <c r="ATM293" s="4"/>
      <c r="ATN293" s="4"/>
      <c r="ATO293" s="4"/>
      <c r="ATP293" s="4"/>
      <c r="ATQ293" s="4"/>
      <c r="ATR293" s="4"/>
      <c r="ATS293" s="4"/>
      <c r="ATT293" s="4"/>
      <c r="ATU293" s="4"/>
      <c r="ATV293" s="4"/>
      <c r="ATW293" s="4"/>
      <c r="ATX293" s="4"/>
      <c r="ATY293" s="4"/>
      <c r="ATZ293" s="4"/>
      <c r="AUA293" s="4"/>
      <c r="AUB293" s="4"/>
      <c r="AUC293" s="4"/>
      <c r="AUD293" s="4"/>
      <c r="AUE293" s="4"/>
      <c r="AUF293" s="4"/>
      <c r="AUG293" s="4"/>
      <c r="AUH293" s="4"/>
      <c r="AUI293" s="4"/>
      <c r="AUJ293" s="4"/>
      <c r="AUK293" s="4"/>
      <c r="AUL293" s="4"/>
      <c r="AUM293" s="4"/>
      <c r="AUN293" s="4"/>
      <c r="AUO293" s="4"/>
      <c r="AUP293" s="4"/>
      <c r="AUQ293" s="4"/>
      <c r="AUR293" s="4"/>
      <c r="AUS293" s="4"/>
      <c r="AUT293" s="4"/>
      <c r="AUU293" s="4"/>
      <c r="AUV293" s="4"/>
      <c r="AUW293" s="4"/>
      <c r="AUX293" s="4"/>
      <c r="AUY293" s="4"/>
      <c r="AUZ293" s="4"/>
      <c r="AVA293" s="4"/>
      <c r="AVB293" s="4"/>
      <c r="AVC293" s="4"/>
      <c r="AVD293" s="4"/>
      <c r="AVE293" s="4"/>
      <c r="AVF293" s="4"/>
      <c r="AVG293" s="4"/>
      <c r="AVH293" s="4"/>
      <c r="AVI293" s="4"/>
      <c r="AVJ293" s="4"/>
      <c r="AVK293" s="4"/>
      <c r="AVL293" s="4"/>
      <c r="AVM293" s="4"/>
      <c r="AVN293" s="4"/>
      <c r="AVO293" s="4"/>
      <c r="AVP293" s="4"/>
      <c r="AVQ293" s="4"/>
      <c r="AVR293" s="4"/>
      <c r="AVS293" s="4"/>
      <c r="AVT293" s="4"/>
      <c r="AVU293" s="4"/>
      <c r="AVV293" s="4"/>
      <c r="AVW293" s="4"/>
      <c r="AVX293" s="4"/>
      <c r="AVY293" s="4"/>
      <c r="AVZ293" s="4"/>
      <c r="AWA293" s="4"/>
      <c r="AWB293" s="4"/>
      <c r="AWC293" s="4"/>
      <c r="AWD293" s="4"/>
      <c r="AWE293" s="4"/>
      <c r="AWF293" s="4"/>
      <c r="AWG293" s="4"/>
      <c r="AWH293" s="4"/>
      <c r="AWI293" s="4"/>
      <c r="AWJ293" s="4"/>
      <c r="AWK293" s="4"/>
      <c r="AWL293" s="4"/>
      <c r="AWM293" s="4"/>
      <c r="AWN293" s="4"/>
      <c r="AWO293" s="4"/>
      <c r="AWP293" s="4"/>
      <c r="AWQ293" s="4"/>
      <c r="AWR293" s="4"/>
      <c r="AWS293" s="4"/>
      <c r="AWT293" s="4"/>
      <c r="AWU293" s="4"/>
      <c r="AWV293" s="4"/>
      <c r="AWW293" s="4"/>
      <c r="AWX293" s="4"/>
      <c r="AWY293" s="4"/>
      <c r="AWZ293" s="4"/>
      <c r="AXA293" s="4"/>
      <c r="AXB293" s="4"/>
      <c r="AXC293" s="4"/>
      <c r="AXD293" s="4"/>
      <c r="AXE293" s="4"/>
      <c r="AXF293" s="4"/>
      <c r="AXG293" s="4"/>
      <c r="AXH293" s="4"/>
      <c r="AXI293" s="4"/>
      <c r="AXJ293" s="4"/>
      <c r="AXK293" s="4"/>
      <c r="AXL293" s="4"/>
      <c r="AXM293" s="4"/>
      <c r="AXN293" s="4"/>
      <c r="AXO293" s="4"/>
      <c r="AXP293" s="4"/>
      <c r="AXQ293" s="4"/>
      <c r="AXR293" s="4"/>
      <c r="AXS293" s="4"/>
      <c r="AXT293" s="4"/>
      <c r="AXU293" s="4"/>
      <c r="AXV293" s="4"/>
      <c r="AXW293" s="4"/>
      <c r="AXX293" s="4"/>
      <c r="AXY293" s="4"/>
      <c r="AXZ293" s="4"/>
      <c r="AYA293" s="4"/>
      <c r="AYB293" s="4"/>
      <c r="AYC293" s="4"/>
      <c r="AYD293" s="4"/>
      <c r="AYE293" s="4"/>
      <c r="AYF293" s="4"/>
      <c r="AYG293" s="4"/>
      <c r="AYH293" s="4"/>
      <c r="AYI293" s="4"/>
      <c r="AYJ293" s="4"/>
      <c r="AYK293" s="4"/>
      <c r="AYL293" s="4"/>
      <c r="AYM293" s="4"/>
      <c r="AYN293" s="4"/>
      <c r="AYO293" s="4"/>
      <c r="AYP293" s="4"/>
      <c r="AYQ293" s="4"/>
      <c r="AYR293" s="4"/>
      <c r="AYS293" s="4"/>
      <c r="AYT293" s="4"/>
      <c r="AYU293" s="4"/>
      <c r="AYV293" s="4"/>
      <c r="AYW293" s="4"/>
      <c r="AYX293" s="4"/>
      <c r="AYY293" s="4"/>
      <c r="AYZ293" s="4"/>
      <c r="AZA293" s="4"/>
      <c r="AZB293" s="4"/>
      <c r="AZC293" s="4"/>
      <c r="AZD293" s="4"/>
      <c r="AZE293" s="4"/>
      <c r="AZF293" s="4"/>
      <c r="AZG293" s="4"/>
      <c r="AZH293" s="4"/>
      <c r="AZI293" s="4"/>
      <c r="AZJ293" s="4"/>
      <c r="AZK293" s="4"/>
      <c r="AZL293" s="4"/>
      <c r="AZM293" s="4"/>
      <c r="AZN293" s="4"/>
      <c r="AZO293" s="4"/>
      <c r="AZP293" s="4"/>
      <c r="AZQ293" s="4"/>
      <c r="AZR293" s="4"/>
      <c r="AZS293" s="4"/>
      <c r="AZT293" s="4"/>
      <c r="AZU293" s="4"/>
      <c r="AZV293" s="4"/>
      <c r="AZW293" s="4"/>
      <c r="AZX293" s="4"/>
      <c r="AZY293" s="4"/>
      <c r="AZZ293" s="4"/>
      <c r="BAA293" s="4"/>
      <c r="BAB293" s="4"/>
      <c r="BAC293" s="4"/>
      <c r="BAD293" s="4"/>
      <c r="BAE293" s="4"/>
      <c r="BAF293" s="4"/>
      <c r="BAG293" s="4"/>
      <c r="BAH293" s="4"/>
      <c r="BAI293" s="4"/>
      <c r="BAJ293" s="4"/>
      <c r="BAK293" s="4"/>
      <c r="BAL293" s="4"/>
      <c r="BAM293" s="4"/>
      <c r="BAN293" s="4"/>
      <c r="BAO293" s="4"/>
      <c r="BAP293" s="4"/>
      <c r="BAQ293" s="4"/>
      <c r="BAR293" s="4"/>
      <c r="BAS293" s="4"/>
      <c r="BAT293" s="4"/>
      <c r="BAU293" s="4"/>
      <c r="BAV293" s="4"/>
      <c r="BAW293" s="4"/>
      <c r="BAX293" s="4"/>
      <c r="BAY293" s="4"/>
      <c r="BAZ293" s="4"/>
      <c r="BBA293" s="4"/>
      <c r="BBB293" s="4"/>
      <c r="BBC293" s="4"/>
      <c r="BBD293" s="4"/>
      <c r="BBE293" s="4"/>
      <c r="BBF293" s="4"/>
      <c r="BBG293" s="4"/>
      <c r="BBH293" s="4"/>
      <c r="BBI293" s="4"/>
      <c r="BBJ293" s="4"/>
      <c r="BBK293" s="4"/>
      <c r="BBL293" s="4"/>
      <c r="BBM293" s="4"/>
      <c r="BBN293" s="4"/>
      <c r="BBO293" s="4"/>
      <c r="BBP293" s="4"/>
      <c r="BBQ293" s="4"/>
      <c r="BBR293" s="4"/>
      <c r="BBS293" s="4"/>
      <c r="BBT293" s="4"/>
      <c r="BBU293" s="4"/>
      <c r="BBV293" s="4"/>
      <c r="BBW293" s="4"/>
      <c r="BBX293" s="4"/>
      <c r="BBY293" s="4"/>
      <c r="BBZ293" s="4"/>
      <c r="BCA293" s="4"/>
      <c r="BCB293" s="4"/>
      <c r="BCC293" s="4"/>
      <c r="BCD293" s="4"/>
      <c r="BCE293" s="4"/>
      <c r="BCF293" s="4"/>
      <c r="BCG293" s="4"/>
      <c r="BCH293" s="4"/>
      <c r="BCI293" s="4"/>
      <c r="BCJ293" s="4"/>
      <c r="BCK293" s="4"/>
      <c r="BCL293" s="4"/>
      <c r="BCM293" s="4"/>
      <c r="BCN293" s="4"/>
      <c r="BCO293" s="4"/>
      <c r="BCP293" s="4"/>
      <c r="BCQ293" s="4"/>
      <c r="BCR293" s="4"/>
      <c r="BCS293" s="4"/>
      <c r="BCT293" s="4"/>
      <c r="BCU293" s="4"/>
      <c r="BCV293" s="4"/>
      <c r="BCW293" s="4"/>
      <c r="BCX293" s="4"/>
      <c r="BCY293" s="4"/>
      <c r="BCZ293" s="4"/>
      <c r="BDA293" s="4"/>
      <c r="BDB293" s="4"/>
      <c r="BDC293" s="4"/>
      <c r="BDD293" s="4"/>
      <c r="BDE293" s="4"/>
      <c r="BDF293" s="4"/>
      <c r="BDG293" s="4"/>
      <c r="BDH293" s="4"/>
      <c r="BDI293" s="4"/>
      <c r="BDJ293" s="4"/>
      <c r="BDK293" s="4"/>
      <c r="BDL293" s="4"/>
      <c r="BDM293" s="4"/>
      <c r="BDN293" s="4"/>
      <c r="BDO293" s="4"/>
      <c r="BDP293" s="4"/>
      <c r="BDQ293" s="4"/>
      <c r="BDR293" s="4"/>
      <c r="BDS293" s="4"/>
      <c r="BDT293" s="4"/>
      <c r="BDU293" s="4"/>
      <c r="BDV293" s="4"/>
      <c r="BDW293" s="4"/>
      <c r="BDX293" s="4"/>
      <c r="BDY293" s="4"/>
      <c r="BDZ293" s="4"/>
      <c r="BEA293" s="4"/>
      <c r="BEB293" s="4"/>
      <c r="BEC293" s="4"/>
      <c r="BED293" s="4"/>
      <c r="BEE293" s="4"/>
      <c r="BEF293" s="4"/>
      <c r="BEG293" s="4"/>
      <c r="BEH293" s="4"/>
      <c r="BEI293" s="4"/>
      <c r="BEJ293" s="4"/>
      <c r="BEK293" s="4"/>
      <c r="BEL293" s="4"/>
      <c r="BEM293" s="4"/>
      <c r="BEN293" s="4"/>
      <c r="BEO293" s="4"/>
      <c r="BEP293" s="4"/>
      <c r="BEQ293" s="4"/>
      <c r="BER293" s="4"/>
      <c r="BES293" s="4"/>
      <c r="BET293" s="4"/>
      <c r="BEU293" s="4"/>
      <c r="BEV293" s="4"/>
      <c r="BEW293" s="4"/>
      <c r="BEX293" s="4"/>
      <c r="BEY293" s="4"/>
      <c r="BEZ293" s="4"/>
      <c r="BFA293" s="4"/>
      <c r="BFB293" s="4"/>
      <c r="BFC293" s="4"/>
      <c r="BFD293" s="4"/>
      <c r="BFE293" s="4"/>
      <c r="BFF293" s="4"/>
      <c r="BFG293" s="4"/>
      <c r="BFH293" s="4"/>
      <c r="BFI293" s="4"/>
      <c r="BFJ293" s="4"/>
      <c r="BFK293" s="4"/>
      <c r="BFL293" s="4"/>
      <c r="BFM293" s="4"/>
      <c r="BFN293" s="4"/>
      <c r="BFO293" s="4"/>
      <c r="BFP293" s="4"/>
      <c r="BFQ293" s="4"/>
      <c r="BFR293" s="4"/>
      <c r="BFS293" s="4"/>
      <c r="BFT293" s="4"/>
      <c r="BFU293" s="4"/>
      <c r="BFV293" s="4"/>
      <c r="BFW293" s="4"/>
      <c r="BFX293" s="4"/>
      <c r="BFY293" s="4"/>
      <c r="BFZ293" s="4"/>
      <c r="BGA293" s="4"/>
      <c r="BGB293" s="4"/>
      <c r="BGC293" s="4"/>
      <c r="BGD293" s="4"/>
      <c r="BGE293" s="4"/>
      <c r="BGF293" s="4"/>
      <c r="BGG293" s="4"/>
      <c r="BGH293" s="4"/>
      <c r="BGI293" s="4"/>
      <c r="BGJ293" s="4"/>
      <c r="BGK293" s="4"/>
      <c r="BGL293" s="4"/>
      <c r="BGM293" s="4"/>
      <c r="BGN293" s="4"/>
      <c r="BGO293" s="4"/>
      <c r="BGP293" s="4"/>
      <c r="BGQ293" s="4"/>
      <c r="BGR293" s="4"/>
      <c r="BGS293" s="4"/>
      <c r="BGT293" s="4"/>
      <c r="BGU293" s="4"/>
      <c r="BGV293" s="4"/>
      <c r="BGW293" s="4"/>
      <c r="BGX293" s="4"/>
      <c r="BGY293" s="4"/>
      <c r="BGZ293" s="4"/>
      <c r="BHA293" s="4"/>
      <c r="BHB293" s="4"/>
      <c r="BHC293" s="4"/>
      <c r="BHD293" s="4"/>
      <c r="BHE293" s="4"/>
      <c r="BHF293" s="4"/>
      <c r="BHG293" s="4"/>
      <c r="BHH293" s="4"/>
      <c r="BHI293" s="4"/>
      <c r="BHJ293" s="4"/>
      <c r="BHK293" s="4"/>
      <c r="BHL293" s="4"/>
      <c r="BHM293" s="4"/>
      <c r="BHN293" s="4"/>
      <c r="BHO293" s="4"/>
      <c r="BHP293" s="4"/>
      <c r="BHQ293" s="4"/>
      <c r="BHR293" s="4"/>
      <c r="BHS293" s="4"/>
      <c r="BHT293" s="4"/>
      <c r="BHU293" s="4"/>
      <c r="BHV293" s="4"/>
      <c r="BHW293" s="4"/>
      <c r="BHX293" s="4"/>
      <c r="BHY293" s="4"/>
      <c r="BHZ293" s="4"/>
      <c r="BIA293" s="4"/>
      <c r="BIB293" s="4"/>
      <c r="BIC293" s="4"/>
      <c r="BID293" s="4"/>
      <c r="BIE293" s="4"/>
      <c r="BIF293" s="4"/>
      <c r="BIG293" s="4"/>
      <c r="BIH293" s="4"/>
      <c r="BII293" s="4"/>
      <c r="BIJ293" s="4"/>
      <c r="BIK293" s="4"/>
      <c r="BIL293" s="4"/>
      <c r="BIM293" s="4"/>
      <c r="BIN293" s="4"/>
      <c r="BIO293" s="4"/>
      <c r="BIP293" s="4"/>
      <c r="BIQ293" s="4"/>
      <c r="BIR293" s="4"/>
      <c r="BIS293" s="4"/>
      <c r="BIT293" s="4"/>
      <c r="BIU293" s="4"/>
      <c r="BIV293" s="4"/>
      <c r="BIW293" s="4"/>
      <c r="BIX293" s="4"/>
      <c r="BIY293" s="4"/>
      <c r="BIZ293" s="4"/>
      <c r="BJA293" s="4"/>
      <c r="BJB293" s="4"/>
      <c r="BJC293" s="4"/>
      <c r="BJD293" s="4"/>
      <c r="BJE293" s="4"/>
      <c r="BJF293" s="4"/>
      <c r="BJG293" s="4"/>
      <c r="BJH293" s="4"/>
      <c r="BJI293" s="4"/>
      <c r="BJJ293" s="4"/>
      <c r="BJK293" s="4"/>
      <c r="BJL293" s="4"/>
      <c r="BJM293" s="4"/>
      <c r="BJN293" s="4"/>
      <c r="BJO293" s="4"/>
      <c r="BJP293" s="4"/>
      <c r="BJQ293" s="4"/>
      <c r="BJR293" s="4"/>
      <c r="BJS293" s="4"/>
    </row>
    <row r="294" customFormat="1" ht="21.95" customHeight="1" spans="1:1631">
      <c r="A294" s="9"/>
      <c r="B294" s="9"/>
      <c r="C294" s="22"/>
      <c r="D294" s="23"/>
      <c r="E294" s="22"/>
      <c r="F294" s="22"/>
      <c r="G294" s="22"/>
      <c r="H294" s="22"/>
      <c r="I294" s="41"/>
      <c r="J294" s="34"/>
      <c r="K294" s="34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49"/>
      <c r="AG294" s="54"/>
      <c r="AH294" s="54"/>
      <c r="AI294" s="54"/>
      <c r="AJ294" s="5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/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/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/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/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/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4"/>
      <c r="MR294" s="4"/>
      <c r="MS294" s="4"/>
      <c r="MT294" s="4"/>
      <c r="MU294" s="4"/>
      <c r="MV294" s="4"/>
      <c r="MW294" s="4"/>
      <c r="MX294" s="4"/>
      <c r="MY294" s="4"/>
      <c r="MZ294" s="4"/>
      <c r="NA294" s="4"/>
      <c r="NB294" s="4"/>
      <c r="NC294" s="4"/>
      <c r="ND294" s="4"/>
      <c r="NE294" s="4"/>
      <c r="NF294" s="4"/>
      <c r="NG294" s="4"/>
      <c r="NH294" s="4"/>
      <c r="NI294" s="4"/>
      <c r="NJ294" s="4"/>
      <c r="NK294" s="4"/>
      <c r="NL294" s="4"/>
      <c r="NM294" s="4"/>
      <c r="NN294" s="4"/>
      <c r="NO294" s="4"/>
      <c r="NP294" s="4"/>
      <c r="NQ294" s="4"/>
      <c r="NR294" s="4"/>
      <c r="NS294" s="4"/>
      <c r="NT294" s="4"/>
      <c r="NU294" s="4"/>
      <c r="NV294" s="4"/>
      <c r="NW294" s="4"/>
      <c r="NX294" s="4"/>
      <c r="NY294" s="4"/>
      <c r="NZ294" s="4"/>
      <c r="OA294" s="4"/>
      <c r="OB294" s="4"/>
      <c r="OC294" s="4"/>
      <c r="OD294" s="4"/>
      <c r="OE294" s="4"/>
      <c r="OF294" s="4"/>
      <c r="OG294" s="4"/>
      <c r="OH294" s="4"/>
      <c r="OI294" s="4"/>
      <c r="OJ294" s="4"/>
      <c r="OK294" s="4"/>
      <c r="OL294" s="4"/>
      <c r="OM294" s="4"/>
      <c r="ON294" s="4"/>
      <c r="OO294" s="4"/>
      <c r="OP294" s="4"/>
      <c r="OQ294" s="4"/>
      <c r="OR294" s="4"/>
      <c r="OS294" s="4"/>
      <c r="OT294" s="4"/>
      <c r="OU294" s="4"/>
      <c r="OV294" s="4"/>
      <c r="OW294" s="4"/>
      <c r="OX294" s="4"/>
      <c r="OY294" s="4"/>
      <c r="OZ294" s="4"/>
      <c r="PA294" s="4"/>
      <c r="PB294" s="4"/>
      <c r="PC294" s="4"/>
      <c r="PD294" s="4"/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  <c r="VY294" s="4"/>
      <c r="VZ294" s="4"/>
      <c r="WA294" s="4"/>
      <c r="WB294" s="4"/>
      <c r="WC294" s="4"/>
      <c r="WD294" s="4"/>
      <c r="WE294" s="4"/>
      <c r="WF294" s="4"/>
      <c r="WG294" s="4"/>
      <c r="WH294" s="4"/>
      <c r="WI294" s="4"/>
      <c r="WJ294" s="4"/>
      <c r="WK294" s="4"/>
      <c r="WL294" s="4"/>
      <c r="WM294" s="4"/>
      <c r="WN294" s="4"/>
      <c r="WO294" s="4"/>
      <c r="WP294" s="4"/>
      <c r="WQ294" s="4"/>
      <c r="WR294" s="4"/>
      <c r="WS294" s="4"/>
      <c r="WT294" s="4"/>
      <c r="WU294" s="4"/>
      <c r="WV294" s="4"/>
      <c r="WW294" s="4"/>
      <c r="WX294" s="4"/>
      <c r="WY294" s="4"/>
      <c r="WZ294" s="4"/>
      <c r="XA294" s="4"/>
      <c r="XB294" s="4"/>
      <c r="XC294" s="4"/>
      <c r="XD294" s="4"/>
      <c r="XE294" s="4"/>
      <c r="XF294" s="4"/>
      <c r="XG294" s="4"/>
      <c r="XH294" s="4"/>
      <c r="XI294" s="4"/>
      <c r="XJ294" s="4"/>
      <c r="XK294" s="4"/>
      <c r="XL294" s="4"/>
      <c r="XM294" s="4"/>
      <c r="XN294" s="4"/>
      <c r="XO294" s="4"/>
      <c r="XP294" s="4"/>
      <c r="XQ294" s="4"/>
      <c r="XR294" s="4"/>
      <c r="XS294" s="4"/>
      <c r="XT294" s="4"/>
      <c r="XU294" s="4"/>
      <c r="XV294" s="4"/>
      <c r="XW294" s="4"/>
      <c r="XX294" s="4"/>
      <c r="XY294" s="4"/>
      <c r="XZ294" s="4"/>
      <c r="YA294" s="4"/>
      <c r="YB294" s="4"/>
      <c r="YC294" s="4"/>
      <c r="YD294" s="4"/>
      <c r="YE294" s="4"/>
      <c r="YF294" s="4"/>
      <c r="YG294" s="4"/>
      <c r="YH294" s="4"/>
      <c r="YI294" s="4"/>
      <c r="YJ294" s="4"/>
      <c r="YK294" s="4"/>
      <c r="YL294" s="4"/>
      <c r="YM294" s="4"/>
      <c r="YN294" s="4"/>
      <c r="YO294" s="4"/>
      <c r="YP294" s="4"/>
      <c r="YQ294" s="4"/>
      <c r="YR294" s="4"/>
      <c r="YS294" s="4"/>
      <c r="YT294" s="4"/>
      <c r="YU294" s="4"/>
      <c r="YV294" s="4"/>
      <c r="YW294" s="4"/>
      <c r="YX294" s="4"/>
      <c r="YY294" s="4"/>
      <c r="YZ294" s="4"/>
      <c r="ZA294" s="4"/>
      <c r="ZB294" s="4"/>
      <c r="ZC294" s="4"/>
      <c r="ZD294" s="4"/>
      <c r="ZE294" s="4"/>
      <c r="ZF294" s="4"/>
      <c r="ZG294" s="4"/>
      <c r="ZH294" s="4"/>
      <c r="ZI294" s="4"/>
      <c r="ZJ294" s="4"/>
      <c r="ZK294" s="4"/>
      <c r="ZL294" s="4"/>
      <c r="ZM294" s="4"/>
      <c r="ZN294" s="4"/>
      <c r="ZO294" s="4"/>
      <c r="ZP294" s="4"/>
      <c r="ZQ294" s="4"/>
      <c r="ZR294" s="4"/>
      <c r="ZS294" s="4"/>
      <c r="ZT294" s="4"/>
      <c r="ZU294" s="4"/>
      <c r="ZV294" s="4"/>
      <c r="ZW294" s="4"/>
      <c r="ZX294" s="4"/>
      <c r="ZY294" s="4"/>
      <c r="ZZ294" s="4"/>
      <c r="AAA294" s="4"/>
      <c r="AAB294" s="4"/>
      <c r="AAC294" s="4"/>
      <c r="AAD294" s="4"/>
      <c r="AAE294" s="4"/>
      <c r="AAF294" s="4"/>
      <c r="AAG294" s="4"/>
      <c r="AAH294" s="4"/>
      <c r="AAI294" s="4"/>
      <c r="AAJ294" s="4"/>
      <c r="AAK294" s="4"/>
      <c r="AAL294" s="4"/>
      <c r="AAM294" s="4"/>
      <c r="AAN294" s="4"/>
      <c r="AAO294" s="4"/>
      <c r="AAP294" s="4"/>
      <c r="AAQ294" s="4"/>
      <c r="AAR294" s="4"/>
      <c r="AAS294" s="4"/>
      <c r="AAT294" s="4"/>
      <c r="AAU294" s="4"/>
      <c r="AAV294" s="4"/>
      <c r="AAW294" s="4"/>
      <c r="AAX294" s="4"/>
      <c r="AAY294" s="4"/>
      <c r="AAZ294" s="4"/>
      <c r="ABA294" s="4"/>
      <c r="ABB294" s="4"/>
      <c r="ABC294" s="4"/>
      <c r="ABD294" s="4"/>
      <c r="ABE294" s="4"/>
      <c r="ABF294" s="4"/>
      <c r="ABG294" s="4"/>
      <c r="ABH294" s="4"/>
      <c r="ABI294" s="4"/>
      <c r="ABJ294" s="4"/>
      <c r="ABK294" s="4"/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  <c r="ADQ294" s="4"/>
      <c r="ADR294" s="4"/>
      <c r="ADS294" s="4"/>
      <c r="ADT294" s="4"/>
      <c r="ADU294" s="4"/>
      <c r="ADV294" s="4"/>
      <c r="ADW294" s="4"/>
      <c r="ADX294" s="4"/>
      <c r="ADY294" s="4"/>
      <c r="ADZ294" s="4"/>
      <c r="AEA294" s="4"/>
      <c r="AEB294" s="4"/>
      <c r="AEC294" s="4"/>
      <c r="AED294" s="4"/>
      <c r="AEE294" s="4"/>
      <c r="AEF294" s="4"/>
      <c r="AEG294" s="4"/>
      <c r="AEH294" s="4"/>
      <c r="AEI294" s="4"/>
      <c r="AEJ294" s="4"/>
      <c r="AEK294" s="4"/>
      <c r="AEL294" s="4"/>
      <c r="AEM294" s="4"/>
      <c r="AEN294" s="4"/>
      <c r="AEO294" s="4"/>
      <c r="AEP294" s="4"/>
      <c r="AEQ294" s="4"/>
      <c r="AER294" s="4"/>
      <c r="AES294" s="4"/>
      <c r="AET294" s="4"/>
      <c r="AEU294" s="4"/>
      <c r="AEV294" s="4"/>
      <c r="AEW294" s="4"/>
      <c r="AEX294" s="4"/>
      <c r="AEY294" s="4"/>
      <c r="AEZ294" s="4"/>
      <c r="AFA294" s="4"/>
      <c r="AFB294" s="4"/>
      <c r="AFC294" s="4"/>
      <c r="AFD294" s="4"/>
      <c r="AFE294" s="4"/>
      <c r="AFF294" s="4"/>
      <c r="AFG294" s="4"/>
      <c r="AFH294" s="4"/>
      <c r="AFI294" s="4"/>
      <c r="AFJ294" s="4"/>
      <c r="AFK294" s="4"/>
      <c r="AFL294" s="4"/>
      <c r="AFM294" s="4"/>
      <c r="AFN294" s="4"/>
      <c r="AFO294" s="4"/>
      <c r="AFP294" s="4"/>
      <c r="AFQ294" s="4"/>
      <c r="AFR294" s="4"/>
      <c r="AFS294" s="4"/>
      <c r="AFT294" s="4"/>
      <c r="AFU294" s="4"/>
      <c r="AFV294" s="4"/>
      <c r="AFW294" s="4"/>
      <c r="AFX294" s="4"/>
      <c r="AFY294" s="4"/>
      <c r="AFZ294" s="4"/>
      <c r="AGA294" s="4"/>
      <c r="AGB294" s="4"/>
      <c r="AGC294" s="4"/>
      <c r="AGD294" s="4"/>
      <c r="AGE294" s="4"/>
      <c r="AGF294" s="4"/>
      <c r="AGG294" s="4"/>
      <c r="AGH294" s="4"/>
      <c r="AGI294" s="4"/>
      <c r="AGJ294" s="4"/>
      <c r="AGK294" s="4"/>
      <c r="AGL294" s="4"/>
      <c r="AGM294" s="4"/>
      <c r="AGN294" s="4"/>
      <c r="AGO294" s="4"/>
      <c r="AGP294" s="4"/>
      <c r="AGQ294" s="4"/>
      <c r="AGR294" s="4"/>
      <c r="AGS294" s="4"/>
      <c r="AGT294" s="4"/>
      <c r="AGU294" s="4"/>
      <c r="AGV294" s="4"/>
      <c r="AGW294" s="4"/>
      <c r="AGX294" s="4"/>
      <c r="AGY294" s="4"/>
      <c r="AGZ294" s="4"/>
      <c r="AHA294" s="4"/>
      <c r="AHB294" s="4"/>
      <c r="AHC294" s="4"/>
      <c r="AHD294" s="4"/>
      <c r="AHE294" s="4"/>
      <c r="AHF294" s="4"/>
      <c r="AHG294" s="4"/>
      <c r="AHH294" s="4"/>
      <c r="AHI294" s="4"/>
      <c r="AHJ294" s="4"/>
      <c r="AHK294" s="4"/>
      <c r="AHL294" s="4"/>
      <c r="AHM294" s="4"/>
      <c r="AHN294" s="4"/>
      <c r="AHO294" s="4"/>
      <c r="AHP294" s="4"/>
      <c r="AHQ294" s="4"/>
      <c r="AHR294" s="4"/>
      <c r="AHS294" s="4"/>
      <c r="AHT294" s="4"/>
      <c r="AHU294" s="4"/>
      <c r="AHV294" s="4"/>
      <c r="AHW294" s="4"/>
      <c r="AHX294" s="4"/>
      <c r="AHY294" s="4"/>
      <c r="AHZ294" s="4"/>
      <c r="AIA294" s="4"/>
      <c r="AIB294" s="4"/>
      <c r="AIC294" s="4"/>
      <c r="AID294" s="4"/>
      <c r="AIE294" s="4"/>
      <c r="AIF294" s="4"/>
      <c r="AIG294" s="4"/>
      <c r="AIH294" s="4"/>
      <c r="AII294" s="4"/>
      <c r="AIJ294" s="4"/>
      <c r="AIK294" s="4"/>
      <c r="AIL294" s="4"/>
      <c r="AIM294" s="4"/>
      <c r="AIN294" s="4"/>
      <c r="AIO294" s="4"/>
      <c r="AIP294" s="4"/>
      <c r="AIQ294" s="4"/>
      <c r="AIR294" s="4"/>
      <c r="AIS294" s="4"/>
      <c r="AIT294" s="4"/>
      <c r="AIU294" s="4"/>
      <c r="AIV294" s="4"/>
      <c r="AIW294" s="4"/>
      <c r="AIX294" s="4"/>
      <c r="AIY294" s="4"/>
      <c r="AIZ294" s="4"/>
      <c r="AJA294" s="4"/>
      <c r="AJB294" s="4"/>
      <c r="AJC294" s="4"/>
      <c r="AJD294" s="4"/>
      <c r="AJE294" s="4"/>
      <c r="AJF294" s="4"/>
      <c r="AJG294" s="4"/>
      <c r="AJH294" s="4"/>
      <c r="AJI294" s="4"/>
      <c r="AJJ294" s="4"/>
      <c r="AJK294" s="4"/>
      <c r="AJL294" s="4"/>
      <c r="AJM294" s="4"/>
      <c r="AJN294" s="4"/>
      <c r="AJO294" s="4"/>
      <c r="AJP294" s="4"/>
      <c r="AJQ294" s="4"/>
      <c r="AJR294" s="4"/>
      <c r="AJS294" s="4"/>
      <c r="AJT294" s="4"/>
      <c r="AJU294" s="4"/>
      <c r="AJV294" s="4"/>
      <c r="AJW294" s="4"/>
      <c r="AJX294" s="4"/>
      <c r="AJY294" s="4"/>
      <c r="AJZ294" s="4"/>
      <c r="AKA294" s="4"/>
      <c r="AKB294" s="4"/>
      <c r="AKC294" s="4"/>
      <c r="AKD294" s="4"/>
      <c r="AKE294" s="4"/>
      <c r="AKF294" s="4"/>
      <c r="AKG294" s="4"/>
      <c r="AKH294" s="4"/>
      <c r="AKI294" s="4"/>
      <c r="AKJ294" s="4"/>
      <c r="AKK294" s="4"/>
      <c r="AKL294" s="4"/>
      <c r="AKM294" s="4"/>
      <c r="AKN294" s="4"/>
      <c r="AKO294" s="4"/>
      <c r="AKP294" s="4"/>
      <c r="AKQ294" s="4"/>
      <c r="AKR294" s="4"/>
      <c r="AKS294" s="4"/>
      <c r="AKT294" s="4"/>
      <c r="AKU294" s="4"/>
      <c r="AKV294" s="4"/>
      <c r="AKW294" s="4"/>
      <c r="AKX294" s="4"/>
      <c r="AKY294" s="4"/>
      <c r="AKZ294" s="4"/>
      <c r="ALA294" s="4"/>
      <c r="ALB294" s="4"/>
      <c r="ALC294" s="4"/>
      <c r="ALD294" s="4"/>
      <c r="ALE294" s="4"/>
      <c r="ALF294" s="4"/>
      <c r="ALG294" s="4"/>
      <c r="ALH294" s="4"/>
      <c r="ALI294" s="4"/>
      <c r="ALJ294" s="4"/>
      <c r="ALK294" s="4"/>
      <c r="ALL294" s="4"/>
      <c r="ALM294" s="4"/>
      <c r="ALN294" s="4"/>
      <c r="ALO294" s="4"/>
      <c r="ALP294" s="4"/>
      <c r="ALQ294" s="4"/>
      <c r="ALR294" s="4"/>
      <c r="ALS294" s="4"/>
      <c r="ALT294" s="4"/>
      <c r="ALU294" s="4"/>
      <c r="ALV294" s="4"/>
      <c r="ALW294" s="4"/>
      <c r="ALX294" s="4"/>
      <c r="ALY294" s="4"/>
      <c r="ALZ294" s="4"/>
      <c r="AMA294" s="4"/>
      <c r="AMB294" s="4"/>
      <c r="AMC294" s="4"/>
      <c r="AMD294" s="4"/>
      <c r="AME294" s="4"/>
      <c r="AMF294" s="4"/>
      <c r="AMG294" s="4"/>
      <c r="AMH294" s="4"/>
      <c r="AMI294" s="4"/>
      <c r="AMJ294" s="4"/>
      <c r="AMK294" s="4"/>
      <c r="AML294" s="4"/>
      <c r="AMM294" s="4"/>
      <c r="AMN294" s="4"/>
      <c r="AMO294" s="4"/>
      <c r="AMP294" s="4"/>
      <c r="AMQ294" s="4"/>
      <c r="AMR294" s="4"/>
      <c r="AMS294" s="4"/>
      <c r="AMT294" s="4"/>
      <c r="AMU294" s="4"/>
      <c r="AMV294" s="4"/>
      <c r="AMW294" s="4"/>
      <c r="AMX294" s="4"/>
      <c r="AMY294" s="4"/>
      <c r="AMZ294" s="4"/>
      <c r="ANA294" s="4"/>
      <c r="ANB294" s="4"/>
      <c r="ANC294" s="4"/>
      <c r="AND294" s="4"/>
      <c r="ANE294" s="4"/>
      <c r="ANF294" s="4"/>
      <c r="ANG294" s="4"/>
      <c r="ANH294" s="4"/>
      <c r="ANI294" s="4"/>
      <c r="ANJ294" s="4"/>
      <c r="ANK294" s="4"/>
      <c r="ANL294" s="4"/>
      <c r="ANM294" s="4"/>
      <c r="ANN294" s="4"/>
      <c r="ANO294" s="4"/>
      <c r="ANP294" s="4"/>
      <c r="ANQ294" s="4"/>
      <c r="ANR294" s="4"/>
      <c r="ANS294" s="4"/>
      <c r="ANT294" s="4"/>
      <c r="ANU294" s="4"/>
      <c r="ANV294" s="4"/>
      <c r="ANW294" s="4"/>
      <c r="ANX294" s="4"/>
      <c r="ANY294" s="4"/>
      <c r="ANZ294" s="4"/>
      <c r="AOA294" s="4"/>
      <c r="AOB294" s="4"/>
      <c r="AOC294" s="4"/>
      <c r="AOD294" s="4"/>
      <c r="AOE294" s="4"/>
      <c r="AOF294" s="4"/>
      <c r="AOG294" s="4"/>
      <c r="AOH294" s="4"/>
      <c r="AOI294" s="4"/>
      <c r="AOJ294" s="4"/>
      <c r="AOK294" s="4"/>
      <c r="AOL294" s="4"/>
      <c r="AOM294" s="4"/>
      <c r="AON294" s="4"/>
      <c r="AOO294" s="4"/>
      <c r="AOP294" s="4"/>
      <c r="AOQ294" s="4"/>
      <c r="AOR294" s="4"/>
      <c r="AOS294" s="4"/>
      <c r="AOT294" s="4"/>
      <c r="AOU294" s="4"/>
      <c r="AOV294" s="4"/>
      <c r="AOW294" s="4"/>
      <c r="AOX294" s="4"/>
      <c r="AOY294" s="4"/>
      <c r="AOZ294" s="4"/>
      <c r="APA294" s="4"/>
      <c r="APB294" s="4"/>
      <c r="APC294" s="4"/>
      <c r="APD294" s="4"/>
      <c r="APE294" s="4"/>
      <c r="APF294" s="4"/>
      <c r="APG294" s="4"/>
      <c r="APH294" s="4"/>
      <c r="API294" s="4"/>
      <c r="APJ294" s="4"/>
      <c r="APK294" s="4"/>
      <c r="APL294" s="4"/>
      <c r="APM294" s="4"/>
      <c r="APN294" s="4"/>
      <c r="APO294" s="4"/>
      <c r="APP294" s="4"/>
      <c r="APQ294" s="4"/>
      <c r="APR294" s="4"/>
      <c r="APS294" s="4"/>
      <c r="APT294" s="4"/>
      <c r="APU294" s="4"/>
      <c r="APV294" s="4"/>
      <c r="APW294" s="4"/>
      <c r="APX294" s="4"/>
      <c r="APY294" s="4"/>
      <c r="APZ294" s="4"/>
      <c r="AQA294" s="4"/>
      <c r="AQB294" s="4"/>
      <c r="AQC294" s="4"/>
      <c r="AQD294" s="4"/>
      <c r="AQE294" s="4"/>
      <c r="AQF294" s="4"/>
      <c r="AQG294" s="4"/>
      <c r="AQH294" s="4"/>
      <c r="AQI294" s="4"/>
      <c r="AQJ294" s="4"/>
      <c r="AQK294" s="4"/>
      <c r="AQL294" s="4"/>
      <c r="AQM294" s="4"/>
      <c r="AQN294" s="4"/>
      <c r="AQO294" s="4"/>
      <c r="AQP294" s="4"/>
      <c r="AQQ294" s="4"/>
      <c r="AQR294" s="4"/>
      <c r="AQS294" s="4"/>
      <c r="AQT294" s="4"/>
      <c r="AQU294" s="4"/>
      <c r="AQV294" s="4"/>
      <c r="AQW294" s="4"/>
      <c r="AQX294" s="4"/>
      <c r="AQY294" s="4"/>
      <c r="AQZ294" s="4"/>
      <c r="ARA294" s="4"/>
      <c r="ARB294" s="4"/>
      <c r="ARC294" s="4"/>
      <c r="ARD294" s="4"/>
      <c r="ARE294" s="4"/>
      <c r="ARF294" s="4"/>
      <c r="ARG294" s="4"/>
      <c r="ARH294" s="4"/>
      <c r="ARI294" s="4"/>
      <c r="ARJ294" s="4"/>
      <c r="ARK294" s="4"/>
      <c r="ARL294" s="4"/>
      <c r="ARM294" s="4"/>
      <c r="ARN294" s="4"/>
      <c r="ARO294" s="4"/>
      <c r="ARP294" s="4"/>
      <c r="ARQ294" s="4"/>
      <c r="ARR294" s="4"/>
      <c r="ARS294" s="4"/>
      <c r="ART294" s="4"/>
      <c r="ARU294" s="4"/>
      <c r="ARV294" s="4"/>
      <c r="ARW294" s="4"/>
      <c r="ARX294" s="4"/>
      <c r="ARY294" s="4"/>
      <c r="ARZ294" s="4"/>
      <c r="ASA294" s="4"/>
      <c r="ASB294" s="4"/>
      <c r="ASC294" s="4"/>
      <c r="ASD294" s="4"/>
      <c r="ASE294" s="4"/>
      <c r="ASF294" s="4"/>
      <c r="ASG294" s="4"/>
      <c r="ASH294" s="4"/>
      <c r="ASI294" s="4"/>
      <c r="ASJ294" s="4"/>
      <c r="ASK294" s="4"/>
      <c r="ASL294" s="4"/>
      <c r="ASM294" s="4"/>
      <c r="ASN294" s="4"/>
      <c r="ASO294" s="4"/>
      <c r="ASP294" s="4"/>
      <c r="ASQ294" s="4"/>
      <c r="ASR294" s="4"/>
      <c r="ASS294" s="4"/>
      <c r="AST294" s="4"/>
      <c r="ASU294" s="4"/>
      <c r="ASV294" s="4"/>
      <c r="ASW294" s="4"/>
      <c r="ASX294" s="4"/>
      <c r="ASY294" s="4"/>
      <c r="ASZ294" s="4"/>
      <c r="ATA294" s="4"/>
      <c r="ATB294" s="4"/>
      <c r="ATC294" s="4"/>
      <c r="ATD294" s="4"/>
      <c r="ATE294" s="4"/>
      <c r="ATF294" s="4"/>
      <c r="ATG294" s="4"/>
      <c r="ATH294" s="4"/>
      <c r="ATI294" s="4"/>
      <c r="ATJ294" s="4"/>
      <c r="ATK294" s="4"/>
      <c r="ATL294" s="4"/>
      <c r="ATM294" s="4"/>
      <c r="ATN294" s="4"/>
      <c r="ATO294" s="4"/>
      <c r="ATP294" s="4"/>
      <c r="ATQ294" s="4"/>
      <c r="ATR294" s="4"/>
      <c r="ATS294" s="4"/>
      <c r="ATT294" s="4"/>
      <c r="ATU294" s="4"/>
      <c r="ATV294" s="4"/>
      <c r="ATW294" s="4"/>
      <c r="ATX294" s="4"/>
      <c r="ATY294" s="4"/>
      <c r="ATZ294" s="4"/>
      <c r="AUA294" s="4"/>
      <c r="AUB294" s="4"/>
      <c r="AUC294" s="4"/>
      <c r="AUD294" s="4"/>
      <c r="AUE294" s="4"/>
      <c r="AUF294" s="4"/>
      <c r="AUG294" s="4"/>
      <c r="AUH294" s="4"/>
      <c r="AUI294" s="4"/>
      <c r="AUJ294" s="4"/>
      <c r="AUK294" s="4"/>
      <c r="AUL294" s="4"/>
      <c r="AUM294" s="4"/>
      <c r="AUN294" s="4"/>
      <c r="AUO294" s="4"/>
      <c r="AUP294" s="4"/>
      <c r="AUQ294" s="4"/>
      <c r="AUR294" s="4"/>
      <c r="AUS294" s="4"/>
      <c r="AUT294" s="4"/>
      <c r="AUU294" s="4"/>
      <c r="AUV294" s="4"/>
      <c r="AUW294" s="4"/>
      <c r="AUX294" s="4"/>
      <c r="AUY294" s="4"/>
      <c r="AUZ294" s="4"/>
      <c r="AVA294" s="4"/>
      <c r="AVB294" s="4"/>
      <c r="AVC294" s="4"/>
      <c r="AVD294" s="4"/>
      <c r="AVE294" s="4"/>
      <c r="AVF294" s="4"/>
      <c r="AVG294" s="4"/>
      <c r="AVH294" s="4"/>
      <c r="AVI294" s="4"/>
      <c r="AVJ294" s="4"/>
      <c r="AVK294" s="4"/>
      <c r="AVL294" s="4"/>
      <c r="AVM294" s="4"/>
      <c r="AVN294" s="4"/>
      <c r="AVO294" s="4"/>
      <c r="AVP294" s="4"/>
      <c r="AVQ294" s="4"/>
      <c r="AVR294" s="4"/>
      <c r="AVS294" s="4"/>
      <c r="AVT294" s="4"/>
      <c r="AVU294" s="4"/>
      <c r="AVV294" s="4"/>
      <c r="AVW294" s="4"/>
      <c r="AVX294" s="4"/>
      <c r="AVY294" s="4"/>
      <c r="AVZ294" s="4"/>
      <c r="AWA294" s="4"/>
      <c r="AWB294" s="4"/>
      <c r="AWC294" s="4"/>
      <c r="AWD294" s="4"/>
      <c r="AWE294" s="4"/>
      <c r="AWF294" s="4"/>
      <c r="AWG294" s="4"/>
      <c r="AWH294" s="4"/>
      <c r="AWI294" s="4"/>
      <c r="AWJ294" s="4"/>
      <c r="AWK294" s="4"/>
      <c r="AWL294" s="4"/>
      <c r="AWM294" s="4"/>
      <c r="AWN294" s="4"/>
      <c r="AWO294" s="4"/>
      <c r="AWP294" s="4"/>
      <c r="AWQ294" s="4"/>
      <c r="AWR294" s="4"/>
      <c r="AWS294" s="4"/>
      <c r="AWT294" s="4"/>
      <c r="AWU294" s="4"/>
      <c r="AWV294" s="4"/>
      <c r="AWW294" s="4"/>
      <c r="AWX294" s="4"/>
      <c r="AWY294" s="4"/>
      <c r="AWZ294" s="4"/>
      <c r="AXA294" s="4"/>
      <c r="AXB294" s="4"/>
      <c r="AXC294" s="4"/>
      <c r="AXD294" s="4"/>
      <c r="AXE294" s="4"/>
      <c r="AXF294" s="4"/>
      <c r="AXG294" s="4"/>
      <c r="AXH294" s="4"/>
      <c r="AXI294" s="4"/>
      <c r="AXJ294" s="4"/>
      <c r="AXK294" s="4"/>
      <c r="AXL294" s="4"/>
      <c r="AXM294" s="4"/>
      <c r="AXN294" s="4"/>
      <c r="AXO294" s="4"/>
      <c r="AXP294" s="4"/>
      <c r="AXQ294" s="4"/>
      <c r="AXR294" s="4"/>
      <c r="AXS294" s="4"/>
      <c r="AXT294" s="4"/>
      <c r="AXU294" s="4"/>
      <c r="AXV294" s="4"/>
      <c r="AXW294" s="4"/>
      <c r="AXX294" s="4"/>
      <c r="AXY294" s="4"/>
      <c r="AXZ294" s="4"/>
      <c r="AYA294" s="4"/>
      <c r="AYB294" s="4"/>
      <c r="AYC294" s="4"/>
      <c r="AYD294" s="4"/>
      <c r="AYE294" s="4"/>
      <c r="AYF294" s="4"/>
      <c r="AYG294" s="4"/>
      <c r="AYH294" s="4"/>
      <c r="AYI294" s="4"/>
      <c r="AYJ294" s="4"/>
      <c r="AYK294" s="4"/>
      <c r="AYL294" s="4"/>
      <c r="AYM294" s="4"/>
      <c r="AYN294" s="4"/>
      <c r="AYO294" s="4"/>
      <c r="AYP294" s="4"/>
      <c r="AYQ294" s="4"/>
      <c r="AYR294" s="4"/>
      <c r="AYS294" s="4"/>
      <c r="AYT294" s="4"/>
      <c r="AYU294" s="4"/>
      <c r="AYV294" s="4"/>
      <c r="AYW294" s="4"/>
      <c r="AYX294" s="4"/>
      <c r="AYY294" s="4"/>
      <c r="AYZ294" s="4"/>
      <c r="AZA294" s="4"/>
      <c r="AZB294" s="4"/>
      <c r="AZC294" s="4"/>
      <c r="AZD294" s="4"/>
      <c r="AZE294" s="4"/>
      <c r="AZF294" s="4"/>
      <c r="AZG294" s="4"/>
      <c r="AZH294" s="4"/>
      <c r="AZI294" s="4"/>
      <c r="AZJ294" s="4"/>
      <c r="AZK294" s="4"/>
      <c r="AZL294" s="4"/>
      <c r="AZM294" s="4"/>
      <c r="AZN294" s="4"/>
      <c r="AZO294" s="4"/>
      <c r="AZP294" s="4"/>
      <c r="AZQ294" s="4"/>
      <c r="AZR294" s="4"/>
      <c r="AZS294" s="4"/>
      <c r="AZT294" s="4"/>
      <c r="AZU294" s="4"/>
      <c r="AZV294" s="4"/>
      <c r="AZW294" s="4"/>
      <c r="AZX294" s="4"/>
      <c r="AZY294" s="4"/>
      <c r="AZZ294" s="4"/>
      <c r="BAA294" s="4"/>
      <c r="BAB294" s="4"/>
      <c r="BAC294" s="4"/>
      <c r="BAD294" s="4"/>
      <c r="BAE294" s="4"/>
      <c r="BAF294" s="4"/>
      <c r="BAG294" s="4"/>
      <c r="BAH294" s="4"/>
      <c r="BAI294" s="4"/>
      <c r="BAJ294" s="4"/>
      <c r="BAK294" s="4"/>
      <c r="BAL294" s="4"/>
      <c r="BAM294" s="4"/>
      <c r="BAN294" s="4"/>
      <c r="BAO294" s="4"/>
      <c r="BAP294" s="4"/>
      <c r="BAQ294" s="4"/>
      <c r="BAR294" s="4"/>
      <c r="BAS294" s="4"/>
      <c r="BAT294" s="4"/>
      <c r="BAU294" s="4"/>
      <c r="BAV294" s="4"/>
      <c r="BAW294" s="4"/>
      <c r="BAX294" s="4"/>
      <c r="BAY294" s="4"/>
      <c r="BAZ294" s="4"/>
      <c r="BBA294" s="4"/>
      <c r="BBB294" s="4"/>
      <c r="BBC294" s="4"/>
      <c r="BBD294" s="4"/>
      <c r="BBE294" s="4"/>
      <c r="BBF294" s="4"/>
      <c r="BBG294" s="4"/>
      <c r="BBH294" s="4"/>
      <c r="BBI294" s="4"/>
      <c r="BBJ294" s="4"/>
      <c r="BBK294" s="4"/>
      <c r="BBL294" s="4"/>
      <c r="BBM294" s="4"/>
      <c r="BBN294" s="4"/>
      <c r="BBO294" s="4"/>
      <c r="BBP294" s="4"/>
      <c r="BBQ294" s="4"/>
      <c r="BBR294" s="4"/>
      <c r="BBS294" s="4"/>
      <c r="BBT294" s="4"/>
      <c r="BBU294" s="4"/>
      <c r="BBV294" s="4"/>
      <c r="BBW294" s="4"/>
      <c r="BBX294" s="4"/>
      <c r="BBY294" s="4"/>
      <c r="BBZ294" s="4"/>
      <c r="BCA294" s="4"/>
      <c r="BCB294" s="4"/>
      <c r="BCC294" s="4"/>
      <c r="BCD294" s="4"/>
      <c r="BCE294" s="4"/>
      <c r="BCF294" s="4"/>
      <c r="BCG294" s="4"/>
      <c r="BCH294" s="4"/>
      <c r="BCI294" s="4"/>
      <c r="BCJ294" s="4"/>
      <c r="BCK294" s="4"/>
      <c r="BCL294" s="4"/>
      <c r="BCM294" s="4"/>
      <c r="BCN294" s="4"/>
      <c r="BCO294" s="4"/>
      <c r="BCP294" s="4"/>
      <c r="BCQ294" s="4"/>
      <c r="BCR294" s="4"/>
      <c r="BCS294" s="4"/>
      <c r="BCT294" s="4"/>
      <c r="BCU294" s="4"/>
      <c r="BCV294" s="4"/>
      <c r="BCW294" s="4"/>
      <c r="BCX294" s="4"/>
      <c r="BCY294" s="4"/>
      <c r="BCZ294" s="4"/>
      <c r="BDA294" s="4"/>
      <c r="BDB294" s="4"/>
      <c r="BDC294" s="4"/>
      <c r="BDD294" s="4"/>
      <c r="BDE294" s="4"/>
      <c r="BDF294" s="4"/>
      <c r="BDG294" s="4"/>
      <c r="BDH294" s="4"/>
      <c r="BDI294" s="4"/>
      <c r="BDJ294" s="4"/>
      <c r="BDK294" s="4"/>
      <c r="BDL294" s="4"/>
      <c r="BDM294" s="4"/>
      <c r="BDN294" s="4"/>
      <c r="BDO294" s="4"/>
      <c r="BDP294" s="4"/>
      <c r="BDQ294" s="4"/>
      <c r="BDR294" s="4"/>
      <c r="BDS294" s="4"/>
      <c r="BDT294" s="4"/>
      <c r="BDU294" s="4"/>
      <c r="BDV294" s="4"/>
      <c r="BDW294" s="4"/>
      <c r="BDX294" s="4"/>
      <c r="BDY294" s="4"/>
      <c r="BDZ294" s="4"/>
      <c r="BEA294" s="4"/>
      <c r="BEB294" s="4"/>
      <c r="BEC294" s="4"/>
      <c r="BED294" s="4"/>
      <c r="BEE294" s="4"/>
      <c r="BEF294" s="4"/>
      <c r="BEG294" s="4"/>
      <c r="BEH294" s="4"/>
      <c r="BEI294" s="4"/>
      <c r="BEJ294" s="4"/>
      <c r="BEK294" s="4"/>
      <c r="BEL294" s="4"/>
      <c r="BEM294" s="4"/>
      <c r="BEN294" s="4"/>
      <c r="BEO294" s="4"/>
      <c r="BEP294" s="4"/>
      <c r="BEQ294" s="4"/>
      <c r="BER294" s="4"/>
      <c r="BES294" s="4"/>
      <c r="BET294" s="4"/>
      <c r="BEU294" s="4"/>
      <c r="BEV294" s="4"/>
      <c r="BEW294" s="4"/>
      <c r="BEX294" s="4"/>
      <c r="BEY294" s="4"/>
      <c r="BEZ294" s="4"/>
      <c r="BFA294" s="4"/>
      <c r="BFB294" s="4"/>
      <c r="BFC294" s="4"/>
      <c r="BFD294" s="4"/>
      <c r="BFE294" s="4"/>
      <c r="BFF294" s="4"/>
      <c r="BFG294" s="4"/>
      <c r="BFH294" s="4"/>
      <c r="BFI294" s="4"/>
      <c r="BFJ294" s="4"/>
      <c r="BFK294" s="4"/>
      <c r="BFL294" s="4"/>
      <c r="BFM294" s="4"/>
      <c r="BFN294" s="4"/>
      <c r="BFO294" s="4"/>
      <c r="BFP294" s="4"/>
      <c r="BFQ294" s="4"/>
      <c r="BFR294" s="4"/>
      <c r="BFS294" s="4"/>
      <c r="BFT294" s="4"/>
      <c r="BFU294" s="4"/>
      <c r="BFV294" s="4"/>
      <c r="BFW294" s="4"/>
      <c r="BFX294" s="4"/>
      <c r="BFY294" s="4"/>
      <c r="BFZ294" s="4"/>
      <c r="BGA294" s="4"/>
      <c r="BGB294" s="4"/>
      <c r="BGC294" s="4"/>
      <c r="BGD294" s="4"/>
      <c r="BGE294" s="4"/>
      <c r="BGF294" s="4"/>
      <c r="BGG294" s="4"/>
      <c r="BGH294" s="4"/>
      <c r="BGI294" s="4"/>
      <c r="BGJ294" s="4"/>
      <c r="BGK294" s="4"/>
      <c r="BGL294" s="4"/>
      <c r="BGM294" s="4"/>
      <c r="BGN294" s="4"/>
      <c r="BGO294" s="4"/>
      <c r="BGP294" s="4"/>
      <c r="BGQ294" s="4"/>
      <c r="BGR294" s="4"/>
      <c r="BGS294" s="4"/>
      <c r="BGT294" s="4"/>
      <c r="BGU294" s="4"/>
      <c r="BGV294" s="4"/>
      <c r="BGW294" s="4"/>
      <c r="BGX294" s="4"/>
      <c r="BGY294" s="4"/>
      <c r="BGZ294" s="4"/>
      <c r="BHA294" s="4"/>
      <c r="BHB294" s="4"/>
      <c r="BHC294" s="4"/>
      <c r="BHD294" s="4"/>
      <c r="BHE294" s="4"/>
      <c r="BHF294" s="4"/>
      <c r="BHG294" s="4"/>
      <c r="BHH294" s="4"/>
      <c r="BHI294" s="4"/>
      <c r="BHJ294" s="4"/>
      <c r="BHK294" s="4"/>
      <c r="BHL294" s="4"/>
      <c r="BHM294" s="4"/>
      <c r="BHN294" s="4"/>
      <c r="BHO294" s="4"/>
      <c r="BHP294" s="4"/>
      <c r="BHQ294" s="4"/>
      <c r="BHR294" s="4"/>
      <c r="BHS294" s="4"/>
      <c r="BHT294" s="4"/>
      <c r="BHU294" s="4"/>
      <c r="BHV294" s="4"/>
      <c r="BHW294" s="4"/>
      <c r="BHX294" s="4"/>
      <c r="BHY294" s="4"/>
      <c r="BHZ294" s="4"/>
      <c r="BIA294" s="4"/>
      <c r="BIB294" s="4"/>
      <c r="BIC294" s="4"/>
      <c r="BID294" s="4"/>
      <c r="BIE294" s="4"/>
      <c r="BIF294" s="4"/>
      <c r="BIG294" s="4"/>
      <c r="BIH294" s="4"/>
      <c r="BII294" s="4"/>
      <c r="BIJ294" s="4"/>
      <c r="BIK294" s="4"/>
      <c r="BIL294" s="4"/>
      <c r="BIM294" s="4"/>
      <c r="BIN294" s="4"/>
      <c r="BIO294" s="4"/>
      <c r="BIP294" s="4"/>
      <c r="BIQ294" s="4"/>
      <c r="BIR294" s="4"/>
      <c r="BIS294" s="4"/>
      <c r="BIT294" s="4"/>
      <c r="BIU294" s="4"/>
      <c r="BIV294" s="4"/>
      <c r="BIW294" s="4"/>
      <c r="BIX294" s="4"/>
      <c r="BIY294" s="4"/>
      <c r="BIZ294" s="4"/>
      <c r="BJA294" s="4"/>
      <c r="BJB294" s="4"/>
      <c r="BJC294" s="4"/>
      <c r="BJD294" s="4"/>
      <c r="BJE294" s="4"/>
      <c r="BJF294" s="4"/>
      <c r="BJG294" s="4"/>
      <c r="BJH294" s="4"/>
      <c r="BJI294" s="4"/>
      <c r="BJJ294" s="4"/>
      <c r="BJK294" s="4"/>
      <c r="BJL294" s="4"/>
      <c r="BJM294" s="4"/>
      <c r="BJN294" s="4"/>
      <c r="BJO294" s="4"/>
      <c r="BJP294" s="4"/>
      <c r="BJQ294" s="4"/>
      <c r="BJR294" s="4"/>
      <c r="BJS294" s="4"/>
    </row>
    <row r="295" customFormat="1" ht="30" customHeight="1" spans="1:1631">
      <c r="A295" s="9"/>
      <c r="B295" s="9"/>
      <c r="C295" s="26" t="s">
        <v>212</v>
      </c>
      <c r="D295" s="27"/>
      <c r="E295" s="27"/>
      <c r="F295" s="27"/>
      <c r="G295" s="27"/>
      <c r="H295" s="27"/>
      <c r="I295" s="44"/>
      <c r="J295" s="36"/>
      <c r="K295" s="36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46"/>
      <c r="AG295" s="51"/>
      <c r="AH295" s="51"/>
      <c r="AI295" s="51"/>
      <c r="AJ295" s="51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/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/>
      <c r="KD295" s="4"/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/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/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/>
      <c r="ME295" s="4"/>
      <c r="MF295" s="4"/>
      <c r="MG295" s="4"/>
      <c r="MH295" s="4"/>
      <c r="MI295" s="4"/>
      <c r="MJ295" s="4"/>
      <c r="MK295" s="4"/>
      <c r="ML295" s="4"/>
      <c r="MM295" s="4"/>
      <c r="MN295" s="4"/>
      <c r="MO295" s="4"/>
      <c r="MP295" s="4"/>
      <c r="MQ295" s="4"/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/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  <c r="NW295" s="4"/>
      <c r="NX295" s="4"/>
      <c r="NY295" s="4"/>
      <c r="NZ295" s="4"/>
      <c r="OA295" s="4"/>
      <c r="OB295" s="4"/>
      <c r="OC295" s="4"/>
      <c r="OD295" s="4"/>
      <c r="OE295" s="4"/>
      <c r="OF295" s="4"/>
      <c r="OG295" s="4"/>
      <c r="OH295" s="4"/>
      <c r="OI295" s="4"/>
      <c r="OJ295" s="4"/>
      <c r="OK295" s="4"/>
      <c r="OL295" s="4"/>
      <c r="OM295" s="4"/>
      <c r="ON295" s="4"/>
      <c r="OO295" s="4"/>
      <c r="OP295" s="4"/>
      <c r="OQ295" s="4"/>
      <c r="OR295" s="4"/>
      <c r="OS295" s="4"/>
      <c r="OT295" s="4"/>
      <c r="OU295" s="4"/>
      <c r="OV295" s="4"/>
      <c r="OW295" s="4"/>
      <c r="OX295" s="4"/>
      <c r="OY295" s="4"/>
      <c r="OZ295" s="4"/>
      <c r="PA295" s="4"/>
      <c r="PB295" s="4"/>
      <c r="PC295" s="4"/>
      <c r="PD295" s="4"/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  <c r="VY295" s="4"/>
      <c r="VZ295" s="4"/>
      <c r="WA295" s="4"/>
      <c r="WB295" s="4"/>
      <c r="WC295" s="4"/>
      <c r="WD295" s="4"/>
      <c r="WE295" s="4"/>
      <c r="WF295" s="4"/>
      <c r="WG295" s="4"/>
      <c r="WH295" s="4"/>
      <c r="WI295" s="4"/>
      <c r="WJ295" s="4"/>
      <c r="WK295" s="4"/>
      <c r="WL295" s="4"/>
      <c r="WM295" s="4"/>
      <c r="WN295" s="4"/>
      <c r="WO295" s="4"/>
      <c r="WP295" s="4"/>
      <c r="WQ295" s="4"/>
      <c r="WR295" s="4"/>
      <c r="WS295" s="4"/>
      <c r="WT295" s="4"/>
      <c r="WU295" s="4"/>
      <c r="WV295" s="4"/>
      <c r="WW295" s="4"/>
      <c r="WX295" s="4"/>
      <c r="WY295" s="4"/>
      <c r="WZ295" s="4"/>
      <c r="XA295" s="4"/>
      <c r="XB295" s="4"/>
      <c r="XC295" s="4"/>
      <c r="XD295" s="4"/>
      <c r="XE295" s="4"/>
      <c r="XF295" s="4"/>
      <c r="XG295" s="4"/>
      <c r="XH295" s="4"/>
      <c r="XI295" s="4"/>
      <c r="XJ295" s="4"/>
      <c r="XK295" s="4"/>
      <c r="XL295" s="4"/>
      <c r="XM295" s="4"/>
      <c r="XN295" s="4"/>
      <c r="XO295" s="4"/>
      <c r="XP295" s="4"/>
      <c r="XQ295" s="4"/>
      <c r="XR295" s="4"/>
      <c r="XS295" s="4"/>
      <c r="XT295" s="4"/>
      <c r="XU295" s="4"/>
      <c r="XV295" s="4"/>
      <c r="XW295" s="4"/>
      <c r="XX295" s="4"/>
      <c r="XY295" s="4"/>
      <c r="XZ295" s="4"/>
      <c r="YA295" s="4"/>
      <c r="YB295" s="4"/>
      <c r="YC295" s="4"/>
      <c r="YD295" s="4"/>
      <c r="YE295" s="4"/>
      <c r="YF295" s="4"/>
      <c r="YG295" s="4"/>
      <c r="YH295" s="4"/>
      <c r="YI295" s="4"/>
      <c r="YJ295" s="4"/>
      <c r="YK295" s="4"/>
      <c r="YL295" s="4"/>
      <c r="YM295" s="4"/>
      <c r="YN295" s="4"/>
      <c r="YO295" s="4"/>
      <c r="YP295" s="4"/>
      <c r="YQ295" s="4"/>
      <c r="YR295" s="4"/>
      <c r="YS295" s="4"/>
      <c r="YT295" s="4"/>
      <c r="YU295" s="4"/>
      <c r="YV295" s="4"/>
      <c r="YW295" s="4"/>
      <c r="YX295" s="4"/>
      <c r="YY295" s="4"/>
      <c r="YZ295" s="4"/>
      <c r="ZA295" s="4"/>
      <c r="ZB295" s="4"/>
      <c r="ZC295" s="4"/>
      <c r="ZD295" s="4"/>
      <c r="ZE295" s="4"/>
      <c r="ZF295" s="4"/>
      <c r="ZG295" s="4"/>
      <c r="ZH295" s="4"/>
      <c r="ZI295" s="4"/>
      <c r="ZJ295" s="4"/>
      <c r="ZK295" s="4"/>
      <c r="ZL295" s="4"/>
      <c r="ZM295" s="4"/>
      <c r="ZN295" s="4"/>
      <c r="ZO295" s="4"/>
      <c r="ZP295" s="4"/>
      <c r="ZQ295" s="4"/>
      <c r="ZR295" s="4"/>
      <c r="ZS295" s="4"/>
      <c r="ZT295" s="4"/>
      <c r="ZU295" s="4"/>
      <c r="ZV295" s="4"/>
      <c r="ZW295" s="4"/>
      <c r="ZX295" s="4"/>
      <c r="ZY295" s="4"/>
      <c r="ZZ295" s="4"/>
      <c r="AAA295" s="4"/>
      <c r="AAB295" s="4"/>
      <c r="AAC295" s="4"/>
      <c r="AAD295" s="4"/>
      <c r="AAE295" s="4"/>
      <c r="AAF295" s="4"/>
      <c r="AAG295" s="4"/>
      <c r="AAH295" s="4"/>
      <c r="AAI295" s="4"/>
      <c r="AAJ295" s="4"/>
      <c r="AAK295" s="4"/>
      <c r="AAL295" s="4"/>
      <c r="AAM295" s="4"/>
      <c r="AAN295" s="4"/>
      <c r="AAO295" s="4"/>
      <c r="AAP295" s="4"/>
      <c r="AAQ295" s="4"/>
      <c r="AAR295" s="4"/>
      <c r="AAS295" s="4"/>
      <c r="AAT295" s="4"/>
      <c r="AAU295" s="4"/>
      <c r="AAV295" s="4"/>
      <c r="AAW295" s="4"/>
      <c r="AAX295" s="4"/>
      <c r="AAY295" s="4"/>
      <c r="AAZ295" s="4"/>
      <c r="ABA295" s="4"/>
      <c r="ABB295" s="4"/>
      <c r="ABC295" s="4"/>
      <c r="ABD295" s="4"/>
      <c r="ABE295" s="4"/>
      <c r="ABF295" s="4"/>
      <c r="ABG295" s="4"/>
      <c r="ABH295" s="4"/>
      <c r="ABI295" s="4"/>
      <c r="ABJ295" s="4"/>
      <c r="ABK295" s="4"/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  <c r="ADQ295" s="4"/>
      <c r="ADR295" s="4"/>
      <c r="ADS295" s="4"/>
      <c r="ADT295" s="4"/>
      <c r="ADU295" s="4"/>
      <c r="ADV295" s="4"/>
      <c r="ADW295" s="4"/>
      <c r="ADX295" s="4"/>
      <c r="ADY295" s="4"/>
      <c r="ADZ295" s="4"/>
      <c r="AEA295" s="4"/>
      <c r="AEB295" s="4"/>
      <c r="AEC295" s="4"/>
      <c r="AED295" s="4"/>
      <c r="AEE295" s="4"/>
      <c r="AEF295" s="4"/>
      <c r="AEG295" s="4"/>
      <c r="AEH295" s="4"/>
      <c r="AEI295" s="4"/>
      <c r="AEJ295" s="4"/>
      <c r="AEK295" s="4"/>
      <c r="AEL295" s="4"/>
      <c r="AEM295" s="4"/>
      <c r="AEN295" s="4"/>
      <c r="AEO295" s="4"/>
      <c r="AEP295" s="4"/>
      <c r="AEQ295" s="4"/>
      <c r="AER295" s="4"/>
      <c r="AES295" s="4"/>
      <c r="AET295" s="4"/>
      <c r="AEU295" s="4"/>
      <c r="AEV295" s="4"/>
      <c r="AEW295" s="4"/>
      <c r="AEX295" s="4"/>
      <c r="AEY295" s="4"/>
      <c r="AEZ295" s="4"/>
      <c r="AFA295" s="4"/>
      <c r="AFB295" s="4"/>
      <c r="AFC295" s="4"/>
      <c r="AFD295" s="4"/>
      <c r="AFE295" s="4"/>
      <c r="AFF295" s="4"/>
      <c r="AFG295" s="4"/>
      <c r="AFH295" s="4"/>
      <c r="AFI295" s="4"/>
      <c r="AFJ295" s="4"/>
      <c r="AFK295" s="4"/>
      <c r="AFL295" s="4"/>
      <c r="AFM295" s="4"/>
      <c r="AFN295" s="4"/>
      <c r="AFO295" s="4"/>
      <c r="AFP295" s="4"/>
      <c r="AFQ295" s="4"/>
      <c r="AFR295" s="4"/>
      <c r="AFS295" s="4"/>
      <c r="AFT295" s="4"/>
      <c r="AFU295" s="4"/>
      <c r="AFV295" s="4"/>
      <c r="AFW295" s="4"/>
      <c r="AFX295" s="4"/>
      <c r="AFY295" s="4"/>
      <c r="AFZ295" s="4"/>
      <c r="AGA295" s="4"/>
      <c r="AGB295" s="4"/>
      <c r="AGC295" s="4"/>
      <c r="AGD295" s="4"/>
      <c r="AGE295" s="4"/>
      <c r="AGF295" s="4"/>
      <c r="AGG295" s="4"/>
      <c r="AGH295" s="4"/>
      <c r="AGI295" s="4"/>
      <c r="AGJ295" s="4"/>
      <c r="AGK295" s="4"/>
      <c r="AGL295" s="4"/>
      <c r="AGM295" s="4"/>
      <c r="AGN295" s="4"/>
      <c r="AGO295" s="4"/>
      <c r="AGP295" s="4"/>
      <c r="AGQ295" s="4"/>
      <c r="AGR295" s="4"/>
      <c r="AGS295" s="4"/>
      <c r="AGT295" s="4"/>
      <c r="AGU295" s="4"/>
      <c r="AGV295" s="4"/>
      <c r="AGW295" s="4"/>
      <c r="AGX295" s="4"/>
      <c r="AGY295" s="4"/>
      <c r="AGZ295" s="4"/>
      <c r="AHA295" s="4"/>
      <c r="AHB295" s="4"/>
      <c r="AHC295" s="4"/>
      <c r="AHD295" s="4"/>
      <c r="AHE295" s="4"/>
      <c r="AHF295" s="4"/>
      <c r="AHG295" s="4"/>
      <c r="AHH295" s="4"/>
      <c r="AHI295" s="4"/>
      <c r="AHJ295" s="4"/>
      <c r="AHK295" s="4"/>
      <c r="AHL295" s="4"/>
      <c r="AHM295" s="4"/>
      <c r="AHN295" s="4"/>
      <c r="AHO295" s="4"/>
      <c r="AHP295" s="4"/>
      <c r="AHQ295" s="4"/>
      <c r="AHR295" s="4"/>
      <c r="AHS295" s="4"/>
      <c r="AHT295" s="4"/>
      <c r="AHU295" s="4"/>
      <c r="AHV295" s="4"/>
      <c r="AHW295" s="4"/>
      <c r="AHX295" s="4"/>
      <c r="AHY295" s="4"/>
      <c r="AHZ295" s="4"/>
      <c r="AIA295" s="4"/>
      <c r="AIB295" s="4"/>
      <c r="AIC295" s="4"/>
      <c r="AID295" s="4"/>
      <c r="AIE295" s="4"/>
      <c r="AIF295" s="4"/>
      <c r="AIG295" s="4"/>
      <c r="AIH295" s="4"/>
      <c r="AII295" s="4"/>
      <c r="AIJ295" s="4"/>
      <c r="AIK295" s="4"/>
      <c r="AIL295" s="4"/>
      <c r="AIM295" s="4"/>
      <c r="AIN295" s="4"/>
      <c r="AIO295" s="4"/>
      <c r="AIP295" s="4"/>
      <c r="AIQ295" s="4"/>
      <c r="AIR295" s="4"/>
      <c r="AIS295" s="4"/>
      <c r="AIT295" s="4"/>
      <c r="AIU295" s="4"/>
      <c r="AIV295" s="4"/>
      <c r="AIW295" s="4"/>
      <c r="AIX295" s="4"/>
      <c r="AIY295" s="4"/>
      <c r="AIZ295" s="4"/>
      <c r="AJA295" s="4"/>
      <c r="AJB295" s="4"/>
      <c r="AJC295" s="4"/>
      <c r="AJD295" s="4"/>
      <c r="AJE295" s="4"/>
      <c r="AJF295" s="4"/>
      <c r="AJG295" s="4"/>
      <c r="AJH295" s="4"/>
      <c r="AJI295" s="4"/>
      <c r="AJJ295" s="4"/>
      <c r="AJK295" s="4"/>
      <c r="AJL295" s="4"/>
      <c r="AJM295" s="4"/>
      <c r="AJN295" s="4"/>
      <c r="AJO295" s="4"/>
      <c r="AJP295" s="4"/>
      <c r="AJQ295" s="4"/>
      <c r="AJR295" s="4"/>
      <c r="AJS295" s="4"/>
      <c r="AJT295" s="4"/>
      <c r="AJU295" s="4"/>
      <c r="AJV295" s="4"/>
      <c r="AJW295" s="4"/>
      <c r="AJX295" s="4"/>
      <c r="AJY295" s="4"/>
      <c r="AJZ295" s="4"/>
      <c r="AKA295" s="4"/>
      <c r="AKB295" s="4"/>
      <c r="AKC295" s="4"/>
      <c r="AKD295" s="4"/>
      <c r="AKE295" s="4"/>
      <c r="AKF295" s="4"/>
      <c r="AKG295" s="4"/>
      <c r="AKH295" s="4"/>
      <c r="AKI295" s="4"/>
      <c r="AKJ295" s="4"/>
      <c r="AKK295" s="4"/>
      <c r="AKL295" s="4"/>
      <c r="AKM295" s="4"/>
      <c r="AKN295" s="4"/>
      <c r="AKO295" s="4"/>
      <c r="AKP295" s="4"/>
      <c r="AKQ295" s="4"/>
      <c r="AKR295" s="4"/>
      <c r="AKS295" s="4"/>
      <c r="AKT295" s="4"/>
      <c r="AKU295" s="4"/>
      <c r="AKV295" s="4"/>
      <c r="AKW295" s="4"/>
      <c r="AKX295" s="4"/>
      <c r="AKY295" s="4"/>
      <c r="AKZ295" s="4"/>
      <c r="ALA295" s="4"/>
      <c r="ALB295" s="4"/>
      <c r="ALC295" s="4"/>
      <c r="ALD295" s="4"/>
      <c r="ALE295" s="4"/>
      <c r="ALF295" s="4"/>
      <c r="ALG295" s="4"/>
      <c r="ALH295" s="4"/>
      <c r="ALI295" s="4"/>
      <c r="ALJ295" s="4"/>
      <c r="ALK295" s="4"/>
      <c r="ALL295" s="4"/>
      <c r="ALM295" s="4"/>
      <c r="ALN295" s="4"/>
      <c r="ALO295" s="4"/>
      <c r="ALP295" s="4"/>
      <c r="ALQ295" s="4"/>
      <c r="ALR295" s="4"/>
      <c r="ALS295" s="4"/>
      <c r="ALT295" s="4"/>
      <c r="ALU295" s="4"/>
      <c r="ALV295" s="4"/>
      <c r="ALW295" s="4"/>
      <c r="ALX295" s="4"/>
      <c r="ALY295" s="4"/>
      <c r="ALZ295" s="4"/>
      <c r="AMA295" s="4"/>
      <c r="AMB295" s="4"/>
      <c r="AMC295" s="4"/>
      <c r="AMD295" s="4"/>
      <c r="AME295" s="4"/>
      <c r="AMF295" s="4"/>
      <c r="AMG295" s="4"/>
      <c r="AMH295" s="4"/>
      <c r="AMI295" s="4"/>
      <c r="AMJ295" s="4"/>
      <c r="AMK295" s="4"/>
      <c r="AML295" s="4"/>
      <c r="AMM295" s="4"/>
      <c r="AMN295" s="4"/>
      <c r="AMO295" s="4"/>
      <c r="AMP295" s="4"/>
      <c r="AMQ295" s="4"/>
      <c r="AMR295" s="4"/>
      <c r="AMS295" s="4"/>
      <c r="AMT295" s="4"/>
      <c r="AMU295" s="4"/>
      <c r="AMV295" s="4"/>
      <c r="AMW295" s="4"/>
      <c r="AMX295" s="4"/>
      <c r="AMY295" s="4"/>
      <c r="AMZ295" s="4"/>
      <c r="ANA295" s="4"/>
      <c r="ANB295" s="4"/>
      <c r="ANC295" s="4"/>
      <c r="AND295" s="4"/>
      <c r="ANE295" s="4"/>
      <c r="ANF295" s="4"/>
      <c r="ANG295" s="4"/>
      <c r="ANH295" s="4"/>
      <c r="ANI295" s="4"/>
      <c r="ANJ295" s="4"/>
      <c r="ANK295" s="4"/>
      <c r="ANL295" s="4"/>
      <c r="ANM295" s="4"/>
      <c r="ANN295" s="4"/>
      <c r="ANO295" s="4"/>
      <c r="ANP295" s="4"/>
      <c r="ANQ295" s="4"/>
      <c r="ANR295" s="4"/>
      <c r="ANS295" s="4"/>
      <c r="ANT295" s="4"/>
      <c r="ANU295" s="4"/>
      <c r="ANV295" s="4"/>
      <c r="ANW295" s="4"/>
      <c r="ANX295" s="4"/>
      <c r="ANY295" s="4"/>
      <c r="ANZ295" s="4"/>
      <c r="AOA295" s="4"/>
      <c r="AOB295" s="4"/>
      <c r="AOC295" s="4"/>
      <c r="AOD295" s="4"/>
      <c r="AOE295" s="4"/>
      <c r="AOF295" s="4"/>
      <c r="AOG295" s="4"/>
      <c r="AOH295" s="4"/>
      <c r="AOI295" s="4"/>
      <c r="AOJ295" s="4"/>
      <c r="AOK295" s="4"/>
      <c r="AOL295" s="4"/>
      <c r="AOM295" s="4"/>
      <c r="AON295" s="4"/>
      <c r="AOO295" s="4"/>
      <c r="AOP295" s="4"/>
      <c r="AOQ295" s="4"/>
      <c r="AOR295" s="4"/>
      <c r="AOS295" s="4"/>
      <c r="AOT295" s="4"/>
      <c r="AOU295" s="4"/>
      <c r="AOV295" s="4"/>
      <c r="AOW295" s="4"/>
      <c r="AOX295" s="4"/>
      <c r="AOY295" s="4"/>
      <c r="AOZ295" s="4"/>
      <c r="APA295" s="4"/>
      <c r="APB295" s="4"/>
      <c r="APC295" s="4"/>
      <c r="APD295" s="4"/>
      <c r="APE295" s="4"/>
      <c r="APF295" s="4"/>
      <c r="APG295" s="4"/>
      <c r="APH295" s="4"/>
      <c r="API295" s="4"/>
      <c r="APJ295" s="4"/>
      <c r="APK295" s="4"/>
      <c r="APL295" s="4"/>
      <c r="APM295" s="4"/>
      <c r="APN295" s="4"/>
      <c r="APO295" s="4"/>
      <c r="APP295" s="4"/>
      <c r="APQ295" s="4"/>
      <c r="APR295" s="4"/>
      <c r="APS295" s="4"/>
      <c r="APT295" s="4"/>
      <c r="APU295" s="4"/>
      <c r="APV295" s="4"/>
      <c r="APW295" s="4"/>
      <c r="APX295" s="4"/>
      <c r="APY295" s="4"/>
      <c r="APZ295" s="4"/>
      <c r="AQA295" s="4"/>
      <c r="AQB295" s="4"/>
      <c r="AQC295" s="4"/>
      <c r="AQD295" s="4"/>
      <c r="AQE295" s="4"/>
      <c r="AQF295" s="4"/>
      <c r="AQG295" s="4"/>
      <c r="AQH295" s="4"/>
      <c r="AQI295" s="4"/>
      <c r="AQJ295" s="4"/>
      <c r="AQK295" s="4"/>
      <c r="AQL295" s="4"/>
      <c r="AQM295" s="4"/>
      <c r="AQN295" s="4"/>
      <c r="AQO295" s="4"/>
      <c r="AQP295" s="4"/>
      <c r="AQQ295" s="4"/>
      <c r="AQR295" s="4"/>
      <c r="AQS295" s="4"/>
      <c r="AQT295" s="4"/>
      <c r="AQU295" s="4"/>
      <c r="AQV295" s="4"/>
      <c r="AQW295" s="4"/>
      <c r="AQX295" s="4"/>
      <c r="AQY295" s="4"/>
      <c r="AQZ295" s="4"/>
      <c r="ARA295" s="4"/>
      <c r="ARB295" s="4"/>
      <c r="ARC295" s="4"/>
      <c r="ARD295" s="4"/>
      <c r="ARE295" s="4"/>
      <c r="ARF295" s="4"/>
      <c r="ARG295" s="4"/>
      <c r="ARH295" s="4"/>
      <c r="ARI295" s="4"/>
      <c r="ARJ295" s="4"/>
      <c r="ARK295" s="4"/>
      <c r="ARL295" s="4"/>
      <c r="ARM295" s="4"/>
      <c r="ARN295" s="4"/>
      <c r="ARO295" s="4"/>
      <c r="ARP295" s="4"/>
      <c r="ARQ295" s="4"/>
      <c r="ARR295" s="4"/>
      <c r="ARS295" s="4"/>
      <c r="ART295" s="4"/>
      <c r="ARU295" s="4"/>
      <c r="ARV295" s="4"/>
      <c r="ARW295" s="4"/>
      <c r="ARX295" s="4"/>
      <c r="ARY295" s="4"/>
      <c r="ARZ295" s="4"/>
      <c r="ASA295" s="4"/>
      <c r="ASB295" s="4"/>
      <c r="ASC295" s="4"/>
      <c r="ASD295" s="4"/>
      <c r="ASE295" s="4"/>
      <c r="ASF295" s="4"/>
      <c r="ASG295" s="4"/>
      <c r="ASH295" s="4"/>
      <c r="ASI295" s="4"/>
      <c r="ASJ295" s="4"/>
      <c r="ASK295" s="4"/>
      <c r="ASL295" s="4"/>
      <c r="ASM295" s="4"/>
      <c r="ASN295" s="4"/>
      <c r="ASO295" s="4"/>
      <c r="ASP295" s="4"/>
      <c r="ASQ295" s="4"/>
      <c r="ASR295" s="4"/>
      <c r="ASS295" s="4"/>
      <c r="AST295" s="4"/>
      <c r="ASU295" s="4"/>
      <c r="ASV295" s="4"/>
      <c r="ASW295" s="4"/>
      <c r="ASX295" s="4"/>
      <c r="ASY295" s="4"/>
      <c r="ASZ295" s="4"/>
      <c r="ATA295" s="4"/>
      <c r="ATB295" s="4"/>
      <c r="ATC295" s="4"/>
      <c r="ATD295" s="4"/>
      <c r="ATE295" s="4"/>
      <c r="ATF295" s="4"/>
      <c r="ATG295" s="4"/>
      <c r="ATH295" s="4"/>
      <c r="ATI295" s="4"/>
      <c r="ATJ295" s="4"/>
      <c r="ATK295" s="4"/>
      <c r="ATL295" s="4"/>
      <c r="ATM295" s="4"/>
      <c r="ATN295" s="4"/>
      <c r="ATO295" s="4"/>
      <c r="ATP295" s="4"/>
      <c r="ATQ295" s="4"/>
      <c r="ATR295" s="4"/>
      <c r="ATS295" s="4"/>
      <c r="ATT295" s="4"/>
      <c r="ATU295" s="4"/>
      <c r="ATV295" s="4"/>
      <c r="ATW295" s="4"/>
      <c r="ATX295" s="4"/>
      <c r="ATY295" s="4"/>
      <c r="ATZ295" s="4"/>
      <c r="AUA295" s="4"/>
      <c r="AUB295" s="4"/>
      <c r="AUC295" s="4"/>
      <c r="AUD295" s="4"/>
      <c r="AUE295" s="4"/>
      <c r="AUF295" s="4"/>
      <c r="AUG295" s="4"/>
      <c r="AUH295" s="4"/>
      <c r="AUI295" s="4"/>
      <c r="AUJ295" s="4"/>
      <c r="AUK295" s="4"/>
      <c r="AUL295" s="4"/>
      <c r="AUM295" s="4"/>
      <c r="AUN295" s="4"/>
      <c r="AUO295" s="4"/>
      <c r="AUP295" s="4"/>
      <c r="AUQ295" s="4"/>
      <c r="AUR295" s="4"/>
      <c r="AUS295" s="4"/>
      <c r="AUT295" s="4"/>
      <c r="AUU295" s="4"/>
      <c r="AUV295" s="4"/>
      <c r="AUW295" s="4"/>
      <c r="AUX295" s="4"/>
      <c r="AUY295" s="4"/>
      <c r="AUZ295" s="4"/>
      <c r="AVA295" s="4"/>
      <c r="AVB295" s="4"/>
      <c r="AVC295" s="4"/>
      <c r="AVD295" s="4"/>
      <c r="AVE295" s="4"/>
      <c r="AVF295" s="4"/>
      <c r="AVG295" s="4"/>
      <c r="AVH295" s="4"/>
      <c r="AVI295" s="4"/>
      <c r="AVJ295" s="4"/>
      <c r="AVK295" s="4"/>
      <c r="AVL295" s="4"/>
      <c r="AVM295" s="4"/>
      <c r="AVN295" s="4"/>
      <c r="AVO295" s="4"/>
      <c r="AVP295" s="4"/>
      <c r="AVQ295" s="4"/>
      <c r="AVR295" s="4"/>
      <c r="AVS295" s="4"/>
      <c r="AVT295" s="4"/>
      <c r="AVU295" s="4"/>
      <c r="AVV295" s="4"/>
      <c r="AVW295" s="4"/>
      <c r="AVX295" s="4"/>
      <c r="AVY295" s="4"/>
      <c r="AVZ295" s="4"/>
      <c r="AWA295" s="4"/>
      <c r="AWB295" s="4"/>
      <c r="AWC295" s="4"/>
      <c r="AWD295" s="4"/>
      <c r="AWE295" s="4"/>
      <c r="AWF295" s="4"/>
      <c r="AWG295" s="4"/>
      <c r="AWH295" s="4"/>
      <c r="AWI295" s="4"/>
      <c r="AWJ295" s="4"/>
      <c r="AWK295" s="4"/>
      <c r="AWL295" s="4"/>
      <c r="AWM295" s="4"/>
      <c r="AWN295" s="4"/>
      <c r="AWO295" s="4"/>
      <c r="AWP295" s="4"/>
      <c r="AWQ295" s="4"/>
      <c r="AWR295" s="4"/>
      <c r="AWS295" s="4"/>
      <c r="AWT295" s="4"/>
      <c r="AWU295" s="4"/>
      <c r="AWV295" s="4"/>
      <c r="AWW295" s="4"/>
      <c r="AWX295" s="4"/>
      <c r="AWY295" s="4"/>
      <c r="AWZ295" s="4"/>
      <c r="AXA295" s="4"/>
      <c r="AXB295" s="4"/>
      <c r="AXC295" s="4"/>
      <c r="AXD295" s="4"/>
      <c r="AXE295" s="4"/>
      <c r="AXF295" s="4"/>
      <c r="AXG295" s="4"/>
      <c r="AXH295" s="4"/>
      <c r="AXI295" s="4"/>
      <c r="AXJ295" s="4"/>
      <c r="AXK295" s="4"/>
      <c r="AXL295" s="4"/>
      <c r="AXM295" s="4"/>
      <c r="AXN295" s="4"/>
      <c r="AXO295" s="4"/>
      <c r="AXP295" s="4"/>
      <c r="AXQ295" s="4"/>
      <c r="AXR295" s="4"/>
      <c r="AXS295" s="4"/>
      <c r="AXT295" s="4"/>
      <c r="AXU295" s="4"/>
      <c r="AXV295" s="4"/>
      <c r="AXW295" s="4"/>
      <c r="AXX295" s="4"/>
      <c r="AXY295" s="4"/>
      <c r="AXZ295" s="4"/>
      <c r="AYA295" s="4"/>
      <c r="AYB295" s="4"/>
      <c r="AYC295" s="4"/>
      <c r="AYD295" s="4"/>
      <c r="AYE295" s="4"/>
      <c r="AYF295" s="4"/>
      <c r="AYG295" s="4"/>
      <c r="AYH295" s="4"/>
      <c r="AYI295" s="4"/>
      <c r="AYJ295" s="4"/>
      <c r="AYK295" s="4"/>
      <c r="AYL295" s="4"/>
      <c r="AYM295" s="4"/>
      <c r="AYN295" s="4"/>
      <c r="AYO295" s="4"/>
      <c r="AYP295" s="4"/>
      <c r="AYQ295" s="4"/>
      <c r="AYR295" s="4"/>
      <c r="AYS295" s="4"/>
      <c r="AYT295" s="4"/>
      <c r="AYU295" s="4"/>
      <c r="AYV295" s="4"/>
      <c r="AYW295" s="4"/>
      <c r="AYX295" s="4"/>
      <c r="AYY295" s="4"/>
      <c r="AYZ295" s="4"/>
      <c r="AZA295" s="4"/>
      <c r="AZB295" s="4"/>
      <c r="AZC295" s="4"/>
      <c r="AZD295" s="4"/>
      <c r="AZE295" s="4"/>
      <c r="AZF295" s="4"/>
      <c r="AZG295" s="4"/>
      <c r="AZH295" s="4"/>
      <c r="AZI295" s="4"/>
      <c r="AZJ295" s="4"/>
      <c r="AZK295" s="4"/>
      <c r="AZL295" s="4"/>
      <c r="AZM295" s="4"/>
      <c r="AZN295" s="4"/>
      <c r="AZO295" s="4"/>
      <c r="AZP295" s="4"/>
      <c r="AZQ295" s="4"/>
      <c r="AZR295" s="4"/>
      <c r="AZS295" s="4"/>
      <c r="AZT295" s="4"/>
      <c r="AZU295" s="4"/>
      <c r="AZV295" s="4"/>
      <c r="AZW295" s="4"/>
      <c r="AZX295" s="4"/>
      <c r="AZY295" s="4"/>
      <c r="AZZ295" s="4"/>
      <c r="BAA295" s="4"/>
      <c r="BAB295" s="4"/>
      <c r="BAC295" s="4"/>
      <c r="BAD295" s="4"/>
      <c r="BAE295" s="4"/>
      <c r="BAF295" s="4"/>
      <c r="BAG295" s="4"/>
      <c r="BAH295" s="4"/>
      <c r="BAI295" s="4"/>
      <c r="BAJ295" s="4"/>
      <c r="BAK295" s="4"/>
      <c r="BAL295" s="4"/>
      <c r="BAM295" s="4"/>
      <c r="BAN295" s="4"/>
      <c r="BAO295" s="4"/>
      <c r="BAP295" s="4"/>
      <c r="BAQ295" s="4"/>
      <c r="BAR295" s="4"/>
      <c r="BAS295" s="4"/>
      <c r="BAT295" s="4"/>
      <c r="BAU295" s="4"/>
      <c r="BAV295" s="4"/>
      <c r="BAW295" s="4"/>
      <c r="BAX295" s="4"/>
      <c r="BAY295" s="4"/>
      <c r="BAZ295" s="4"/>
      <c r="BBA295" s="4"/>
      <c r="BBB295" s="4"/>
      <c r="BBC295" s="4"/>
      <c r="BBD295" s="4"/>
      <c r="BBE295" s="4"/>
      <c r="BBF295" s="4"/>
      <c r="BBG295" s="4"/>
      <c r="BBH295" s="4"/>
      <c r="BBI295" s="4"/>
      <c r="BBJ295" s="4"/>
      <c r="BBK295" s="4"/>
      <c r="BBL295" s="4"/>
      <c r="BBM295" s="4"/>
      <c r="BBN295" s="4"/>
      <c r="BBO295" s="4"/>
      <c r="BBP295" s="4"/>
      <c r="BBQ295" s="4"/>
      <c r="BBR295" s="4"/>
      <c r="BBS295" s="4"/>
      <c r="BBT295" s="4"/>
      <c r="BBU295" s="4"/>
      <c r="BBV295" s="4"/>
      <c r="BBW295" s="4"/>
      <c r="BBX295" s="4"/>
      <c r="BBY295" s="4"/>
      <c r="BBZ295" s="4"/>
      <c r="BCA295" s="4"/>
      <c r="BCB295" s="4"/>
      <c r="BCC295" s="4"/>
      <c r="BCD295" s="4"/>
      <c r="BCE295" s="4"/>
      <c r="BCF295" s="4"/>
      <c r="BCG295" s="4"/>
      <c r="BCH295" s="4"/>
      <c r="BCI295" s="4"/>
      <c r="BCJ295" s="4"/>
      <c r="BCK295" s="4"/>
      <c r="BCL295" s="4"/>
      <c r="BCM295" s="4"/>
      <c r="BCN295" s="4"/>
      <c r="BCO295" s="4"/>
      <c r="BCP295" s="4"/>
      <c r="BCQ295" s="4"/>
      <c r="BCR295" s="4"/>
      <c r="BCS295" s="4"/>
      <c r="BCT295" s="4"/>
      <c r="BCU295" s="4"/>
      <c r="BCV295" s="4"/>
      <c r="BCW295" s="4"/>
      <c r="BCX295" s="4"/>
      <c r="BCY295" s="4"/>
      <c r="BCZ295" s="4"/>
      <c r="BDA295" s="4"/>
      <c r="BDB295" s="4"/>
      <c r="BDC295" s="4"/>
      <c r="BDD295" s="4"/>
      <c r="BDE295" s="4"/>
      <c r="BDF295" s="4"/>
      <c r="BDG295" s="4"/>
      <c r="BDH295" s="4"/>
      <c r="BDI295" s="4"/>
      <c r="BDJ295" s="4"/>
      <c r="BDK295" s="4"/>
      <c r="BDL295" s="4"/>
      <c r="BDM295" s="4"/>
      <c r="BDN295" s="4"/>
      <c r="BDO295" s="4"/>
      <c r="BDP295" s="4"/>
      <c r="BDQ295" s="4"/>
      <c r="BDR295" s="4"/>
      <c r="BDS295" s="4"/>
      <c r="BDT295" s="4"/>
      <c r="BDU295" s="4"/>
      <c r="BDV295" s="4"/>
      <c r="BDW295" s="4"/>
      <c r="BDX295" s="4"/>
      <c r="BDY295" s="4"/>
      <c r="BDZ295" s="4"/>
      <c r="BEA295" s="4"/>
      <c r="BEB295" s="4"/>
      <c r="BEC295" s="4"/>
      <c r="BED295" s="4"/>
      <c r="BEE295" s="4"/>
      <c r="BEF295" s="4"/>
      <c r="BEG295" s="4"/>
      <c r="BEH295" s="4"/>
      <c r="BEI295" s="4"/>
      <c r="BEJ295" s="4"/>
      <c r="BEK295" s="4"/>
      <c r="BEL295" s="4"/>
      <c r="BEM295" s="4"/>
      <c r="BEN295" s="4"/>
      <c r="BEO295" s="4"/>
      <c r="BEP295" s="4"/>
      <c r="BEQ295" s="4"/>
      <c r="BER295" s="4"/>
      <c r="BES295" s="4"/>
      <c r="BET295" s="4"/>
      <c r="BEU295" s="4"/>
      <c r="BEV295" s="4"/>
      <c r="BEW295" s="4"/>
      <c r="BEX295" s="4"/>
      <c r="BEY295" s="4"/>
      <c r="BEZ295" s="4"/>
      <c r="BFA295" s="4"/>
      <c r="BFB295" s="4"/>
      <c r="BFC295" s="4"/>
      <c r="BFD295" s="4"/>
      <c r="BFE295" s="4"/>
      <c r="BFF295" s="4"/>
      <c r="BFG295" s="4"/>
      <c r="BFH295" s="4"/>
      <c r="BFI295" s="4"/>
      <c r="BFJ295" s="4"/>
      <c r="BFK295" s="4"/>
      <c r="BFL295" s="4"/>
      <c r="BFM295" s="4"/>
      <c r="BFN295" s="4"/>
      <c r="BFO295" s="4"/>
      <c r="BFP295" s="4"/>
      <c r="BFQ295" s="4"/>
      <c r="BFR295" s="4"/>
      <c r="BFS295" s="4"/>
      <c r="BFT295" s="4"/>
      <c r="BFU295" s="4"/>
      <c r="BFV295" s="4"/>
      <c r="BFW295" s="4"/>
      <c r="BFX295" s="4"/>
      <c r="BFY295" s="4"/>
      <c r="BFZ295" s="4"/>
      <c r="BGA295" s="4"/>
      <c r="BGB295" s="4"/>
      <c r="BGC295" s="4"/>
      <c r="BGD295" s="4"/>
      <c r="BGE295" s="4"/>
      <c r="BGF295" s="4"/>
      <c r="BGG295" s="4"/>
      <c r="BGH295" s="4"/>
      <c r="BGI295" s="4"/>
      <c r="BGJ295" s="4"/>
      <c r="BGK295" s="4"/>
      <c r="BGL295" s="4"/>
      <c r="BGM295" s="4"/>
      <c r="BGN295" s="4"/>
      <c r="BGO295" s="4"/>
      <c r="BGP295" s="4"/>
      <c r="BGQ295" s="4"/>
      <c r="BGR295" s="4"/>
      <c r="BGS295" s="4"/>
      <c r="BGT295" s="4"/>
      <c r="BGU295" s="4"/>
      <c r="BGV295" s="4"/>
      <c r="BGW295" s="4"/>
      <c r="BGX295" s="4"/>
      <c r="BGY295" s="4"/>
      <c r="BGZ295" s="4"/>
      <c r="BHA295" s="4"/>
      <c r="BHB295" s="4"/>
      <c r="BHC295" s="4"/>
      <c r="BHD295" s="4"/>
      <c r="BHE295" s="4"/>
      <c r="BHF295" s="4"/>
      <c r="BHG295" s="4"/>
      <c r="BHH295" s="4"/>
      <c r="BHI295" s="4"/>
      <c r="BHJ295" s="4"/>
      <c r="BHK295" s="4"/>
      <c r="BHL295" s="4"/>
      <c r="BHM295" s="4"/>
      <c r="BHN295" s="4"/>
      <c r="BHO295" s="4"/>
      <c r="BHP295" s="4"/>
      <c r="BHQ295" s="4"/>
      <c r="BHR295" s="4"/>
      <c r="BHS295" s="4"/>
      <c r="BHT295" s="4"/>
      <c r="BHU295" s="4"/>
      <c r="BHV295" s="4"/>
      <c r="BHW295" s="4"/>
      <c r="BHX295" s="4"/>
      <c r="BHY295" s="4"/>
      <c r="BHZ295" s="4"/>
      <c r="BIA295" s="4"/>
      <c r="BIB295" s="4"/>
      <c r="BIC295" s="4"/>
      <c r="BID295" s="4"/>
      <c r="BIE295" s="4"/>
      <c r="BIF295" s="4"/>
      <c r="BIG295" s="4"/>
      <c r="BIH295" s="4"/>
      <c r="BII295" s="4"/>
      <c r="BIJ295" s="4"/>
      <c r="BIK295" s="4"/>
      <c r="BIL295" s="4"/>
      <c r="BIM295" s="4"/>
      <c r="BIN295" s="4"/>
      <c r="BIO295" s="4"/>
      <c r="BIP295" s="4"/>
      <c r="BIQ295" s="4"/>
      <c r="BIR295" s="4"/>
      <c r="BIS295" s="4"/>
      <c r="BIT295" s="4"/>
      <c r="BIU295" s="4"/>
      <c r="BIV295" s="4"/>
      <c r="BIW295" s="4"/>
      <c r="BIX295" s="4"/>
      <c r="BIY295" s="4"/>
      <c r="BIZ295" s="4"/>
      <c r="BJA295" s="4"/>
      <c r="BJB295" s="4"/>
      <c r="BJC295" s="4"/>
      <c r="BJD295" s="4"/>
      <c r="BJE295" s="4"/>
      <c r="BJF295" s="4"/>
      <c r="BJG295" s="4"/>
      <c r="BJH295" s="4"/>
      <c r="BJI295" s="4"/>
      <c r="BJJ295" s="4"/>
      <c r="BJK295" s="4"/>
      <c r="BJL295" s="4"/>
      <c r="BJM295" s="4"/>
      <c r="BJN295" s="4"/>
      <c r="BJO295" s="4"/>
      <c r="BJP295" s="4"/>
      <c r="BJQ295" s="4"/>
      <c r="BJR295" s="4"/>
      <c r="BJS295" s="4"/>
    </row>
    <row r="296" customFormat="1" ht="21.95" customHeight="1" spans="1:1631">
      <c r="A296" s="9"/>
      <c r="B296" s="9"/>
      <c r="C296" s="13" t="s">
        <v>10</v>
      </c>
      <c r="D296" s="13"/>
      <c r="E296" s="13"/>
      <c r="F296" s="13"/>
      <c r="G296" s="13"/>
      <c r="H296" s="13"/>
      <c r="I296" s="35"/>
      <c r="J296" s="36"/>
      <c r="K296" s="36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47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  <c r="JG296" s="4"/>
      <c r="JH296" s="4"/>
      <c r="JI296" s="4"/>
      <c r="JJ296" s="4"/>
      <c r="JK296" s="4"/>
      <c r="JL296" s="4"/>
      <c r="JM296" s="4"/>
      <c r="JN296" s="4"/>
      <c r="JO296" s="4"/>
      <c r="JP296" s="4"/>
      <c r="JQ296" s="4"/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/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/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/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/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/>
      <c r="ME296" s="4"/>
      <c r="MF296" s="4"/>
      <c r="MG296" s="4"/>
      <c r="MH296" s="4"/>
      <c r="MI296" s="4"/>
      <c r="MJ296" s="4"/>
      <c r="MK296" s="4"/>
      <c r="ML296" s="4"/>
      <c r="MM296" s="4"/>
      <c r="MN296" s="4"/>
      <c r="MO296" s="4"/>
      <c r="MP296" s="4"/>
      <c r="MQ296" s="4"/>
      <c r="MR296" s="4"/>
      <c r="MS296" s="4"/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4"/>
      <c r="NE296" s="4"/>
      <c r="NF296" s="4"/>
      <c r="NG296" s="4"/>
      <c r="NH296" s="4"/>
      <c r="NI296" s="4"/>
      <c r="NJ296" s="4"/>
      <c r="NK296" s="4"/>
      <c r="NL296" s="4"/>
      <c r="NM296" s="4"/>
      <c r="NN296" s="4"/>
      <c r="NO296" s="4"/>
      <c r="NP296" s="4"/>
      <c r="NQ296" s="4"/>
      <c r="NR296" s="4"/>
      <c r="NS296" s="4"/>
      <c r="NT296" s="4"/>
      <c r="NU296" s="4"/>
      <c r="NV296" s="4"/>
      <c r="NW296" s="4"/>
      <c r="NX296" s="4"/>
      <c r="NY296" s="4"/>
      <c r="NZ296" s="4"/>
      <c r="OA296" s="4"/>
      <c r="OB296" s="4"/>
      <c r="OC296" s="4"/>
      <c r="OD296" s="4"/>
      <c r="OE296" s="4"/>
      <c r="OF296" s="4"/>
      <c r="OG296" s="4"/>
      <c r="OH296" s="4"/>
      <c r="OI296" s="4"/>
      <c r="OJ296" s="4"/>
      <c r="OK296" s="4"/>
      <c r="OL296" s="4"/>
      <c r="OM296" s="4"/>
      <c r="ON296" s="4"/>
      <c r="OO296" s="4"/>
      <c r="OP296" s="4"/>
      <c r="OQ296" s="4"/>
      <c r="OR296" s="4"/>
      <c r="OS296" s="4"/>
      <c r="OT296" s="4"/>
      <c r="OU296" s="4"/>
      <c r="OV296" s="4"/>
      <c r="OW296" s="4"/>
      <c r="OX296" s="4"/>
      <c r="OY296" s="4"/>
      <c r="OZ296" s="4"/>
      <c r="PA296" s="4"/>
      <c r="PB296" s="4"/>
      <c r="PC296" s="4"/>
      <c r="PD296" s="4"/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  <c r="VW296" s="4"/>
      <c r="VX296" s="4"/>
      <c r="VY296" s="4"/>
      <c r="VZ296" s="4"/>
      <c r="WA296" s="4"/>
      <c r="WB296" s="4"/>
      <c r="WC296" s="4"/>
      <c r="WD296" s="4"/>
      <c r="WE296" s="4"/>
      <c r="WF296" s="4"/>
      <c r="WG296" s="4"/>
      <c r="WH296" s="4"/>
      <c r="WI296" s="4"/>
      <c r="WJ296" s="4"/>
      <c r="WK296" s="4"/>
      <c r="WL296" s="4"/>
      <c r="WM296" s="4"/>
      <c r="WN296" s="4"/>
      <c r="WO296" s="4"/>
      <c r="WP296" s="4"/>
      <c r="WQ296" s="4"/>
      <c r="WR296" s="4"/>
      <c r="WS296" s="4"/>
      <c r="WT296" s="4"/>
      <c r="WU296" s="4"/>
      <c r="WV296" s="4"/>
      <c r="WW296" s="4"/>
      <c r="WX296" s="4"/>
      <c r="WY296" s="4"/>
      <c r="WZ296" s="4"/>
      <c r="XA296" s="4"/>
      <c r="XB296" s="4"/>
      <c r="XC296" s="4"/>
      <c r="XD296" s="4"/>
      <c r="XE296" s="4"/>
      <c r="XF296" s="4"/>
      <c r="XG296" s="4"/>
      <c r="XH296" s="4"/>
      <c r="XI296" s="4"/>
      <c r="XJ296" s="4"/>
      <c r="XK296" s="4"/>
      <c r="XL296" s="4"/>
      <c r="XM296" s="4"/>
      <c r="XN296" s="4"/>
      <c r="XO296" s="4"/>
      <c r="XP296" s="4"/>
      <c r="XQ296" s="4"/>
      <c r="XR296" s="4"/>
      <c r="XS296" s="4"/>
      <c r="XT296" s="4"/>
      <c r="XU296" s="4"/>
      <c r="XV296" s="4"/>
      <c r="XW296" s="4"/>
      <c r="XX296" s="4"/>
      <c r="XY296" s="4"/>
      <c r="XZ296" s="4"/>
      <c r="YA296" s="4"/>
      <c r="YB296" s="4"/>
      <c r="YC296" s="4"/>
      <c r="YD296" s="4"/>
      <c r="YE296" s="4"/>
      <c r="YF296" s="4"/>
      <c r="YG296" s="4"/>
      <c r="YH296" s="4"/>
      <c r="YI296" s="4"/>
      <c r="YJ296" s="4"/>
      <c r="YK296" s="4"/>
      <c r="YL296" s="4"/>
      <c r="YM296" s="4"/>
      <c r="YN296" s="4"/>
      <c r="YO296" s="4"/>
      <c r="YP296" s="4"/>
      <c r="YQ296" s="4"/>
      <c r="YR296" s="4"/>
      <c r="YS296" s="4"/>
      <c r="YT296" s="4"/>
      <c r="YU296" s="4"/>
      <c r="YV296" s="4"/>
      <c r="YW296" s="4"/>
      <c r="YX296" s="4"/>
      <c r="YY296" s="4"/>
      <c r="YZ296" s="4"/>
      <c r="ZA296" s="4"/>
      <c r="ZB296" s="4"/>
      <c r="ZC296" s="4"/>
      <c r="ZD296" s="4"/>
      <c r="ZE296" s="4"/>
      <c r="ZF296" s="4"/>
      <c r="ZG296" s="4"/>
      <c r="ZH296" s="4"/>
      <c r="ZI296" s="4"/>
      <c r="ZJ296" s="4"/>
      <c r="ZK296" s="4"/>
      <c r="ZL296" s="4"/>
      <c r="ZM296" s="4"/>
      <c r="ZN296" s="4"/>
      <c r="ZO296" s="4"/>
      <c r="ZP296" s="4"/>
      <c r="ZQ296" s="4"/>
      <c r="ZR296" s="4"/>
      <c r="ZS296" s="4"/>
      <c r="ZT296" s="4"/>
      <c r="ZU296" s="4"/>
      <c r="ZV296" s="4"/>
      <c r="ZW296" s="4"/>
      <c r="ZX296" s="4"/>
      <c r="ZY296" s="4"/>
      <c r="ZZ296" s="4"/>
      <c r="AAA296" s="4"/>
      <c r="AAB296" s="4"/>
      <c r="AAC296" s="4"/>
      <c r="AAD296" s="4"/>
      <c r="AAE296" s="4"/>
      <c r="AAF296" s="4"/>
      <c r="AAG296" s="4"/>
      <c r="AAH296" s="4"/>
      <c r="AAI296" s="4"/>
      <c r="AAJ296" s="4"/>
      <c r="AAK296" s="4"/>
      <c r="AAL296" s="4"/>
      <c r="AAM296" s="4"/>
      <c r="AAN296" s="4"/>
      <c r="AAO296" s="4"/>
      <c r="AAP296" s="4"/>
      <c r="AAQ296" s="4"/>
      <c r="AAR296" s="4"/>
      <c r="AAS296" s="4"/>
      <c r="AAT296" s="4"/>
      <c r="AAU296" s="4"/>
      <c r="AAV296" s="4"/>
      <c r="AAW296" s="4"/>
      <c r="AAX296" s="4"/>
      <c r="AAY296" s="4"/>
      <c r="AAZ296" s="4"/>
      <c r="ABA296" s="4"/>
      <c r="ABB296" s="4"/>
      <c r="ABC296" s="4"/>
      <c r="ABD296" s="4"/>
      <c r="ABE296" s="4"/>
      <c r="ABF296" s="4"/>
      <c r="ABG296" s="4"/>
      <c r="ABH296" s="4"/>
      <c r="ABI296" s="4"/>
      <c r="ABJ296" s="4"/>
      <c r="ABK296" s="4"/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/>
      <c r="ADL296" s="4"/>
      <c r="ADM296" s="4"/>
      <c r="ADN296" s="4"/>
      <c r="ADO296" s="4"/>
      <c r="ADP296" s="4"/>
      <c r="ADQ296" s="4"/>
      <c r="ADR296" s="4"/>
      <c r="ADS296" s="4"/>
      <c r="ADT296" s="4"/>
      <c r="ADU296" s="4"/>
      <c r="ADV296" s="4"/>
      <c r="ADW296" s="4"/>
      <c r="ADX296" s="4"/>
      <c r="ADY296" s="4"/>
      <c r="ADZ296" s="4"/>
      <c r="AEA296" s="4"/>
      <c r="AEB296" s="4"/>
      <c r="AEC296" s="4"/>
      <c r="AED296" s="4"/>
      <c r="AEE296" s="4"/>
      <c r="AEF296" s="4"/>
      <c r="AEG296" s="4"/>
      <c r="AEH296" s="4"/>
      <c r="AEI296" s="4"/>
      <c r="AEJ296" s="4"/>
      <c r="AEK296" s="4"/>
      <c r="AEL296" s="4"/>
      <c r="AEM296" s="4"/>
      <c r="AEN296" s="4"/>
      <c r="AEO296" s="4"/>
      <c r="AEP296" s="4"/>
      <c r="AEQ296" s="4"/>
      <c r="AER296" s="4"/>
      <c r="AES296" s="4"/>
      <c r="AET296" s="4"/>
      <c r="AEU296" s="4"/>
      <c r="AEV296" s="4"/>
      <c r="AEW296" s="4"/>
      <c r="AEX296" s="4"/>
      <c r="AEY296" s="4"/>
      <c r="AEZ296" s="4"/>
      <c r="AFA296" s="4"/>
      <c r="AFB296" s="4"/>
      <c r="AFC296" s="4"/>
      <c r="AFD296" s="4"/>
      <c r="AFE296" s="4"/>
      <c r="AFF296" s="4"/>
      <c r="AFG296" s="4"/>
      <c r="AFH296" s="4"/>
      <c r="AFI296" s="4"/>
      <c r="AFJ296" s="4"/>
      <c r="AFK296" s="4"/>
      <c r="AFL296" s="4"/>
      <c r="AFM296" s="4"/>
      <c r="AFN296" s="4"/>
      <c r="AFO296" s="4"/>
      <c r="AFP296" s="4"/>
      <c r="AFQ296" s="4"/>
      <c r="AFR296" s="4"/>
      <c r="AFS296" s="4"/>
      <c r="AFT296" s="4"/>
      <c r="AFU296" s="4"/>
      <c r="AFV296" s="4"/>
      <c r="AFW296" s="4"/>
      <c r="AFX296" s="4"/>
      <c r="AFY296" s="4"/>
      <c r="AFZ296" s="4"/>
      <c r="AGA296" s="4"/>
      <c r="AGB296" s="4"/>
      <c r="AGC296" s="4"/>
      <c r="AGD296" s="4"/>
      <c r="AGE296" s="4"/>
      <c r="AGF296" s="4"/>
      <c r="AGG296" s="4"/>
      <c r="AGH296" s="4"/>
      <c r="AGI296" s="4"/>
      <c r="AGJ296" s="4"/>
      <c r="AGK296" s="4"/>
      <c r="AGL296" s="4"/>
      <c r="AGM296" s="4"/>
      <c r="AGN296" s="4"/>
      <c r="AGO296" s="4"/>
      <c r="AGP296" s="4"/>
      <c r="AGQ296" s="4"/>
      <c r="AGR296" s="4"/>
      <c r="AGS296" s="4"/>
      <c r="AGT296" s="4"/>
      <c r="AGU296" s="4"/>
      <c r="AGV296" s="4"/>
      <c r="AGW296" s="4"/>
      <c r="AGX296" s="4"/>
      <c r="AGY296" s="4"/>
      <c r="AGZ296" s="4"/>
      <c r="AHA296" s="4"/>
      <c r="AHB296" s="4"/>
      <c r="AHC296" s="4"/>
      <c r="AHD296" s="4"/>
      <c r="AHE296" s="4"/>
      <c r="AHF296" s="4"/>
      <c r="AHG296" s="4"/>
      <c r="AHH296" s="4"/>
      <c r="AHI296" s="4"/>
      <c r="AHJ296" s="4"/>
      <c r="AHK296" s="4"/>
      <c r="AHL296" s="4"/>
      <c r="AHM296" s="4"/>
      <c r="AHN296" s="4"/>
      <c r="AHO296" s="4"/>
      <c r="AHP296" s="4"/>
      <c r="AHQ296" s="4"/>
      <c r="AHR296" s="4"/>
      <c r="AHS296" s="4"/>
      <c r="AHT296" s="4"/>
      <c r="AHU296" s="4"/>
      <c r="AHV296" s="4"/>
      <c r="AHW296" s="4"/>
      <c r="AHX296" s="4"/>
      <c r="AHY296" s="4"/>
      <c r="AHZ296" s="4"/>
      <c r="AIA296" s="4"/>
      <c r="AIB296" s="4"/>
      <c r="AIC296" s="4"/>
      <c r="AID296" s="4"/>
      <c r="AIE296" s="4"/>
      <c r="AIF296" s="4"/>
      <c r="AIG296" s="4"/>
      <c r="AIH296" s="4"/>
      <c r="AII296" s="4"/>
      <c r="AIJ296" s="4"/>
      <c r="AIK296" s="4"/>
      <c r="AIL296" s="4"/>
      <c r="AIM296" s="4"/>
      <c r="AIN296" s="4"/>
      <c r="AIO296" s="4"/>
      <c r="AIP296" s="4"/>
      <c r="AIQ296" s="4"/>
      <c r="AIR296" s="4"/>
      <c r="AIS296" s="4"/>
      <c r="AIT296" s="4"/>
      <c r="AIU296" s="4"/>
      <c r="AIV296" s="4"/>
      <c r="AIW296" s="4"/>
      <c r="AIX296" s="4"/>
      <c r="AIY296" s="4"/>
      <c r="AIZ296" s="4"/>
      <c r="AJA296" s="4"/>
      <c r="AJB296" s="4"/>
      <c r="AJC296" s="4"/>
      <c r="AJD296" s="4"/>
      <c r="AJE296" s="4"/>
      <c r="AJF296" s="4"/>
      <c r="AJG296" s="4"/>
      <c r="AJH296" s="4"/>
      <c r="AJI296" s="4"/>
      <c r="AJJ296" s="4"/>
      <c r="AJK296" s="4"/>
      <c r="AJL296" s="4"/>
      <c r="AJM296" s="4"/>
      <c r="AJN296" s="4"/>
      <c r="AJO296" s="4"/>
      <c r="AJP296" s="4"/>
      <c r="AJQ296" s="4"/>
      <c r="AJR296" s="4"/>
      <c r="AJS296" s="4"/>
      <c r="AJT296" s="4"/>
      <c r="AJU296" s="4"/>
      <c r="AJV296" s="4"/>
      <c r="AJW296" s="4"/>
      <c r="AJX296" s="4"/>
      <c r="AJY296" s="4"/>
      <c r="AJZ296" s="4"/>
      <c r="AKA296" s="4"/>
      <c r="AKB296" s="4"/>
      <c r="AKC296" s="4"/>
      <c r="AKD296" s="4"/>
      <c r="AKE296" s="4"/>
      <c r="AKF296" s="4"/>
      <c r="AKG296" s="4"/>
      <c r="AKH296" s="4"/>
      <c r="AKI296" s="4"/>
      <c r="AKJ296" s="4"/>
      <c r="AKK296" s="4"/>
      <c r="AKL296" s="4"/>
      <c r="AKM296" s="4"/>
      <c r="AKN296" s="4"/>
      <c r="AKO296" s="4"/>
      <c r="AKP296" s="4"/>
      <c r="AKQ296" s="4"/>
      <c r="AKR296" s="4"/>
      <c r="AKS296" s="4"/>
      <c r="AKT296" s="4"/>
      <c r="AKU296" s="4"/>
      <c r="AKV296" s="4"/>
      <c r="AKW296" s="4"/>
      <c r="AKX296" s="4"/>
      <c r="AKY296" s="4"/>
      <c r="AKZ296" s="4"/>
      <c r="ALA296" s="4"/>
      <c r="ALB296" s="4"/>
      <c r="ALC296" s="4"/>
      <c r="ALD296" s="4"/>
      <c r="ALE296" s="4"/>
      <c r="ALF296" s="4"/>
      <c r="ALG296" s="4"/>
      <c r="ALH296" s="4"/>
      <c r="ALI296" s="4"/>
      <c r="ALJ296" s="4"/>
      <c r="ALK296" s="4"/>
      <c r="ALL296" s="4"/>
      <c r="ALM296" s="4"/>
      <c r="ALN296" s="4"/>
      <c r="ALO296" s="4"/>
      <c r="ALP296" s="4"/>
      <c r="ALQ296" s="4"/>
      <c r="ALR296" s="4"/>
      <c r="ALS296" s="4"/>
      <c r="ALT296" s="4"/>
      <c r="ALU296" s="4"/>
      <c r="ALV296" s="4"/>
      <c r="ALW296" s="4"/>
      <c r="ALX296" s="4"/>
      <c r="ALY296" s="4"/>
      <c r="ALZ296" s="4"/>
      <c r="AMA296" s="4"/>
      <c r="AMB296" s="4"/>
      <c r="AMC296" s="4"/>
      <c r="AMD296" s="4"/>
      <c r="AME296" s="4"/>
      <c r="AMF296" s="4"/>
      <c r="AMG296" s="4"/>
      <c r="AMH296" s="4"/>
      <c r="AMI296" s="4"/>
      <c r="AMJ296" s="4"/>
      <c r="AMK296" s="4"/>
      <c r="AML296" s="4"/>
      <c r="AMM296" s="4"/>
      <c r="AMN296" s="4"/>
      <c r="AMO296" s="4"/>
      <c r="AMP296" s="4"/>
      <c r="AMQ296" s="4"/>
      <c r="AMR296" s="4"/>
      <c r="AMS296" s="4"/>
      <c r="AMT296" s="4"/>
      <c r="AMU296" s="4"/>
      <c r="AMV296" s="4"/>
      <c r="AMW296" s="4"/>
      <c r="AMX296" s="4"/>
      <c r="AMY296" s="4"/>
      <c r="AMZ296" s="4"/>
      <c r="ANA296" s="4"/>
      <c r="ANB296" s="4"/>
      <c r="ANC296" s="4"/>
      <c r="AND296" s="4"/>
      <c r="ANE296" s="4"/>
      <c r="ANF296" s="4"/>
      <c r="ANG296" s="4"/>
      <c r="ANH296" s="4"/>
      <c r="ANI296" s="4"/>
      <c r="ANJ296" s="4"/>
      <c r="ANK296" s="4"/>
      <c r="ANL296" s="4"/>
      <c r="ANM296" s="4"/>
      <c r="ANN296" s="4"/>
      <c r="ANO296" s="4"/>
      <c r="ANP296" s="4"/>
      <c r="ANQ296" s="4"/>
      <c r="ANR296" s="4"/>
      <c r="ANS296" s="4"/>
      <c r="ANT296" s="4"/>
      <c r="ANU296" s="4"/>
      <c r="ANV296" s="4"/>
      <c r="ANW296" s="4"/>
      <c r="ANX296" s="4"/>
      <c r="ANY296" s="4"/>
      <c r="ANZ296" s="4"/>
      <c r="AOA296" s="4"/>
      <c r="AOB296" s="4"/>
      <c r="AOC296" s="4"/>
      <c r="AOD296" s="4"/>
      <c r="AOE296" s="4"/>
      <c r="AOF296" s="4"/>
      <c r="AOG296" s="4"/>
      <c r="AOH296" s="4"/>
      <c r="AOI296" s="4"/>
      <c r="AOJ296" s="4"/>
      <c r="AOK296" s="4"/>
      <c r="AOL296" s="4"/>
      <c r="AOM296" s="4"/>
      <c r="AON296" s="4"/>
      <c r="AOO296" s="4"/>
      <c r="AOP296" s="4"/>
      <c r="AOQ296" s="4"/>
      <c r="AOR296" s="4"/>
      <c r="AOS296" s="4"/>
      <c r="AOT296" s="4"/>
      <c r="AOU296" s="4"/>
      <c r="AOV296" s="4"/>
      <c r="AOW296" s="4"/>
      <c r="AOX296" s="4"/>
      <c r="AOY296" s="4"/>
      <c r="AOZ296" s="4"/>
      <c r="APA296" s="4"/>
      <c r="APB296" s="4"/>
      <c r="APC296" s="4"/>
      <c r="APD296" s="4"/>
      <c r="APE296" s="4"/>
      <c r="APF296" s="4"/>
      <c r="APG296" s="4"/>
      <c r="APH296" s="4"/>
      <c r="API296" s="4"/>
      <c r="APJ296" s="4"/>
      <c r="APK296" s="4"/>
      <c r="APL296" s="4"/>
      <c r="APM296" s="4"/>
      <c r="APN296" s="4"/>
      <c r="APO296" s="4"/>
      <c r="APP296" s="4"/>
      <c r="APQ296" s="4"/>
      <c r="APR296" s="4"/>
      <c r="APS296" s="4"/>
      <c r="APT296" s="4"/>
      <c r="APU296" s="4"/>
      <c r="APV296" s="4"/>
      <c r="APW296" s="4"/>
      <c r="APX296" s="4"/>
      <c r="APY296" s="4"/>
      <c r="APZ296" s="4"/>
      <c r="AQA296" s="4"/>
      <c r="AQB296" s="4"/>
      <c r="AQC296" s="4"/>
      <c r="AQD296" s="4"/>
      <c r="AQE296" s="4"/>
      <c r="AQF296" s="4"/>
      <c r="AQG296" s="4"/>
      <c r="AQH296" s="4"/>
      <c r="AQI296" s="4"/>
      <c r="AQJ296" s="4"/>
      <c r="AQK296" s="4"/>
      <c r="AQL296" s="4"/>
      <c r="AQM296" s="4"/>
      <c r="AQN296" s="4"/>
      <c r="AQO296" s="4"/>
      <c r="AQP296" s="4"/>
      <c r="AQQ296" s="4"/>
      <c r="AQR296" s="4"/>
      <c r="AQS296" s="4"/>
      <c r="AQT296" s="4"/>
      <c r="AQU296" s="4"/>
      <c r="AQV296" s="4"/>
      <c r="AQW296" s="4"/>
      <c r="AQX296" s="4"/>
      <c r="AQY296" s="4"/>
      <c r="AQZ296" s="4"/>
      <c r="ARA296" s="4"/>
      <c r="ARB296" s="4"/>
      <c r="ARC296" s="4"/>
      <c r="ARD296" s="4"/>
      <c r="ARE296" s="4"/>
      <c r="ARF296" s="4"/>
      <c r="ARG296" s="4"/>
      <c r="ARH296" s="4"/>
      <c r="ARI296" s="4"/>
      <c r="ARJ296" s="4"/>
      <c r="ARK296" s="4"/>
      <c r="ARL296" s="4"/>
      <c r="ARM296" s="4"/>
      <c r="ARN296" s="4"/>
      <c r="ARO296" s="4"/>
      <c r="ARP296" s="4"/>
      <c r="ARQ296" s="4"/>
      <c r="ARR296" s="4"/>
      <c r="ARS296" s="4"/>
      <c r="ART296" s="4"/>
      <c r="ARU296" s="4"/>
      <c r="ARV296" s="4"/>
      <c r="ARW296" s="4"/>
      <c r="ARX296" s="4"/>
      <c r="ARY296" s="4"/>
      <c r="ARZ296" s="4"/>
      <c r="ASA296" s="4"/>
      <c r="ASB296" s="4"/>
      <c r="ASC296" s="4"/>
      <c r="ASD296" s="4"/>
      <c r="ASE296" s="4"/>
      <c r="ASF296" s="4"/>
      <c r="ASG296" s="4"/>
      <c r="ASH296" s="4"/>
      <c r="ASI296" s="4"/>
      <c r="ASJ296" s="4"/>
      <c r="ASK296" s="4"/>
      <c r="ASL296" s="4"/>
      <c r="ASM296" s="4"/>
      <c r="ASN296" s="4"/>
      <c r="ASO296" s="4"/>
      <c r="ASP296" s="4"/>
      <c r="ASQ296" s="4"/>
      <c r="ASR296" s="4"/>
      <c r="ASS296" s="4"/>
      <c r="AST296" s="4"/>
      <c r="ASU296" s="4"/>
      <c r="ASV296" s="4"/>
      <c r="ASW296" s="4"/>
      <c r="ASX296" s="4"/>
      <c r="ASY296" s="4"/>
      <c r="ASZ296" s="4"/>
      <c r="ATA296" s="4"/>
      <c r="ATB296" s="4"/>
      <c r="ATC296" s="4"/>
      <c r="ATD296" s="4"/>
      <c r="ATE296" s="4"/>
      <c r="ATF296" s="4"/>
      <c r="ATG296" s="4"/>
      <c r="ATH296" s="4"/>
      <c r="ATI296" s="4"/>
      <c r="ATJ296" s="4"/>
      <c r="ATK296" s="4"/>
      <c r="ATL296" s="4"/>
      <c r="ATM296" s="4"/>
      <c r="ATN296" s="4"/>
      <c r="ATO296" s="4"/>
      <c r="ATP296" s="4"/>
      <c r="ATQ296" s="4"/>
      <c r="ATR296" s="4"/>
      <c r="ATS296" s="4"/>
      <c r="ATT296" s="4"/>
      <c r="ATU296" s="4"/>
      <c r="ATV296" s="4"/>
      <c r="ATW296" s="4"/>
      <c r="ATX296" s="4"/>
      <c r="ATY296" s="4"/>
      <c r="ATZ296" s="4"/>
      <c r="AUA296" s="4"/>
      <c r="AUB296" s="4"/>
      <c r="AUC296" s="4"/>
      <c r="AUD296" s="4"/>
      <c r="AUE296" s="4"/>
      <c r="AUF296" s="4"/>
      <c r="AUG296" s="4"/>
      <c r="AUH296" s="4"/>
      <c r="AUI296" s="4"/>
      <c r="AUJ296" s="4"/>
      <c r="AUK296" s="4"/>
      <c r="AUL296" s="4"/>
      <c r="AUM296" s="4"/>
      <c r="AUN296" s="4"/>
      <c r="AUO296" s="4"/>
      <c r="AUP296" s="4"/>
      <c r="AUQ296" s="4"/>
      <c r="AUR296" s="4"/>
      <c r="AUS296" s="4"/>
      <c r="AUT296" s="4"/>
      <c r="AUU296" s="4"/>
      <c r="AUV296" s="4"/>
      <c r="AUW296" s="4"/>
      <c r="AUX296" s="4"/>
      <c r="AUY296" s="4"/>
      <c r="AUZ296" s="4"/>
      <c r="AVA296" s="4"/>
      <c r="AVB296" s="4"/>
      <c r="AVC296" s="4"/>
      <c r="AVD296" s="4"/>
      <c r="AVE296" s="4"/>
      <c r="AVF296" s="4"/>
      <c r="AVG296" s="4"/>
      <c r="AVH296" s="4"/>
      <c r="AVI296" s="4"/>
      <c r="AVJ296" s="4"/>
      <c r="AVK296" s="4"/>
      <c r="AVL296" s="4"/>
      <c r="AVM296" s="4"/>
      <c r="AVN296" s="4"/>
      <c r="AVO296" s="4"/>
      <c r="AVP296" s="4"/>
      <c r="AVQ296" s="4"/>
      <c r="AVR296" s="4"/>
      <c r="AVS296" s="4"/>
      <c r="AVT296" s="4"/>
      <c r="AVU296" s="4"/>
      <c r="AVV296" s="4"/>
      <c r="AVW296" s="4"/>
      <c r="AVX296" s="4"/>
      <c r="AVY296" s="4"/>
      <c r="AVZ296" s="4"/>
      <c r="AWA296" s="4"/>
      <c r="AWB296" s="4"/>
      <c r="AWC296" s="4"/>
      <c r="AWD296" s="4"/>
      <c r="AWE296" s="4"/>
      <c r="AWF296" s="4"/>
      <c r="AWG296" s="4"/>
      <c r="AWH296" s="4"/>
      <c r="AWI296" s="4"/>
      <c r="AWJ296" s="4"/>
      <c r="AWK296" s="4"/>
      <c r="AWL296" s="4"/>
      <c r="AWM296" s="4"/>
      <c r="AWN296" s="4"/>
      <c r="AWO296" s="4"/>
      <c r="AWP296" s="4"/>
      <c r="AWQ296" s="4"/>
      <c r="AWR296" s="4"/>
      <c r="AWS296" s="4"/>
      <c r="AWT296" s="4"/>
      <c r="AWU296" s="4"/>
      <c r="AWV296" s="4"/>
      <c r="AWW296" s="4"/>
      <c r="AWX296" s="4"/>
      <c r="AWY296" s="4"/>
      <c r="AWZ296" s="4"/>
      <c r="AXA296" s="4"/>
      <c r="AXB296" s="4"/>
      <c r="AXC296" s="4"/>
      <c r="AXD296" s="4"/>
      <c r="AXE296" s="4"/>
      <c r="AXF296" s="4"/>
      <c r="AXG296" s="4"/>
      <c r="AXH296" s="4"/>
      <c r="AXI296" s="4"/>
      <c r="AXJ296" s="4"/>
      <c r="AXK296" s="4"/>
      <c r="AXL296" s="4"/>
      <c r="AXM296" s="4"/>
      <c r="AXN296" s="4"/>
      <c r="AXO296" s="4"/>
      <c r="AXP296" s="4"/>
      <c r="AXQ296" s="4"/>
      <c r="AXR296" s="4"/>
      <c r="AXS296" s="4"/>
      <c r="AXT296" s="4"/>
      <c r="AXU296" s="4"/>
      <c r="AXV296" s="4"/>
      <c r="AXW296" s="4"/>
      <c r="AXX296" s="4"/>
      <c r="AXY296" s="4"/>
      <c r="AXZ296" s="4"/>
      <c r="AYA296" s="4"/>
      <c r="AYB296" s="4"/>
      <c r="AYC296" s="4"/>
      <c r="AYD296" s="4"/>
      <c r="AYE296" s="4"/>
      <c r="AYF296" s="4"/>
      <c r="AYG296" s="4"/>
      <c r="AYH296" s="4"/>
      <c r="AYI296" s="4"/>
      <c r="AYJ296" s="4"/>
      <c r="AYK296" s="4"/>
      <c r="AYL296" s="4"/>
      <c r="AYM296" s="4"/>
      <c r="AYN296" s="4"/>
      <c r="AYO296" s="4"/>
      <c r="AYP296" s="4"/>
      <c r="AYQ296" s="4"/>
      <c r="AYR296" s="4"/>
      <c r="AYS296" s="4"/>
      <c r="AYT296" s="4"/>
      <c r="AYU296" s="4"/>
      <c r="AYV296" s="4"/>
      <c r="AYW296" s="4"/>
      <c r="AYX296" s="4"/>
      <c r="AYY296" s="4"/>
      <c r="AYZ296" s="4"/>
      <c r="AZA296" s="4"/>
      <c r="AZB296" s="4"/>
      <c r="AZC296" s="4"/>
      <c r="AZD296" s="4"/>
      <c r="AZE296" s="4"/>
      <c r="AZF296" s="4"/>
      <c r="AZG296" s="4"/>
      <c r="AZH296" s="4"/>
      <c r="AZI296" s="4"/>
      <c r="AZJ296" s="4"/>
      <c r="AZK296" s="4"/>
      <c r="AZL296" s="4"/>
      <c r="AZM296" s="4"/>
      <c r="AZN296" s="4"/>
      <c r="AZO296" s="4"/>
      <c r="AZP296" s="4"/>
      <c r="AZQ296" s="4"/>
      <c r="AZR296" s="4"/>
      <c r="AZS296" s="4"/>
      <c r="AZT296" s="4"/>
      <c r="AZU296" s="4"/>
      <c r="AZV296" s="4"/>
      <c r="AZW296" s="4"/>
      <c r="AZX296" s="4"/>
      <c r="AZY296" s="4"/>
      <c r="AZZ296" s="4"/>
      <c r="BAA296" s="4"/>
      <c r="BAB296" s="4"/>
      <c r="BAC296" s="4"/>
      <c r="BAD296" s="4"/>
      <c r="BAE296" s="4"/>
      <c r="BAF296" s="4"/>
      <c r="BAG296" s="4"/>
      <c r="BAH296" s="4"/>
      <c r="BAI296" s="4"/>
      <c r="BAJ296" s="4"/>
      <c r="BAK296" s="4"/>
      <c r="BAL296" s="4"/>
      <c r="BAM296" s="4"/>
      <c r="BAN296" s="4"/>
      <c r="BAO296" s="4"/>
      <c r="BAP296" s="4"/>
      <c r="BAQ296" s="4"/>
      <c r="BAR296" s="4"/>
      <c r="BAS296" s="4"/>
      <c r="BAT296" s="4"/>
      <c r="BAU296" s="4"/>
      <c r="BAV296" s="4"/>
      <c r="BAW296" s="4"/>
      <c r="BAX296" s="4"/>
      <c r="BAY296" s="4"/>
      <c r="BAZ296" s="4"/>
      <c r="BBA296" s="4"/>
      <c r="BBB296" s="4"/>
      <c r="BBC296" s="4"/>
      <c r="BBD296" s="4"/>
      <c r="BBE296" s="4"/>
      <c r="BBF296" s="4"/>
      <c r="BBG296" s="4"/>
      <c r="BBH296" s="4"/>
      <c r="BBI296" s="4"/>
      <c r="BBJ296" s="4"/>
      <c r="BBK296" s="4"/>
      <c r="BBL296" s="4"/>
      <c r="BBM296" s="4"/>
      <c r="BBN296" s="4"/>
      <c r="BBO296" s="4"/>
      <c r="BBP296" s="4"/>
      <c r="BBQ296" s="4"/>
      <c r="BBR296" s="4"/>
      <c r="BBS296" s="4"/>
      <c r="BBT296" s="4"/>
      <c r="BBU296" s="4"/>
      <c r="BBV296" s="4"/>
      <c r="BBW296" s="4"/>
      <c r="BBX296" s="4"/>
      <c r="BBY296" s="4"/>
      <c r="BBZ296" s="4"/>
      <c r="BCA296" s="4"/>
      <c r="BCB296" s="4"/>
      <c r="BCC296" s="4"/>
      <c r="BCD296" s="4"/>
      <c r="BCE296" s="4"/>
      <c r="BCF296" s="4"/>
      <c r="BCG296" s="4"/>
      <c r="BCH296" s="4"/>
      <c r="BCI296" s="4"/>
      <c r="BCJ296" s="4"/>
      <c r="BCK296" s="4"/>
      <c r="BCL296" s="4"/>
      <c r="BCM296" s="4"/>
      <c r="BCN296" s="4"/>
      <c r="BCO296" s="4"/>
      <c r="BCP296" s="4"/>
      <c r="BCQ296" s="4"/>
      <c r="BCR296" s="4"/>
      <c r="BCS296" s="4"/>
      <c r="BCT296" s="4"/>
      <c r="BCU296" s="4"/>
      <c r="BCV296" s="4"/>
      <c r="BCW296" s="4"/>
      <c r="BCX296" s="4"/>
      <c r="BCY296" s="4"/>
      <c r="BCZ296" s="4"/>
      <c r="BDA296" s="4"/>
      <c r="BDB296" s="4"/>
      <c r="BDC296" s="4"/>
      <c r="BDD296" s="4"/>
      <c r="BDE296" s="4"/>
      <c r="BDF296" s="4"/>
      <c r="BDG296" s="4"/>
      <c r="BDH296" s="4"/>
      <c r="BDI296" s="4"/>
      <c r="BDJ296" s="4"/>
      <c r="BDK296" s="4"/>
      <c r="BDL296" s="4"/>
      <c r="BDM296" s="4"/>
      <c r="BDN296" s="4"/>
      <c r="BDO296" s="4"/>
      <c r="BDP296" s="4"/>
      <c r="BDQ296" s="4"/>
      <c r="BDR296" s="4"/>
      <c r="BDS296" s="4"/>
      <c r="BDT296" s="4"/>
      <c r="BDU296" s="4"/>
      <c r="BDV296" s="4"/>
      <c r="BDW296" s="4"/>
      <c r="BDX296" s="4"/>
      <c r="BDY296" s="4"/>
      <c r="BDZ296" s="4"/>
      <c r="BEA296" s="4"/>
      <c r="BEB296" s="4"/>
      <c r="BEC296" s="4"/>
      <c r="BED296" s="4"/>
      <c r="BEE296" s="4"/>
      <c r="BEF296" s="4"/>
      <c r="BEG296" s="4"/>
      <c r="BEH296" s="4"/>
      <c r="BEI296" s="4"/>
      <c r="BEJ296" s="4"/>
      <c r="BEK296" s="4"/>
      <c r="BEL296" s="4"/>
      <c r="BEM296" s="4"/>
      <c r="BEN296" s="4"/>
      <c r="BEO296" s="4"/>
      <c r="BEP296" s="4"/>
      <c r="BEQ296" s="4"/>
      <c r="BER296" s="4"/>
      <c r="BES296" s="4"/>
      <c r="BET296" s="4"/>
      <c r="BEU296" s="4"/>
      <c r="BEV296" s="4"/>
      <c r="BEW296" s="4"/>
      <c r="BEX296" s="4"/>
      <c r="BEY296" s="4"/>
      <c r="BEZ296" s="4"/>
      <c r="BFA296" s="4"/>
      <c r="BFB296" s="4"/>
      <c r="BFC296" s="4"/>
      <c r="BFD296" s="4"/>
      <c r="BFE296" s="4"/>
      <c r="BFF296" s="4"/>
      <c r="BFG296" s="4"/>
      <c r="BFH296" s="4"/>
      <c r="BFI296" s="4"/>
      <c r="BFJ296" s="4"/>
      <c r="BFK296" s="4"/>
      <c r="BFL296" s="4"/>
      <c r="BFM296" s="4"/>
      <c r="BFN296" s="4"/>
      <c r="BFO296" s="4"/>
      <c r="BFP296" s="4"/>
      <c r="BFQ296" s="4"/>
      <c r="BFR296" s="4"/>
      <c r="BFS296" s="4"/>
      <c r="BFT296" s="4"/>
      <c r="BFU296" s="4"/>
      <c r="BFV296" s="4"/>
      <c r="BFW296" s="4"/>
      <c r="BFX296" s="4"/>
      <c r="BFY296" s="4"/>
      <c r="BFZ296" s="4"/>
      <c r="BGA296" s="4"/>
      <c r="BGB296" s="4"/>
      <c r="BGC296" s="4"/>
      <c r="BGD296" s="4"/>
      <c r="BGE296" s="4"/>
      <c r="BGF296" s="4"/>
      <c r="BGG296" s="4"/>
      <c r="BGH296" s="4"/>
      <c r="BGI296" s="4"/>
      <c r="BGJ296" s="4"/>
      <c r="BGK296" s="4"/>
      <c r="BGL296" s="4"/>
      <c r="BGM296" s="4"/>
      <c r="BGN296" s="4"/>
      <c r="BGO296" s="4"/>
      <c r="BGP296" s="4"/>
      <c r="BGQ296" s="4"/>
      <c r="BGR296" s="4"/>
      <c r="BGS296" s="4"/>
      <c r="BGT296" s="4"/>
      <c r="BGU296" s="4"/>
      <c r="BGV296" s="4"/>
      <c r="BGW296" s="4"/>
      <c r="BGX296" s="4"/>
      <c r="BGY296" s="4"/>
      <c r="BGZ296" s="4"/>
      <c r="BHA296" s="4"/>
      <c r="BHB296" s="4"/>
      <c r="BHC296" s="4"/>
      <c r="BHD296" s="4"/>
      <c r="BHE296" s="4"/>
      <c r="BHF296" s="4"/>
      <c r="BHG296" s="4"/>
      <c r="BHH296" s="4"/>
      <c r="BHI296" s="4"/>
      <c r="BHJ296" s="4"/>
      <c r="BHK296" s="4"/>
      <c r="BHL296" s="4"/>
      <c r="BHM296" s="4"/>
      <c r="BHN296" s="4"/>
      <c r="BHO296" s="4"/>
      <c r="BHP296" s="4"/>
      <c r="BHQ296" s="4"/>
      <c r="BHR296" s="4"/>
      <c r="BHS296" s="4"/>
      <c r="BHT296" s="4"/>
      <c r="BHU296" s="4"/>
      <c r="BHV296" s="4"/>
      <c r="BHW296" s="4"/>
      <c r="BHX296" s="4"/>
      <c r="BHY296" s="4"/>
      <c r="BHZ296" s="4"/>
      <c r="BIA296" s="4"/>
      <c r="BIB296" s="4"/>
      <c r="BIC296" s="4"/>
      <c r="BID296" s="4"/>
      <c r="BIE296" s="4"/>
      <c r="BIF296" s="4"/>
      <c r="BIG296" s="4"/>
      <c r="BIH296" s="4"/>
      <c r="BII296" s="4"/>
      <c r="BIJ296" s="4"/>
      <c r="BIK296" s="4"/>
      <c r="BIL296" s="4"/>
      <c r="BIM296" s="4"/>
      <c r="BIN296" s="4"/>
      <c r="BIO296" s="4"/>
      <c r="BIP296" s="4"/>
      <c r="BIQ296" s="4"/>
      <c r="BIR296" s="4"/>
      <c r="BIS296" s="4"/>
      <c r="BIT296" s="4"/>
      <c r="BIU296" s="4"/>
      <c r="BIV296" s="4"/>
      <c r="BIW296" s="4"/>
      <c r="BIX296" s="4"/>
      <c r="BIY296" s="4"/>
      <c r="BIZ296" s="4"/>
      <c r="BJA296" s="4"/>
      <c r="BJB296" s="4"/>
      <c r="BJC296" s="4"/>
      <c r="BJD296" s="4"/>
      <c r="BJE296" s="4"/>
      <c r="BJF296" s="4"/>
      <c r="BJG296" s="4"/>
      <c r="BJH296" s="4"/>
      <c r="BJI296" s="4"/>
      <c r="BJJ296" s="4"/>
      <c r="BJK296" s="4"/>
      <c r="BJL296" s="4"/>
      <c r="BJM296" s="4"/>
      <c r="BJN296" s="4"/>
      <c r="BJO296" s="4"/>
      <c r="BJP296" s="4"/>
      <c r="BJQ296" s="4"/>
      <c r="BJR296" s="4"/>
      <c r="BJS296" s="4"/>
    </row>
    <row r="297" customFormat="1" ht="27.95" customHeight="1" spans="1:1631">
      <c r="A297" s="9"/>
      <c r="B297" s="9"/>
      <c r="C297" s="7" t="s">
        <v>11</v>
      </c>
      <c r="D297" s="18" t="s">
        <v>12</v>
      </c>
      <c r="E297" s="7" t="s">
        <v>13</v>
      </c>
      <c r="F297" s="19" t="s">
        <v>14</v>
      </c>
      <c r="G297" s="6" t="s">
        <v>15</v>
      </c>
      <c r="H297" s="6">
        <v>72.3</v>
      </c>
      <c r="I297" s="39" t="s">
        <v>16</v>
      </c>
      <c r="J297" s="36"/>
      <c r="K297" s="36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46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4"/>
      <c r="NE297" s="4"/>
      <c r="NF297" s="4"/>
      <c r="NG297" s="4"/>
      <c r="NH297" s="4"/>
      <c r="NI297" s="4"/>
      <c r="NJ297" s="4"/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/>
      <c r="OC297" s="4"/>
      <c r="OD297" s="4"/>
      <c r="OE297" s="4"/>
      <c r="OF297" s="4"/>
      <c r="OG297" s="4"/>
      <c r="OH297" s="4"/>
      <c r="OI297" s="4"/>
      <c r="OJ297" s="4"/>
      <c r="OK297" s="4"/>
      <c r="OL297" s="4"/>
      <c r="OM297" s="4"/>
      <c r="ON297" s="4"/>
      <c r="OO297" s="4"/>
      <c r="OP297" s="4"/>
      <c r="OQ297" s="4"/>
      <c r="OR297" s="4"/>
      <c r="OS297" s="4"/>
      <c r="OT297" s="4"/>
      <c r="OU297" s="4"/>
      <c r="OV297" s="4"/>
      <c r="OW297" s="4"/>
      <c r="OX297" s="4"/>
      <c r="OY297" s="4"/>
      <c r="OZ297" s="4"/>
      <c r="PA297" s="4"/>
      <c r="PB297" s="4"/>
      <c r="PC297" s="4"/>
      <c r="PD297" s="4"/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  <c r="VY297" s="4"/>
      <c r="VZ297" s="4"/>
      <c r="WA297" s="4"/>
      <c r="WB297" s="4"/>
      <c r="WC297" s="4"/>
      <c r="WD297" s="4"/>
      <c r="WE297" s="4"/>
      <c r="WF297" s="4"/>
      <c r="WG297" s="4"/>
      <c r="WH297" s="4"/>
      <c r="WI297" s="4"/>
      <c r="WJ297" s="4"/>
      <c r="WK297" s="4"/>
      <c r="WL297" s="4"/>
      <c r="WM297" s="4"/>
      <c r="WN297" s="4"/>
      <c r="WO297" s="4"/>
      <c r="WP297" s="4"/>
      <c r="WQ297" s="4"/>
      <c r="WR297" s="4"/>
      <c r="WS297" s="4"/>
      <c r="WT297" s="4"/>
      <c r="WU297" s="4"/>
      <c r="WV297" s="4"/>
      <c r="WW297" s="4"/>
      <c r="WX297" s="4"/>
      <c r="WY297" s="4"/>
      <c r="WZ297" s="4"/>
      <c r="XA297" s="4"/>
      <c r="XB297" s="4"/>
      <c r="XC297" s="4"/>
      <c r="XD297" s="4"/>
      <c r="XE297" s="4"/>
      <c r="XF297" s="4"/>
      <c r="XG297" s="4"/>
      <c r="XH297" s="4"/>
      <c r="XI297" s="4"/>
      <c r="XJ297" s="4"/>
      <c r="XK297" s="4"/>
      <c r="XL297" s="4"/>
      <c r="XM297" s="4"/>
      <c r="XN297" s="4"/>
      <c r="XO297" s="4"/>
      <c r="XP297" s="4"/>
      <c r="XQ297" s="4"/>
      <c r="XR297" s="4"/>
      <c r="XS297" s="4"/>
      <c r="XT297" s="4"/>
      <c r="XU297" s="4"/>
      <c r="XV297" s="4"/>
      <c r="XW297" s="4"/>
      <c r="XX297" s="4"/>
      <c r="XY297" s="4"/>
      <c r="XZ297" s="4"/>
      <c r="YA297" s="4"/>
      <c r="YB297" s="4"/>
      <c r="YC297" s="4"/>
      <c r="YD297" s="4"/>
      <c r="YE297" s="4"/>
      <c r="YF297" s="4"/>
      <c r="YG297" s="4"/>
      <c r="YH297" s="4"/>
      <c r="YI297" s="4"/>
      <c r="YJ297" s="4"/>
      <c r="YK297" s="4"/>
      <c r="YL297" s="4"/>
      <c r="YM297" s="4"/>
      <c r="YN297" s="4"/>
      <c r="YO297" s="4"/>
      <c r="YP297" s="4"/>
      <c r="YQ297" s="4"/>
      <c r="YR297" s="4"/>
      <c r="YS297" s="4"/>
      <c r="YT297" s="4"/>
      <c r="YU297" s="4"/>
      <c r="YV297" s="4"/>
      <c r="YW297" s="4"/>
      <c r="YX297" s="4"/>
      <c r="YY297" s="4"/>
      <c r="YZ297" s="4"/>
      <c r="ZA297" s="4"/>
      <c r="ZB297" s="4"/>
      <c r="ZC297" s="4"/>
      <c r="ZD297" s="4"/>
      <c r="ZE297" s="4"/>
      <c r="ZF297" s="4"/>
      <c r="ZG297" s="4"/>
      <c r="ZH297" s="4"/>
      <c r="ZI297" s="4"/>
      <c r="ZJ297" s="4"/>
      <c r="ZK297" s="4"/>
      <c r="ZL297" s="4"/>
      <c r="ZM297" s="4"/>
      <c r="ZN297" s="4"/>
      <c r="ZO297" s="4"/>
      <c r="ZP297" s="4"/>
      <c r="ZQ297" s="4"/>
      <c r="ZR297" s="4"/>
      <c r="ZS297" s="4"/>
      <c r="ZT297" s="4"/>
      <c r="ZU297" s="4"/>
      <c r="ZV297" s="4"/>
      <c r="ZW297" s="4"/>
      <c r="ZX297" s="4"/>
      <c r="ZY297" s="4"/>
      <c r="ZZ297" s="4"/>
      <c r="AAA297" s="4"/>
      <c r="AAB297" s="4"/>
      <c r="AAC297" s="4"/>
      <c r="AAD297" s="4"/>
      <c r="AAE297" s="4"/>
      <c r="AAF297" s="4"/>
      <c r="AAG297" s="4"/>
      <c r="AAH297" s="4"/>
      <c r="AAI297" s="4"/>
      <c r="AAJ297" s="4"/>
      <c r="AAK297" s="4"/>
      <c r="AAL297" s="4"/>
      <c r="AAM297" s="4"/>
      <c r="AAN297" s="4"/>
      <c r="AAO297" s="4"/>
      <c r="AAP297" s="4"/>
      <c r="AAQ297" s="4"/>
      <c r="AAR297" s="4"/>
      <c r="AAS297" s="4"/>
      <c r="AAT297" s="4"/>
      <c r="AAU297" s="4"/>
      <c r="AAV297" s="4"/>
      <c r="AAW297" s="4"/>
      <c r="AAX297" s="4"/>
      <c r="AAY297" s="4"/>
      <c r="AAZ297" s="4"/>
      <c r="ABA297" s="4"/>
      <c r="ABB297" s="4"/>
      <c r="ABC297" s="4"/>
      <c r="ABD297" s="4"/>
      <c r="ABE297" s="4"/>
      <c r="ABF297" s="4"/>
      <c r="ABG297" s="4"/>
      <c r="ABH297" s="4"/>
      <c r="ABI297" s="4"/>
      <c r="ABJ297" s="4"/>
      <c r="ABK297" s="4"/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/>
      <c r="ADL297" s="4"/>
      <c r="ADM297" s="4"/>
      <c r="ADN297" s="4"/>
      <c r="ADO297" s="4"/>
      <c r="ADP297" s="4"/>
      <c r="ADQ297" s="4"/>
      <c r="ADR297" s="4"/>
      <c r="ADS297" s="4"/>
      <c r="ADT297" s="4"/>
      <c r="ADU297" s="4"/>
      <c r="ADV297" s="4"/>
      <c r="ADW297" s="4"/>
      <c r="ADX297" s="4"/>
      <c r="ADY297" s="4"/>
      <c r="ADZ297" s="4"/>
      <c r="AEA297" s="4"/>
      <c r="AEB297" s="4"/>
      <c r="AEC297" s="4"/>
      <c r="AED297" s="4"/>
      <c r="AEE297" s="4"/>
      <c r="AEF297" s="4"/>
      <c r="AEG297" s="4"/>
      <c r="AEH297" s="4"/>
      <c r="AEI297" s="4"/>
      <c r="AEJ297" s="4"/>
      <c r="AEK297" s="4"/>
      <c r="AEL297" s="4"/>
      <c r="AEM297" s="4"/>
      <c r="AEN297" s="4"/>
      <c r="AEO297" s="4"/>
      <c r="AEP297" s="4"/>
      <c r="AEQ297" s="4"/>
      <c r="AER297" s="4"/>
      <c r="AES297" s="4"/>
      <c r="AET297" s="4"/>
      <c r="AEU297" s="4"/>
      <c r="AEV297" s="4"/>
      <c r="AEW297" s="4"/>
      <c r="AEX297" s="4"/>
      <c r="AEY297" s="4"/>
      <c r="AEZ297" s="4"/>
      <c r="AFA297" s="4"/>
      <c r="AFB297" s="4"/>
      <c r="AFC297" s="4"/>
      <c r="AFD297" s="4"/>
      <c r="AFE297" s="4"/>
      <c r="AFF297" s="4"/>
      <c r="AFG297" s="4"/>
      <c r="AFH297" s="4"/>
      <c r="AFI297" s="4"/>
      <c r="AFJ297" s="4"/>
      <c r="AFK297" s="4"/>
      <c r="AFL297" s="4"/>
      <c r="AFM297" s="4"/>
      <c r="AFN297" s="4"/>
      <c r="AFO297" s="4"/>
      <c r="AFP297" s="4"/>
      <c r="AFQ297" s="4"/>
      <c r="AFR297" s="4"/>
      <c r="AFS297" s="4"/>
      <c r="AFT297" s="4"/>
      <c r="AFU297" s="4"/>
      <c r="AFV297" s="4"/>
      <c r="AFW297" s="4"/>
      <c r="AFX297" s="4"/>
      <c r="AFY297" s="4"/>
      <c r="AFZ297" s="4"/>
      <c r="AGA297" s="4"/>
      <c r="AGB297" s="4"/>
      <c r="AGC297" s="4"/>
      <c r="AGD297" s="4"/>
      <c r="AGE297" s="4"/>
      <c r="AGF297" s="4"/>
      <c r="AGG297" s="4"/>
      <c r="AGH297" s="4"/>
      <c r="AGI297" s="4"/>
      <c r="AGJ297" s="4"/>
      <c r="AGK297" s="4"/>
      <c r="AGL297" s="4"/>
      <c r="AGM297" s="4"/>
      <c r="AGN297" s="4"/>
      <c r="AGO297" s="4"/>
      <c r="AGP297" s="4"/>
      <c r="AGQ297" s="4"/>
      <c r="AGR297" s="4"/>
      <c r="AGS297" s="4"/>
      <c r="AGT297" s="4"/>
      <c r="AGU297" s="4"/>
      <c r="AGV297" s="4"/>
      <c r="AGW297" s="4"/>
      <c r="AGX297" s="4"/>
      <c r="AGY297" s="4"/>
      <c r="AGZ297" s="4"/>
      <c r="AHA297" s="4"/>
      <c r="AHB297" s="4"/>
      <c r="AHC297" s="4"/>
      <c r="AHD297" s="4"/>
      <c r="AHE297" s="4"/>
      <c r="AHF297" s="4"/>
      <c r="AHG297" s="4"/>
      <c r="AHH297" s="4"/>
      <c r="AHI297" s="4"/>
      <c r="AHJ297" s="4"/>
      <c r="AHK297" s="4"/>
      <c r="AHL297" s="4"/>
      <c r="AHM297" s="4"/>
      <c r="AHN297" s="4"/>
      <c r="AHO297" s="4"/>
      <c r="AHP297" s="4"/>
      <c r="AHQ297" s="4"/>
      <c r="AHR297" s="4"/>
      <c r="AHS297" s="4"/>
      <c r="AHT297" s="4"/>
      <c r="AHU297" s="4"/>
      <c r="AHV297" s="4"/>
      <c r="AHW297" s="4"/>
      <c r="AHX297" s="4"/>
      <c r="AHY297" s="4"/>
      <c r="AHZ297" s="4"/>
      <c r="AIA297" s="4"/>
      <c r="AIB297" s="4"/>
      <c r="AIC297" s="4"/>
      <c r="AID297" s="4"/>
      <c r="AIE297" s="4"/>
      <c r="AIF297" s="4"/>
      <c r="AIG297" s="4"/>
      <c r="AIH297" s="4"/>
      <c r="AII297" s="4"/>
      <c r="AIJ297" s="4"/>
      <c r="AIK297" s="4"/>
      <c r="AIL297" s="4"/>
      <c r="AIM297" s="4"/>
      <c r="AIN297" s="4"/>
      <c r="AIO297" s="4"/>
      <c r="AIP297" s="4"/>
      <c r="AIQ297" s="4"/>
      <c r="AIR297" s="4"/>
      <c r="AIS297" s="4"/>
      <c r="AIT297" s="4"/>
      <c r="AIU297" s="4"/>
      <c r="AIV297" s="4"/>
      <c r="AIW297" s="4"/>
      <c r="AIX297" s="4"/>
      <c r="AIY297" s="4"/>
      <c r="AIZ297" s="4"/>
      <c r="AJA297" s="4"/>
      <c r="AJB297" s="4"/>
      <c r="AJC297" s="4"/>
      <c r="AJD297" s="4"/>
      <c r="AJE297" s="4"/>
      <c r="AJF297" s="4"/>
      <c r="AJG297" s="4"/>
      <c r="AJH297" s="4"/>
      <c r="AJI297" s="4"/>
      <c r="AJJ297" s="4"/>
      <c r="AJK297" s="4"/>
      <c r="AJL297" s="4"/>
      <c r="AJM297" s="4"/>
      <c r="AJN297" s="4"/>
      <c r="AJO297" s="4"/>
      <c r="AJP297" s="4"/>
      <c r="AJQ297" s="4"/>
      <c r="AJR297" s="4"/>
      <c r="AJS297" s="4"/>
      <c r="AJT297" s="4"/>
      <c r="AJU297" s="4"/>
      <c r="AJV297" s="4"/>
      <c r="AJW297" s="4"/>
      <c r="AJX297" s="4"/>
      <c r="AJY297" s="4"/>
      <c r="AJZ297" s="4"/>
      <c r="AKA297" s="4"/>
      <c r="AKB297" s="4"/>
      <c r="AKC297" s="4"/>
      <c r="AKD297" s="4"/>
      <c r="AKE297" s="4"/>
      <c r="AKF297" s="4"/>
      <c r="AKG297" s="4"/>
      <c r="AKH297" s="4"/>
      <c r="AKI297" s="4"/>
      <c r="AKJ297" s="4"/>
      <c r="AKK297" s="4"/>
      <c r="AKL297" s="4"/>
      <c r="AKM297" s="4"/>
      <c r="AKN297" s="4"/>
      <c r="AKO297" s="4"/>
      <c r="AKP297" s="4"/>
      <c r="AKQ297" s="4"/>
      <c r="AKR297" s="4"/>
      <c r="AKS297" s="4"/>
      <c r="AKT297" s="4"/>
      <c r="AKU297" s="4"/>
      <c r="AKV297" s="4"/>
      <c r="AKW297" s="4"/>
      <c r="AKX297" s="4"/>
      <c r="AKY297" s="4"/>
      <c r="AKZ297" s="4"/>
      <c r="ALA297" s="4"/>
      <c r="ALB297" s="4"/>
      <c r="ALC297" s="4"/>
      <c r="ALD297" s="4"/>
      <c r="ALE297" s="4"/>
      <c r="ALF297" s="4"/>
      <c r="ALG297" s="4"/>
      <c r="ALH297" s="4"/>
      <c r="ALI297" s="4"/>
      <c r="ALJ297" s="4"/>
      <c r="ALK297" s="4"/>
      <c r="ALL297" s="4"/>
      <c r="ALM297" s="4"/>
      <c r="ALN297" s="4"/>
      <c r="ALO297" s="4"/>
      <c r="ALP297" s="4"/>
      <c r="ALQ297" s="4"/>
      <c r="ALR297" s="4"/>
      <c r="ALS297" s="4"/>
      <c r="ALT297" s="4"/>
      <c r="ALU297" s="4"/>
      <c r="ALV297" s="4"/>
      <c r="ALW297" s="4"/>
      <c r="ALX297" s="4"/>
      <c r="ALY297" s="4"/>
      <c r="ALZ297" s="4"/>
      <c r="AMA297" s="4"/>
      <c r="AMB297" s="4"/>
      <c r="AMC297" s="4"/>
      <c r="AMD297" s="4"/>
      <c r="AME297" s="4"/>
      <c r="AMF297" s="4"/>
      <c r="AMG297" s="4"/>
      <c r="AMH297" s="4"/>
      <c r="AMI297" s="4"/>
      <c r="AMJ297" s="4"/>
      <c r="AMK297" s="4"/>
      <c r="AML297" s="4"/>
      <c r="AMM297" s="4"/>
      <c r="AMN297" s="4"/>
      <c r="AMO297" s="4"/>
      <c r="AMP297" s="4"/>
      <c r="AMQ297" s="4"/>
      <c r="AMR297" s="4"/>
      <c r="AMS297" s="4"/>
      <c r="AMT297" s="4"/>
      <c r="AMU297" s="4"/>
      <c r="AMV297" s="4"/>
      <c r="AMW297" s="4"/>
      <c r="AMX297" s="4"/>
      <c r="AMY297" s="4"/>
      <c r="AMZ297" s="4"/>
      <c r="ANA297" s="4"/>
      <c r="ANB297" s="4"/>
      <c r="ANC297" s="4"/>
      <c r="AND297" s="4"/>
      <c r="ANE297" s="4"/>
      <c r="ANF297" s="4"/>
      <c r="ANG297" s="4"/>
      <c r="ANH297" s="4"/>
      <c r="ANI297" s="4"/>
      <c r="ANJ297" s="4"/>
      <c r="ANK297" s="4"/>
      <c r="ANL297" s="4"/>
      <c r="ANM297" s="4"/>
      <c r="ANN297" s="4"/>
      <c r="ANO297" s="4"/>
      <c r="ANP297" s="4"/>
      <c r="ANQ297" s="4"/>
      <c r="ANR297" s="4"/>
      <c r="ANS297" s="4"/>
      <c r="ANT297" s="4"/>
      <c r="ANU297" s="4"/>
      <c r="ANV297" s="4"/>
      <c r="ANW297" s="4"/>
      <c r="ANX297" s="4"/>
      <c r="ANY297" s="4"/>
      <c r="ANZ297" s="4"/>
      <c r="AOA297" s="4"/>
      <c r="AOB297" s="4"/>
      <c r="AOC297" s="4"/>
      <c r="AOD297" s="4"/>
      <c r="AOE297" s="4"/>
      <c r="AOF297" s="4"/>
      <c r="AOG297" s="4"/>
      <c r="AOH297" s="4"/>
      <c r="AOI297" s="4"/>
      <c r="AOJ297" s="4"/>
      <c r="AOK297" s="4"/>
      <c r="AOL297" s="4"/>
      <c r="AOM297" s="4"/>
      <c r="AON297" s="4"/>
      <c r="AOO297" s="4"/>
      <c r="AOP297" s="4"/>
      <c r="AOQ297" s="4"/>
      <c r="AOR297" s="4"/>
      <c r="AOS297" s="4"/>
      <c r="AOT297" s="4"/>
      <c r="AOU297" s="4"/>
      <c r="AOV297" s="4"/>
      <c r="AOW297" s="4"/>
      <c r="AOX297" s="4"/>
      <c r="AOY297" s="4"/>
      <c r="AOZ297" s="4"/>
      <c r="APA297" s="4"/>
      <c r="APB297" s="4"/>
      <c r="APC297" s="4"/>
      <c r="APD297" s="4"/>
      <c r="APE297" s="4"/>
      <c r="APF297" s="4"/>
      <c r="APG297" s="4"/>
      <c r="APH297" s="4"/>
      <c r="API297" s="4"/>
      <c r="APJ297" s="4"/>
      <c r="APK297" s="4"/>
      <c r="APL297" s="4"/>
      <c r="APM297" s="4"/>
      <c r="APN297" s="4"/>
      <c r="APO297" s="4"/>
      <c r="APP297" s="4"/>
      <c r="APQ297" s="4"/>
      <c r="APR297" s="4"/>
      <c r="APS297" s="4"/>
      <c r="APT297" s="4"/>
      <c r="APU297" s="4"/>
      <c r="APV297" s="4"/>
      <c r="APW297" s="4"/>
      <c r="APX297" s="4"/>
      <c r="APY297" s="4"/>
      <c r="APZ297" s="4"/>
      <c r="AQA297" s="4"/>
      <c r="AQB297" s="4"/>
      <c r="AQC297" s="4"/>
      <c r="AQD297" s="4"/>
      <c r="AQE297" s="4"/>
      <c r="AQF297" s="4"/>
      <c r="AQG297" s="4"/>
      <c r="AQH297" s="4"/>
      <c r="AQI297" s="4"/>
      <c r="AQJ297" s="4"/>
      <c r="AQK297" s="4"/>
      <c r="AQL297" s="4"/>
      <c r="AQM297" s="4"/>
      <c r="AQN297" s="4"/>
      <c r="AQO297" s="4"/>
      <c r="AQP297" s="4"/>
      <c r="AQQ297" s="4"/>
      <c r="AQR297" s="4"/>
      <c r="AQS297" s="4"/>
      <c r="AQT297" s="4"/>
      <c r="AQU297" s="4"/>
      <c r="AQV297" s="4"/>
      <c r="AQW297" s="4"/>
      <c r="AQX297" s="4"/>
      <c r="AQY297" s="4"/>
      <c r="AQZ297" s="4"/>
      <c r="ARA297" s="4"/>
      <c r="ARB297" s="4"/>
      <c r="ARC297" s="4"/>
      <c r="ARD297" s="4"/>
      <c r="ARE297" s="4"/>
      <c r="ARF297" s="4"/>
      <c r="ARG297" s="4"/>
      <c r="ARH297" s="4"/>
      <c r="ARI297" s="4"/>
      <c r="ARJ297" s="4"/>
      <c r="ARK297" s="4"/>
      <c r="ARL297" s="4"/>
      <c r="ARM297" s="4"/>
      <c r="ARN297" s="4"/>
      <c r="ARO297" s="4"/>
      <c r="ARP297" s="4"/>
      <c r="ARQ297" s="4"/>
      <c r="ARR297" s="4"/>
      <c r="ARS297" s="4"/>
      <c r="ART297" s="4"/>
      <c r="ARU297" s="4"/>
      <c r="ARV297" s="4"/>
      <c r="ARW297" s="4"/>
      <c r="ARX297" s="4"/>
      <c r="ARY297" s="4"/>
      <c r="ARZ297" s="4"/>
      <c r="ASA297" s="4"/>
      <c r="ASB297" s="4"/>
      <c r="ASC297" s="4"/>
      <c r="ASD297" s="4"/>
      <c r="ASE297" s="4"/>
      <c r="ASF297" s="4"/>
      <c r="ASG297" s="4"/>
      <c r="ASH297" s="4"/>
      <c r="ASI297" s="4"/>
      <c r="ASJ297" s="4"/>
      <c r="ASK297" s="4"/>
      <c r="ASL297" s="4"/>
      <c r="ASM297" s="4"/>
      <c r="ASN297" s="4"/>
      <c r="ASO297" s="4"/>
      <c r="ASP297" s="4"/>
      <c r="ASQ297" s="4"/>
      <c r="ASR297" s="4"/>
      <c r="ASS297" s="4"/>
      <c r="AST297" s="4"/>
      <c r="ASU297" s="4"/>
      <c r="ASV297" s="4"/>
      <c r="ASW297" s="4"/>
      <c r="ASX297" s="4"/>
      <c r="ASY297" s="4"/>
      <c r="ASZ297" s="4"/>
      <c r="ATA297" s="4"/>
      <c r="ATB297" s="4"/>
      <c r="ATC297" s="4"/>
      <c r="ATD297" s="4"/>
      <c r="ATE297" s="4"/>
      <c r="ATF297" s="4"/>
      <c r="ATG297" s="4"/>
      <c r="ATH297" s="4"/>
      <c r="ATI297" s="4"/>
      <c r="ATJ297" s="4"/>
      <c r="ATK297" s="4"/>
      <c r="ATL297" s="4"/>
      <c r="ATM297" s="4"/>
      <c r="ATN297" s="4"/>
      <c r="ATO297" s="4"/>
      <c r="ATP297" s="4"/>
      <c r="ATQ297" s="4"/>
      <c r="ATR297" s="4"/>
      <c r="ATS297" s="4"/>
      <c r="ATT297" s="4"/>
      <c r="ATU297" s="4"/>
      <c r="ATV297" s="4"/>
      <c r="ATW297" s="4"/>
      <c r="ATX297" s="4"/>
      <c r="ATY297" s="4"/>
      <c r="ATZ297" s="4"/>
      <c r="AUA297" s="4"/>
      <c r="AUB297" s="4"/>
      <c r="AUC297" s="4"/>
      <c r="AUD297" s="4"/>
      <c r="AUE297" s="4"/>
      <c r="AUF297" s="4"/>
      <c r="AUG297" s="4"/>
      <c r="AUH297" s="4"/>
      <c r="AUI297" s="4"/>
      <c r="AUJ297" s="4"/>
      <c r="AUK297" s="4"/>
      <c r="AUL297" s="4"/>
      <c r="AUM297" s="4"/>
      <c r="AUN297" s="4"/>
      <c r="AUO297" s="4"/>
      <c r="AUP297" s="4"/>
      <c r="AUQ297" s="4"/>
      <c r="AUR297" s="4"/>
      <c r="AUS297" s="4"/>
      <c r="AUT297" s="4"/>
      <c r="AUU297" s="4"/>
      <c r="AUV297" s="4"/>
      <c r="AUW297" s="4"/>
      <c r="AUX297" s="4"/>
      <c r="AUY297" s="4"/>
      <c r="AUZ297" s="4"/>
      <c r="AVA297" s="4"/>
      <c r="AVB297" s="4"/>
      <c r="AVC297" s="4"/>
      <c r="AVD297" s="4"/>
      <c r="AVE297" s="4"/>
      <c r="AVF297" s="4"/>
      <c r="AVG297" s="4"/>
      <c r="AVH297" s="4"/>
      <c r="AVI297" s="4"/>
      <c r="AVJ297" s="4"/>
      <c r="AVK297" s="4"/>
      <c r="AVL297" s="4"/>
      <c r="AVM297" s="4"/>
      <c r="AVN297" s="4"/>
      <c r="AVO297" s="4"/>
      <c r="AVP297" s="4"/>
      <c r="AVQ297" s="4"/>
      <c r="AVR297" s="4"/>
      <c r="AVS297" s="4"/>
      <c r="AVT297" s="4"/>
      <c r="AVU297" s="4"/>
      <c r="AVV297" s="4"/>
      <c r="AVW297" s="4"/>
      <c r="AVX297" s="4"/>
      <c r="AVY297" s="4"/>
      <c r="AVZ297" s="4"/>
      <c r="AWA297" s="4"/>
      <c r="AWB297" s="4"/>
      <c r="AWC297" s="4"/>
      <c r="AWD297" s="4"/>
      <c r="AWE297" s="4"/>
      <c r="AWF297" s="4"/>
      <c r="AWG297" s="4"/>
      <c r="AWH297" s="4"/>
      <c r="AWI297" s="4"/>
      <c r="AWJ297" s="4"/>
      <c r="AWK297" s="4"/>
      <c r="AWL297" s="4"/>
      <c r="AWM297" s="4"/>
      <c r="AWN297" s="4"/>
      <c r="AWO297" s="4"/>
      <c r="AWP297" s="4"/>
      <c r="AWQ297" s="4"/>
      <c r="AWR297" s="4"/>
      <c r="AWS297" s="4"/>
      <c r="AWT297" s="4"/>
      <c r="AWU297" s="4"/>
      <c r="AWV297" s="4"/>
      <c r="AWW297" s="4"/>
      <c r="AWX297" s="4"/>
      <c r="AWY297" s="4"/>
      <c r="AWZ297" s="4"/>
      <c r="AXA297" s="4"/>
      <c r="AXB297" s="4"/>
      <c r="AXC297" s="4"/>
      <c r="AXD297" s="4"/>
      <c r="AXE297" s="4"/>
      <c r="AXF297" s="4"/>
      <c r="AXG297" s="4"/>
      <c r="AXH297" s="4"/>
      <c r="AXI297" s="4"/>
      <c r="AXJ297" s="4"/>
      <c r="AXK297" s="4"/>
      <c r="AXL297" s="4"/>
      <c r="AXM297" s="4"/>
      <c r="AXN297" s="4"/>
      <c r="AXO297" s="4"/>
      <c r="AXP297" s="4"/>
      <c r="AXQ297" s="4"/>
      <c r="AXR297" s="4"/>
      <c r="AXS297" s="4"/>
      <c r="AXT297" s="4"/>
      <c r="AXU297" s="4"/>
      <c r="AXV297" s="4"/>
      <c r="AXW297" s="4"/>
      <c r="AXX297" s="4"/>
      <c r="AXY297" s="4"/>
      <c r="AXZ297" s="4"/>
      <c r="AYA297" s="4"/>
      <c r="AYB297" s="4"/>
      <c r="AYC297" s="4"/>
      <c r="AYD297" s="4"/>
      <c r="AYE297" s="4"/>
      <c r="AYF297" s="4"/>
      <c r="AYG297" s="4"/>
      <c r="AYH297" s="4"/>
      <c r="AYI297" s="4"/>
      <c r="AYJ297" s="4"/>
      <c r="AYK297" s="4"/>
      <c r="AYL297" s="4"/>
      <c r="AYM297" s="4"/>
      <c r="AYN297" s="4"/>
      <c r="AYO297" s="4"/>
      <c r="AYP297" s="4"/>
      <c r="AYQ297" s="4"/>
      <c r="AYR297" s="4"/>
      <c r="AYS297" s="4"/>
      <c r="AYT297" s="4"/>
      <c r="AYU297" s="4"/>
      <c r="AYV297" s="4"/>
      <c r="AYW297" s="4"/>
      <c r="AYX297" s="4"/>
      <c r="AYY297" s="4"/>
      <c r="AYZ297" s="4"/>
      <c r="AZA297" s="4"/>
      <c r="AZB297" s="4"/>
      <c r="AZC297" s="4"/>
      <c r="AZD297" s="4"/>
      <c r="AZE297" s="4"/>
      <c r="AZF297" s="4"/>
      <c r="AZG297" s="4"/>
      <c r="AZH297" s="4"/>
      <c r="AZI297" s="4"/>
      <c r="AZJ297" s="4"/>
      <c r="AZK297" s="4"/>
      <c r="AZL297" s="4"/>
      <c r="AZM297" s="4"/>
      <c r="AZN297" s="4"/>
      <c r="AZO297" s="4"/>
      <c r="AZP297" s="4"/>
      <c r="AZQ297" s="4"/>
      <c r="AZR297" s="4"/>
      <c r="AZS297" s="4"/>
      <c r="AZT297" s="4"/>
      <c r="AZU297" s="4"/>
      <c r="AZV297" s="4"/>
      <c r="AZW297" s="4"/>
      <c r="AZX297" s="4"/>
      <c r="AZY297" s="4"/>
      <c r="AZZ297" s="4"/>
      <c r="BAA297" s="4"/>
      <c r="BAB297" s="4"/>
      <c r="BAC297" s="4"/>
      <c r="BAD297" s="4"/>
      <c r="BAE297" s="4"/>
      <c r="BAF297" s="4"/>
      <c r="BAG297" s="4"/>
      <c r="BAH297" s="4"/>
      <c r="BAI297" s="4"/>
      <c r="BAJ297" s="4"/>
      <c r="BAK297" s="4"/>
      <c r="BAL297" s="4"/>
      <c r="BAM297" s="4"/>
      <c r="BAN297" s="4"/>
      <c r="BAO297" s="4"/>
      <c r="BAP297" s="4"/>
      <c r="BAQ297" s="4"/>
      <c r="BAR297" s="4"/>
      <c r="BAS297" s="4"/>
      <c r="BAT297" s="4"/>
      <c r="BAU297" s="4"/>
      <c r="BAV297" s="4"/>
      <c r="BAW297" s="4"/>
      <c r="BAX297" s="4"/>
      <c r="BAY297" s="4"/>
      <c r="BAZ297" s="4"/>
      <c r="BBA297" s="4"/>
      <c r="BBB297" s="4"/>
      <c r="BBC297" s="4"/>
      <c r="BBD297" s="4"/>
      <c r="BBE297" s="4"/>
      <c r="BBF297" s="4"/>
      <c r="BBG297" s="4"/>
      <c r="BBH297" s="4"/>
      <c r="BBI297" s="4"/>
      <c r="BBJ297" s="4"/>
      <c r="BBK297" s="4"/>
      <c r="BBL297" s="4"/>
      <c r="BBM297" s="4"/>
      <c r="BBN297" s="4"/>
      <c r="BBO297" s="4"/>
      <c r="BBP297" s="4"/>
      <c r="BBQ297" s="4"/>
      <c r="BBR297" s="4"/>
      <c r="BBS297" s="4"/>
      <c r="BBT297" s="4"/>
      <c r="BBU297" s="4"/>
      <c r="BBV297" s="4"/>
      <c r="BBW297" s="4"/>
      <c r="BBX297" s="4"/>
      <c r="BBY297" s="4"/>
      <c r="BBZ297" s="4"/>
      <c r="BCA297" s="4"/>
      <c r="BCB297" s="4"/>
      <c r="BCC297" s="4"/>
      <c r="BCD297" s="4"/>
      <c r="BCE297" s="4"/>
      <c r="BCF297" s="4"/>
      <c r="BCG297" s="4"/>
      <c r="BCH297" s="4"/>
      <c r="BCI297" s="4"/>
      <c r="BCJ297" s="4"/>
      <c r="BCK297" s="4"/>
      <c r="BCL297" s="4"/>
      <c r="BCM297" s="4"/>
      <c r="BCN297" s="4"/>
      <c r="BCO297" s="4"/>
      <c r="BCP297" s="4"/>
      <c r="BCQ297" s="4"/>
      <c r="BCR297" s="4"/>
      <c r="BCS297" s="4"/>
      <c r="BCT297" s="4"/>
      <c r="BCU297" s="4"/>
      <c r="BCV297" s="4"/>
      <c r="BCW297" s="4"/>
      <c r="BCX297" s="4"/>
      <c r="BCY297" s="4"/>
      <c r="BCZ297" s="4"/>
      <c r="BDA297" s="4"/>
      <c r="BDB297" s="4"/>
      <c r="BDC297" s="4"/>
      <c r="BDD297" s="4"/>
      <c r="BDE297" s="4"/>
      <c r="BDF297" s="4"/>
      <c r="BDG297" s="4"/>
      <c r="BDH297" s="4"/>
      <c r="BDI297" s="4"/>
      <c r="BDJ297" s="4"/>
      <c r="BDK297" s="4"/>
      <c r="BDL297" s="4"/>
      <c r="BDM297" s="4"/>
      <c r="BDN297" s="4"/>
      <c r="BDO297" s="4"/>
      <c r="BDP297" s="4"/>
      <c r="BDQ297" s="4"/>
      <c r="BDR297" s="4"/>
      <c r="BDS297" s="4"/>
      <c r="BDT297" s="4"/>
      <c r="BDU297" s="4"/>
      <c r="BDV297" s="4"/>
      <c r="BDW297" s="4"/>
      <c r="BDX297" s="4"/>
      <c r="BDY297" s="4"/>
      <c r="BDZ297" s="4"/>
      <c r="BEA297" s="4"/>
      <c r="BEB297" s="4"/>
      <c r="BEC297" s="4"/>
      <c r="BED297" s="4"/>
      <c r="BEE297" s="4"/>
      <c r="BEF297" s="4"/>
      <c r="BEG297" s="4"/>
      <c r="BEH297" s="4"/>
      <c r="BEI297" s="4"/>
      <c r="BEJ297" s="4"/>
      <c r="BEK297" s="4"/>
      <c r="BEL297" s="4"/>
      <c r="BEM297" s="4"/>
      <c r="BEN297" s="4"/>
      <c r="BEO297" s="4"/>
      <c r="BEP297" s="4"/>
      <c r="BEQ297" s="4"/>
      <c r="BER297" s="4"/>
      <c r="BES297" s="4"/>
      <c r="BET297" s="4"/>
      <c r="BEU297" s="4"/>
      <c r="BEV297" s="4"/>
      <c r="BEW297" s="4"/>
      <c r="BEX297" s="4"/>
      <c r="BEY297" s="4"/>
      <c r="BEZ297" s="4"/>
      <c r="BFA297" s="4"/>
      <c r="BFB297" s="4"/>
      <c r="BFC297" s="4"/>
      <c r="BFD297" s="4"/>
      <c r="BFE297" s="4"/>
      <c r="BFF297" s="4"/>
      <c r="BFG297" s="4"/>
      <c r="BFH297" s="4"/>
      <c r="BFI297" s="4"/>
      <c r="BFJ297" s="4"/>
      <c r="BFK297" s="4"/>
      <c r="BFL297" s="4"/>
      <c r="BFM297" s="4"/>
      <c r="BFN297" s="4"/>
      <c r="BFO297" s="4"/>
      <c r="BFP297" s="4"/>
      <c r="BFQ297" s="4"/>
      <c r="BFR297" s="4"/>
      <c r="BFS297" s="4"/>
      <c r="BFT297" s="4"/>
      <c r="BFU297" s="4"/>
      <c r="BFV297" s="4"/>
      <c r="BFW297" s="4"/>
      <c r="BFX297" s="4"/>
      <c r="BFY297" s="4"/>
      <c r="BFZ297" s="4"/>
      <c r="BGA297" s="4"/>
      <c r="BGB297" s="4"/>
      <c r="BGC297" s="4"/>
      <c r="BGD297" s="4"/>
      <c r="BGE297" s="4"/>
      <c r="BGF297" s="4"/>
      <c r="BGG297" s="4"/>
      <c r="BGH297" s="4"/>
      <c r="BGI297" s="4"/>
      <c r="BGJ297" s="4"/>
      <c r="BGK297" s="4"/>
      <c r="BGL297" s="4"/>
      <c r="BGM297" s="4"/>
      <c r="BGN297" s="4"/>
      <c r="BGO297" s="4"/>
      <c r="BGP297" s="4"/>
      <c r="BGQ297" s="4"/>
      <c r="BGR297" s="4"/>
      <c r="BGS297" s="4"/>
      <c r="BGT297" s="4"/>
      <c r="BGU297" s="4"/>
      <c r="BGV297" s="4"/>
      <c r="BGW297" s="4"/>
      <c r="BGX297" s="4"/>
      <c r="BGY297" s="4"/>
      <c r="BGZ297" s="4"/>
      <c r="BHA297" s="4"/>
      <c r="BHB297" s="4"/>
      <c r="BHC297" s="4"/>
      <c r="BHD297" s="4"/>
      <c r="BHE297" s="4"/>
      <c r="BHF297" s="4"/>
      <c r="BHG297" s="4"/>
      <c r="BHH297" s="4"/>
      <c r="BHI297" s="4"/>
      <c r="BHJ297" s="4"/>
      <c r="BHK297" s="4"/>
      <c r="BHL297" s="4"/>
      <c r="BHM297" s="4"/>
      <c r="BHN297" s="4"/>
      <c r="BHO297" s="4"/>
      <c r="BHP297" s="4"/>
      <c r="BHQ297" s="4"/>
      <c r="BHR297" s="4"/>
      <c r="BHS297" s="4"/>
      <c r="BHT297" s="4"/>
      <c r="BHU297" s="4"/>
      <c r="BHV297" s="4"/>
      <c r="BHW297" s="4"/>
      <c r="BHX297" s="4"/>
      <c r="BHY297" s="4"/>
      <c r="BHZ297" s="4"/>
      <c r="BIA297" s="4"/>
      <c r="BIB297" s="4"/>
      <c r="BIC297" s="4"/>
      <c r="BID297" s="4"/>
      <c r="BIE297" s="4"/>
      <c r="BIF297" s="4"/>
      <c r="BIG297" s="4"/>
      <c r="BIH297" s="4"/>
      <c r="BII297" s="4"/>
      <c r="BIJ297" s="4"/>
      <c r="BIK297" s="4"/>
      <c r="BIL297" s="4"/>
      <c r="BIM297" s="4"/>
      <c r="BIN297" s="4"/>
      <c r="BIO297" s="4"/>
      <c r="BIP297" s="4"/>
      <c r="BIQ297" s="4"/>
      <c r="BIR297" s="4"/>
      <c r="BIS297" s="4"/>
      <c r="BIT297" s="4"/>
      <c r="BIU297" s="4"/>
      <c r="BIV297" s="4"/>
      <c r="BIW297" s="4"/>
      <c r="BIX297" s="4"/>
      <c r="BIY297" s="4"/>
      <c r="BIZ297" s="4"/>
      <c r="BJA297" s="4"/>
      <c r="BJB297" s="4"/>
      <c r="BJC297" s="4"/>
      <c r="BJD297" s="4"/>
      <c r="BJE297" s="4"/>
      <c r="BJF297" s="4"/>
      <c r="BJG297" s="4"/>
      <c r="BJH297" s="4"/>
      <c r="BJI297" s="4"/>
      <c r="BJJ297" s="4"/>
      <c r="BJK297" s="4"/>
      <c r="BJL297" s="4"/>
      <c r="BJM297" s="4"/>
      <c r="BJN297" s="4"/>
      <c r="BJO297" s="4"/>
      <c r="BJP297" s="4"/>
      <c r="BJQ297" s="4"/>
      <c r="BJR297" s="4"/>
      <c r="BJS297" s="4"/>
    </row>
    <row r="298" s="1" customFormat="1" ht="21.95" customHeight="1" spans="1:1631">
      <c r="A298" s="9"/>
      <c r="B298" s="9"/>
      <c r="C298" s="7" t="s">
        <v>18</v>
      </c>
      <c r="D298" s="20" t="s">
        <v>24</v>
      </c>
      <c r="E298" s="7" t="s">
        <v>25</v>
      </c>
      <c r="F298" s="28" t="s">
        <v>24</v>
      </c>
      <c r="G298" s="21" t="s">
        <v>26</v>
      </c>
      <c r="H298" s="6">
        <v>35.5</v>
      </c>
      <c r="I298" s="40" t="s">
        <v>27</v>
      </c>
      <c r="J298" s="36"/>
      <c r="K298" s="36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48"/>
      <c r="AG298" s="52"/>
      <c r="AH298" s="52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  <c r="AT298" s="52"/>
      <c r="AU298" s="52"/>
      <c r="AV298" s="52"/>
      <c r="AW298" s="52"/>
      <c r="AX298" s="52"/>
      <c r="AY298" s="52"/>
      <c r="AZ298" s="52"/>
      <c r="BA298" s="52"/>
      <c r="BB298" s="52"/>
      <c r="BC298" s="52"/>
      <c r="BD298" s="52"/>
      <c r="BE298" s="52"/>
      <c r="BF298" s="52"/>
      <c r="BG298" s="52"/>
      <c r="BH298" s="52"/>
      <c r="BI298" s="52"/>
      <c r="BJ298" s="52"/>
      <c r="BK298" s="52"/>
      <c r="BL298" s="52"/>
      <c r="BM298" s="52"/>
      <c r="BN298" s="52"/>
      <c r="BO298" s="52"/>
      <c r="BP298" s="52"/>
      <c r="BQ298" s="52"/>
      <c r="BR298" s="52"/>
      <c r="BS298" s="52"/>
      <c r="BT298" s="52"/>
      <c r="BU298" s="52"/>
      <c r="BV298" s="52"/>
      <c r="BW298" s="52"/>
      <c r="BX298" s="52"/>
      <c r="BY298" s="52"/>
      <c r="BZ298" s="52"/>
      <c r="CA298" s="52"/>
      <c r="CB298" s="52"/>
      <c r="CC298" s="52"/>
      <c r="CD298" s="52"/>
      <c r="CE298" s="52"/>
      <c r="CF298" s="52"/>
      <c r="CG298" s="52"/>
      <c r="CH298" s="52"/>
      <c r="CI298" s="52"/>
      <c r="CJ298" s="52"/>
      <c r="CK298" s="52"/>
      <c r="CL298" s="52"/>
      <c r="CM298" s="52"/>
      <c r="CN298" s="52"/>
      <c r="CO298" s="52"/>
      <c r="CP298" s="52"/>
      <c r="CQ298" s="52"/>
      <c r="CR298" s="52"/>
      <c r="CS298" s="52"/>
      <c r="CT298" s="52"/>
      <c r="CU298" s="52"/>
      <c r="CV298" s="52"/>
      <c r="CW298" s="52"/>
      <c r="CX298" s="52"/>
      <c r="CY298" s="52"/>
      <c r="CZ298" s="52"/>
      <c r="DA298" s="52"/>
      <c r="DB298" s="52"/>
      <c r="DC298" s="52"/>
      <c r="DD298" s="52"/>
      <c r="DE298" s="52"/>
      <c r="DF298" s="52"/>
      <c r="DG298" s="52"/>
      <c r="DH298" s="52"/>
      <c r="DI298" s="52"/>
      <c r="DJ298" s="52"/>
      <c r="DK298" s="52"/>
      <c r="DL298" s="52"/>
      <c r="DM298" s="52"/>
      <c r="DN298" s="52"/>
      <c r="DO298" s="52"/>
      <c r="DP298" s="52"/>
      <c r="DQ298" s="52"/>
      <c r="DR298" s="52"/>
      <c r="DS298" s="52"/>
      <c r="DT298" s="52"/>
      <c r="DU298" s="52"/>
      <c r="DV298" s="52"/>
      <c r="DW298" s="52"/>
      <c r="DX298" s="52"/>
      <c r="DY298" s="52"/>
      <c r="DZ298" s="52"/>
      <c r="EA298" s="52"/>
      <c r="EB298" s="52"/>
      <c r="EC298" s="52"/>
      <c r="ED298" s="52"/>
      <c r="EE298" s="52"/>
      <c r="EF298" s="52"/>
      <c r="EG298" s="52"/>
      <c r="EH298" s="52"/>
      <c r="EI298" s="52"/>
      <c r="EJ298" s="52"/>
      <c r="EK298" s="52"/>
      <c r="EL298" s="52"/>
      <c r="EM298" s="52"/>
      <c r="EN298" s="52"/>
      <c r="EO298" s="52"/>
      <c r="EP298" s="52"/>
      <c r="EQ298" s="52"/>
      <c r="ER298" s="52"/>
      <c r="ES298" s="52"/>
      <c r="ET298" s="52"/>
      <c r="EU298" s="52"/>
      <c r="EV298" s="52"/>
      <c r="EW298" s="52"/>
      <c r="EX298" s="52"/>
      <c r="EY298" s="52"/>
      <c r="EZ298" s="52"/>
      <c r="FA298" s="52"/>
      <c r="FB298" s="52"/>
      <c r="FC298" s="52"/>
      <c r="FD298" s="52"/>
      <c r="FE298" s="52"/>
      <c r="FF298" s="52"/>
      <c r="FG298" s="52"/>
      <c r="FH298" s="52"/>
      <c r="FI298" s="52"/>
      <c r="FJ298" s="52"/>
      <c r="FK298" s="52"/>
      <c r="FL298" s="52"/>
      <c r="FM298" s="52"/>
      <c r="FN298" s="52"/>
      <c r="FO298" s="52"/>
      <c r="FP298" s="52"/>
      <c r="FQ298" s="52"/>
      <c r="FR298" s="52"/>
      <c r="FS298" s="52"/>
      <c r="FT298" s="52"/>
      <c r="FU298" s="52"/>
      <c r="FV298" s="52"/>
      <c r="FW298" s="52"/>
      <c r="FX298" s="52"/>
      <c r="FY298" s="52"/>
      <c r="FZ298" s="52"/>
      <c r="GA298" s="52"/>
      <c r="GB298" s="52"/>
      <c r="GC298" s="52"/>
      <c r="GD298" s="52"/>
      <c r="GE298" s="52"/>
      <c r="GF298" s="52"/>
      <c r="GG298" s="52"/>
      <c r="GH298" s="52"/>
      <c r="GI298" s="52"/>
      <c r="GJ298" s="52"/>
      <c r="GK298" s="52"/>
      <c r="GL298" s="52"/>
      <c r="GM298" s="52"/>
      <c r="GN298" s="52"/>
      <c r="GO298" s="52"/>
      <c r="GP298" s="52"/>
      <c r="GQ298" s="52"/>
      <c r="GR298" s="52"/>
      <c r="GS298" s="52"/>
      <c r="GT298" s="52"/>
      <c r="GU298" s="52"/>
      <c r="GV298" s="52"/>
      <c r="GW298" s="52"/>
      <c r="GX298" s="52"/>
      <c r="GY298" s="52"/>
      <c r="GZ298" s="52"/>
      <c r="HA298" s="52"/>
      <c r="HB298" s="52"/>
      <c r="HC298" s="52"/>
      <c r="HD298" s="52"/>
      <c r="HE298" s="52"/>
      <c r="HF298" s="52"/>
      <c r="HG298" s="52"/>
      <c r="HH298" s="52"/>
      <c r="HI298" s="52"/>
      <c r="HJ298" s="52"/>
      <c r="HK298" s="52"/>
      <c r="HL298" s="52"/>
      <c r="HM298" s="52"/>
      <c r="HN298" s="52"/>
      <c r="HO298" s="52"/>
      <c r="HP298" s="52"/>
      <c r="HQ298" s="52"/>
      <c r="HR298" s="52"/>
      <c r="HS298" s="52"/>
      <c r="HT298" s="52"/>
      <c r="HU298" s="52"/>
      <c r="HV298" s="52"/>
      <c r="HW298" s="52"/>
      <c r="HX298" s="52"/>
      <c r="HY298" s="52"/>
      <c r="HZ298" s="52"/>
      <c r="IA298" s="52"/>
      <c r="IB298" s="52"/>
      <c r="IC298" s="52"/>
      <c r="ID298" s="52"/>
      <c r="IE298" s="52"/>
      <c r="IF298" s="52"/>
      <c r="IG298" s="52"/>
      <c r="IH298" s="52"/>
      <c r="II298" s="52"/>
      <c r="IJ298" s="52"/>
      <c r="IK298" s="52"/>
      <c r="IL298" s="52"/>
      <c r="IM298" s="52"/>
      <c r="IN298" s="52"/>
      <c r="IO298" s="52"/>
      <c r="IP298" s="52"/>
      <c r="IQ298" s="52"/>
      <c r="IR298" s="52"/>
      <c r="IS298" s="52"/>
      <c r="IT298" s="52"/>
      <c r="IU298" s="52"/>
      <c r="IV298" s="52"/>
      <c r="IW298" s="52"/>
      <c r="IX298" s="52"/>
      <c r="IY298" s="52"/>
      <c r="IZ298" s="52"/>
      <c r="JA298" s="52"/>
      <c r="JB298" s="52"/>
      <c r="JC298" s="52"/>
      <c r="JD298" s="52"/>
      <c r="JE298" s="52"/>
      <c r="JF298" s="52"/>
      <c r="JG298" s="52"/>
      <c r="JH298" s="52"/>
      <c r="JI298" s="52"/>
      <c r="JJ298" s="52"/>
      <c r="JK298" s="52"/>
      <c r="JL298" s="52"/>
      <c r="JM298" s="52"/>
      <c r="JN298" s="52"/>
      <c r="JO298" s="52"/>
      <c r="JP298" s="52"/>
      <c r="JQ298" s="52"/>
      <c r="JR298" s="52"/>
      <c r="JS298" s="52"/>
      <c r="JT298" s="52"/>
      <c r="JU298" s="52"/>
      <c r="JV298" s="52"/>
      <c r="JW298" s="52"/>
      <c r="JX298" s="52"/>
      <c r="JY298" s="52"/>
      <c r="JZ298" s="52"/>
      <c r="KA298" s="52"/>
      <c r="KB298" s="52"/>
      <c r="KC298" s="52"/>
      <c r="KD298" s="52"/>
      <c r="KE298" s="52"/>
      <c r="KF298" s="52"/>
      <c r="KG298" s="52"/>
      <c r="KH298" s="52"/>
      <c r="KI298" s="52"/>
      <c r="KJ298" s="52"/>
      <c r="KK298" s="52"/>
      <c r="KL298" s="52"/>
      <c r="KM298" s="52"/>
      <c r="KN298" s="52"/>
      <c r="KO298" s="52"/>
      <c r="KP298" s="52"/>
      <c r="KQ298" s="52"/>
      <c r="KR298" s="52"/>
      <c r="KS298" s="52"/>
      <c r="KT298" s="52"/>
      <c r="KU298" s="52"/>
      <c r="KV298" s="52"/>
      <c r="KW298" s="52"/>
      <c r="KX298" s="52"/>
      <c r="KY298" s="52"/>
      <c r="KZ298" s="52"/>
      <c r="LA298" s="52"/>
      <c r="LB298" s="52"/>
      <c r="LC298" s="52"/>
      <c r="LD298" s="52"/>
      <c r="LE298" s="52"/>
      <c r="LF298" s="52"/>
      <c r="LG298" s="52"/>
      <c r="LH298" s="52"/>
      <c r="LI298" s="52"/>
      <c r="LJ298" s="52"/>
      <c r="LK298" s="52"/>
      <c r="LL298" s="52"/>
      <c r="LM298" s="52"/>
      <c r="LN298" s="52"/>
      <c r="LO298" s="52"/>
      <c r="LP298" s="52"/>
      <c r="LQ298" s="52"/>
      <c r="LR298" s="52"/>
      <c r="LS298" s="52"/>
      <c r="LT298" s="52"/>
      <c r="LU298" s="52"/>
      <c r="LV298" s="52"/>
      <c r="LW298" s="52"/>
      <c r="LX298" s="52"/>
      <c r="LY298" s="52"/>
      <c r="LZ298" s="52"/>
      <c r="MA298" s="52"/>
      <c r="MB298" s="52"/>
      <c r="MC298" s="52"/>
      <c r="MD298" s="52"/>
      <c r="ME298" s="52"/>
      <c r="MF298" s="52"/>
      <c r="MG298" s="52"/>
      <c r="MH298" s="52"/>
      <c r="MI298" s="52"/>
      <c r="MJ298" s="52"/>
      <c r="MK298" s="52"/>
      <c r="ML298" s="52"/>
      <c r="MM298" s="52"/>
      <c r="MN298" s="52"/>
      <c r="MO298" s="52"/>
      <c r="MP298" s="52"/>
      <c r="MQ298" s="52"/>
      <c r="MR298" s="52"/>
      <c r="MS298" s="52"/>
      <c r="MT298" s="52"/>
      <c r="MU298" s="52"/>
      <c r="MV298" s="52"/>
      <c r="MW298" s="52"/>
      <c r="MX298" s="52"/>
      <c r="MY298" s="52"/>
      <c r="MZ298" s="52"/>
      <c r="NA298" s="52"/>
      <c r="NB298" s="52"/>
      <c r="NC298" s="52"/>
      <c r="ND298" s="52"/>
      <c r="NE298" s="52"/>
      <c r="NF298" s="52"/>
      <c r="NG298" s="52"/>
      <c r="NH298" s="52"/>
      <c r="NI298" s="52"/>
      <c r="NJ298" s="52"/>
      <c r="NK298" s="52"/>
      <c r="NL298" s="52"/>
      <c r="NM298" s="52"/>
      <c r="NN298" s="52"/>
      <c r="NO298" s="52"/>
      <c r="NP298" s="52"/>
      <c r="NQ298" s="52"/>
      <c r="NR298" s="52"/>
      <c r="NS298" s="52"/>
      <c r="NT298" s="52"/>
      <c r="NU298" s="52"/>
      <c r="NV298" s="52"/>
      <c r="NW298" s="52"/>
      <c r="NX298" s="52"/>
      <c r="NY298" s="52"/>
      <c r="NZ298" s="52"/>
      <c r="OA298" s="52"/>
      <c r="OB298" s="52"/>
      <c r="OC298" s="52"/>
      <c r="OD298" s="52"/>
      <c r="OE298" s="52"/>
      <c r="OF298" s="52"/>
      <c r="OG298" s="52"/>
      <c r="OH298" s="52"/>
      <c r="OI298" s="52"/>
      <c r="OJ298" s="52"/>
      <c r="OK298" s="52"/>
      <c r="OL298" s="52"/>
      <c r="OM298" s="52"/>
      <c r="ON298" s="52"/>
      <c r="OO298" s="52"/>
      <c r="OP298" s="52"/>
      <c r="OQ298" s="52"/>
      <c r="OR298" s="52"/>
      <c r="OS298" s="52"/>
      <c r="OT298" s="52"/>
      <c r="OU298" s="52"/>
      <c r="OV298" s="52"/>
      <c r="OW298" s="52"/>
      <c r="OX298" s="52"/>
      <c r="OY298" s="52"/>
      <c r="OZ298" s="52"/>
      <c r="PA298" s="52"/>
      <c r="PB298" s="52"/>
      <c r="PC298" s="52"/>
      <c r="PD298" s="52"/>
      <c r="PE298" s="52"/>
      <c r="PF298" s="52"/>
      <c r="PG298" s="52"/>
      <c r="PH298" s="52"/>
      <c r="PI298" s="52"/>
      <c r="PJ298" s="52"/>
      <c r="PK298" s="52"/>
      <c r="PL298" s="52"/>
      <c r="PM298" s="52"/>
      <c r="PN298" s="52"/>
      <c r="PO298" s="52"/>
      <c r="PP298" s="52"/>
      <c r="PQ298" s="52"/>
      <c r="PR298" s="52"/>
      <c r="PS298" s="52"/>
      <c r="PT298" s="52"/>
      <c r="PU298" s="52"/>
      <c r="PV298" s="52"/>
      <c r="PW298" s="52"/>
      <c r="PX298" s="52"/>
      <c r="PY298" s="52"/>
      <c r="PZ298" s="52"/>
      <c r="QA298" s="52"/>
      <c r="QB298" s="52"/>
      <c r="QC298" s="52"/>
      <c r="QD298" s="52"/>
      <c r="QE298" s="52"/>
      <c r="QF298" s="52"/>
      <c r="QG298" s="52"/>
      <c r="QH298" s="52"/>
      <c r="QI298" s="52"/>
      <c r="QJ298" s="52"/>
      <c r="QK298" s="52"/>
      <c r="QL298" s="52"/>
      <c r="QM298" s="52"/>
      <c r="QN298" s="52"/>
      <c r="QO298" s="52"/>
      <c r="QP298" s="52"/>
      <c r="QQ298" s="52"/>
      <c r="QR298" s="52"/>
      <c r="QS298" s="52"/>
      <c r="QT298" s="52"/>
      <c r="QU298" s="52"/>
      <c r="QV298" s="52"/>
      <c r="QW298" s="52"/>
      <c r="QX298" s="52"/>
      <c r="QY298" s="52"/>
      <c r="QZ298" s="52"/>
      <c r="RA298" s="52"/>
      <c r="RB298" s="52"/>
      <c r="RC298" s="52"/>
      <c r="RD298" s="52"/>
      <c r="RE298" s="52"/>
      <c r="RF298" s="52"/>
      <c r="RG298" s="52"/>
      <c r="RH298" s="52"/>
      <c r="RI298" s="52"/>
      <c r="RJ298" s="52"/>
      <c r="RK298" s="52"/>
      <c r="RL298" s="52"/>
      <c r="RM298" s="52"/>
      <c r="RN298" s="52"/>
      <c r="RO298" s="52"/>
      <c r="RP298" s="52"/>
      <c r="RQ298" s="52"/>
      <c r="RR298" s="52"/>
      <c r="RS298" s="52"/>
      <c r="RT298" s="52"/>
      <c r="RU298" s="52"/>
      <c r="RV298" s="52"/>
      <c r="RW298" s="52"/>
      <c r="RX298" s="52"/>
      <c r="RY298" s="52"/>
      <c r="RZ298" s="52"/>
      <c r="SA298" s="52"/>
      <c r="SB298" s="52"/>
      <c r="SC298" s="52"/>
      <c r="SD298" s="52"/>
      <c r="SE298" s="52"/>
      <c r="SF298" s="52"/>
      <c r="SG298" s="52"/>
      <c r="SH298" s="52"/>
      <c r="SI298" s="52"/>
      <c r="SJ298" s="52"/>
      <c r="SK298" s="52"/>
      <c r="SL298" s="52"/>
      <c r="SM298" s="52"/>
      <c r="SN298" s="52"/>
      <c r="SO298" s="52"/>
      <c r="SP298" s="52"/>
      <c r="SQ298" s="52"/>
      <c r="SR298" s="52"/>
      <c r="SS298" s="52"/>
      <c r="ST298" s="52"/>
      <c r="SU298" s="52"/>
      <c r="SV298" s="52"/>
      <c r="SW298" s="52"/>
      <c r="SX298" s="52"/>
      <c r="SY298" s="52"/>
      <c r="SZ298" s="52"/>
      <c r="TA298" s="52"/>
      <c r="TB298" s="52"/>
      <c r="TC298" s="52"/>
      <c r="TD298" s="52"/>
      <c r="TE298" s="52"/>
      <c r="TF298" s="52"/>
      <c r="TG298" s="52"/>
      <c r="TH298" s="52"/>
      <c r="TI298" s="52"/>
      <c r="TJ298" s="52"/>
      <c r="TK298" s="52"/>
      <c r="TL298" s="52"/>
      <c r="TM298" s="52"/>
      <c r="TN298" s="52"/>
      <c r="TO298" s="52"/>
      <c r="TP298" s="52"/>
      <c r="TQ298" s="52"/>
      <c r="TR298" s="52"/>
      <c r="TS298" s="52"/>
      <c r="TT298" s="52"/>
      <c r="TU298" s="52"/>
      <c r="TV298" s="52"/>
      <c r="TW298" s="52"/>
      <c r="TX298" s="52"/>
      <c r="TY298" s="52"/>
      <c r="TZ298" s="52"/>
      <c r="UA298" s="52"/>
      <c r="UB298" s="52"/>
      <c r="UC298" s="52"/>
      <c r="UD298" s="52"/>
      <c r="UE298" s="52"/>
      <c r="UF298" s="52"/>
      <c r="UG298" s="52"/>
      <c r="UH298" s="52"/>
      <c r="UI298" s="52"/>
      <c r="UJ298" s="52"/>
      <c r="UK298" s="52"/>
      <c r="UL298" s="52"/>
      <c r="UM298" s="52"/>
      <c r="UN298" s="52"/>
      <c r="UO298" s="52"/>
      <c r="UP298" s="52"/>
      <c r="UQ298" s="52"/>
      <c r="UR298" s="52"/>
      <c r="US298" s="52"/>
      <c r="UT298" s="52"/>
      <c r="UU298" s="52"/>
      <c r="UV298" s="52"/>
      <c r="UW298" s="52"/>
      <c r="UX298" s="52"/>
      <c r="UY298" s="52"/>
      <c r="UZ298" s="52"/>
      <c r="VA298" s="52"/>
      <c r="VB298" s="52"/>
      <c r="VC298" s="52"/>
      <c r="VD298" s="52"/>
      <c r="VE298" s="52"/>
      <c r="VF298" s="52"/>
      <c r="VG298" s="52"/>
      <c r="VH298" s="52"/>
      <c r="VI298" s="52"/>
      <c r="VJ298" s="52"/>
      <c r="VK298" s="52"/>
      <c r="VL298" s="52"/>
      <c r="VM298" s="52"/>
      <c r="VN298" s="52"/>
      <c r="VO298" s="52"/>
      <c r="VP298" s="52"/>
      <c r="VQ298" s="52"/>
      <c r="VR298" s="52"/>
      <c r="VS298" s="52"/>
      <c r="VT298" s="52"/>
      <c r="VU298" s="52"/>
      <c r="VV298" s="52"/>
      <c r="VW298" s="52"/>
      <c r="VX298" s="52"/>
      <c r="VY298" s="52"/>
      <c r="VZ298" s="52"/>
      <c r="WA298" s="52"/>
      <c r="WB298" s="52"/>
      <c r="WC298" s="52"/>
      <c r="WD298" s="52"/>
      <c r="WE298" s="52"/>
      <c r="WF298" s="52"/>
      <c r="WG298" s="52"/>
      <c r="WH298" s="52"/>
      <c r="WI298" s="52"/>
      <c r="WJ298" s="52"/>
      <c r="WK298" s="52"/>
      <c r="WL298" s="52"/>
      <c r="WM298" s="52"/>
      <c r="WN298" s="52"/>
      <c r="WO298" s="52"/>
      <c r="WP298" s="52"/>
      <c r="WQ298" s="52"/>
      <c r="WR298" s="52"/>
      <c r="WS298" s="52"/>
      <c r="WT298" s="52"/>
      <c r="WU298" s="52"/>
      <c r="WV298" s="52"/>
      <c r="WW298" s="52"/>
      <c r="WX298" s="52"/>
      <c r="WY298" s="52"/>
      <c r="WZ298" s="52"/>
      <c r="XA298" s="52"/>
      <c r="XB298" s="52"/>
      <c r="XC298" s="52"/>
      <c r="XD298" s="52"/>
      <c r="XE298" s="52"/>
      <c r="XF298" s="52"/>
      <c r="XG298" s="52"/>
      <c r="XH298" s="52"/>
      <c r="XI298" s="52"/>
      <c r="XJ298" s="52"/>
      <c r="XK298" s="52"/>
      <c r="XL298" s="52"/>
      <c r="XM298" s="52"/>
      <c r="XN298" s="52"/>
      <c r="XO298" s="52"/>
      <c r="XP298" s="52"/>
      <c r="XQ298" s="52"/>
      <c r="XR298" s="52"/>
      <c r="XS298" s="52"/>
      <c r="XT298" s="52"/>
      <c r="XU298" s="52"/>
      <c r="XV298" s="52"/>
      <c r="XW298" s="52"/>
      <c r="XX298" s="52"/>
      <c r="XY298" s="52"/>
      <c r="XZ298" s="52"/>
      <c r="YA298" s="52"/>
      <c r="YB298" s="52"/>
      <c r="YC298" s="52"/>
      <c r="YD298" s="52"/>
      <c r="YE298" s="52"/>
      <c r="YF298" s="52"/>
      <c r="YG298" s="52"/>
      <c r="YH298" s="52"/>
      <c r="YI298" s="52"/>
      <c r="YJ298" s="52"/>
      <c r="YK298" s="52"/>
      <c r="YL298" s="52"/>
      <c r="YM298" s="52"/>
      <c r="YN298" s="52"/>
      <c r="YO298" s="52"/>
      <c r="YP298" s="52"/>
      <c r="YQ298" s="52"/>
      <c r="YR298" s="52"/>
      <c r="YS298" s="52"/>
      <c r="YT298" s="52"/>
      <c r="YU298" s="52"/>
      <c r="YV298" s="52"/>
      <c r="YW298" s="52"/>
      <c r="YX298" s="52"/>
      <c r="YY298" s="52"/>
      <c r="YZ298" s="52"/>
      <c r="ZA298" s="52"/>
      <c r="ZB298" s="52"/>
      <c r="ZC298" s="52"/>
      <c r="ZD298" s="52"/>
      <c r="ZE298" s="52"/>
      <c r="ZF298" s="52"/>
      <c r="ZG298" s="52"/>
      <c r="ZH298" s="52"/>
      <c r="ZI298" s="52"/>
      <c r="ZJ298" s="52"/>
      <c r="ZK298" s="52"/>
      <c r="ZL298" s="52"/>
      <c r="ZM298" s="52"/>
      <c r="ZN298" s="52"/>
      <c r="ZO298" s="52"/>
      <c r="ZP298" s="52"/>
      <c r="ZQ298" s="52"/>
      <c r="ZR298" s="52"/>
      <c r="ZS298" s="52"/>
      <c r="ZT298" s="52"/>
      <c r="ZU298" s="52"/>
      <c r="ZV298" s="52"/>
      <c r="ZW298" s="52"/>
      <c r="ZX298" s="52"/>
      <c r="ZY298" s="52"/>
      <c r="ZZ298" s="52"/>
      <c r="AAA298" s="52"/>
      <c r="AAB298" s="52"/>
      <c r="AAC298" s="52"/>
      <c r="AAD298" s="52"/>
      <c r="AAE298" s="52"/>
      <c r="AAF298" s="52"/>
      <c r="AAG298" s="52"/>
      <c r="AAH298" s="52"/>
      <c r="AAI298" s="52"/>
      <c r="AAJ298" s="52"/>
      <c r="AAK298" s="52"/>
      <c r="AAL298" s="52"/>
      <c r="AAM298" s="52"/>
      <c r="AAN298" s="52"/>
      <c r="AAO298" s="52"/>
      <c r="AAP298" s="52"/>
      <c r="AAQ298" s="52"/>
      <c r="AAR298" s="52"/>
      <c r="AAS298" s="52"/>
      <c r="AAT298" s="52"/>
      <c r="AAU298" s="52"/>
      <c r="AAV298" s="52"/>
      <c r="AAW298" s="52"/>
      <c r="AAX298" s="52"/>
      <c r="AAY298" s="52"/>
      <c r="AAZ298" s="52"/>
      <c r="ABA298" s="52"/>
      <c r="ABB298" s="52"/>
      <c r="ABC298" s="52"/>
      <c r="ABD298" s="52"/>
      <c r="ABE298" s="52"/>
      <c r="ABF298" s="52"/>
      <c r="ABG298" s="52"/>
      <c r="ABH298" s="52"/>
      <c r="ABI298" s="52"/>
      <c r="ABJ298" s="52"/>
      <c r="ABK298" s="52"/>
      <c r="ABL298" s="52"/>
      <c r="ABM298" s="52"/>
      <c r="ABN298" s="52"/>
      <c r="ABO298" s="52"/>
      <c r="ABP298" s="52"/>
      <c r="ABQ298" s="52"/>
      <c r="ABR298" s="52"/>
      <c r="ABS298" s="52"/>
      <c r="ABT298" s="52"/>
      <c r="ABU298" s="52"/>
      <c r="ABV298" s="52"/>
      <c r="ABW298" s="52"/>
      <c r="ABX298" s="52"/>
      <c r="ABY298" s="52"/>
      <c r="ABZ298" s="52"/>
      <c r="ACA298" s="52"/>
      <c r="ACB298" s="52"/>
      <c r="ACC298" s="52"/>
      <c r="ACD298" s="52"/>
      <c r="ACE298" s="52"/>
      <c r="ACF298" s="52"/>
      <c r="ACG298" s="52"/>
      <c r="ACH298" s="52"/>
      <c r="ACI298" s="52"/>
      <c r="ACJ298" s="52"/>
      <c r="ACK298" s="52"/>
      <c r="ACL298" s="52"/>
      <c r="ACM298" s="52"/>
      <c r="ACN298" s="52"/>
      <c r="ACO298" s="52"/>
      <c r="ACP298" s="52"/>
      <c r="ACQ298" s="52"/>
      <c r="ACR298" s="52"/>
      <c r="ACS298" s="52"/>
      <c r="ACT298" s="52"/>
      <c r="ACU298" s="52"/>
      <c r="ACV298" s="52"/>
      <c r="ACW298" s="52"/>
      <c r="ACX298" s="52"/>
      <c r="ACY298" s="52"/>
      <c r="ACZ298" s="52"/>
      <c r="ADA298" s="52"/>
      <c r="ADB298" s="52"/>
      <c r="ADC298" s="52"/>
      <c r="ADD298" s="52"/>
      <c r="ADE298" s="52"/>
      <c r="ADF298" s="52"/>
      <c r="ADG298" s="52"/>
      <c r="ADH298" s="52"/>
      <c r="ADI298" s="52"/>
      <c r="ADJ298" s="52"/>
      <c r="ADK298" s="52"/>
      <c r="ADL298" s="52"/>
      <c r="ADM298" s="52"/>
      <c r="ADN298" s="52"/>
      <c r="ADO298" s="52"/>
      <c r="ADP298" s="52"/>
      <c r="ADQ298" s="52"/>
      <c r="ADR298" s="52"/>
      <c r="ADS298" s="52"/>
      <c r="ADT298" s="52"/>
      <c r="ADU298" s="52"/>
      <c r="ADV298" s="52"/>
      <c r="ADW298" s="52"/>
      <c r="ADX298" s="52"/>
      <c r="ADY298" s="52"/>
      <c r="ADZ298" s="52"/>
      <c r="AEA298" s="52"/>
      <c r="AEB298" s="52"/>
      <c r="AEC298" s="52"/>
      <c r="AED298" s="52"/>
      <c r="AEE298" s="52"/>
      <c r="AEF298" s="52"/>
      <c r="AEG298" s="52"/>
      <c r="AEH298" s="52"/>
      <c r="AEI298" s="52"/>
      <c r="AEJ298" s="52"/>
      <c r="AEK298" s="52"/>
      <c r="AEL298" s="52"/>
      <c r="AEM298" s="52"/>
      <c r="AEN298" s="52"/>
      <c r="AEO298" s="52"/>
      <c r="AEP298" s="52"/>
      <c r="AEQ298" s="52"/>
      <c r="AER298" s="52"/>
      <c r="AES298" s="52"/>
      <c r="AET298" s="52"/>
      <c r="AEU298" s="52"/>
      <c r="AEV298" s="52"/>
      <c r="AEW298" s="52"/>
      <c r="AEX298" s="52"/>
      <c r="AEY298" s="52"/>
      <c r="AEZ298" s="52"/>
      <c r="AFA298" s="52"/>
      <c r="AFB298" s="52"/>
      <c r="AFC298" s="52"/>
      <c r="AFD298" s="52"/>
      <c r="AFE298" s="52"/>
      <c r="AFF298" s="52"/>
      <c r="AFG298" s="52"/>
      <c r="AFH298" s="52"/>
      <c r="AFI298" s="52"/>
      <c r="AFJ298" s="52"/>
      <c r="AFK298" s="52"/>
      <c r="AFL298" s="52"/>
      <c r="AFM298" s="52"/>
      <c r="AFN298" s="52"/>
      <c r="AFO298" s="52"/>
      <c r="AFP298" s="52"/>
      <c r="AFQ298" s="52"/>
      <c r="AFR298" s="52"/>
      <c r="AFS298" s="52"/>
      <c r="AFT298" s="52"/>
      <c r="AFU298" s="52"/>
      <c r="AFV298" s="52"/>
      <c r="AFW298" s="52"/>
      <c r="AFX298" s="52"/>
      <c r="AFY298" s="52"/>
      <c r="AFZ298" s="52"/>
      <c r="AGA298" s="52"/>
      <c r="AGB298" s="52"/>
      <c r="AGC298" s="52"/>
      <c r="AGD298" s="52"/>
      <c r="AGE298" s="52"/>
      <c r="AGF298" s="52"/>
      <c r="AGG298" s="52"/>
      <c r="AGH298" s="52"/>
      <c r="AGI298" s="52"/>
      <c r="AGJ298" s="52"/>
      <c r="AGK298" s="52"/>
      <c r="AGL298" s="52"/>
      <c r="AGM298" s="52"/>
      <c r="AGN298" s="52"/>
      <c r="AGO298" s="52"/>
      <c r="AGP298" s="52"/>
      <c r="AGQ298" s="52"/>
      <c r="AGR298" s="52"/>
      <c r="AGS298" s="52"/>
      <c r="AGT298" s="52"/>
      <c r="AGU298" s="52"/>
      <c r="AGV298" s="52"/>
      <c r="AGW298" s="52"/>
      <c r="AGX298" s="52"/>
      <c r="AGY298" s="52"/>
      <c r="AGZ298" s="52"/>
      <c r="AHA298" s="52"/>
      <c r="AHB298" s="52"/>
      <c r="AHC298" s="52"/>
      <c r="AHD298" s="52"/>
      <c r="AHE298" s="52"/>
      <c r="AHF298" s="52"/>
      <c r="AHG298" s="52"/>
      <c r="AHH298" s="52"/>
      <c r="AHI298" s="52"/>
      <c r="AHJ298" s="52"/>
      <c r="AHK298" s="52"/>
      <c r="AHL298" s="52"/>
      <c r="AHM298" s="52"/>
      <c r="AHN298" s="52"/>
      <c r="AHO298" s="52"/>
      <c r="AHP298" s="52"/>
      <c r="AHQ298" s="52"/>
      <c r="AHR298" s="52"/>
      <c r="AHS298" s="52"/>
      <c r="AHT298" s="52"/>
      <c r="AHU298" s="52"/>
      <c r="AHV298" s="52"/>
      <c r="AHW298" s="52"/>
      <c r="AHX298" s="52"/>
      <c r="AHY298" s="52"/>
      <c r="AHZ298" s="52"/>
      <c r="AIA298" s="52"/>
      <c r="AIB298" s="52"/>
      <c r="AIC298" s="52"/>
      <c r="AID298" s="52"/>
      <c r="AIE298" s="52"/>
      <c r="AIF298" s="52"/>
      <c r="AIG298" s="52"/>
      <c r="AIH298" s="52"/>
      <c r="AII298" s="52"/>
      <c r="AIJ298" s="52"/>
      <c r="AIK298" s="52"/>
      <c r="AIL298" s="52"/>
      <c r="AIM298" s="52"/>
      <c r="AIN298" s="52"/>
      <c r="AIO298" s="52"/>
      <c r="AIP298" s="52"/>
      <c r="AIQ298" s="52"/>
      <c r="AIR298" s="52"/>
      <c r="AIS298" s="52"/>
      <c r="AIT298" s="52"/>
      <c r="AIU298" s="52"/>
      <c r="AIV298" s="52"/>
      <c r="AIW298" s="52"/>
      <c r="AIX298" s="52"/>
      <c r="AIY298" s="52"/>
      <c r="AIZ298" s="52"/>
      <c r="AJA298" s="52"/>
      <c r="AJB298" s="52"/>
      <c r="AJC298" s="52"/>
      <c r="AJD298" s="52"/>
      <c r="AJE298" s="52"/>
      <c r="AJF298" s="52"/>
      <c r="AJG298" s="52"/>
      <c r="AJH298" s="52"/>
      <c r="AJI298" s="52"/>
      <c r="AJJ298" s="52"/>
      <c r="AJK298" s="52"/>
      <c r="AJL298" s="52"/>
      <c r="AJM298" s="52"/>
      <c r="AJN298" s="52"/>
      <c r="AJO298" s="52"/>
      <c r="AJP298" s="52"/>
      <c r="AJQ298" s="52"/>
      <c r="AJR298" s="52"/>
      <c r="AJS298" s="52"/>
      <c r="AJT298" s="52"/>
      <c r="AJU298" s="52"/>
      <c r="AJV298" s="52"/>
      <c r="AJW298" s="52"/>
      <c r="AJX298" s="52"/>
      <c r="AJY298" s="52"/>
      <c r="AJZ298" s="52"/>
      <c r="AKA298" s="52"/>
      <c r="AKB298" s="52"/>
      <c r="AKC298" s="52"/>
      <c r="AKD298" s="52"/>
      <c r="AKE298" s="52"/>
      <c r="AKF298" s="52"/>
      <c r="AKG298" s="52"/>
      <c r="AKH298" s="52"/>
      <c r="AKI298" s="52"/>
      <c r="AKJ298" s="52"/>
      <c r="AKK298" s="52"/>
      <c r="AKL298" s="52"/>
      <c r="AKM298" s="52"/>
      <c r="AKN298" s="52"/>
      <c r="AKO298" s="52"/>
      <c r="AKP298" s="52"/>
      <c r="AKQ298" s="52"/>
      <c r="AKR298" s="52"/>
      <c r="AKS298" s="52"/>
      <c r="AKT298" s="52"/>
      <c r="AKU298" s="52"/>
      <c r="AKV298" s="52"/>
      <c r="AKW298" s="52"/>
      <c r="AKX298" s="52"/>
      <c r="AKY298" s="52"/>
      <c r="AKZ298" s="52"/>
      <c r="ALA298" s="52"/>
      <c r="ALB298" s="52"/>
      <c r="ALC298" s="52"/>
      <c r="ALD298" s="52"/>
      <c r="ALE298" s="52"/>
      <c r="ALF298" s="52"/>
      <c r="ALG298" s="52"/>
      <c r="ALH298" s="52"/>
      <c r="ALI298" s="52"/>
      <c r="ALJ298" s="52"/>
      <c r="ALK298" s="52"/>
      <c r="ALL298" s="52"/>
      <c r="ALM298" s="52"/>
      <c r="ALN298" s="52"/>
      <c r="ALO298" s="52"/>
      <c r="ALP298" s="52"/>
      <c r="ALQ298" s="52"/>
      <c r="ALR298" s="52"/>
      <c r="ALS298" s="52"/>
      <c r="ALT298" s="52"/>
      <c r="ALU298" s="52"/>
      <c r="ALV298" s="52"/>
      <c r="ALW298" s="52"/>
      <c r="ALX298" s="52"/>
      <c r="ALY298" s="52"/>
      <c r="ALZ298" s="52"/>
      <c r="AMA298" s="52"/>
      <c r="AMB298" s="52"/>
      <c r="AMC298" s="52"/>
      <c r="AMD298" s="52"/>
      <c r="AME298" s="52"/>
      <c r="AMF298" s="52"/>
      <c r="AMG298" s="52"/>
      <c r="AMH298" s="52"/>
      <c r="AMI298" s="52"/>
      <c r="AMJ298" s="52"/>
      <c r="AMK298" s="52"/>
      <c r="AML298" s="52"/>
      <c r="AMM298" s="52"/>
      <c r="AMN298" s="52"/>
      <c r="AMO298" s="52"/>
      <c r="AMP298" s="52"/>
      <c r="AMQ298" s="52"/>
      <c r="AMR298" s="52"/>
      <c r="AMS298" s="52"/>
      <c r="AMT298" s="52"/>
      <c r="AMU298" s="52"/>
      <c r="AMV298" s="52"/>
      <c r="AMW298" s="52"/>
      <c r="AMX298" s="52"/>
      <c r="AMY298" s="52"/>
      <c r="AMZ298" s="52"/>
      <c r="ANA298" s="52"/>
      <c r="ANB298" s="52"/>
      <c r="ANC298" s="52"/>
      <c r="AND298" s="52"/>
      <c r="ANE298" s="52"/>
      <c r="ANF298" s="52"/>
      <c r="ANG298" s="52"/>
      <c r="ANH298" s="52"/>
      <c r="ANI298" s="52"/>
      <c r="ANJ298" s="52"/>
      <c r="ANK298" s="52"/>
      <c r="ANL298" s="52"/>
      <c r="ANM298" s="52"/>
      <c r="ANN298" s="52"/>
      <c r="ANO298" s="52"/>
      <c r="ANP298" s="52"/>
      <c r="ANQ298" s="52"/>
      <c r="ANR298" s="52"/>
      <c r="ANS298" s="52"/>
      <c r="ANT298" s="52"/>
      <c r="ANU298" s="52"/>
      <c r="ANV298" s="52"/>
      <c r="ANW298" s="52"/>
      <c r="ANX298" s="52"/>
      <c r="ANY298" s="52"/>
      <c r="ANZ298" s="52"/>
      <c r="AOA298" s="52"/>
      <c r="AOB298" s="52"/>
      <c r="AOC298" s="52"/>
      <c r="AOD298" s="52"/>
      <c r="AOE298" s="52"/>
      <c r="AOF298" s="52"/>
      <c r="AOG298" s="52"/>
      <c r="AOH298" s="52"/>
      <c r="AOI298" s="52"/>
      <c r="AOJ298" s="52"/>
      <c r="AOK298" s="52"/>
      <c r="AOL298" s="52"/>
      <c r="AOM298" s="52"/>
      <c r="AON298" s="52"/>
      <c r="AOO298" s="52"/>
      <c r="AOP298" s="52"/>
      <c r="AOQ298" s="52"/>
      <c r="AOR298" s="52"/>
      <c r="AOS298" s="52"/>
      <c r="AOT298" s="52"/>
      <c r="AOU298" s="52"/>
      <c r="AOV298" s="52"/>
      <c r="AOW298" s="52"/>
      <c r="AOX298" s="52"/>
      <c r="AOY298" s="52"/>
      <c r="AOZ298" s="52"/>
      <c r="APA298" s="52"/>
      <c r="APB298" s="52"/>
      <c r="APC298" s="52"/>
      <c r="APD298" s="52"/>
      <c r="APE298" s="52"/>
      <c r="APF298" s="52"/>
      <c r="APG298" s="52"/>
      <c r="APH298" s="52"/>
      <c r="API298" s="52"/>
      <c r="APJ298" s="52"/>
      <c r="APK298" s="52"/>
      <c r="APL298" s="52"/>
      <c r="APM298" s="52"/>
      <c r="APN298" s="52"/>
      <c r="APO298" s="52"/>
      <c r="APP298" s="52"/>
      <c r="APQ298" s="52"/>
      <c r="APR298" s="52"/>
      <c r="APS298" s="52"/>
      <c r="APT298" s="52"/>
      <c r="APU298" s="52"/>
      <c r="APV298" s="52"/>
      <c r="APW298" s="52"/>
      <c r="APX298" s="52"/>
      <c r="APY298" s="52"/>
      <c r="APZ298" s="52"/>
      <c r="AQA298" s="52"/>
      <c r="AQB298" s="52"/>
      <c r="AQC298" s="52"/>
      <c r="AQD298" s="52"/>
      <c r="AQE298" s="52"/>
      <c r="AQF298" s="52"/>
      <c r="AQG298" s="52"/>
      <c r="AQH298" s="52"/>
      <c r="AQI298" s="52"/>
      <c r="AQJ298" s="52"/>
      <c r="AQK298" s="52"/>
      <c r="AQL298" s="52"/>
      <c r="AQM298" s="52"/>
      <c r="AQN298" s="52"/>
      <c r="AQO298" s="52"/>
      <c r="AQP298" s="52"/>
      <c r="AQQ298" s="52"/>
      <c r="AQR298" s="52"/>
      <c r="AQS298" s="52"/>
      <c r="AQT298" s="52"/>
      <c r="AQU298" s="52"/>
      <c r="AQV298" s="52"/>
      <c r="AQW298" s="52"/>
      <c r="AQX298" s="52"/>
      <c r="AQY298" s="52"/>
      <c r="AQZ298" s="52"/>
      <c r="ARA298" s="52"/>
      <c r="ARB298" s="52"/>
      <c r="ARC298" s="52"/>
      <c r="ARD298" s="52"/>
      <c r="ARE298" s="52"/>
      <c r="ARF298" s="52"/>
      <c r="ARG298" s="52"/>
      <c r="ARH298" s="52"/>
      <c r="ARI298" s="52"/>
      <c r="ARJ298" s="52"/>
      <c r="ARK298" s="52"/>
      <c r="ARL298" s="52"/>
      <c r="ARM298" s="52"/>
      <c r="ARN298" s="52"/>
      <c r="ARO298" s="52"/>
      <c r="ARP298" s="52"/>
      <c r="ARQ298" s="52"/>
      <c r="ARR298" s="52"/>
      <c r="ARS298" s="52"/>
      <c r="ART298" s="52"/>
      <c r="ARU298" s="52"/>
      <c r="ARV298" s="52"/>
      <c r="ARW298" s="52"/>
      <c r="ARX298" s="52"/>
      <c r="ARY298" s="52"/>
      <c r="ARZ298" s="52"/>
      <c r="ASA298" s="52"/>
      <c r="ASB298" s="52"/>
      <c r="ASC298" s="52"/>
      <c r="ASD298" s="52"/>
      <c r="ASE298" s="52"/>
      <c r="ASF298" s="52"/>
      <c r="ASG298" s="52"/>
      <c r="ASH298" s="52"/>
      <c r="ASI298" s="52"/>
      <c r="ASJ298" s="52"/>
      <c r="ASK298" s="52"/>
      <c r="ASL298" s="52"/>
      <c r="ASM298" s="52"/>
      <c r="ASN298" s="52"/>
      <c r="ASO298" s="52"/>
      <c r="ASP298" s="52"/>
      <c r="ASQ298" s="52"/>
      <c r="ASR298" s="52"/>
      <c r="ASS298" s="52"/>
      <c r="AST298" s="52"/>
      <c r="ASU298" s="52"/>
      <c r="ASV298" s="52"/>
      <c r="ASW298" s="52"/>
      <c r="ASX298" s="52"/>
      <c r="ASY298" s="52"/>
      <c r="ASZ298" s="52"/>
      <c r="ATA298" s="52"/>
      <c r="ATB298" s="52"/>
      <c r="ATC298" s="52"/>
      <c r="ATD298" s="52"/>
      <c r="ATE298" s="52"/>
      <c r="ATF298" s="52"/>
      <c r="ATG298" s="52"/>
      <c r="ATH298" s="52"/>
      <c r="ATI298" s="52"/>
      <c r="ATJ298" s="52"/>
      <c r="ATK298" s="52"/>
      <c r="ATL298" s="52"/>
      <c r="ATM298" s="52"/>
      <c r="ATN298" s="52"/>
      <c r="ATO298" s="52"/>
      <c r="ATP298" s="52"/>
      <c r="ATQ298" s="52"/>
      <c r="ATR298" s="52"/>
      <c r="ATS298" s="52"/>
      <c r="ATT298" s="52"/>
      <c r="ATU298" s="52"/>
      <c r="ATV298" s="52"/>
      <c r="ATW298" s="52"/>
      <c r="ATX298" s="52"/>
      <c r="ATY298" s="52"/>
      <c r="ATZ298" s="52"/>
      <c r="AUA298" s="52"/>
      <c r="AUB298" s="52"/>
      <c r="AUC298" s="52"/>
      <c r="AUD298" s="52"/>
      <c r="AUE298" s="52"/>
      <c r="AUF298" s="52"/>
      <c r="AUG298" s="52"/>
      <c r="AUH298" s="52"/>
      <c r="AUI298" s="52"/>
      <c r="AUJ298" s="52"/>
      <c r="AUK298" s="52"/>
      <c r="AUL298" s="52"/>
      <c r="AUM298" s="52"/>
      <c r="AUN298" s="52"/>
      <c r="AUO298" s="52"/>
      <c r="AUP298" s="52"/>
      <c r="AUQ298" s="52"/>
      <c r="AUR298" s="52"/>
      <c r="AUS298" s="52"/>
      <c r="AUT298" s="52"/>
      <c r="AUU298" s="52"/>
      <c r="AUV298" s="52"/>
      <c r="AUW298" s="52"/>
      <c r="AUX298" s="52"/>
      <c r="AUY298" s="52"/>
      <c r="AUZ298" s="52"/>
      <c r="AVA298" s="52"/>
      <c r="AVB298" s="52"/>
      <c r="AVC298" s="52"/>
      <c r="AVD298" s="52"/>
      <c r="AVE298" s="52"/>
      <c r="AVF298" s="52"/>
      <c r="AVG298" s="52"/>
      <c r="AVH298" s="52"/>
      <c r="AVI298" s="52"/>
      <c r="AVJ298" s="52"/>
      <c r="AVK298" s="52"/>
      <c r="AVL298" s="52"/>
      <c r="AVM298" s="52"/>
      <c r="AVN298" s="52"/>
      <c r="AVO298" s="52"/>
      <c r="AVP298" s="52"/>
      <c r="AVQ298" s="52"/>
      <c r="AVR298" s="52"/>
      <c r="AVS298" s="52"/>
      <c r="AVT298" s="52"/>
      <c r="AVU298" s="52"/>
      <c r="AVV298" s="52"/>
      <c r="AVW298" s="52"/>
      <c r="AVX298" s="52"/>
      <c r="AVY298" s="52"/>
      <c r="AVZ298" s="52"/>
      <c r="AWA298" s="52"/>
      <c r="AWB298" s="52"/>
      <c r="AWC298" s="52"/>
      <c r="AWD298" s="52"/>
      <c r="AWE298" s="52"/>
      <c r="AWF298" s="52"/>
      <c r="AWG298" s="52"/>
      <c r="AWH298" s="52"/>
      <c r="AWI298" s="52"/>
      <c r="AWJ298" s="52"/>
      <c r="AWK298" s="52"/>
      <c r="AWL298" s="52"/>
      <c r="AWM298" s="52"/>
      <c r="AWN298" s="52"/>
      <c r="AWO298" s="52"/>
      <c r="AWP298" s="52"/>
      <c r="AWQ298" s="52"/>
      <c r="AWR298" s="52"/>
      <c r="AWS298" s="52"/>
      <c r="AWT298" s="52"/>
      <c r="AWU298" s="52"/>
      <c r="AWV298" s="52"/>
      <c r="AWW298" s="52"/>
      <c r="AWX298" s="52"/>
      <c r="AWY298" s="52"/>
      <c r="AWZ298" s="52"/>
      <c r="AXA298" s="52"/>
      <c r="AXB298" s="52"/>
      <c r="AXC298" s="52"/>
      <c r="AXD298" s="52"/>
      <c r="AXE298" s="52"/>
      <c r="AXF298" s="52"/>
      <c r="AXG298" s="52"/>
      <c r="AXH298" s="52"/>
      <c r="AXI298" s="52"/>
      <c r="AXJ298" s="52"/>
      <c r="AXK298" s="52"/>
      <c r="AXL298" s="52"/>
      <c r="AXM298" s="52"/>
      <c r="AXN298" s="52"/>
      <c r="AXO298" s="52"/>
      <c r="AXP298" s="52"/>
      <c r="AXQ298" s="52"/>
      <c r="AXR298" s="52"/>
      <c r="AXS298" s="52"/>
      <c r="AXT298" s="52"/>
      <c r="AXU298" s="52"/>
      <c r="AXV298" s="52"/>
      <c r="AXW298" s="52"/>
      <c r="AXX298" s="52"/>
      <c r="AXY298" s="52"/>
      <c r="AXZ298" s="52"/>
      <c r="AYA298" s="52"/>
      <c r="AYB298" s="52"/>
      <c r="AYC298" s="52"/>
      <c r="AYD298" s="52"/>
      <c r="AYE298" s="52"/>
      <c r="AYF298" s="52"/>
      <c r="AYG298" s="52"/>
      <c r="AYH298" s="52"/>
      <c r="AYI298" s="52"/>
      <c r="AYJ298" s="52"/>
      <c r="AYK298" s="52"/>
      <c r="AYL298" s="52"/>
      <c r="AYM298" s="52"/>
      <c r="AYN298" s="52"/>
      <c r="AYO298" s="52"/>
      <c r="AYP298" s="52"/>
      <c r="AYQ298" s="52"/>
      <c r="AYR298" s="52"/>
      <c r="AYS298" s="52"/>
      <c r="AYT298" s="52"/>
      <c r="AYU298" s="52"/>
      <c r="AYV298" s="52"/>
      <c r="AYW298" s="52"/>
      <c r="AYX298" s="52"/>
      <c r="AYY298" s="52"/>
      <c r="AYZ298" s="52"/>
      <c r="AZA298" s="52"/>
      <c r="AZB298" s="52"/>
      <c r="AZC298" s="52"/>
      <c r="AZD298" s="52"/>
      <c r="AZE298" s="52"/>
      <c r="AZF298" s="52"/>
      <c r="AZG298" s="52"/>
      <c r="AZH298" s="52"/>
      <c r="AZI298" s="52"/>
      <c r="AZJ298" s="52"/>
      <c r="AZK298" s="52"/>
      <c r="AZL298" s="52"/>
      <c r="AZM298" s="52"/>
      <c r="AZN298" s="52"/>
      <c r="AZO298" s="52"/>
      <c r="AZP298" s="52"/>
      <c r="AZQ298" s="52"/>
      <c r="AZR298" s="52"/>
      <c r="AZS298" s="52"/>
      <c r="AZT298" s="52"/>
      <c r="AZU298" s="52"/>
      <c r="AZV298" s="52"/>
      <c r="AZW298" s="52"/>
      <c r="AZX298" s="52"/>
      <c r="AZY298" s="52"/>
      <c r="AZZ298" s="52"/>
      <c r="BAA298" s="52"/>
      <c r="BAB298" s="52"/>
      <c r="BAC298" s="52"/>
      <c r="BAD298" s="52"/>
      <c r="BAE298" s="52"/>
      <c r="BAF298" s="52"/>
      <c r="BAG298" s="52"/>
      <c r="BAH298" s="52"/>
      <c r="BAI298" s="52"/>
      <c r="BAJ298" s="52"/>
      <c r="BAK298" s="52"/>
      <c r="BAL298" s="52"/>
      <c r="BAM298" s="52"/>
      <c r="BAN298" s="52"/>
      <c r="BAO298" s="52"/>
      <c r="BAP298" s="52"/>
      <c r="BAQ298" s="52"/>
      <c r="BAR298" s="52"/>
      <c r="BAS298" s="52"/>
      <c r="BAT298" s="52"/>
      <c r="BAU298" s="52"/>
      <c r="BAV298" s="52"/>
      <c r="BAW298" s="52"/>
      <c r="BAX298" s="52"/>
      <c r="BAY298" s="52"/>
      <c r="BAZ298" s="52"/>
      <c r="BBA298" s="52"/>
      <c r="BBB298" s="52"/>
      <c r="BBC298" s="52"/>
      <c r="BBD298" s="52"/>
      <c r="BBE298" s="52"/>
      <c r="BBF298" s="52"/>
      <c r="BBG298" s="52"/>
      <c r="BBH298" s="52"/>
      <c r="BBI298" s="52"/>
      <c r="BBJ298" s="52"/>
      <c r="BBK298" s="52"/>
      <c r="BBL298" s="52"/>
      <c r="BBM298" s="52"/>
      <c r="BBN298" s="52"/>
      <c r="BBO298" s="52"/>
      <c r="BBP298" s="52"/>
      <c r="BBQ298" s="52"/>
      <c r="BBR298" s="52"/>
      <c r="BBS298" s="52"/>
      <c r="BBT298" s="52"/>
      <c r="BBU298" s="52"/>
      <c r="BBV298" s="52"/>
      <c r="BBW298" s="52"/>
      <c r="BBX298" s="52"/>
      <c r="BBY298" s="52"/>
      <c r="BBZ298" s="52"/>
      <c r="BCA298" s="52"/>
      <c r="BCB298" s="52"/>
      <c r="BCC298" s="52"/>
      <c r="BCD298" s="52"/>
      <c r="BCE298" s="52"/>
      <c r="BCF298" s="52"/>
      <c r="BCG298" s="52"/>
      <c r="BCH298" s="52"/>
      <c r="BCI298" s="52"/>
      <c r="BCJ298" s="52"/>
      <c r="BCK298" s="52"/>
      <c r="BCL298" s="52"/>
      <c r="BCM298" s="52"/>
      <c r="BCN298" s="52"/>
      <c r="BCO298" s="52"/>
      <c r="BCP298" s="52"/>
      <c r="BCQ298" s="52"/>
      <c r="BCR298" s="52"/>
      <c r="BCS298" s="52"/>
      <c r="BCT298" s="52"/>
      <c r="BCU298" s="52"/>
      <c r="BCV298" s="52"/>
      <c r="BCW298" s="52"/>
      <c r="BCX298" s="52"/>
      <c r="BCY298" s="52"/>
      <c r="BCZ298" s="52"/>
      <c r="BDA298" s="52"/>
      <c r="BDB298" s="52"/>
      <c r="BDC298" s="52"/>
      <c r="BDD298" s="52"/>
      <c r="BDE298" s="52"/>
      <c r="BDF298" s="52"/>
      <c r="BDG298" s="52"/>
      <c r="BDH298" s="52"/>
      <c r="BDI298" s="52"/>
      <c r="BDJ298" s="52"/>
      <c r="BDK298" s="52"/>
      <c r="BDL298" s="52"/>
      <c r="BDM298" s="52"/>
      <c r="BDN298" s="52"/>
      <c r="BDO298" s="52"/>
      <c r="BDP298" s="52"/>
      <c r="BDQ298" s="52"/>
      <c r="BDR298" s="52"/>
      <c r="BDS298" s="52"/>
      <c r="BDT298" s="52"/>
      <c r="BDU298" s="52"/>
      <c r="BDV298" s="52"/>
      <c r="BDW298" s="52"/>
      <c r="BDX298" s="52"/>
      <c r="BDY298" s="52"/>
      <c r="BDZ298" s="52"/>
      <c r="BEA298" s="52"/>
      <c r="BEB298" s="52"/>
      <c r="BEC298" s="52"/>
      <c r="BED298" s="52"/>
      <c r="BEE298" s="52"/>
      <c r="BEF298" s="52"/>
      <c r="BEG298" s="52"/>
      <c r="BEH298" s="52"/>
      <c r="BEI298" s="52"/>
      <c r="BEJ298" s="52"/>
      <c r="BEK298" s="52"/>
      <c r="BEL298" s="52"/>
      <c r="BEM298" s="52"/>
      <c r="BEN298" s="52"/>
      <c r="BEO298" s="52"/>
      <c r="BEP298" s="52"/>
      <c r="BEQ298" s="52"/>
      <c r="BER298" s="52"/>
      <c r="BES298" s="52"/>
      <c r="BET298" s="52"/>
      <c r="BEU298" s="52"/>
      <c r="BEV298" s="52"/>
      <c r="BEW298" s="52"/>
      <c r="BEX298" s="52"/>
      <c r="BEY298" s="52"/>
      <c r="BEZ298" s="52"/>
      <c r="BFA298" s="52"/>
      <c r="BFB298" s="52"/>
      <c r="BFC298" s="52"/>
      <c r="BFD298" s="52"/>
      <c r="BFE298" s="52"/>
      <c r="BFF298" s="52"/>
      <c r="BFG298" s="52"/>
      <c r="BFH298" s="52"/>
      <c r="BFI298" s="52"/>
      <c r="BFJ298" s="52"/>
      <c r="BFK298" s="52"/>
      <c r="BFL298" s="52"/>
      <c r="BFM298" s="52"/>
      <c r="BFN298" s="52"/>
      <c r="BFO298" s="52"/>
      <c r="BFP298" s="52"/>
      <c r="BFQ298" s="52"/>
      <c r="BFR298" s="52"/>
      <c r="BFS298" s="52"/>
      <c r="BFT298" s="52"/>
      <c r="BFU298" s="52"/>
      <c r="BFV298" s="52"/>
      <c r="BFW298" s="52"/>
      <c r="BFX298" s="52"/>
      <c r="BFY298" s="52"/>
      <c r="BFZ298" s="52"/>
      <c r="BGA298" s="52"/>
      <c r="BGB298" s="52"/>
      <c r="BGC298" s="52"/>
      <c r="BGD298" s="52"/>
      <c r="BGE298" s="52"/>
      <c r="BGF298" s="52"/>
      <c r="BGG298" s="52"/>
      <c r="BGH298" s="52"/>
      <c r="BGI298" s="52"/>
      <c r="BGJ298" s="52"/>
      <c r="BGK298" s="52"/>
      <c r="BGL298" s="52"/>
      <c r="BGM298" s="52"/>
      <c r="BGN298" s="52"/>
      <c r="BGO298" s="52"/>
      <c r="BGP298" s="52"/>
      <c r="BGQ298" s="52"/>
      <c r="BGR298" s="52"/>
      <c r="BGS298" s="52"/>
      <c r="BGT298" s="52"/>
      <c r="BGU298" s="52"/>
      <c r="BGV298" s="52"/>
      <c r="BGW298" s="52"/>
      <c r="BGX298" s="52"/>
      <c r="BGY298" s="52"/>
      <c r="BGZ298" s="52"/>
      <c r="BHA298" s="52"/>
      <c r="BHB298" s="52"/>
      <c r="BHC298" s="52"/>
      <c r="BHD298" s="52"/>
      <c r="BHE298" s="52"/>
      <c r="BHF298" s="52"/>
      <c r="BHG298" s="52"/>
      <c r="BHH298" s="52"/>
      <c r="BHI298" s="52"/>
      <c r="BHJ298" s="52"/>
      <c r="BHK298" s="52"/>
      <c r="BHL298" s="52"/>
      <c r="BHM298" s="52"/>
      <c r="BHN298" s="52"/>
      <c r="BHO298" s="52"/>
      <c r="BHP298" s="52"/>
      <c r="BHQ298" s="52"/>
      <c r="BHR298" s="52"/>
      <c r="BHS298" s="52"/>
      <c r="BHT298" s="52"/>
      <c r="BHU298" s="52"/>
      <c r="BHV298" s="52"/>
      <c r="BHW298" s="52"/>
      <c r="BHX298" s="52"/>
      <c r="BHY298" s="52"/>
      <c r="BHZ298" s="52"/>
      <c r="BIA298" s="52"/>
      <c r="BIB298" s="52"/>
      <c r="BIC298" s="52"/>
      <c r="BID298" s="52"/>
      <c r="BIE298" s="52"/>
      <c r="BIF298" s="52"/>
      <c r="BIG298" s="52"/>
      <c r="BIH298" s="52"/>
      <c r="BII298" s="52"/>
      <c r="BIJ298" s="52"/>
      <c r="BIK298" s="52"/>
      <c r="BIL298" s="52"/>
      <c r="BIM298" s="52"/>
      <c r="BIN298" s="52"/>
      <c r="BIO298" s="52"/>
      <c r="BIP298" s="52"/>
      <c r="BIQ298" s="52"/>
      <c r="BIR298" s="52"/>
      <c r="BIS298" s="52"/>
      <c r="BIT298" s="52"/>
      <c r="BIU298" s="52"/>
      <c r="BIV298" s="52"/>
      <c r="BIW298" s="52"/>
      <c r="BIX298" s="52"/>
      <c r="BIY298" s="52"/>
      <c r="BIZ298" s="52"/>
      <c r="BJA298" s="52"/>
      <c r="BJB298" s="52"/>
      <c r="BJC298" s="52"/>
      <c r="BJD298" s="52"/>
      <c r="BJE298" s="52"/>
      <c r="BJF298" s="52"/>
      <c r="BJG298" s="52"/>
      <c r="BJH298" s="52"/>
      <c r="BJI298" s="52"/>
      <c r="BJJ298" s="52"/>
      <c r="BJK298" s="52"/>
      <c r="BJL298" s="52"/>
      <c r="BJM298" s="52"/>
      <c r="BJN298" s="52"/>
      <c r="BJO298" s="52"/>
      <c r="BJP298" s="52"/>
      <c r="BJQ298" s="52"/>
      <c r="BJR298" s="52"/>
      <c r="BJS298" s="52"/>
    </row>
    <row r="299" customFormat="1" ht="21.95" customHeight="1" spans="1:1631">
      <c r="A299" s="9"/>
      <c r="B299" s="9"/>
      <c r="C299" s="22"/>
      <c r="D299" s="23"/>
      <c r="E299" s="22"/>
      <c r="F299" s="22"/>
      <c r="G299" s="22"/>
      <c r="H299" s="22"/>
      <c r="I299" s="41"/>
      <c r="J299" s="34"/>
      <c r="K299" s="34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49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/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/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/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/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/>
      <c r="MD299" s="4"/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/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/>
      <c r="NE299" s="4"/>
      <c r="NF299" s="4"/>
      <c r="NG299" s="4"/>
      <c r="NH299" s="4"/>
      <c r="NI299" s="4"/>
      <c r="NJ299" s="4"/>
      <c r="NK299" s="4"/>
      <c r="NL299" s="4"/>
      <c r="NM299" s="4"/>
      <c r="NN299" s="4"/>
      <c r="NO299" s="4"/>
      <c r="NP299" s="4"/>
      <c r="NQ299" s="4"/>
      <c r="NR299" s="4"/>
      <c r="NS299" s="4"/>
      <c r="NT299" s="4"/>
      <c r="NU299" s="4"/>
      <c r="NV299" s="4"/>
      <c r="NW299" s="4"/>
      <c r="NX299" s="4"/>
      <c r="NY299" s="4"/>
      <c r="NZ299" s="4"/>
      <c r="OA299" s="4"/>
      <c r="OB299" s="4"/>
      <c r="OC299" s="4"/>
      <c r="OD299" s="4"/>
      <c r="OE299" s="4"/>
      <c r="OF299" s="4"/>
      <c r="OG299" s="4"/>
      <c r="OH299" s="4"/>
      <c r="OI299" s="4"/>
      <c r="OJ299" s="4"/>
      <c r="OK299" s="4"/>
      <c r="OL299" s="4"/>
      <c r="OM299" s="4"/>
      <c r="ON299" s="4"/>
      <c r="OO299" s="4"/>
      <c r="OP299" s="4"/>
      <c r="OQ299" s="4"/>
      <c r="OR299" s="4"/>
      <c r="OS299" s="4"/>
      <c r="OT299" s="4"/>
      <c r="OU299" s="4"/>
      <c r="OV299" s="4"/>
      <c r="OW299" s="4"/>
      <c r="OX299" s="4"/>
      <c r="OY299" s="4"/>
      <c r="OZ299" s="4"/>
      <c r="PA299" s="4"/>
      <c r="PB299" s="4"/>
      <c r="PC299" s="4"/>
      <c r="PD299" s="4"/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  <c r="VY299" s="4"/>
      <c r="VZ299" s="4"/>
      <c r="WA299" s="4"/>
      <c r="WB299" s="4"/>
      <c r="WC299" s="4"/>
      <c r="WD299" s="4"/>
      <c r="WE299" s="4"/>
      <c r="WF299" s="4"/>
      <c r="WG299" s="4"/>
      <c r="WH299" s="4"/>
      <c r="WI299" s="4"/>
      <c r="WJ299" s="4"/>
      <c r="WK299" s="4"/>
      <c r="WL299" s="4"/>
      <c r="WM299" s="4"/>
      <c r="WN299" s="4"/>
      <c r="WO299" s="4"/>
      <c r="WP299" s="4"/>
      <c r="WQ299" s="4"/>
      <c r="WR299" s="4"/>
      <c r="WS299" s="4"/>
      <c r="WT299" s="4"/>
      <c r="WU299" s="4"/>
      <c r="WV299" s="4"/>
      <c r="WW299" s="4"/>
      <c r="WX299" s="4"/>
      <c r="WY299" s="4"/>
      <c r="WZ299" s="4"/>
      <c r="XA299" s="4"/>
      <c r="XB299" s="4"/>
      <c r="XC299" s="4"/>
      <c r="XD299" s="4"/>
      <c r="XE299" s="4"/>
      <c r="XF299" s="4"/>
      <c r="XG299" s="4"/>
      <c r="XH299" s="4"/>
      <c r="XI299" s="4"/>
      <c r="XJ299" s="4"/>
      <c r="XK299" s="4"/>
      <c r="XL299" s="4"/>
      <c r="XM299" s="4"/>
      <c r="XN299" s="4"/>
      <c r="XO299" s="4"/>
      <c r="XP299" s="4"/>
      <c r="XQ299" s="4"/>
      <c r="XR299" s="4"/>
      <c r="XS299" s="4"/>
      <c r="XT299" s="4"/>
      <c r="XU299" s="4"/>
      <c r="XV299" s="4"/>
      <c r="XW299" s="4"/>
      <c r="XX299" s="4"/>
      <c r="XY299" s="4"/>
      <c r="XZ299" s="4"/>
      <c r="YA299" s="4"/>
      <c r="YB299" s="4"/>
      <c r="YC299" s="4"/>
      <c r="YD299" s="4"/>
      <c r="YE299" s="4"/>
      <c r="YF299" s="4"/>
      <c r="YG299" s="4"/>
      <c r="YH299" s="4"/>
      <c r="YI299" s="4"/>
      <c r="YJ299" s="4"/>
      <c r="YK299" s="4"/>
      <c r="YL299" s="4"/>
      <c r="YM299" s="4"/>
      <c r="YN299" s="4"/>
      <c r="YO299" s="4"/>
      <c r="YP299" s="4"/>
      <c r="YQ299" s="4"/>
      <c r="YR299" s="4"/>
      <c r="YS299" s="4"/>
      <c r="YT299" s="4"/>
      <c r="YU299" s="4"/>
      <c r="YV299" s="4"/>
      <c r="YW299" s="4"/>
      <c r="YX299" s="4"/>
      <c r="YY299" s="4"/>
      <c r="YZ299" s="4"/>
      <c r="ZA299" s="4"/>
      <c r="ZB299" s="4"/>
      <c r="ZC299" s="4"/>
      <c r="ZD299" s="4"/>
      <c r="ZE299" s="4"/>
      <c r="ZF299" s="4"/>
      <c r="ZG299" s="4"/>
      <c r="ZH299" s="4"/>
      <c r="ZI299" s="4"/>
      <c r="ZJ299" s="4"/>
      <c r="ZK299" s="4"/>
      <c r="ZL299" s="4"/>
      <c r="ZM299" s="4"/>
      <c r="ZN299" s="4"/>
      <c r="ZO299" s="4"/>
      <c r="ZP299" s="4"/>
      <c r="ZQ299" s="4"/>
      <c r="ZR299" s="4"/>
      <c r="ZS299" s="4"/>
      <c r="ZT299" s="4"/>
      <c r="ZU299" s="4"/>
      <c r="ZV299" s="4"/>
      <c r="ZW299" s="4"/>
      <c r="ZX299" s="4"/>
      <c r="ZY299" s="4"/>
      <c r="ZZ299" s="4"/>
      <c r="AAA299" s="4"/>
      <c r="AAB299" s="4"/>
      <c r="AAC299" s="4"/>
      <c r="AAD299" s="4"/>
      <c r="AAE299" s="4"/>
      <c r="AAF299" s="4"/>
      <c r="AAG299" s="4"/>
      <c r="AAH299" s="4"/>
      <c r="AAI299" s="4"/>
      <c r="AAJ299" s="4"/>
      <c r="AAK299" s="4"/>
      <c r="AAL299" s="4"/>
      <c r="AAM299" s="4"/>
      <c r="AAN299" s="4"/>
      <c r="AAO299" s="4"/>
      <c r="AAP299" s="4"/>
      <c r="AAQ299" s="4"/>
      <c r="AAR299" s="4"/>
      <c r="AAS299" s="4"/>
      <c r="AAT299" s="4"/>
      <c r="AAU299" s="4"/>
      <c r="AAV299" s="4"/>
      <c r="AAW299" s="4"/>
      <c r="AAX299" s="4"/>
      <c r="AAY299" s="4"/>
      <c r="AAZ299" s="4"/>
      <c r="ABA299" s="4"/>
      <c r="ABB299" s="4"/>
      <c r="ABC299" s="4"/>
      <c r="ABD299" s="4"/>
      <c r="ABE299" s="4"/>
      <c r="ABF299" s="4"/>
      <c r="ABG299" s="4"/>
      <c r="ABH299" s="4"/>
      <c r="ABI299" s="4"/>
      <c r="ABJ299" s="4"/>
      <c r="ABK299" s="4"/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/>
      <c r="ADU299" s="4"/>
      <c r="ADV299" s="4"/>
      <c r="ADW299" s="4"/>
      <c r="ADX299" s="4"/>
      <c r="ADY299" s="4"/>
      <c r="ADZ299" s="4"/>
      <c r="AEA299" s="4"/>
      <c r="AEB299" s="4"/>
      <c r="AEC299" s="4"/>
      <c r="AED299" s="4"/>
      <c r="AEE299" s="4"/>
      <c r="AEF299" s="4"/>
      <c r="AEG299" s="4"/>
      <c r="AEH299" s="4"/>
      <c r="AEI299" s="4"/>
      <c r="AEJ299" s="4"/>
      <c r="AEK299" s="4"/>
      <c r="AEL299" s="4"/>
      <c r="AEM299" s="4"/>
      <c r="AEN299" s="4"/>
      <c r="AEO299" s="4"/>
      <c r="AEP299" s="4"/>
      <c r="AEQ299" s="4"/>
      <c r="AER299" s="4"/>
      <c r="AES299" s="4"/>
      <c r="AET299" s="4"/>
      <c r="AEU299" s="4"/>
      <c r="AEV299" s="4"/>
      <c r="AEW299" s="4"/>
      <c r="AEX299" s="4"/>
      <c r="AEY299" s="4"/>
      <c r="AEZ299" s="4"/>
      <c r="AFA299" s="4"/>
      <c r="AFB299" s="4"/>
      <c r="AFC299" s="4"/>
      <c r="AFD299" s="4"/>
      <c r="AFE299" s="4"/>
      <c r="AFF299" s="4"/>
      <c r="AFG299" s="4"/>
      <c r="AFH299" s="4"/>
      <c r="AFI299" s="4"/>
      <c r="AFJ299" s="4"/>
      <c r="AFK299" s="4"/>
      <c r="AFL299" s="4"/>
      <c r="AFM299" s="4"/>
      <c r="AFN299" s="4"/>
      <c r="AFO299" s="4"/>
      <c r="AFP299" s="4"/>
      <c r="AFQ299" s="4"/>
      <c r="AFR299" s="4"/>
      <c r="AFS299" s="4"/>
      <c r="AFT299" s="4"/>
      <c r="AFU299" s="4"/>
      <c r="AFV299" s="4"/>
      <c r="AFW299" s="4"/>
      <c r="AFX299" s="4"/>
      <c r="AFY299" s="4"/>
      <c r="AFZ299" s="4"/>
      <c r="AGA299" s="4"/>
      <c r="AGB299" s="4"/>
      <c r="AGC299" s="4"/>
      <c r="AGD299" s="4"/>
      <c r="AGE299" s="4"/>
      <c r="AGF299" s="4"/>
      <c r="AGG299" s="4"/>
      <c r="AGH299" s="4"/>
      <c r="AGI299" s="4"/>
      <c r="AGJ299" s="4"/>
      <c r="AGK299" s="4"/>
      <c r="AGL299" s="4"/>
      <c r="AGM299" s="4"/>
      <c r="AGN299" s="4"/>
      <c r="AGO299" s="4"/>
      <c r="AGP299" s="4"/>
      <c r="AGQ299" s="4"/>
      <c r="AGR299" s="4"/>
      <c r="AGS299" s="4"/>
      <c r="AGT299" s="4"/>
      <c r="AGU299" s="4"/>
      <c r="AGV299" s="4"/>
      <c r="AGW299" s="4"/>
      <c r="AGX299" s="4"/>
      <c r="AGY299" s="4"/>
      <c r="AGZ299" s="4"/>
      <c r="AHA299" s="4"/>
      <c r="AHB299" s="4"/>
      <c r="AHC299" s="4"/>
      <c r="AHD299" s="4"/>
      <c r="AHE299" s="4"/>
      <c r="AHF299" s="4"/>
      <c r="AHG299" s="4"/>
      <c r="AHH299" s="4"/>
      <c r="AHI299" s="4"/>
      <c r="AHJ299" s="4"/>
      <c r="AHK299" s="4"/>
      <c r="AHL299" s="4"/>
      <c r="AHM299" s="4"/>
      <c r="AHN299" s="4"/>
      <c r="AHO299" s="4"/>
      <c r="AHP299" s="4"/>
      <c r="AHQ299" s="4"/>
      <c r="AHR299" s="4"/>
      <c r="AHS299" s="4"/>
      <c r="AHT299" s="4"/>
      <c r="AHU299" s="4"/>
      <c r="AHV299" s="4"/>
      <c r="AHW299" s="4"/>
      <c r="AHX299" s="4"/>
      <c r="AHY299" s="4"/>
      <c r="AHZ299" s="4"/>
      <c r="AIA299" s="4"/>
      <c r="AIB299" s="4"/>
      <c r="AIC299" s="4"/>
      <c r="AID299" s="4"/>
      <c r="AIE299" s="4"/>
      <c r="AIF299" s="4"/>
      <c r="AIG299" s="4"/>
      <c r="AIH299" s="4"/>
      <c r="AII299" s="4"/>
      <c r="AIJ299" s="4"/>
      <c r="AIK299" s="4"/>
      <c r="AIL299" s="4"/>
      <c r="AIM299" s="4"/>
      <c r="AIN299" s="4"/>
      <c r="AIO299" s="4"/>
      <c r="AIP299" s="4"/>
      <c r="AIQ299" s="4"/>
      <c r="AIR299" s="4"/>
      <c r="AIS299" s="4"/>
      <c r="AIT299" s="4"/>
      <c r="AIU299" s="4"/>
      <c r="AIV299" s="4"/>
      <c r="AIW299" s="4"/>
      <c r="AIX299" s="4"/>
      <c r="AIY299" s="4"/>
      <c r="AIZ299" s="4"/>
      <c r="AJA299" s="4"/>
      <c r="AJB299" s="4"/>
      <c r="AJC299" s="4"/>
      <c r="AJD299" s="4"/>
      <c r="AJE299" s="4"/>
      <c r="AJF299" s="4"/>
      <c r="AJG299" s="4"/>
      <c r="AJH299" s="4"/>
      <c r="AJI299" s="4"/>
      <c r="AJJ299" s="4"/>
      <c r="AJK299" s="4"/>
      <c r="AJL299" s="4"/>
      <c r="AJM299" s="4"/>
      <c r="AJN299" s="4"/>
      <c r="AJO299" s="4"/>
      <c r="AJP299" s="4"/>
      <c r="AJQ299" s="4"/>
      <c r="AJR299" s="4"/>
      <c r="AJS299" s="4"/>
      <c r="AJT299" s="4"/>
      <c r="AJU299" s="4"/>
      <c r="AJV299" s="4"/>
      <c r="AJW299" s="4"/>
      <c r="AJX299" s="4"/>
      <c r="AJY299" s="4"/>
      <c r="AJZ299" s="4"/>
      <c r="AKA299" s="4"/>
      <c r="AKB299" s="4"/>
      <c r="AKC299" s="4"/>
      <c r="AKD299" s="4"/>
      <c r="AKE299" s="4"/>
      <c r="AKF299" s="4"/>
      <c r="AKG299" s="4"/>
      <c r="AKH299" s="4"/>
      <c r="AKI299" s="4"/>
      <c r="AKJ299" s="4"/>
      <c r="AKK299" s="4"/>
      <c r="AKL299" s="4"/>
      <c r="AKM299" s="4"/>
      <c r="AKN299" s="4"/>
      <c r="AKO299" s="4"/>
      <c r="AKP299" s="4"/>
      <c r="AKQ299" s="4"/>
      <c r="AKR299" s="4"/>
      <c r="AKS299" s="4"/>
      <c r="AKT299" s="4"/>
      <c r="AKU299" s="4"/>
      <c r="AKV299" s="4"/>
      <c r="AKW299" s="4"/>
      <c r="AKX299" s="4"/>
      <c r="AKY299" s="4"/>
      <c r="AKZ299" s="4"/>
      <c r="ALA299" s="4"/>
      <c r="ALB299" s="4"/>
      <c r="ALC299" s="4"/>
      <c r="ALD299" s="4"/>
      <c r="ALE299" s="4"/>
      <c r="ALF299" s="4"/>
      <c r="ALG299" s="4"/>
      <c r="ALH299" s="4"/>
      <c r="ALI299" s="4"/>
      <c r="ALJ299" s="4"/>
      <c r="ALK299" s="4"/>
      <c r="ALL299" s="4"/>
      <c r="ALM299" s="4"/>
      <c r="ALN299" s="4"/>
      <c r="ALO299" s="4"/>
      <c r="ALP299" s="4"/>
      <c r="ALQ299" s="4"/>
      <c r="ALR299" s="4"/>
      <c r="ALS299" s="4"/>
      <c r="ALT299" s="4"/>
      <c r="ALU299" s="4"/>
      <c r="ALV299" s="4"/>
      <c r="ALW299" s="4"/>
      <c r="ALX299" s="4"/>
      <c r="ALY299" s="4"/>
      <c r="ALZ299" s="4"/>
      <c r="AMA299" s="4"/>
      <c r="AMB299" s="4"/>
      <c r="AMC299" s="4"/>
      <c r="AMD299" s="4"/>
      <c r="AME299" s="4"/>
      <c r="AMF299" s="4"/>
      <c r="AMG299" s="4"/>
      <c r="AMH299" s="4"/>
      <c r="AMI299" s="4"/>
      <c r="AMJ299" s="4"/>
      <c r="AMK299" s="4"/>
      <c r="AML299" s="4"/>
      <c r="AMM299" s="4"/>
      <c r="AMN299" s="4"/>
      <c r="AMO299" s="4"/>
      <c r="AMP299" s="4"/>
      <c r="AMQ299" s="4"/>
      <c r="AMR299" s="4"/>
      <c r="AMS299" s="4"/>
      <c r="AMT299" s="4"/>
      <c r="AMU299" s="4"/>
      <c r="AMV299" s="4"/>
      <c r="AMW299" s="4"/>
      <c r="AMX299" s="4"/>
      <c r="AMY299" s="4"/>
      <c r="AMZ299" s="4"/>
      <c r="ANA299" s="4"/>
      <c r="ANB299" s="4"/>
      <c r="ANC299" s="4"/>
      <c r="AND299" s="4"/>
      <c r="ANE299" s="4"/>
      <c r="ANF299" s="4"/>
      <c r="ANG299" s="4"/>
      <c r="ANH299" s="4"/>
      <c r="ANI299" s="4"/>
      <c r="ANJ299" s="4"/>
      <c r="ANK299" s="4"/>
      <c r="ANL299" s="4"/>
      <c r="ANM299" s="4"/>
      <c r="ANN299" s="4"/>
      <c r="ANO299" s="4"/>
      <c r="ANP299" s="4"/>
      <c r="ANQ299" s="4"/>
      <c r="ANR299" s="4"/>
      <c r="ANS299" s="4"/>
      <c r="ANT299" s="4"/>
      <c r="ANU299" s="4"/>
      <c r="ANV299" s="4"/>
      <c r="ANW299" s="4"/>
      <c r="ANX299" s="4"/>
      <c r="ANY299" s="4"/>
      <c r="ANZ299" s="4"/>
      <c r="AOA299" s="4"/>
      <c r="AOB299" s="4"/>
      <c r="AOC299" s="4"/>
      <c r="AOD299" s="4"/>
      <c r="AOE299" s="4"/>
      <c r="AOF299" s="4"/>
      <c r="AOG299" s="4"/>
      <c r="AOH299" s="4"/>
      <c r="AOI299" s="4"/>
      <c r="AOJ299" s="4"/>
      <c r="AOK299" s="4"/>
      <c r="AOL299" s="4"/>
      <c r="AOM299" s="4"/>
      <c r="AON299" s="4"/>
      <c r="AOO299" s="4"/>
      <c r="AOP299" s="4"/>
      <c r="AOQ299" s="4"/>
      <c r="AOR299" s="4"/>
      <c r="AOS299" s="4"/>
      <c r="AOT299" s="4"/>
      <c r="AOU299" s="4"/>
      <c r="AOV299" s="4"/>
      <c r="AOW299" s="4"/>
      <c r="AOX299" s="4"/>
      <c r="AOY299" s="4"/>
      <c r="AOZ299" s="4"/>
      <c r="APA299" s="4"/>
      <c r="APB299" s="4"/>
      <c r="APC299" s="4"/>
      <c r="APD299" s="4"/>
      <c r="APE299" s="4"/>
      <c r="APF299" s="4"/>
      <c r="APG299" s="4"/>
      <c r="APH299" s="4"/>
      <c r="API299" s="4"/>
      <c r="APJ299" s="4"/>
      <c r="APK299" s="4"/>
      <c r="APL299" s="4"/>
      <c r="APM299" s="4"/>
      <c r="APN299" s="4"/>
      <c r="APO299" s="4"/>
      <c r="APP299" s="4"/>
      <c r="APQ299" s="4"/>
      <c r="APR299" s="4"/>
      <c r="APS299" s="4"/>
      <c r="APT299" s="4"/>
      <c r="APU299" s="4"/>
      <c r="APV299" s="4"/>
      <c r="APW299" s="4"/>
      <c r="APX299" s="4"/>
      <c r="APY299" s="4"/>
      <c r="APZ299" s="4"/>
      <c r="AQA299" s="4"/>
      <c r="AQB299" s="4"/>
      <c r="AQC299" s="4"/>
      <c r="AQD299" s="4"/>
      <c r="AQE299" s="4"/>
      <c r="AQF299" s="4"/>
      <c r="AQG299" s="4"/>
      <c r="AQH299" s="4"/>
      <c r="AQI299" s="4"/>
      <c r="AQJ299" s="4"/>
      <c r="AQK299" s="4"/>
      <c r="AQL299" s="4"/>
      <c r="AQM299" s="4"/>
      <c r="AQN299" s="4"/>
      <c r="AQO299" s="4"/>
      <c r="AQP299" s="4"/>
      <c r="AQQ299" s="4"/>
      <c r="AQR299" s="4"/>
      <c r="AQS299" s="4"/>
      <c r="AQT299" s="4"/>
      <c r="AQU299" s="4"/>
      <c r="AQV299" s="4"/>
      <c r="AQW299" s="4"/>
      <c r="AQX299" s="4"/>
      <c r="AQY299" s="4"/>
      <c r="AQZ299" s="4"/>
      <c r="ARA299" s="4"/>
      <c r="ARB299" s="4"/>
      <c r="ARC299" s="4"/>
      <c r="ARD299" s="4"/>
      <c r="ARE299" s="4"/>
      <c r="ARF299" s="4"/>
      <c r="ARG299" s="4"/>
      <c r="ARH299" s="4"/>
      <c r="ARI299" s="4"/>
      <c r="ARJ299" s="4"/>
      <c r="ARK299" s="4"/>
      <c r="ARL299" s="4"/>
      <c r="ARM299" s="4"/>
      <c r="ARN299" s="4"/>
      <c r="ARO299" s="4"/>
      <c r="ARP299" s="4"/>
      <c r="ARQ299" s="4"/>
      <c r="ARR299" s="4"/>
      <c r="ARS299" s="4"/>
      <c r="ART299" s="4"/>
      <c r="ARU299" s="4"/>
      <c r="ARV299" s="4"/>
      <c r="ARW299" s="4"/>
      <c r="ARX299" s="4"/>
      <c r="ARY299" s="4"/>
      <c r="ARZ299" s="4"/>
      <c r="ASA299" s="4"/>
      <c r="ASB299" s="4"/>
      <c r="ASC299" s="4"/>
      <c r="ASD299" s="4"/>
      <c r="ASE299" s="4"/>
      <c r="ASF299" s="4"/>
      <c r="ASG299" s="4"/>
      <c r="ASH299" s="4"/>
      <c r="ASI299" s="4"/>
      <c r="ASJ299" s="4"/>
      <c r="ASK299" s="4"/>
      <c r="ASL299" s="4"/>
      <c r="ASM299" s="4"/>
      <c r="ASN299" s="4"/>
      <c r="ASO299" s="4"/>
      <c r="ASP299" s="4"/>
      <c r="ASQ299" s="4"/>
      <c r="ASR299" s="4"/>
      <c r="ASS299" s="4"/>
      <c r="AST299" s="4"/>
      <c r="ASU299" s="4"/>
      <c r="ASV299" s="4"/>
      <c r="ASW299" s="4"/>
      <c r="ASX299" s="4"/>
      <c r="ASY299" s="4"/>
      <c r="ASZ299" s="4"/>
      <c r="ATA299" s="4"/>
      <c r="ATB299" s="4"/>
      <c r="ATC299" s="4"/>
      <c r="ATD299" s="4"/>
      <c r="ATE299" s="4"/>
      <c r="ATF299" s="4"/>
      <c r="ATG299" s="4"/>
      <c r="ATH299" s="4"/>
      <c r="ATI299" s="4"/>
      <c r="ATJ299" s="4"/>
      <c r="ATK299" s="4"/>
      <c r="ATL299" s="4"/>
      <c r="ATM299" s="4"/>
      <c r="ATN299" s="4"/>
      <c r="ATO299" s="4"/>
      <c r="ATP299" s="4"/>
      <c r="ATQ299" s="4"/>
      <c r="ATR299" s="4"/>
      <c r="ATS299" s="4"/>
      <c r="ATT299" s="4"/>
      <c r="ATU299" s="4"/>
      <c r="ATV299" s="4"/>
      <c r="ATW299" s="4"/>
      <c r="ATX299" s="4"/>
      <c r="ATY299" s="4"/>
      <c r="ATZ299" s="4"/>
      <c r="AUA299" s="4"/>
      <c r="AUB299" s="4"/>
      <c r="AUC299" s="4"/>
      <c r="AUD299" s="4"/>
      <c r="AUE299" s="4"/>
      <c r="AUF299" s="4"/>
      <c r="AUG299" s="4"/>
      <c r="AUH299" s="4"/>
      <c r="AUI299" s="4"/>
      <c r="AUJ299" s="4"/>
      <c r="AUK299" s="4"/>
      <c r="AUL299" s="4"/>
      <c r="AUM299" s="4"/>
      <c r="AUN299" s="4"/>
      <c r="AUO299" s="4"/>
      <c r="AUP299" s="4"/>
      <c r="AUQ299" s="4"/>
      <c r="AUR299" s="4"/>
      <c r="AUS299" s="4"/>
      <c r="AUT299" s="4"/>
      <c r="AUU299" s="4"/>
      <c r="AUV299" s="4"/>
      <c r="AUW299" s="4"/>
      <c r="AUX299" s="4"/>
      <c r="AUY299" s="4"/>
      <c r="AUZ299" s="4"/>
      <c r="AVA299" s="4"/>
      <c r="AVB299" s="4"/>
      <c r="AVC299" s="4"/>
      <c r="AVD299" s="4"/>
      <c r="AVE299" s="4"/>
      <c r="AVF299" s="4"/>
      <c r="AVG299" s="4"/>
      <c r="AVH299" s="4"/>
      <c r="AVI299" s="4"/>
      <c r="AVJ299" s="4"/>
      <c r="AVK299" s="4"/>
      <c r="AVL299" s="4"/>
      <c r="AVM299" s="4"/>
      <c r="AVN299" s="4"/>
      <c r="AVO299" s="4"/>
      <c r="AVP299" s="4"/>
      <c r="AVQ299" s="4"/>
      <c r="AVR299" s="4"/>
      <c r="AVS299" s="4"/>
      <c r="AVT299" s="4"/>
      <c r="AVU299" s="4"/>
      <c r="AVV299" s="4"/>
      <c r="AVW299" s="4"/>
      <c r="AVX299" s="4"/>
      <c r="AVY299" s="4"/>
      <c r="AVZ299" s="4"/>
      <c r="AWA299" s="4"/>
      <c r="AWB299" s="4"/>
      <c r="AWC299" s="4"/>
      <c r="AWD299" s="4"/>
      <c r="AWE299" s="4"/>
      <c r="AWF299" s="4"/>
      <c r="AWG299" s="4"/>
      <c r="AWH299" s="4"/>
      <c r="AWI299" s="4"/>
      <c r="AWJ299" s="4"/>
      <c r="AWK299" s="4"/>
      <c r="AWL299" s="4"/>
      <c r="AWM299" s="4"/>
      <c r="AWN299" s="4"/>
      <c r="AWO299" s="4"/>
      <c r="AWP299" s="4"/>
      <c r="AWQ299" s="4"/>
      <c r="AWR299" s="4"/>
      <c r="AWS299" s="4"/>
      <c r="AWT299" s="4"/>
      <c r="AWU299" s="4"/>
      <c r="AWV299" s="4"/>
      <c r="AWW299" s="4"/>
      <c r="AWX299" s="4"/>
      <c r="AWY299" s="4"/>
      <c r="AWZ299" s="4"/>
      <c r="AXA299" s="4"/>
      <c r="AXB299" s="4"/>
      <c r="AXC299" s="4"/>
      <c r="AXD299" s="4"/>
      <c r="AXE299" s="4"/>
      <c r="AXF299" s="4"/>
      <c r="AXG299" s="4"/>
      <c r="AXH299" s="4"/>
      <c r="AXI299" s="4"/>
      <c r="AXJ299" s="4"/>
      <c r="AXK299" s="4"/>
      <c r="AXL299" s="4"/>
      <c r="AXM299" s="4"/>
      <c r="AXN299" s="4"/>
      <c r="AXO299" s="4"/>
      <c r="AXP299" s="4"/>
      <c r="AXQ299" s="4"/>
      <c r="AXR299" s="4"/>
      <c r="AXS299" s="4"/>
      <c r="AXT299" s="4"/>
      <c r="AXU299" s="4"/>
      <c r="AXV299" s="4"/>
      <c r="AXW299" s="4"/>
      <c r="AXX299" s="4"/>
      <c r="AXY299" s="4"/>
      <c r="AXZ299" s="4"/>
      <c r="AYA299" s="4"/>
      <c r="AYB299" s="4"/>
      <c r="AYC299" s="4"/>
      <c r="AYD299" s="4"/>
      <c r="AYE299" s="4"/>
      <c r="AYF299" s="4"/>
      <c r="AYG299" s="4"/>
      <c r="AYH299" s="4"/>
      <c r="AYI299" s="4"/>
      <c r="AYJ299" s="4"/>
      <c r="AYK299" s="4"/>
      <c r="AYL299" s="4"/>
      <c r="AYM299" s="4"/>
      <c r="AYN299" s="4"/>
      <c r="AYO299" s="4"/>
      <c r="AYP299" s="4"/>
      <c r="AYQ299" s="4"/>
      <c r="AYR299" s="4"/>
      <c r="AYS299" s="4"/>
      <c r="AYT299" s="4"/>
      <c r="AYU299" s="4"/>
      <c r="AYV299" s="4"/>
      <c r="AYW299" s="4"/>
      <c r="AYX299" s="4"/>
      <c r="AYY299" s="4"/>
      <c r="AYZ299" s="4"/>
      <c r="AZA299" s="4"/>
      <c r="AZB299" s="4"/>
      <c r="AZC299" s="4"/>
      <c r="AZD299" s="4"/>
      <c r="AZE299" s="4"/>
      <c r="AZF299" s="4"/>
      <c r="AZG299" s="4"/>
      <c r="AZH299" s="4"/>
      <c r="AZI299" s="4"/>
      <c r="AZJ299" s="4"/>
      <c r="AZK299" s="4"/>
      <c r="AZL299" s="4"/>
      <c r="AZM299" s="4"/>
      <c r="AZN299" s="4"/>
      <c r="AZO299" s="4"/>
      <c r="AZP299" s="4"/>
      <c r="AZQ299" s="4"/>
      <c r="AZR299" s="4"/>
      <c r="AZS299" s="4"/>
      <c r="AZT299" s="4"/>
      <c r="AZU299" s="4"/>
      <c r="AZV299" s="4"/>
      <c r="AZW299" s="4"/>
      <c r="AZX299" s="4"/>
      <c r="AZY299" s="4"/>
      <c r="AZZ299" s="4"/>
      <c r="BAA299" s="4"/>
      <c r="BAB299" s="4"/>
      <c r="BAC299" s="4"/>
      <c r="BAD299" s="4"/>
      <c r="BAE299" s="4"/>
      <c r="BAF299" s="4"/>
      <c r="BAG299" s="4"/>
      <c r="BAH299" s="4"/>
      <c r="BAI299" s="4"/>
      <c r="BAJ299" s="4"/>
      <c r="BAK299" s="4"/>
      <c r="BAL299" s="4"/>
      <c r="BAM299" s="4"/>
      <c r="BAN299" s="4"/>
      <c r="BAO299" s="4"/>
      <c r="BAP299" s="4"/>
      <c r="BAQ299" s="4"/>
      <c r="BAR299" s="4"/>
      <c r="BAS299" s="4"/>
      <c r="BAT299" s="4"/>
      <c r="BAU299" s="4"/>
      <c r="BAV299" s="4"/>
      <c r="BAW299" s="4"/>
      <c r="BAX299" s="4"/>
      <c r="BAY299" s="4"/>
      <c r="BAZ299" s="4"/>
      <c r="BBA299" s="4"/>
      <c r="BBB299" s="4"/>
      <c r="BBC299" s="4"/>
      <c r="BBD299" s="4"/>
      <c r="BBE299" s="4"/>
      <c r="BBF299" s="4"/>
      <c r="BBG299" s="4"/>
      <c r="BBH299" s="4"/>
      <c r="BBI299" s="4"/>
      <c r="BBJ299" s="4"/>
      <c r="BBK299" s="4"/>
      <c r="BBL299" s="4"/>
      <c r="BBM299" s="4"/>
      <c r="BBN299" s="4"/>
      <c r="BBO299" s="4"/>
      <c r="BBP299" s="4"/>
      <c r="BBQ299" s="4"/>
      <c r="BBR299" s="4"/>
      <c r="BBS299" s="4"/>
      <c r="BBT299" s="4"/>
      <c r="BBU299" s="4"/>
      <c r="BBV299" s="4"/>
      <c r="BBW299" s="4"/>
      <c r="BBX299" s="4"/>
      <c r="BBY299" s="4"/>
      <c r="BBZ299" s="4"/>
      <c r="BCA299" s="4"/>
      <c r="BCB299" s="4"/>
      <c r="BCC299" s="4"/>
      <c r="BCD299" s="4"/>
      <c r="BCE299" s="4"/>
      <c r="BCF299" s="4"/>
      <c r="BCG299" s="4"/>
      <c r="BCH299" s="4"/>
      <c r="BCI299" s="4"/>
      <c r="BCJ299" s="4"/>
      <c r="BCK299" s="4"/>
      <c r="BCL299" s="4"/>
      <c r="BCM299" s="4"/>
      <c r="BCN299" s="4"/>
      <c r="BCO299" s="4"/>
      <c r="BCP299" s="4"/>
      <c r="BCQ299" s="4"/>
      <c r="BCR299" s="4"/>
      <c r="BCS299" s="4"/>
      <c r="BCT299" s="4"/>
      <c r="BCU299" s="4"/>
      <c r="BCV299" s="4"/>
      <c r="BCW299" s="4"/>
      <c r="BCX299" s="4"/>
      <c r="BCY299" s="4"/>
      <c r="BCZ299" s="4"/>
      <c r="BDA299" s="4"/>
      <c r="BDB299" s="4"/>
      <c r="BDC299" s="4"/>
      <c r="BDD299" s="4"/>
      <c r="BDE299" s="4"/>
      <c r="BDF299" s="4"/>
      <c r="BDG299" s="4"/>
      <c r="BDH299" s="4"/>
      <c r="BDI299" s="4"/>
      <c r="BDJ299" s="4"/>
      <c r="BDK299" s="4"/>
      <c r="BDL299" s="4"/>
      <c r="BDM299" s="4"/>
      <c r="BDN299" s="4"/>
      <c r="BDO299" s="4"/>
      <c r="BDP299" s="4"/>
      <c r="BDQ299" s="4"/>
      <c r="BDR299" s="4"/>
      <c r="BDS299" s="4"/>
      <c r="BDT299" s="4"/>
      <c r="BDU299" s="4"/>
      <c r="BDV299" s="4"/>
      <c r="BDW299" s="4"/>
      <c r="BDX299" s="4"/>
      <c r="BDY299" s="4"/>
      <c r="BDZ299" s="4"/>
      <c r="BEA299" s="4"/>
      <c r="BEB299" s="4"/>
      <c r="BEC299" s="4"/>
      <c r="BED299" s="4"/>
      <c r="BEE299" s="4"/>
      <c r="BEF299" s="4"/>
      <c r="BEG299" s="4"/>
      <c r="BEH299" s="4"/>
      <c r="BEI299" s="4"/>
      <c r="BEJ299" s="4"/>
      <c r="BEK299" s="4"/>
      <c r="BEL299" s="4"/>
      <c r="BEM299" s="4"/>
      <c r="BEN299" s="4"/>
      <c r="BEO299" s="4"/>
      <c r="BEP299" s="4"/>
      <c r="BEQ299" s="4"/>
      <c r="BER299" s="4"/>
      <c r="BES299" s="4"/>
      <c r="BET299" s="4"/>
      <c r="BEU299" s="4"/>
      <c r="BEV299" s="4"/>
      <c r="BEW299" s="4"/>
      <c r="BEX299" s="4"/>
      <c r="BEY299" s="4"/>
      <c r="BEZ299" s="4"/>
      <c r="BFA299" s="4"/>
      <c r="BFB299" s="4"/>
      <c r="BFC299" s="4"/>
      <c r="BFD299" s="4"/>
      <c r="BFE299" s="4"/>
      <c r="BFF299" s="4"/>
      <c r="BFG299" s="4"/>
      <c r="BFH299" s="4"/>
      <c r="BFI299" s="4"/>
      <c r="BFJ299" s="4"/>
      <c r="BFK299" s="4"/>
      <c r="BFL299" s="4"/>
      <c r="BFM299" s="4"/>
      <c r="BFN299" s="4"/>
      <c r="BFO299" s="4"/>
      <c r="BFP299" s="4"/>
      <c r="BFQ299" s="4"/>
      <c r="BFR299" s="4"/>
      <c r="BFS299" s="4"/>
      <c r="BFT299" s="4"/>
      <c r="BFU299" s="4"/>
      <c r="BFV299" s="4"/>
      <c r="BFW299" s="4"/>
      <c r="BFX299" s="4"/>
      <c r="BFY299" s="4"/>
      <c r="BFZ299" s="4"/>
      <c r="BGA299" s="4"/>
      <c r="BGB299" s="4"/>
      <c r="BGC299" s="4"/>
      <c r="BGD299" s="4"/>
      <c r="BGE299" s="4"/>
      <c r="BGF299" s="4"/>
      <c r="BGG299" s="4"/>
      <c r="BGH299" s="4"/>
      <c r="BGI299" s="4"/>
      <c r="BGJ299" s="4"/>
      <c r="BGK299" s="4"/>
      <c r="BGL299" s="4"/>
      <c r="BGM299" s="4"/>
      <c r="BGN299" s="4"/>
      <c r="BGO299" s="4"/>
      <c r="BGP299" s="4"/>
      <c r="BGQ299" s="4"/>
      <c r="BGR299" s="4"/>
      <c r="BGS299" s="4"/>
      <c r="BGT299" s="4"/>
      <c r="BGU299" s="4"/>
      <c r="BGV299" s="4"/>
      <c r="BGW299" s="4"/>
      <c r="BGX299" s="4"/>
      <c r="BGY299" s="4"/>
      <c r="BGZ299" s="4"/>
      <c r="BHA299" s="4"/>
      <c r="BHB299" s="4"/>
      <c r="BHC299" s="4"/>
      <c r="BHD299" s="4"/>
      <c r="BHE299" s="4"/>
      <c r="BHF299" s="4"/>
      <c r="BHG299" s="4"/>
      <c r="BHH299" s="4"/>
      <c r="BHI299" s="4"/>
      <c r="BHJ299" s="4"/>
      <c r="BHK299" s="4"/>
      <c r="BHL299" s="4"/>
      <c r="BHM299" s="4"/>
      <c r="BHN299" s="4"/>
      <c r="BHO299" s="4"/>
      <c r="BHP299" s="4"/>
      <c r="BHQ299" s="4"/>
      <c r="BHR299" s="4"/>
      <c r="BHS299" s="4"/>
      <c r="BHT299" s="4"/>
      <c r="BHU299" s="4"/>
      <c r="BHV299" s="4"/>
      <c r="BHW299" s="4"/>
      <c r="BHX299" s="4"/>
      <c r="BHY299" s="4"/>
      <c r="BHZ299" s="4"/>
      <c r="BIA299" s="4"/>
      <c r="BIB299" s="4"/>
      <c r="BIC299" s="4"/>
      <c r="BID299" s="4"/>
      <c r="BIE299" s="4"/>
      <c r="BIF299" s="4"/>
      <c r="BIG299" s="4"/>
      <c r="BIH299" s="4"/>
      <c r="BII299" s="4"/>
      <c r="BIJ299" s="4"/>
      <c r="BIK299" s="4"/>
      <c r="BIL299" s="4"/>
      <c r="BIM299" s="4"/>
      <c r="BIN299" s="4"/>
      <c r="BIO299" s="4"/>
      <c r="BIP299" s="4"/>
      <c r="BIQ299" s="4"/>
      <c r="BIR299" s="4"/>
      <c r="BIS299" s="4"/>
      <c r="BIT299" s="4"/>
      <c r="BIU299" s="4"/>
      <c r="BIV299" s="4"/>
      <c r="BIW299" s="4"/>
      <c r="BIX299" s="4"/>
      <c r="BIY299" s="4"/>
      <c r="BIZ299" s="4"/>
      <c r="BJA299" s="4"/>
      <c r="BJB299" s="4"/>
      <c r="BJC299" s="4"/>
      <c r="BJD299" s="4"/>
      <c r="BJE299" s="4"/>
      <c r="BJF299" s="4"/>
      <c r="BJG299" s="4"/>
      <c r="BJH299" s="4"/>
      <c r="BJI299" s="4"/>
      <c r="BJJ299" s="4"/>
      <c r="BJK299" s="4"/>
      <c r="BJL299" s="4"/>
      <c r="BJM299" s="4"/>
      <c r="BJN299" s="4"/>
      <c r="BJO299" s="4"/>
      <c r="BJP299" s="4"/>
      <c r="BJQ299" s="4"/>
      <c r="BJR299" s="4"/>
      <c r="BJS299" s="4"/>
    </row>
    <row r="300" customFormat="1" ht="21.95" customHeight="1" spans="1:1631">
      <c r="A300" s="9"/>
      <c r="B300" s="9"/>
      <c r="C300" s="13" t="s">
        <v>29</v>
      </c>
      <c r="D300" s="13"/>
      <c r="E300" s="13"/>
      <c r="F300" s="13"/>
      <c r="G300" s="13"/>
      <c r="H300" s="13"/>
      <c r="I300" s="35"/>
      <c r="J300" s="36"/>
      <c r="K300" s="36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47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/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/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/>
      <c r="KE300" s="4"/>
      <c r="KF300" s="4"/>
      <c r="KG300" s="4"/>
      <c r="KH300" s="4"/>
      <c r="KI300" s="4"/>
      <c r="KJ300" s="4"/>
      <c r="KK300" s="4"/>
      <c r="KL300" s="4"/>
      <c r="KM300" s="4"/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/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/>
      <c r="MQ300" s="4"/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4"/>
      <c r="NE300" s="4"/>
      <c r="NF300" s="4"/>
      <c r="NG300" s="4"/>
      <c r="NH300" s="4"/>
      <c r="NI300" s="4"/>
      <c r="NJ300" s="4"/>
      <c r="NK300" s="4"/>
      <c r="NL300" s="4"/>
      <c r="NM300" s="4"/>
      <c r="NN300" s="4"/>
      <c r="NO300" s="4"/>
      <c r="NP300" s="4"/>
      <c r="NQ300" s="4"/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/>
      <c r="OE300" s="4"/>
      <c r="OF300" s="4"/>
      <c r="OG300" s="4"/>
      <c r="OH300" s="4"/>
      <c r="OI300" s="4"/>
      <c r="OJ300" s="4"/>
      <c r="OK300" s="4"/>
      <c r="OL300" s="4"/>
      <c r="OM300" s="4"/>
      <c r="ON300" s="4"/>
      <c r="OO300" s="4"/>
      <c r="OP300" s="4"/>
      <c r="OQ300" s="4"/>
      <c r="OR300" s="4"/>
      <c r="OS300" s="4"/>
      <c r="OT300" s="4"/>
      <c r="OU300" s="4"/>
      <c r="OV300" s="4"/>
      <c r="OW300" s="4"/>
      <c r="OX300" s="4"/>
      <c r="OY300" s="4"/>
      <c r="OZ300" s="4"/>
      <c r="PA300" s="4"/>
      <c r="PB300" s="4"/>
      <c r="PC300" s="4"/>
      <c r="PD300" s="4"/>
      <c r="PE300" s="4"/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  <c r="VW300" s="4"/>
      <c r="VX300" s="4"/>
      <c r="VY300" s="4"/>
      <c r="VZ300" s="4"/>
      <c r="WA300" s="4"/>
      <c r="WB300" s="4"/>
      <c r="WC300" s="4"/>
      <c r="WD300" s="4"/>
      <c r="WE300" s="4"/>
      <c r="WF300" s="4"/>
      <c r="WG300" s="4"/>
      <c r="WH300" s="4"/>
      <c r="WI300" s="4"/>
      <c r="WJ300" s="4"/>
      <c r="WK300" s="4"/>
      <c r="WL300" s="4"/>
      <c r="WM300" s="4"/>
      <c r="WN300" s="4"/>
      <c r="WO300" s="4"/>
      <c r="WP300" s="4"/>
      <c r="WQ300" s="4"/>
      <c r="WR300" s="4"/>
      <c r="WS300" s="4"/>
      <c r="WT300" s="4"/>
      <c r="WU300" s="4"/>
      <c r="WV300" s="4"/>
      <c r="WW300" s="4"/>
      <c r="WX300" s="4"/>
      <c r="WY300" s="4"/>
      <c r="WZ300" s="4"/>
      <c r="XA300" s="4"/>
      <c r="XB300" s="4"/>
      <c r="XC300" s="4"/>
      <c r="XD300" s="4"/>
      <c r="XE300" s="4"/>
      <c r="XF300" s="4"/>
      <c r="XG300" s="4"/>
      <c r="XH300" s="4"/>
      <c r="XI300" s="4"/>
      <c r="XJ300" s="4"/>
      <c r="XK300" s="4"/>
      <c r="XL300" s="4"/>
      <c r="XM300" s="4"/>
      <c r="XN300" s="4"/>
      <c r="XO300" s="4"/>
      <c r="XP300" s="4"/>
      <c r="XQ300" s="4"/>
      <c r="XR300" s="4"/>
      <c r="XS300" s="4"/>
      <c r="XT300" s="4"/>
      <c r="XU300" s="4"/>
      <c r="XV300" s="4"/>
      <c r="XW300" s="4"/>
      <c r="XX300" s="4"/>
      <c r="XY300" s="4"/>
      <c r="XZ300" s="4"/>
      <c r="YA300" s="4"/>
      <c r="YB300" s="4"/>
      <c r="YC300" s="4"/>
      <c r="YD300" s="4"/>
      <c r="YE300" s="4"/>
      <c r="YF300" s="4"/>
      <c r="YG300" s="4"/>
      <c r="YH300" s="4"/>
      <c r="YI300" s="4"/>
      <c r="YJ300" s="4"/>
      <c r="YK300" s="4"/>
      <c r="YL300" s="4"/>
      <c r="YM300" s="4"/>
      <c r="YN300" s="4"/>
      <c r="YO300" s="4"/>
      <c r="YP300" s="4"/>
      <c r="YQ300" s="4"/>
      <c r="YR300" s="4"/>
      <c r="YS300" s="4"/>
      <c r="YT300" s="4"/>
      <c r="YU300" s="4"/>
      <c r="YV300" s="4"/>
      <c r="YW300" s="4"/>
      <c r="YX300" s="4"/>
      <c r="YY300" s="4"/>
      <c r="YZ300" s="4"/>
      <c r="ZA300" s="4"/>
      <c r="ZB300" s="4"/>
      <c r="ZC300" s="4"/>
      <c r="ZD300" s="4"/>
      <c r="ZE300" s="4"/>
      <c r="ZF300" s="4"/>
      <c r="ZG300" s="4"/>
      <c r="ZH300" s="4"/>
      <c r="ZI300" s="4"/>
      <c r="ZJ300" s="4"/>
      <c r="ZK300" s="4"/>
      <c r="ZL300" s="4"/>
      <c r="ZM300" s="4"/>
      <c r="ZN300" s="4"/>
      <c r="ZO300" s="4"/>
      <c r="ZP300" s="4"/>
      <c r="ZQ300" s="4"/>
      <c r="ZR300" s="4"/>
      <c r="ZS300" s="4"/>
      <c r="ZT300" s="4"/>
      <c r="ZU300" s="4"/>
      <c r="ZV300" s="4"/>
      <c r="ZW300" s="4"/>
      <c r="ZX300" s="4"/>
      <c r="ZY300" s="4"/>
      <c r="ZZ300" s="4"/>
      <c r="AAA300" s="4"/>
      <c r="AAB300" s="4"/>
      <c r="AAC300" s="4"/>
      <c r="AAD300" s="4"/>
      <c r="AAE300" s="4"/>
      <c r="AAF300" s="4"/>
      <c r="AAG300" s="4"/>
      <c r="AAH300" s="4"/>
      <c r="AAI300" s="4"/>
      <c r="AAJ300" s="4"/>
      <c r="AAK300" s="4"/>
      <c r="AAL300" s="4"/>
      <c r="AAM300" s="4"/>
      <c r="AAN300" s="4"/>
      <c r="AAO300" s="4"/>
      <c r="AAP300" s="4"/>
      <c r="AAQ300" s="4"/>
      <c r="AAR300" s="4"/>
      <c r="AAS300" s="4"/>
      <c r="AAT300" s="4"/>
      <c r="AAU300" s="4"/>
      <c r="AAV300" s="4"/>
      <c r="AAW300" s="4"/>
      <c r="AAX300" s="4"/>
      <c r="AAY300" s="4"/>
      <c r="AAZ300" s="4"/>
      <c r="ABA300" s="4"/>
      <c r="ABB300" s="4"/>
      <c r="ABC300" s="4"/>
      <c r="ABD300" s="4"/>
      <c r="ABE300" s="4"/>
      <c r="ABF300" s="4"/>
      <c r="ABG300" s="4"/>
      <c r="ABH300" s="4"/>
      <c r="ABI300" s="4"/>
      <c r="ABJ300" s="4"/>
      <c r="ABK300" s="4"/>
      <c r="ABL300" s="4"/>
      <c r="ABM300" s="4"/>
      <c r="ABN300" s="4"/>
      <c r="ABO300" s="4"/>
      <c r="ABP300" s="4"/>
      <c r="ABQ300" s="4"/>
      <c r="ABR300" s="4"/>
      <c r="ABS300" s="4"/>
      <c r="ABT300" s="4"/>
      <c r="ABU300" s="4"/>
      <c r="ABV300" s="4"/>
      <c r="ABW300" s="4"/>
      <c r="ABX300" s="4"/>
      <c r="ABY300" s="4"/>
      <c r="ABZ300" s="4"/>
      <c r="ACA300" s="4"/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/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  <c r="ADQ300" s="4"/>
      <c r="ADR300" s="4"/>
      <c r="ADS300" s="4"/>
      <c r="ADT300" s="4"/>
      <c r="ADU300" s="4"/>
      <c r="ADV300" s="4"/>
      <c r="ADW300" s="4"/>
      <c r="ADX300" s="4"/>
      <c r="ADY300" s="4"/>
      <c r="ADZ300" s="4"/>
      <c r="AEA300" s="4"/>
      <c r="AEB300" s="4"/>
      <c r="AEC300" s="4"/>
      <c r="AED300" s="4"/>
      <c r="AEE300" s="4"/>
      <c r="AEF300" s="4"/>
      <c r="AEG300" s="4"/>
      <c r="AEH300" s="4"/>
      <c r="AEI300" s="4"/>
      <c r="AEJ300" s="4"/>
      <c r="AEK300" s="4"/>
      <c r="AEL300" s="4"/>
      <c r="AEM300" s="4"/>
      <c r="AEN300" s="4"/>
      <c r="AEO300" s="4"/>
      <c r="AEP300" s="4"/>
      <c r="AEQ300" s="4"/>
      <c r="AER300" s="4"/>
      <c r="AES300" s="4"/>
      <c r="AET300" s="4"/>
      <c r="AEU300" s="4"/>
      <c r="AEV300" s="4"/>
      <c r="AEW300" s="4"/>
      <c r="AEX300" s="4"/>
      <c r="AEY300" s="4"/>
      <c r="AEZ300" s="4"/>
      <c r="AFA300" s="4"/>
      <c r="AFB300" s="4"/>
      <c r="AFC300" s="4"/>
      <c r="AFD300" s="4"/>
      <c r="AFE300" s="4"/>
      <c r="AFF300" s="4"/>
      <c r="AFG300" s="4"/>
      <c r="AFH300" s="4"/>
      <c r="AFI300" s="4"/>
      <c r="AFJ300" s="4"/>
      <c r="AFK300" s="4"/>
      <c r="AFL300" s="4"/>
      <c r="AFM300" s="4"/>
      <c r="AFN300" s="4"/>
      <c r="AFO300" s="4"/>
      <c r="AFP300" s="4"/>
      <c r="AFQ300" s="4"/>
      <c r="AFR300" s="4"/>
      <c r="AFS300" s="4"/>
      <c r="AFT300" s="4"/>
      <c r="AFU300" s="4"/>
      <c r="AFV300" s="4"/>
      <c r="AFW300" s="4"/>
      <c r="AFX300" s="4"/>
      <c r="AFY300" s="4"/>
      <c r="AFZ300" s="4"/>
      <c r="AGA300" s="4"/>
      <c r="AGB300" s="4"/>
      <c r="AGC300" s="4"/>
      <c r="AGD300" s="4"/>
      <c r="AGE300" s="4"/>
      <c r="AGF300" s="4"/>
      <c r="AGG300" s="4"/>
      <c r="AGH300" s="4"/>
      <c r="AGI300" s="4"/>
      <c r="AGJ300" s="4"/>
      <c r="AGK300" s="4"/>
      <c r="AGL300" s="4"/>
      <c r="AGM300" s="4"/>
      <c r="AGN300" s="4"/>
      <c r="AGO300" s="4"/>
      <c r="AGP300" s="4"/>
      <c r="AGQ300" s="4"/>
      <c r="AGR300" s="4"/>
      <c r="AGS300" s="4"/>
      <c r="AGT300" s="4"/>
      <c r="AGU300" s="4"/>
      <c r="AGV300" s="4"/>
      <c r="AGW300" s="4"/>
      <c r="AGX300" s="4"/>
      <c r="AGY300" s="4"/>
      <c r="AGZ300" s="4"/>
      <c r="AHA300" s="4"/>
      <c r="AHB300" s="4"/>
      <c r="AHC300" s="4"/>
      <c r="AHD300" s="4"/>
      <c r="AHE300" s="4"/>
      <c r="AHF300" s="4"/>
      <c r="AHG300" s="4"/>
      <c r="AHH300" s="4"/>
      <c r="AHI300" s="4"/>
      <c r="AHJ300" s="4"/>
      <c r="AHK300" s="4"/>
      <c r="AHL300" s="4"/>
      <c r="AHM300" s="4"/>
      <c r="AHN300" s="4"/>
      <c r="AHO300" s="4"/>
      <c r="AHP300" s="4"/>
      <c r="AHQ300" s="4"/>
      <c r="AHR300" s="4"/>
      <c r="AHS300" s="4"/>
      <c r="AHT300" s="4"/>
      <c r="AHU300" s="4"/>
      <c r="AHV300" s="4"/>
      <c r="AHW300" s="4"/>
      <c r="AHX300" s="4"/>
      <c r="AHY300" s="4"/>
      <c r="AHZ300" s="4"/>
      <c r="AIA300" s="4"/>
      <c r="AIB300" s="4"/>
      <c r="AIC300" s="4"/>
      <c r="AID300" s="4"/>
      <c r="AIE300" s="4"/>
      <c r="AIF300" s="4"/>
      <c r="AIG300" s="4"/>
      <c r="AIH300" s="4"/>
      <c r="AII300" s="4"/>
      <c r="AIJ300" s="4"/>
      <c r="AIK300" s="4"/>
      <c r="AIL300" s="4"/>
      <c r="AIM300" s="4"/>
      <c r="AIN300" s="4"/>
      <c r="AIO300" s="4"/>
      <c r="AIP300" s="4"/>
      <c r="AIQ300" s="4"/>
      <c r="AIR300" s="4"/>
      <c r="AIS300" s="4"/>
      <c r="AIT300" s="4"/>
      <c r="AIU300" s="4"/>
      <c r="AIV300" s="4"/>
      <c r="AIW300" s="4"/>
      <c r="AIX300" s="4"/>
      <c r="AIY300" s="4"/>
      <c r="AIZ300" s="4"/>
      <c r="AJA300" s="4"/>
      <c r="AJB300" s="4"/>
      <c r="AJC300" s="4"/>
      <c r="AJD300" s="4"/>
      <c r="AJE300" s="4"/>
      <c r="AJF300" s="4"/>
      <c r="AJG300" s="4"/>
      <c r="AJH300" s="4"/>
      <c r="AJI300" s="4"/>
      <c r="AJJ300" s="4"/>
      <c r="AJK300" s="4"/>
      <c r="AJL300" s="4"/>
      <c r="AJM300" s="4"/>
      <c r="AJN300" s="4"/>
      <c r="AJO300" s="4"/>
      <c r="AJP300" s="4"/>
      <c r="AJQ300" s="4"/>
      <c r="AJR300" s="4"/>
      <c r="AJS300" s="4"/>
      <c r="AJT300" s="4"/>
      <c r="AJU300" s="4"/>
      <c r="AJV300" s="4"/>
      <c r="AJW300" s="4"/>
      <c r="AJX300" s="4"/>
      <c r="AJY300" s="4"/>
      <c r="AJZ300" s="4"/>
      <c r="AKA300" s="4"/>
      <c r="AKB300" s="4"/>
      <c r="AKC300" s="4"/>
      <c r="AKD300" s="4"/>
      <c r="AKE300" s="4"/>
      <c r="AKF300" s="4"/>
      <c r="AKG300" s="4"/>
      <c r="AKH300" s="4"/>
      <c r="AKI300" s="4"/>
      <c r="AKJ300" s="4"/>
      <c r="AKK300" s="4"/>
      <c r="AKL300" s="4"/>
      <c r="AKM300" s="4"/>
      <c r="AKN300" s="4"/>
      <c r="AKO300" s="4"/>
      <c r="AKP300" s="4"/>
      <c r="AKQ300" s="4"/>
      <c r="AKR300" s="4"/>
      <c r="AKS300" s="4"/>
      <c r="AKT300" s="4"/>
      <c r="AKU300" s="4"/>
      <c r="AKV300" s="4"/>
      <c r="AKW300" s="4"/>
      <c r="AKX300" s="4"/>
      <c r="AKY300" s="4"/>
      <c r="AKZ300" s="4"/>
      <c r="ALA300" s="4"/>
      <c r="ALB300" s="4"/>
      <c r="ALC300" s="4"/>
      <c r="ALD300" s="4"/>
      <c r="ALE300" s="4"/>
      <c r="ALF300" s="4"/>
      <c r="ALG300" s="4"/>
      <c r="ALH300" s="4"/>
      <c r="ALI300" s="4"/>
      <c r="ALJ300" s="4"/>
      <c r="ALK300" s="4"/>
      <c r="ALL300" s="4"/>
      <c r="ALM300" s="4"/>
      <c r="ALN300" s="4"/>
      <c r="ALO300" s="4"/>
      <c r="ALP300" s="4"/>
      <c r="ALQ300" s="4"/>
      <c r="ALR300" s="4"/>
      <c r="ALS300" s="4"/>
      <c r="ALT300" s="4"/>
      <c r="ALU300" s="4"/>
      <c r="ALV300" s="4"/>
      <c r="ALW300" s="4"/>
      <c r="ALX300" s="4"/>
      <c r="ALY300" s="4"/>
      <c r="ALZ300" s="4"/>
      <c r="AMA300" s="4"/>
      <c r="AMB300" s="4"/>
      <c r="AMC300" s="4"/>
      <c r="AMD300" s="4"/>
      <c r="AME300" s="4"/>
      <c r="AMF300" s="4"/>
      <c r="AMG300" s="4"/>
      <c r="AMH300" s="4"/>
      <c r="AMI300" s="4"/>
      <c r="AMJ300" s="4"/>
      <c r="AMK300" s="4"/>
      <c r="AML300" s="4"/>
      <c r="AMM300" s="4"/>
      <c r="AMN300" s="4"/>
      <c r="AMO300" s="4"/>
      <c r="AMP300" s="4"/>
      <c r="AMQ300" s="4"/>
      <c r="AMR300" s="4"/>
      <c r="AMS300" s="4"/>
      <c r="AMT300" s="4"/>
      <c r="AMU300" s="4"/>
      <c r="AMV300" s="4"/>
      <c r="AMW300" s="4"/>
      <c r="AMX300" s="4"/>
      <c r="AMY300" s="4"/>
      <c r="AMZ300" s="4"/>
      <c r="ANA300" s="4"/>
      <c r="ANB300" s="4"/>
      <c r="ANC300" s="4"/>
      <c r="AND300" s="4"/>
      <c r="ANE300" s="4"/>
      <c r="ANF300" s="4"/>
      <c r="ANG300" s="4"/>
      <c r="ANH300" s="4"/>
      <c r="ANI300" s="4"/>
      <c r="ANJ300" s="4"/>
      <c r="ANK300" s="4"/>
      <c r="ANL300" s="4"/>
      <c r="ANM300" s="4"/>
      <c r="ANN300" s="4"/>
      <c r="ANO300" s="4"/>
      <c r="ANP300" s="4"/>
      <c r="ANQ300" s="4"/>
      <c r="ANR300" s="4"/>
      <c r="ANS300" s="4"/>
      <c r="ANT300" s="4"/>
      <c r="ANU300" s="4"/>
      <c r="ANV300" s="4"/>
      <c r="ANW300" s="4"/>
      <c r="ANX300" s="4"/>
      <c r="ANY300" s="4"/>
      <c r="ANZ300" s="4"/>
      <c r="AOA300" s="4"/>
      <c r="AOB300" s="4"/>
      <c r="AOC300" s="4"/>
      <c r="AOD300" s="4"/>
      <c r="AOE300" s="4"/>
      <c r="AOF300" s="4"/>
      <c r="AOG300" s="4"/>
      <c r="AOH300" s="4"/>
      <c r="AOI300" s="4"/>
      <c r="AOJ300" s="4"/>
      <c r="AOK300" s="4"/>
      <c r="AOL300" s="4"/>
      <c r="AOM300" s="4"/>
      <c r="AON300" s="4"/>
      <c r="AOO300" s="4"/>
      <c r="AOP300" s="4"/>
      <c r="AOQ300" s="4"/>
      <c r="AOR300" s="4"/>
      <c r="AOS300" s="4"/>
      <c r="AOT300" s="4"/>
      <c r="AOU300" s="4"/>
      <c r="AOV300" s="4"/>
      <c r="AOW300" s="4"/>
      <c r="AOX300" s="4"/>
      <c r="AOY300" s="4"/>
      <c r="AOZ300" s="4"/>
      <c r="APA300" s="4"/>
      <c r="APB300" s="4"/>
      <c r="APC300" s="4"/>
      <c r="APD300" s="4"/>
      <c r="APE300" s="4"/>
      <c r="APF300" s="4"/>
      <c r="APG300" s="4"/>
      <c r="APH300" s="4"/>
      <c r="API300" s="4"/>
      <c r="APJ300" s="4"/>
      <c r="APK300" s="4"/>
      <c r="APL300" s="4"/>
      <c r="APM300" s="4"/>
      <c r="APN300" s="4"/>
      <c r="APO300" s="4"/>
      <c r="APP300" s="4"/>
      <c r="APQ300" s="4"/>
      <c r="APR300" s="4"/>
      <c r="APS300" s="4"/>
      <c r="APT300" s="4"/>
      <c r="APU300" s="4"/>
      <c r="APV300" s="4"/>
      <c r="APW300" s="4"/>
      <c r="APX300" s="4"/>
      <c r="APY300" s="4"/>
      <c r="APZ300" s="4"/>
      <c r="AQA300" s="4"/>
      <c r="AQB300" s="4"/>
      <c r="AQC300" s="4"/>
      <c r="AQD300" s="4"/>
      <c r="AQE300" s="4"/>
      <c r="AQF300" s="4"/>
      <c r="AQG300" s="4"/>
      <c r="AQH300" s="4"/>
      <c r="AQI300" s="4"/>
      <c r="AQJ300" s="4"/>
      <c r="AQK300" s="4"/>
      <c r="AQL300" s="4"/>
      <c r="AQM300" s="4"/>
      <c r="AQN300" s="4"/>
      <c r="AQO300" s="4"/>
      <c r="AQP300" s="4"/>
      <c r="AQQ300" s="4"/>
      <c r="AQR300" s="4"/>
      <c r="AQS300" s="4"/>
      <c r="AQT300" s="4"/>
      <c r="AQU300" s="4"/>
      <c r="AQV300" s="4"/>
      <c r="AQW300" s="4"/>
      <c r="AQX300" s="4"/>
      <c r="AQY300" s="4"/>
      <c r="AQZ300" s="4"/>
      <c r="ARA300" s="4"/>
      <c r="ARB300" s="4"/>
      <c r="ARC300" s="4"/>
      <c r="ARD300" s="4"/>
      <c r="ARE300" s="4"/>
      <c r="ARF300" s="4"/>
      <c r="ARG300" s="4"/>
      <c r="ARH300" s="4"/>
      <c r="ARI300" s="4"/>
      <c r="ARJ300" s="4"/>
      <c r="ARK300" s="4"/>
      <c r="ARL300" s="4"/>
      <c r="ARM300" s="4"/>
      <c r="ARN300" s="4"/>
      <c r="ARO300" s="4"/>
      <c r="ARP300" s="4"/>
      <c r="ARQ300" s="4"/>
      <c r="ARR300" s="4"/>
      <c r="ARS300" s="4"/>
      <c r="ART300" s="4"/>
      <c r="ARU300" s="4"/>
      <c r="ARV300" s="4"/>
      <c r="ARW300" s="4"/>
      <c r="ARX300" s="4"/>
      <c r="ARY300" s="4"/>
      <c r="ARZ300" s="4"/>
      <c r="ASA300" s="4"/>
      <c r="ASB300" s="4"/>
      <c r="ASC300" s="4"/>
      <c r="ASD300" s="4"/>
      <c r="ASE300" s="4"/>
      <c r="ASF300" s="4"/>
      <c r="ASG300" s="4"/>
      <c r="ASH300" s="4"/>
      <c r="ASI300" s="4"/>
      <c r="ASJ300" s="4"/>
      <c r="ASK300" s="4"/>
      <c r="ASL300" s="4"/>
      <c r="ASM300" s="4"/>
      <c r="ASN300" s="4"/>
      <c r="ASO300" s="4"/>
      <c r="ASP300" s="4"/>
      <c r="ASQ300" s="4"/>
      <c r="ASR300" s="4"/>
      <c r="ASS300" s="4"/>
      <c r="AST300" s="4"/>
      <c r="ASU300" s="4"/>
      <c r="ASV300" s="4"/>
      <c r="ASW300" s="4"/>
      <c r="ASX300" s="4"/>
      <c r="ASY300" s="4"/>
      <c r="ASZ300" s="4"/>
      <c r="ATA300" s="4"/>
      <c r="ATB300" s="4"/>
      <c r="ATC300" s="4"/>
      <c r="ATD300" s="4"/>
      <c r="ATE300" s="4"/>
      <c r="ATF300" s="4"/>
      <c r="ATG300" s="4"/>
      <c r="ATH300" s="4"/>
      <c r="ATI300" s="4"/>
      <c r="ATJ300" s="4"/>
      <c r="ATK300" s="4"/>
      <c r="ATL300" s="4"/>
      <c r="ATM300" s="4"/>
      <c r="ATN300" s="4"/>
      <c r="ATO300" s="4"/>
      <c r="ATP300" s="4"/>
      <c r="ATQ300" s="4"/>
      <c r="ATR300" s="4"/>
      <c r="ATS300" s="4"/>
      <c r="ATT300" s="4"/>
      <c r="ATU300" s="4"/>
      <c r="ATV300" s="4"/>
      <c r="ATW300" s="4"/>
      <c r="ATX300" s="4"/>
      <c r="ATY300" s="4"/>
      <c r="ATZ300" s="4"/>
      <c r="AUA300" s="4"/>
      <c r="AUB300" s="4"/>
      <c r="AUC300" s="4"/>
      <c r="AUD300" s="4"/>
      <c r="AUE300" s="4"/>
      <c r="AUF300" s="4"/>
      <c r="AUG300" s="4"/>
      <c r="AUH300" s="4"/>
      <c r="AUI300" s="4"/>
      <c r="AUJ300" s="4"/>
      <c r="AUK300" s="4"/>
      <c r="AUL300" s="4"/>
      <c r="AUM300" s="4"/>
      <c r="AUN300" s="4"/>
      <c r="AUO300" s="4"/>
      <c r="AUP300" s="4"/>
      <c r="AUQ300" s="4"/>
      <c r="AUR300" s="4"/>
      <c r="AUS300" s="4"/>
      <c r="AUT300" s="4"/>
      <c r="AUU300" s="4"/>
      <c r="AUV300" s="4"/>
      <c r="AUW300" s="4"/>
      <c r="AUX300" s="4"/>
      <c r="AUY300" s="4"/>
      <c r="AUZ300" s="4"/>
      <c r="AVA300" s="4"/>
      <c r="AVB300" s="4"/>
      <c r="AVC300" s="4"/>
      <c r="AVD300" s="4"/>
      <c r="AVE300" s="4"/>
      <c r="AVF300" s="4"/>
      <c r="AVG300" s="4"/>
      <c r="AVH300" s="4"/>
      <c r="AVI300" s="4"/>
      <c r="AVJ300" s="4"/>
      <c r="AVK300" s="4"/>
      <c r="AVL300" s="4"/>
      <c r="AVM300" s="4"/>
      <c r="AVN300" s="4"/>
      <c r="AVO300" s="4"/>
      <c r="AVP300" s="4"/>
      <c r="AVQ300" s="4"/>
      <c r="AVR300" s="4"/>
      <c r="AVS300" s="4"/>
      <c r="AVT300" s="4"/>
      <c r="AVU300" s="4"/>
      <c r="AVV300" s="4"/>
      <c r="AVW300" s="4"/>
      <c r="AVX300" s="4"/>
      <c r="AVY300" s="4"/>
      <c r="AVZ300" s="4"/>
      <c r="AWA300" s="4"/>
      <c r="AWB300" s="4"/>
      <c r="AWC300" s="4"/>
      <c r="AWD300" s="4"/>
      <c r="AWE300" s="4"/>
      <c r="AWF300" s="4"/>
      <c r="AWG300" s="4"/>
      <c r="AWH300" s="4"/>
      <c r="AWI300" s="4"/>
      <c r="AWJ300" s="4"/>
      <c r="AWK300" s="4"/>
      <c r="AWL300" s="4"/>
      <c r="AWM300" s="4"/>
      <c r="AWN300" s="4"/>
      <c r="AWO300" s="4"/>
      <c r="AWP300" s="4"/>
      <c r="AWQ300" s="4"/>
      <c r="AWR300" s="4"/>
      <c r="AWS300" s="4"/>
      <c r="AWT300" s="4"/>
      <c r="AWU300" s="4"/>
      <c r="AWV300" s="4"/>
      <c r="AWW300" s="4"/>
      <c r="AWX300" s="4"/>
      <c r="AWY300" s="4"/>
      <c r="AWZ300" s="4"/>
      <c r="AXA300" s="4"/>
      <c r="AXB300" s="4"/>
      <c r="AXC300" s="4"/>
      <c r="AXD300" s="4"/>
      <c r="AXE300" s="4"/>
      <c r="AXF300" s="4"/>
      <c r="AXG300" s="4"/>
      <c r="AXH300" s="4"/>
      <c r="AXI300" s="4"/>
      <c r="AXJ300" s="4"/>
      <c r="AXK300" s="4"/>
      <c r="AXL300" s="4"/>
      <c r="AXM300" s="4"/>
      <c r="AXN300" s="4"/>
      <c r="AXO300" s="4"/>
      <c r="AXP300" s="4"/>
      <c r="AXQ300" s="4"/>
      <c r="AXR300" s="4"/>
      <c r="AXS300" s="4"/>
      <c r="AXT300" s="4"/>
      <c r="AXU300" s="4"/>
      <c r="AXV300" s="4"/>
      <c r="AXW300" s="4"/>
      <c r="AXX300" s="4"/>
      <c r="AXY300" s="4"/>
      <c r="AXZ300" s="4"/>
      <c r="AYA300" s="4"/>
      <c r="AYB300" s="4"/>
      <c r="AYC300" s="4"/>
      <c r="AYD300" s="4"/>
      <c r="AYE300" s="4"/>
      <c r="AYF300" s="4"/>
      <c r="AYG300" s="4"/>
      <c r="AYH300" s="4"/>
      <c r="AYI300" s="4"/>
      <c r="AYJ300" s="4"/>
      <c r="AYK300" s="4"/>
      <c r="AYL300" s="4"/>
      <c r="AYM300" s="4"/>
      <c r="AYN300" s="4"/>
      <c r="AYO300" s="4"/>
      <c r="AYP300" s="4"/>
      <c r="AYQ300" s="4"/>
      <c r="AYR300" s="4"/>
      <c r="AYS300" s="4"/>
      <c r="AYT300" s="4"/>
      <c r="AYU300" s="4"/>
      <c r="AYV300" s="4"/>
      <c r="AYW300" s="4"/>
      <c r="AYX300" s="4"/>
      <c r="AYY300" s="4"/>
      <c r="AYZ300" s="4"/>
      <c r="AZA300" s="4"/>
      <c r="AZB300" s="4"/>
      <c r="AZC300" s="4"/>
      <c r="AZD300" s="4"/>
      <c r="AZE300" s="4"/>
      <c r="AZF300" s="4"/>
      <c r="AZG300" s="4"/>
      <c r="AZH300" s="4"/>
      <c r="AZI300" s="4"/>
      <c r="AZJ300" s="4"/>
      <c r="AZK300" s="4"/>
      <c r="AZL300" s="4"/>
      <c r="AZM300" s="4"/>
      <c r="AZN300" s="4"/>
      <c r="AZO300" s="4"/>
      <c r="AZP300" s="4"/>
      <c r="AZQ300" s="4"/>
      <c r="AZR300" s="4"/>
      <c r="AZS300" s="4"/>
      <c r="AZT300" s="4"/>
      <c r="AZU300" s="4"/>
      <c r="AZV300" s="4"/>
      <c r="AZW300" s="4"/>
      <c r="AZX300" s="4"/>
      <c r="AZY300" s="4"/>
      <c r="AZZ300" s="4"/>
      <c r="BAA300" s="4"/>
      <c r="BAB300" s="4"/>
      <c r="BAC300" s="4"/>
      <c r="BAD300" s="4"/>
      <c r="BAE300" s="4"/>
      <c r="BAF300" s="4"/>
      <c r="BAG300" s="4"/>
      <c r="BAH300" s="4"/>
      <c r="BAI300" s="4"/>
      <c r="BAJ300" s="4"/>
      <c r="BAK300" s="4"/>
      <c r="BAL300" s="4"/>
      <c r="BAM300" s="4"/>
      <c r="BAN300" s="4"/>
      <c r="BAO300" s="4"/>
      <c r="BAP300" s="4"/>
      <c r="BAQ300" s="4"/>
      <c r="BAR300" s="4"/>
      <c r="BAS300" s="4"/>
      <c r="BAT300" s="4"/>
      <c r="BAU300" s="4"/>
      <c r="BAV300" s="4"/>
      <c r="BAW300" s="4"/>
      <c r="BAX300" s="4"/>
      <c r="BAY300" s="4"/>
      <c r="BAZ300" s="4"/>
      <c r="BBA300" s="4"/>
      <c r="BBB300" s="4"/>
      <c r="BBC300" s="4"/>
      <c r="BBD300" s="4"/>
      <c r="BBE300" s="4"/>
      <c r="BBF300" s="4"/>
      <c r="BBG300" s="4"/>
      <c r="BBH300" s="4"/>
      <c r="BBI300" s="4"/>
      <c r="BBJ300" s="4"/>
      <c r="BBK300" s="4"/>
      <c r="BBL300" s="4"/>
      <c r="BBM300" s="4"/>
      <c r="BBN300" s="4"/>
      <c r="BBO300" s="4"/>
      <c r="BBP300" s="4"/>
      <c r="BBQ300" s="4"/>
      <c r="BBR300" s="4"/>
      <c r="BBS300" s="4"/>
      <c r="BBT300" s="4"/>
      <c r="BBU300" s="4"/>
      <c r="BBV300" s="4"/>
      <c r="BBW300" s="4"/>
      <c r="BBX300" s="4"/>
      <c r="BBY300" s="4"/>
      <c r="BBZ300" s="4"/>
      <c r="BCA300" s="4"/>
      <c r="BCB300" s="4"/>
      <c r="BCC300" s="4"/>
      <c r="BCD300" s="4"/>
      <c r="BCE300" s="4"/>
      <c r="BCF300" s="4"/>
      <c r="BCG300" s="4"/>
      <c r="BCH300" s="4"/>
      <c r="BCI300" s="4"/>
      <c r="BCJ300" s="4"/>
      <c r="BCK300" s="4"/>
      <c r="BCL300" s="4"/>
      <c r="BCM300" s="4"/>
      <c r="BCN300" s="4"/>
      <c r="BCO300" s="4"/>
      <c r="BCP300" s="4"/>
      <c r="BCQ300" s="4"/>
      <c r="BCR300" s="4"/>
      <c r="BCS300" s="4"/>
      <c r="BCT300" s="4"/>
      <c r="BCU300" s="4"/>
      <c r="BCV300" s="4"/>
      <c r="BCW300" s="4"/>
      <c r="BCX300" s="4"/>
      <c r="BCY300" s="4"/>
      <c r="BCZ300" s="4"/>
      <c r="BDA300" s="4"/>
      <c r="BDB300" s="4"/>
      <c r="BDC300" s="4"/>
      <c r="BDD300" s="4"/>
      <c r="BDE300" s="4"/>
      <c r="BDF300" s="4"/>
      <c r="BDG300" s="4"/>
      <c r="BDH300" s="4"/>
      <c r="BDI300" s="4"/>
      <c r="BDJ300" s="4"/>
      <c r="BDK300" s="4"/>
      <c r="BDL300" s="4"/>
      <c r="BDM300" s="4"/>
      <c r="BDN300" s="4"/>
      <c r="BDO300" s="4"/>
      <c r="BDP300" s="4"/>
      <c r="BDQ300" s="4"/>
      <c r="BDR300" s="4"/>
      <c r="BDS300" s="4"/>
      <c r="BDT300" s="4"/>
      <c r="BDU300" s="4"/>
      <c r="BDV300" s="4"/>
      <c r="BDW300" s="4"/>
      <c r="BDX300" s="4"/>
      <c r="BDY300" s="4"/>
      <c r="BDZ300" s="4"/>
      <c r="BEA300" s="4"/>
      <c r="BEB300" s="4"/>
      <c r="BEC300" s="4"/>
      <c r="BED300" s="4"/>
      <c r="BEE300" s="4"/>
      <c r="BEF300" s="4"/>
      <c r="BEG300" s="4"/>
      <c r="BEH300" s="4"/>
      <c r="BEI300" s="4"/>
      <c r="BEJ300" s="4"/>
      <c r="BEK300" s="4"/>
      <c r="BEL300" s="4"/>
      <c r="BEM300" s="4"/>
      <c r="BEN300" s="4"/>
      <c r="BEO300" s="4"/>
      <c r="BEP300" s="4"/>
      <c r="BEQ300" s="4"/>
      <c r="BER300" s="4"/>
      <c r="BES300" s="4"/>
      <c r="BET300" s="4"/>
      <c r="BEU300" s="4"/>
      <c r="BEV300" s="4"/>
      <c r="BEW300" s="4"/>
      <c r="BEX300" s="4"/>
      <c r="BEY300" s="4"/>
      <c r="BEZ300" s="4"/>
      <c r="BFA300" s="4"/>
      <c r="BFB300" s="4"/>
      <c r="BFC300" s="4"/>
      <c r="BFD300" s="4"/>
      <c r="BFE300" s="4"/>
      <c r="BFF300" s="4"/>
      <c r="BFG300" s="4"/>
      <c r="BFH300" s="4"/>
      <c r="BFI300" s="4"/>
      <c r="BFJ300" s="4"/>
      <c r="BFK300" s="4"/>
      <c r="BFL300" s="4"/>
      <c r="BFM300" s="4"/>
      <c r="BFN300" s="4"/>
      <c r="BFO300" s="4"/>
      <c r="BFP300" s="4"/>
      <c r="BFQ300" s="4"/>
      <c r="BFR300" s="4"/>
      <c r="BFS300" s="4"/>
      <c r="BFT300" s="4"/>
      <c r="BFU300" s="4"/>
      <c r="BFV300" s="4"/>
      <c r="BFW300" s="4"/>
      <c r="BFX300" s="4"/>
      <c r="BFY300" s="4"/>
      <c r="BFZ300" s="4"/>
      <c r="BGA300" s="4"/>
      <c r="BGB300" s="4"/>
      <c r="BGC300" s="4"/>
      <c r="BGD300" s="4"/>
      <c r="BGE300" s="4"/>
      <c r="BGF300" s="4"/>
      <c r="BGG300" s="4"/>
      <c r="BGH300" s="4"/>
      <c r="BGI300" s="4"/>
      <c r="BGJ300" s="4"/>
      <c r="BGK300" s="4"/>
      <c r="BGL300" s="4"/>
      <c r="BGM300" s="4"/>
      <c r="BGN300" s="4"/>
      <c r="BGO300" s="4"/>
      <c r="BGP300" s="4"/>
      <c r="BGQ300" s="4"/>
      <c r="BGR300" s="4"/>
      <c r="BGS300" s="4"/>
      <c r="BGT300" s="4"/>
      <c r="BGU300" s="4"/>
      <c r="BGV300" s="4"/>
      <c r="BGW300" s="4"/>
      <c r="BGX300" s="4"/>
      <c r="BGY300" s="4"/>
      <c r="BGZ300" s="4"/>
      <c r="BHA300" s="4"/>
      <c r="BHB300" s="4"/>
      <c r="BHC300" s="4"/>
      <c r="BHD300" s="4"/>
      <c r="BHE300" s="4"/>
      <c r="BHF300" s="4"/>
      <c r="BHG300" s="4"/>
      <c r="BHH300" s="4"/>
      <c r="BHI300" s="4"/>
      <c r="BHJ300" s="4"/>
      <c r="BHK300" s="4"/>
      <c r="BHL300" s="4"/>
      <c r="BHM300" s="4"/>
      <c r="BHN300" s="4"/>
      <c r="BHO300" s="4"/>
      <c r="BHP300" s="4"/>
      <c r="BHQ300" s="4"/>
      <c r="BHR300" s="4"/>
      <c r="BHS300" s="4"/>
      <c r="BHT300" s="4"/>
      <c r="BHU300" s="4"/>
      <c r="BHV300" s="4"/>
      <c r="BHW300" s="4"/>
      <c r="BHX300" s="4"/>
      <c r="BHY300" s="4"/>
      <c r="BHZ300" s="4"/>
      <c r="BIA300" s="4"/>
      <c r="BIB300" s="4"/>
      <c r="BIC300" s="4"/>
      <c r="BID300" s="4"/>
      <c r="BIE300" s="4"/>
      <c r="BIF300" s="4"/>
      <c r="BIG300" s="4"/>
      <c r="BIH300" s="4"/>
      <c r="BII300" s="4"/>
      <c r="BIJ300" s="4"/>
      <c r="BIK300" s="4"/>
      <c r="BIL300" s="4"/>
      <c r="BIM300" s="4"/>
      <c r="BIN300" s="4"/>
      <c r="BIO300" s="4"/>
      <c r="BIP300" s="4"/>
      <c r="BIQ300" s="4"/>
      <c r="BIR300" s="4"/>
      <c r="BIS300" s="4"/>
      <c r="BIT300" s="4"/>
      <c r="BIU300" s="4"/>
      <c r="BIV300" s="4"/>
      <c r="BIW300" s="4"/>
      <c r="BIX300" s="4"/>
      <c r="BIY300" s="4"/>
      <c r="BIZ300" s="4"/>
      <c r="BJA300" s="4"/>
      <c r="BJB300" s="4"/>
      <c r="BJC300" s="4"/>
      <c r="BJD300" s="4"/>
      <c r="BJE300" s="4"/>
      <c r="BJF300" s="4"/>
      <c r="BJG300" s="4"/>
      <c r="BJH300" s="4"/>
      <c r="BJI300" s="4"/>
      <c r="BJJ300" s="4"/>
      <c r="BJK300" s="4"/>
      <c r="BJL300" s="4"/>
      <c r="BJM300" s="4"/>
      <c r="BJN300" s="4"/>
      <c r="BJO300" s="4"/>
      <c r="BJP300" s="4"/>
      <c r="BJQ300" s="4"/>
      <c r="BJR300" s="4"/>
      <c r="BJS300" s="4"/>
    </row>
    <row r="301" s="2" customFormat="1" ht="21.95" customHeight="1" spans="1:1631">
      <c r="A301" s="9"/>
      <c r="B301" s="9"/>
      <c r="C301" s="7" t="s">
        <v>30</v>
      </c>
      <c r="D301" s="8" t="s">
        <v>50</v>
      </c>
      <c r="E301" s="7" t="s">
        <v>13</v>
      </c>
      <c r="F301" s="14" t="s">
        <v>51</v>
      </c>
      <c r="G301" s="14" t="s">
        <v>26</v>
      </c>
      <c r="H301" s="6">
        <v>10</v>
      </c>
      <c r="I301" s="42" t="s">
        <v>52</v>
      </c>
      <c r="J301" s="36"/>
      <c r="K301" s="36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47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  <c r="CP301" s="53"/>
      <c r="CQ301" s="53"/>
      <c r="CR301" s="53"/>
      <c r="CS301" s="53"/>
      <c r="CT301" s="53"/>
      <c r="CU301" s="53"/>
      <c r="CV301" s="53"/>
      <c r="CW301" s="53"/>
      <c r="CX301" s="53"/>
      <c r="CY301" s="53"/>
      <c r="CZ301" s="53"/>
      <c r="DA301" s="53"/>
      <c r="DB301" s="53"/>
      <c r="DC301" s="53"/>
      <c r="DD301" s="53"/>
      <c r="DE301" s="53"/>
      <c r="DF301" s="53"/>
      <c r="DG301" s="53"/>
      <c r="DH301" s="53"/>
      <c r="DI301" s="53"/>
      <c r="DJ301" s="53"/>
      <c r="DK301" s="53"/>
      <c r="DL301" s="53"/>
      <c r="DM301" s="53"/>
      <c r="DN301" s="53"/>
      <c r="DO301" s="53"/>
      <c r="DP301" s="53"/>
      <c r="DQ301" s="53"/>
      <c r="DR301" s="53"/>
      <c r="DS301" s="53"/>
      <c r="DT301" s="53"/>
      <c r="DU301" s="53"/>
      <c r="DV301" s="53"/>
      <c r="DW301" s="53"/>
      <c r="DX301" s="53"/>
      <c r="DY301" s="53"/>
      <c r="DZ301" s="53"/>
      <c r="EA301" s="53"/>
      <c r="EB301" s="53"/>
      <c r="EC301" s="53"/>
      <c r="ED301" s="53"/>
      <c r="EE301" s="53"/>
      <c r="EF301" s="53"/>
      <c r="EG301" s="53"/>
      <c r="EH301" s="53"/>
      <c r="EI301" s="53"/>
      <c r="EJ301" s="53"/>
      <c r="EK301" s="53"/>
      <c r="EL301" s="53"/>
      <c r="EM301" s="53"/>
      <c r="EN301" s="53"/>
      <c r="EO301" s="53"/>
      <c r="EP301" s="53"/>
      <c r="EQ301" s="53"/>
      <c r="ER301" s="53"/>
      <c r="ES301" s="53"/>
      <c r="ET301" s="53"/>
      <c r="EU301" s="53"/>
      <c r="EV301" s="53"/>
      <c r="EW301" s="53"/>
      <c r="EX301" s="53"/>
      <c r="EY301" s="53"/>
      <c r="EZ301" s="53"/>
      <c r="FA301" s="53"/>
      <c r="FB301" s="53"/>
      <c r="FC301" s="53"/>
      <c r="FD301" s="53"/>
      <c r="FE301" s="53"/>
      <c r="FF301" s="53"/>
      <c r="FG301" s="53"/>
      <c r="FH301" s="53"/>
      <c r="FI301" s="53"/>
      <c r="FJ301" s="53"/>
      <c r="FK301" s="53"/>
      <c r="FL301" s="53"/>
      <c r="FM301" s="53"/>
      <c r="FN301" s="53"/>
      <c r="FO301" s="53"/>
      <c r="FP301" s="53"/>
      <c r="FQ301" s="53"/>
      <c r="FR301" s="53"/>
      <c r="FS301" s="53"/>
      <c r="FT301" s="53"/>
      <c r="FU301" s="53"/>
      <c r="FV301" s="53"/>
      <c r="FW301" s="53"/>
      <c r="FX301" s="53"/>
      <c r="FY301" s="53"/>
      <c r="FZ301" s="53"/>
      <c r="GA301" s="53"/>
      <c r="GB301" s="53"/>
      <c r="GC301" s="53"/>
      <c r="GD301" s="53"/>
      <c r="GE301" s="53"/>
      <c r="GF301" s="53"/>
      <c r="GG301" s="53"/>
      <c r="GH301" s="53"/>
      <c r="GI301" s="53"/>
      <c r="GJ301" s="53"/>
      <c r="GK301" s="53"/>
      <c r="GL301" s="53"/>
      <c r="GM301" s="53"/>
      <c r="GN301" s="53"/>
      <c r="GO301" s="53"/>
      <c r="GP301" s="53"/>
      <c r="GQ301" s="53"/>
      <c r="GR301" s="53"/>
      <c r="GS301" s="53"/>
      <c r="GT301" s="53"/>
      <c r="GU301" s="53"/>
      <c r="GV301" s="53"/>
      <c r="GW301" s="53"/>
      <c r="GX301" s="53"/>
      <c r="GY301" s="53"/>
      <c r="GZ301" s="53"/>
      <c r="HA301" s="53"/>
      <c r="HB301" s="53"/>
      <c r="HC301" s="53"/>
      <c r="HD301" s="53"/>
      <c r="HE301" s="53"/>
      <c r="HF301" s="53"/>
      <c r="HG301" s="53"/>
      <c r="HH301" s="53"/>
      <c r="HI301" s="53"/>
      <c r="HJ301" s="53"/>
      <c r="HK301" s="53"/>
      <c r="HL301" s="53"/>
      <c r="HM301" s="53"/>
      <c r="HN301" s="53"/>
      <c r="HO301" s="53"/>
      <c r="HP301" s="53"/>
      <c r="HQ301" s="53"/>
      <c r="HR301" s="53"/>
      <c r="HS301" s="53"/>
      <c r="HT301" s="53"/>
      <c r="HU301" s="53"/>
      <c r="HV301" s="53"/>
      <c r="HW301" s="53"/>
      <c r="HX301" s="53"/>
      <c r="HY301" s="53"/>
      <c r="HZ301" s="53"/>
      <c r="IA301" s="53"/>
      <c r="IB301" s="53"/>
      <c r="IC301" s="53"/>
      <c r="ID301" s="53"/>
      <c r="IE301" s="53"/>
      <c r="IF301" s="53"/>
      <c r="IG301" s="53"/>
      <c r="IH301" s="53"/>
      <c r="II301" s="53"/>
      <c r="IJ301" s="53"/>
      <c r="IK301" s="53"/>
      <c r="IL301" s="53"/>
      <c r="IM301" s="53"/>
      <c r="IN301" s="53"/>
      <c r="IO301" s="53"/>
      <c r="IP301" s="53"/>
      <c r="IQ301" s="53"/>
      <c r="IR301" s="53"/>
      <c r="IS301" s="53"/>
      <c r="IT301" s="53"/>
      <c r="IU301" s="53"/>
      <c r="IV301" s="53"/>
      <c r="IW301" s="53"/>
      <c r="IX301" s="53"/>
      <c r="IY301" s="53"/>
      <c r="IZ301" s="53"/>
      <c r="JA301" s="53"/>
      <c r="JB301" s="53"/>
      <c r="JC301" s="53"/>
      <c r="JD301" s="53"/>
      <c r="JE301" s="53"/>
      <c r="JF301" s="53"/>
      <c r="JG301" s="53"/>
      <c r="JH301" s="53"/>
      <c r="JI301" s="53"/>
      <c r="JJ301" s="53"/>
      <c r="JK301" s="53"/>
      <c r="JL301" s="53"/>
      <c r="JM301" s="53"/>
      <c r="JN301" s="53"/>
      <c r="JO301" s="53"/>
      <c r="JP301" s="53"/>
      <c r="JQ301" s="53"/>
      <c r="JR301" s="53"/>
      <c r="JS301" s="53"/>
      <c r="JT301" s="53"/>
      <c r="JU301" s="53"/>
      <c r="JV301" s="53"/>
      <c r="JW301" s="53"/>
      <c r="JX301" s="53"/>
      <c r="JY301" s="53"/>
      <c r="JZ301" s="53"/>
      <c r="KA301" s="53"/>
      <c r="KB301" s="53"/>
      <c r="KC301" s="53"/>
      <c r="KD301" s="53"/>
      <c r="KE301" s="53"/>
      <c r="KF301" s="53"/>
      <c r="KG301" s="53"/>
      <c r="KH301" s="53"/>
      <c r="KI301" s="53"/>
      <c r="KJ301" s="53"/>
      <c r="KK301" s="53"/>
      <c r="KL301" s="53"/>
      <c r="KM301" s="53"/>
      <c r="KN301" s="53"/>
      <c r="KO301" s="53"/>
      <c r="KP301" s="53"/>
      <c r="KQ301" s="53"/>
      <c r="KR301" s="53"/>
      <c r="KS301" s="53"/>
      <c r="KT301" s="53"/>
      <c r="KU301" s="53"/>
      <c r="KV301" s="53"/>
      <c r="KW301" s="53"/>
      <c r="KX301" s="53"/>
      <c r="KY301" s="53"/>
      <c r="KZ301" s="53"/>
      <c r="LA301" s="53"/>
      <c r="LB301" s="53"/>
      <c r="LC301" s="53"/>
      <c r="LD301" s="53"/>
      <c r="LE301" s="53"/>
      <c r="LF301" s="53"/>
      <c r="LG301" s="53"/>
      <c r="LH301" s="53"/>
      <c r="LI301" s="53"/>
      <c r="LJ301" s="53"/>
      <c r="LK301" s="53"/>
      <c r="LL301" s="53"/>
      <c r="LM301" s="53"/>
      <c r="LN301" s="53"/>
      <c r="LO301" s="53"/>
      <c r="LP301" s="53"/>
      <c r="LQ301" s="53"/>
      <c r="LR301" s="53"/>
      <c r="LS301" s="53"/>
      <c r="LT301" s="53"/>
      <c r="LU301" s="53"/>
      <c r="LV301" s="53"/>
      <c r="LW301" s="53"/>
      <c r="LX301" s="53"/>
      <c r="LY301" s="53"/>
      <c r="LZ301" s="53"/>
      <c r="MA301" s="53"/>
      <c r="MB301" s="53"/>
      <c r="MC301" s="53"/>
      <c r="MD301" s="53"/>
      <c r="ME301" s="53"/>
      <c r="MF301" s="53"/>
      <c r="MG301" s="53"/>
      <c r="MH301" s="53"/>
      <c r="MI301" s="53"/>
      <c r="MJ301" s="53"/>
      <c r="MK301" s="53"/>
      <c r="ML301" s="53"/>
      <c r="MM301" s="53"/>
      <c r="MN301" s="53"/>
      <c r="MO301" s="53"/>
      <c r="MP301" s="53"/>
      <c r="MQ301" s="53"/>
      <c r="MR301" s="53"/>
      <c r="MS301" s="53"/>
      <c r="MT301" s="53"/>
      <c r="MU301" s="53"/>
      <c r="MV301" s="53"/>
      <c r="MW301" s="53"/>
      <c r="MX301" s="53"/>
      <c r="MY301" s="53"/>
      <c r="MZ301" s="53"/>
      <c r="NA301" s="53"/>
      <c r="NB301" s="53"/>
      <c r="NC301" s="53"/>
      <c r="ND301" s="53"/>
      <c r="NE301" s="53"/>
      <c r="NF301" s="53"/>
      <c r="NG301" s="53"/>
      <c r="NH301" s="53"/>
      <c r="NI301" s="53"/>
      <c r="NJ301" s="53"/>
      <c r="NK301" s="53"/>
      <c r="NL301" s="53"/>
      <c r="NM301" s="53"/>
      <c r="NN301" s="53"/>
      <c r="NO301" s="53"/>
      <c r="NP301" s="53"/>
      <c r="NQ301" s="53"/>
      <c r="NR301" s="53"/>
      <c r="NS301" s="53"/>
      <c r="NT301" s="53"/>
      <c r="NU301" s="53"/>
      <c r="NV301" s="53"/>
      <c r="NW301" s="53"/>
      <c r="NX301" s="53"/>
      <c r="NY301" s="53"/>
      <c r="NZ301" s="53"/>
      <c r="OA301" s="53"/>
      <c r="OB301" s="53"/>
      <c r="OC301" s="53"/>
      <c r="OD301" s="53"/>
      <c r="OE301" s="53"/>
      <c r="OF301" s="53"/>
      <c r="OG301" s="53"/>
      <c r="OH301" s="53"/>
      <c r="OI301" s="53"/>
      <c r="OJ301" s="53"/>
      <c r="OK301" s="53"/>
      <c r="OL301" s="53"/>
      <c r="OM301" s="53"/>
      <c r="ON301" s="53"/>
      <c r="OO301" s="53"/>
      <c r="OP301" s="53"/>
      <c r="OQ301" s="53"/>
      <c r="OR301" s="53"/>
      <c r="OS301" s="53"/>
      <c r="OT301" s="53"/>
      <c r="OU301" s="53"/>
      <c r="OV301" s="53"/>
      <c r="OW301" s="53"/>
      <c r="OX301" s="53"/>
      <c r="OY301" s="53"/>
      <c r="OZ301" s="53"/>
      <c r="PA301" s="53"/>
      <c r="PB301" s="53"/>
      <c r="PC301" s="53"/>
      <c r="PD301" s="53"/>
      <c r="PE301" s="53"/>
      <c r="PF301" s="53"/>
      <c r="PG301" s="53"/>
      <c r="PH301" s="53"/>
      <c r="PI301" s="53"/>
      <c r="PJ301" s="53"/>
      <c r="PK301" s="53"/>
      <c r="PL301" s="53"/>
      <c r="PM301" s="53"/>
      <c r="PN301" s="53"/>
      <c r="PO301" s="53"/>
      <c r="PP301" s="53"/>
      <c r="PQ301" s="53"/>
      <c r="PR301" s="53"/>
      <c r="PS301" s="53"/>
      <c r="PT301" s="53"/>
      <c r="PU301" s="53"/>
      <c r="PV301" s="53"/>
      <c r="PW301" s="53"/>
      <c r="PX301" s="53"/>
      <c r="PY301" s="53"/>
      <c r="PZ301" s="53"/>
      <c r="QA301" s="53"/>
      <c r="QB301" s="53"/>
      <c r="QC301" s="53"/>
      <c r="QD301" s="53"/>
      <c r="QE301" s="53"/>
      <c r="QF301" s="53"/>
      <c r="QG301" s="53"/>
      <c r="QH301" s="53"/>
      <c r="QI301" s="53"/>
      <c r="QJ301" s="53"/>
      <c r="QK301" s="53"/>
      <c r="QL301" s="53"/>
      <c r="QM301" s="53"/>
      <c r="QN301" s="53"/>
      <c r="QO301" s="53"/>
      <c r="QP301" s="53"/>
      <c r="QQ301" s="53"/>
      <c r="QR301" s="53"/>
      <c r="QS301" s="53"/>
      <c r="QT301" s="53"/>
      <c r="QU301" s="53"/>
      <c r="QV301" s="53"/>
      <c r="QW301" s="53"/>
      <c r="QX301" s="53"/>
      <c r="QY301" s="53"/>
      <c r="QZ301" s="53"/>
      <c r="RA301" s="53"/>
      <c r="RB301" s="53"/>
      <c r="RC301" s="53"/>
      <c r="RD301" s="53"/>
      <c r="RE301" s="53"/>
      <c r="RF301" s="53"/>
      <c r="RG301" s="53"/>
      <c r="RH301" s="53"/>
      <c r="RI301" s="53"/>
      <c r="RJ301" s="53"/>
      <c r="RK301" s="53"/>
      <c r="RL301" s="53"/>
      <c r="RM301" s="53"/>
      <c r="RN301" s="53"/>
      <c r="RO301" s="53"/>
      <c r="RP301" s="53"/>
      <c r="RQ301" s="53"/>
      <c r="RR301" s="53"/>
      <c r="RS301" s="53"/>
      <c r="RT301" s="53"/>
      <c r="RU301" s="53"/>
      <c r="RV301" s="53"/>
      <c r="RW301" s="53"/>
      <c r="RX301" s="53"/>
      <c r="RY301" s="53"/>
      <c r="RZ301" s="53"/>
      <c r="SA301" s="53"/>
      <c r="SB301" s="53"/>
      <c r="SC301" s="53"/>
      <c r="SD301" s="53"/>
      <c r="SE301" s="53"/>
      <c r="SF301" s="53"/>
      <c r="SG301" s="53"/>
      <c r="SH301" s="53"/>
      <c r="SI301" s="53"/>
      <c r="SJ301" s="53"/>
      <c r="SK301" s="53"/>
      <c r="SL301" s="53"/>
      <c r="SM301" s="53"/>
      <c r="SN301" s="53"/>
      <c r="SO301" s="53"/>
      <c r="SP301" s="53"/>
      <c r="SQ301" s="53"/>
      <c r="SR301" s="53"/>
      <c r="SS301" s="53"/>
      <c r="ST301" s="53"/>
      <c r="SU301" s="53"/>
      <c r="SV301" s="53"/>
      <c r="SW301" s="53"/>
      <c r="SX301" s="53"/>
      <c r="SY301" s="53"/>
      <c r="SZ301" s="53"/>
      <c r="TA301" s="53"/>
      <c r="TB301" s="53"/>
      <c r="TC301" s="53"/>
      <c r="TD301" s="53"/>
      <c r="TE301" s="53"/>
      <c r="TF301" s="53"/>
      <c r="TG301" s="53"/>
      <c r="TH301" s="53"/>
      <c r="TI301" s="53"/>
      <c r="TJ301" s="53"/>
      <c r="TK301" s="53"/>
      <c r="TL301" s="53"/>
      <c r="TM301" s="53"/>
      <c r="TN301" s="53"/>
      <c r="TO301" s="53"/>
      <c r="TP301" s="53"/>
      <c r="TQ301" s="53"/>
      <c r="TR301" s="53"/>
      <c r="TS301" s="53"/>
      <c r="TT301" s="53"/>
      <c r="TU301" s="53"/>
      <c r="TV301" s="53"/>
      <c r="TW301" s="53"/>
      <c r="TX301" s="53"/>
      <c r="TY301" s="53"/>
      <c r="TZ301" s="53"/>
      <c r="UA301" s="53"/>
      <c r="UB301" s="53"/>
      <c r="UC301" s="53"/>
      <c r="UD301" s="53"/>
      <c r="UE301" s="53"/>
      <c r="UF301" s="53"/>
      <c r="UG301" s="53"/>
      <c r="UH301" s="53"/>
      <c r="UI301" s="53"/>
      <c r="UJ301" s="53"/>
      <c r="UK301" s="53"/>
      <c r="UL301" s="53"/>
      <c r="UM301" s="53"/>
      <c r="UN301" s="53"/>
      <c r="UO301" s="53"/>
      <c r="UP301" s="53"/>
      <c r="UQ301" s="53"/>
      <c r="UR301" s="53"/>
      <c r="US301" s="53"/>
      <c r="UT301" s="53"/>
      <c r="UU301" s="53"/>
      <c r="UV301" s="53"/>
      <c r="UW301" s="53"/>
      <c r="UX301" s="53"/>
      <c r="UY301" s="53"/>
      <c r="UZ301" s="53"/>
      <c r="VA301" s="53"/>
      <c r="VB301" s="53"/>
      <c r="VC301" s="53"/>
      <c r="VD301" s="53"/>
      <c r="VE301" s="53"/>
      <c r="VF301" s="53"/>
      <c r="VG301" s="53"/>
      <c r="VH301" s="53"/>
      <c r="VI301" s="53"/>
      <c r="VJ301" s="53"/>
      <c r="VK301" s="53"/>
      <c r="VL301" s="53"/>
      <c r="VM301" s="53"/>
      <c r="VN301" s="53"/>
      <c r="VO301" s="53"/>
      <c r="VP301" s="53"/>
      <c r="VQ301" s="53"/>
      <c r="VR301" s="53"/>
      <c r="VS301" s="53"/>
      <c r="VT301" s="53"/>
      <c r="VU301" s="53"/>
      <c r="VV301" s="53"/>
      <c r="VW301" s="53"/>
      <c r="VX301" s="53"/>
      <c r="VY301" s="53"/>
      <c r="VZ301" s="53"/>
      <c r="WA301" s="53"/>
      <c r="WB301" s="53"/>
      <c r="WC301" s="53"/>
      <c r="WD301" s="53"/>
      <c r="WE301" s="53"/>
      <c r="WF301" s="53"/>
      <c r="WG301" s="53"/>
      <c r="WH301" s="53"/>
      <c r="WI301" s="53"/>
      <c r="WJ301" s="53"/>
      <c r="WK301" s="53"/>
      <c r="WL301" s="53"/>
      <c r="WM301" s="53"/>
      <c r="WN301" s="53"/>
      <c r="WO301" s="53"/>
      <c r="WP301" s="53"/>
      <c r="WQ301" s="53"/>
      <c r="WR301" s="53"/>
      <c r="WS301" s="53"/>
      <c r="WT301" s="53"/>
      <c r="WU301" s="53"/>
      <c r="WV301" s="53"/>
      <c r="WW301" s="53"/>
      <c r="WX301" s="53"/>
      <c r="WY301" s="53"/>
      <c r="WZ301" s="53"/>
      <c r="XA301" s="53"/>
      <c r="XB301" s="53"/>
      <c r="XC301" s="53"/>
      <c r="XD301" s="53"/>
      <c r="XE301" s="53"/>
      <c r="XF301" s="53"/>
      <c r="XG301" s="53"/>
      <c r="XH301" s="53"/>
      <c r="XI301" s="53"/>
      <c r="XJ301" s="53"/>
      <c r="XK301" s="53"/>
      <c r="XL301" s="53"/>
      <c r="XM301" s="53"/>
      <c r="XN301" s="53"/>
      <c r="XO301" s="53"/>
      <c r="XP301" s="53"/>
      <c r="XQ301" s="53"/>
      <c r="XR301" s="53"/>
      <c r="XS301" s="53"/>
      <c r="XT301" s="53"/>
      <c r="XU301" s="53"/>
      <c r="XV301" s="53"/>
      <c r="XW301" s="53"/>
      <c r="XX301" s="53"/>
      <c r="XY301" s="53"/>
      <c r="XZ301" s="53"/>
      <c r="YA301" s="53"/>
      <c r="YB301" s="53"/>
      <c r="YC301" s="53"/>
      <c r="YD301" s="53"/>
      <c r="YE301" s="53"/>
      <c r="YF301" s="53"/>
      <c r="YG301" s="53"/>
      <c r="YH301" s="53"/>
      <c r="YI301" s="53"/>
      <c r="YJ301" s="53"/>
      <c r="YK301" s="53"/>
      <c r="YL301" s="53"/>
      <c r="YM301" s="53"/>
      <c r="YN301" s="53"/>
      <c r="YO301" s="53"/>
      <c r="YP301" s="53"/>
      <c r="YQ301" s="53"/>
      <c r="YR301" s="53"/>
      <c r="YS301" s="53"/>
      <c r="YT301" s="53"/>
      <c r="YU301" s="53"/>
      <c r="YV301" s="53"/>
      <c r="YW301" s="53"/>
      <c r="YX301" s="53"/>
      <c r="YY301" s="53"/>
      <c r="YZ301" s="53"/>
      <c r="ZA301" s="53"/>
      <c r="ZB301" s="53"/>
      <c r="ZC301" s="53"/>
      <c r="ZD301" s="53"/>
      <c r="ZE301" s="53"/>
      <c r="ZF301" s="53"/>
      <c r="ZG301" s="53"/>
      <c r="ZH301" s="53"/>
      <c r="ZI301" s="53"/>
      <c r="ZJ301" s="53"/>
      <c r="ZK301" s="53"/>
      <c r="ZL301" s="53"/>
      <c r="ZM301" s="53"/>
      <c r="ZN301" s="53"/>
      <c r="ZO301" s="53"/>
      <c r="ZP301" s="53"/>
      <c r="ZQ301" s="53"/>
      <c r="ZR301" s="53"/>
      <c r="ZS301" s="53"/>
      <c r="ZT301" s="53"/>
      <c r="ZU301" s="53"/>
      <c r="ZV301" s="53"/>
      <c r="ZW301" s="53"/>
      <c r="ZX301" s="53"/>
      <c r="ZY301" s="53"/>
      <c r="ZZ301" s="53"/>
      <c r="AAA301" s="53"/>
      <c r="AAB301" s="53"/>
      <c r="AAC301" s="53"/>
      <c r="AAD301" s="53"/>
      <c r="AAE301" s="53"/>
      <c r="AAF301" s="53"/>
      <c r="AAG301" s="53"/>
      <c r="AAH301" s="53"/>
      <c r="AAI301" s="53"/>
      <c r="AAJ301" s="53"/>
      <c r="AAK301" s="53"/>
      <c r="AAL301" s="53"/>
      <c r="AAM301" s="53"/>
      <c r="AAN301" s="53"/>
      <c r="AAO301" s="53"/>
      <c r="AAP301" s="53"/>
      <c r="AAQ301" s="53"/>
      <c r="AAR301" s="53"/>
      <c r="AAS301" s="53"/>
      <c r="AAT301" s="53"/>
      <c r="AAU301" s="53"/>
      <c r="AAV301" s="53"/>
      <c r="AAW301" s="53"/>
      <c r="AAX301" s="53"/>
      <c r="AAY301" s="53"/>
      <c r="AAZ301" s="53"/>
      <c r="ABA301" s="53"/>
      <c r="ABB301" s="53"/>
      <c r="ABC301" s="53"/>
      <c r="ABD301" s="53"/>
      <c r="ABE301" s="53"/>
      <c r="ABF301" s="53"/>
      <c r="ABG301" s="53"/>
      <c r="ABH301" s="53"/>
      <c r="ABI301" s="53"/>
      <c r="ABJ301" s="53"/>
      <c r="ABK301" s="53"/>
      <c r="ABL301" s="53"/>
      <c r="ABM301" s="53"/>
      <c r="ABN301" s="53"/>
      <c r="ABO301" s="53"/>
      <c r="ABP301" s="53"/>
      <c r="ABQ301" s="53"/>
      <c r="ABR301" s="53"/>
      <c r="ABS301" s="53"/>
      <c r="ABT301" s="53"/>
      <c r="ABU301" s="53"/>
      <c r="ABV301" s="53"/>
      <c r="ABW301" s="53"/>
      <c r="ABX301" s="53"/>
      <c r="ABY301" s="53"/>
      <c r="ABZ301" s="53"/>
      <c r="ACA301" s="53"/>
      <c r="ACB301" s="53"/>
      <c r="ACC301" s="53"/>
      <c r="ACD301" s="53"/>
      <c r="ACE301" s="53"/>
      <c r="ACF301" s="53"/>
      <c r="ACG301" s="53"/>
      <c r="ACH301" s="53"/>
      <c r="ACI301" s="53"/>
      <c r="ACJ301" s="53"/>
      <c r="ACK301" s="53"/>
      <c r="ACL301" s="53"/>
      <c r="ACM301" s="53"/>
      <c r="ACN301" s="53"/>
      <c r="ACO301" s="53"/>
      <c r="ACP301" s="53"/>
      <c r="ACQ301" s="53"/>
      <c r="ACR301" s="53"/>
      <c r="ACS301" s="53"/>
      <c r="ACT301" s="53"/>
      <c r="ACU301" s="53"/>
      <c r="ACV301" s="53"/>
      <c r="ACW301" s="53"/>
      <c r="ACX301" s="53"/>
      <c r="ACY301" s="53"/>
      <c r="ACZ301" s="53"/>
      <c r="ADA301" s="53"/>
      <c r="ADB301" s="53"/>
      <c r="ADC301" s="53"/>
      <c r="ADD301" s="53"/>
      <c r="ADE301" s="53"/>
      <c r="ADF301" s="53"/>
      <c r="ADG301" s="53"/>
      <c r="ADH301" s="53"/>
      <c r="ADI301" s="53"/>
      <c r="ADJ301" s="53"/>
      <c r="ADK301" s="53"/>
      <c r="ADL301" s="53"/>
      <c r="ADM301" s="53"/>
      <c r="ADN301" s="53"/>
      <c r="ADO301" s="53"/>
      <c r="ADP301" s="53"/>
      <c r="ADQ301" s="53"/>
      <c r="ADR301" s="53"/>
      <c r="ADS301" s="53"/>
      <c r="ADT301" s="53"/>
      <c r="ADU301" s="53"/>
      <c r="ADV301" s="53"/>
      <c r="ADW301" s="53"/>
      <c r="ADX301" s="53"/>
      <c r="ADY301" s="53"/>
      <c r="ADZ301" s="53"/>
      <c r="AEA301" s="53"/>
      <c r="AEB301" s="53"/>
      <c r="AEC301" s="53"/>
      <c r="AED301" s="53"/>
      <c r="AEE301" s="53"/>
      <c r="AEF301" s="53"/>
      <c r="AEG301" s="53"/>
      <c r="AEH301" s="53"/>
      <c r="AEI301" s="53"/>
      <c r="AEJ301" s="53"/>
      <c r="AEK301" s="53"/>
      <c r="AEL301" s="53"/>
      <c r="AEM301" s="53"/>
      <c r="AEN301" s="53"/>
      <c r="AEO301" s="53"/>
      <c r="AEP301" s="53"/>
      <c r="AEQ301" s="53"/>
      <c r="AER301" s="53"/>
      <c r="AES301" s="53"/>
      <c r="AET301" s="53"/>
      <c r="AEU301" s="53"/>
      <c r="AEV301" s="53"/>
      <c r="AEW301" s="53"/>
      <c r="AEX301" s="53"/>
      <c r="AEY301" s="53"/>
      <c r="AEZ301" s="53"/>
      <c r="AFA301" s="53"/>
      <c r="AFB301" s="53"/>
      <c r="AFC301" s="53"/>
      <c r="AFD301" s="53"/>
      <c r="AFE301" s="53"/>
      <c r="AFF301" s="53"/>
      <c r="AFG301" s="53"/>
      <c r="AFH301" s="53"/>
      <c r="AFI301" s="53"/>
      <c r="AFJ301" s="53"/>
      <c r="AFK301" s="53"/>
      <c r="AFL301" s="53"/>
      <c r="AFM301" s="53"/>
      <c r="AFN301" s="53"/>
      <c r="AFO301" s="53"/>
      <c r="AFP301" s="53"/>
      <c r="AFQ301" s="53"/>
      <c r="AFR301" s="53"/>
      <c r="AFS301" s="53"/>
      <c r="AFT301" s="53"/>
      <c r="AFU301" s="53"/>
      <c r="AFV301" s="53"/>
      <c r="AFW301" s="53"/>
      <c r="AFX301" s="53"/>
      <c r="AFY301" s="53"/>
      <c r="AFZ301" s="53"/>
      <c r="AGA301" s="53"/>
      <c r="AGB301" s="53"/>
      <c r="AGC301" s="53"/>
      <c r="AGD301" s="53"/>
      <c r="AGE301" s="53"/>
      <c r="AGF301" s="53"/>
      <c r="AGG301" s="53"/>
      <c r="AGH301" s="53"/>
      <c r="AGI301" s="53"/>
      <c r="AGJ301" s="53"/>
      <c r="AGK301" s="53"/>
      <c r="AGL301" s="53"/>
      <c r="AGM301" s="53"/>
      <c r="AGN301" s="53"/>
      <c r="AGO301" s="53"/>
      <c r="AGP301" s="53"/>
      <c r="AGQ301" s="53"/>
      <c r="AGR301" s="53"/>
      <c r="AGS301" s="53"/>
      <c r="AGT301" s="53"/>
      <c r="AGU301" s="53"/>
      <c r="AGV301" s="53"/>
      <c r="AGW301" s="53"/>
      <c r="AGX301" s="53"/>
      <c r="AGY301" s="53"/>
      <c r="AGZ301" s="53"/>
      <c r="AHA301" s="53"/>
      <c r="AHB301" s="53"/>
      <c r="AHC301" s="53"/>
      <c r="AHD301" s="53"/>
      <c r="AHE301" s="53"/>
      <c r="AHF301" s="53"/>
      <c r="AHG301" s="53"/>
      <c r="AHH301" s="53"/>
      <c r="AHI301" s="53"/>
      <c r="AHJ301" s="53"/>
      <c r="AHK301" s="53"/>
      <c r="AHL301" s="53"/>
      <c r="AHM301" s="53"/>
      <c r="AHN301" s="53"/>
      <c r="AHO301" s="53"/>
      <c r="AHP301" s="53"/>
      <c r="AHQ301" s="53"/>
      <c r="AHR301" s="53"/>
      <c r="AHS301" s="53"/>
      <c r="AHT301" s="53"/>
      <c r="AHU301" s="53"/>
      <c r="AHV301" s="53"/>
      <c r="AHW301" s="53"/>
      <c r="AHX301" s="53"/>
      <c r="AHY301" s="53"/>
      <c r="AHZ301" s="53"/>
      <c r="AIA301" s="53"/>
      <c r="AIB301" s="53"/>
      <c r="AIC301" s="53"/>
      <c r="AID301" s="53"/>
      <c r="AIE301" s="53"/>
      <c r="AIF301" s="53"/>
      <c r="AIG301" s="53"/>
      <c r="AIH301" s="53"/>
      <c r="AII301" s="53"/>
      <c r="AIJ301" s="53"/>
      <c r="AIK301" s="53"/>
      <c r="AIL301" s="53"/>
      <c r="AIM301" s="53"/>
      <c r="AIN301" s="53"/>
      <c r="AIO301" s="53"/>
      <c r="AIP301" s="53"/>
      <c r="AIQ301" s="53"/>
      <c r="AIR301" s="53"/>
      <c r="AIS301" s="53"/>
      <c r="AIT301" s="53"/>
      <c r="AIU301" s="53"/>
      <c r="AIV301" s="53"/>
      <c r="AIW301" s="53"/>
      <c r="AIX301" s="53"/>
      <c r="AIY301" s="53"/>
      <c r="AIZ301" s="53"/>
      <c r="AJA301" s="53"/>
      <c r="AJB301" s="53"/>
      <c r="AJC301" s="53"/>
      <c r="AJD301" s="53"/>
      <c r="AJE301" s="53"/>
      <c r="AJF301" s="53"/>
      <c r="AJG301" s="53"/>
      <c r="AJH301" s="53"/>
      <c r="AJI301" s="53"/>
      <c r="AJJ301" s="53"/>
      <c r="AJK301" s="53"/>
      <c r="AJL301" s="53"/>
      <c r="AJM301" s="53"/>
      <c r="AJN301" s="53"/>
      <c r="AJO301" s="53"/>
      <c r="AJP301" s="53"/>
      <c r="AJQ301" s="53"/>
      <c r="AJR301" s="53"/>
      <c r="AJS301" s="53"/>
      <c r="AJT301" s="53"/>
      <c r="AJU301" s="53"/>
      <c r="AJV301" s="53"/>
      <c r="AJW301" s="53"/>
      <c r="AJX301" s="53"/>
      <c r="AJY301" s="53"/>
      <c r="AJZ301" s="53"/>
      <c r="AKA301" s="53"/>
      <c r="AKB301" s="53"/>
      <c r="AKC301" s="53"/>
      <c r="AKD301" s="53"/>
      <c r="AKE301" s="53"/>
      <c r="AKF301" s="53"/>
      <c r="AKG301" s="53"/>
      <c r="AKH301" s="53"/>
      <c r="AKI301" s="53"/>
      <c r="AKJ301" s="53"/>
      <c r="AKK301" s="53"/>
      <c r="AKL301" s="53"/>
      <c r="AKM301" s="53"/>
      <c r="AKN301" s="53"/>
      <c r="AKO301" s="53"/>
      <c r="AKP301" s="53"/>
      <c r="AKQ301" s="53"/>
      <c r="AKR301" s="53"/>
      <c r="AKS301" s="53"/>
      <c r="AKT301" s="53"/>
      <c r="AKU301" s="53"/>
      <c r="AKV301" s="53"/>
      <c r="AKW301" s="53"/>
      <c r="AKX301" s="53"/>
      <c r="AKY301" s="53"/>
      <c r="AKZ301" s="53"/>
      <c r="ALA301" s="53"/>
      <c r="ALB301" s="53"/>
      <c r="ALC301" s="53"/>
      <c r="ALD301" s="53"/>
      <c r="ALE301" s="53"/>
      <c r="ALF301" s="53"/>
      <c r="ALG301" s="53"/>
      <c r="ALH301" s="53"/>
      <c r="ALI301" s="53"/>
      <c r="ALJ301" s="53"/>
      <c r="ALK301" s="53"/>
      <c r="ALL301" s="53"/>
      <c r="ALM301" s="53"/>
      <c r="ALN301" s="53"/>
      <c r="ALO301" s="53"/>
      <c r="ALP301" s="53"/>
      <c r="ALQ301" s="53"/>
      <c r="ALR301" s="53"/>
      <c r="ALS301" s="53"/>
      <c r="ALT301" s="53"/>
      <c r="ALU301" s="53"/>
      <c r="ALV301" s="53"/>
      <c r="ALW301" s="53"/>
      <c r="ALX301" s="53"/>
      <c r="ALY301" s="53"/>
      <c r="ALZ301" s="53"/>
      <c r="AMA301" s="53"/>
      <c r="AMB301" s="53"/>
      <c r="AMC301" s="53"/>
      <c r="AMD301" s="53"/>
      <c r="AME301" s="53"/>
      <c r="AMF301" s="53"/>
      <c r="AMG301" s="53"/>
      <c r="AMH301" s="53"/>
      <c r="AMI301" s="53"/>
      <c r="AMJ301" s="53"/>
      <c r="AMK301" s="53"/>
      <c r="AML301" s="53"/>
      <c r="AMM301" s="53"/>
      <c r="AMN301" s="53"/>
      <c r="AMO301" s="53"/>
      <c r="AMP301" s="53"/>
      <c r="AMQ301" s="53"/>
      <c r="AMR301" s="53"/>
      <c r="AMS301" s="53"/>
      <c r="AMT301" s="53"/>
      <c r="AMU301" s="53"/>
      <c r="AMV301" s="53"/>
      <c r="AMW301" s="53"/>
      <c r="AMX301" s="53"/>
      <c r="AMY301" s="53"/>
      <c r="AMZ301" s="53"/>
      <c r="ANA301" s="53"/>
      <c r="ANB301" s="53"/>
      <c r="ANC301" s="53"/>
      <c r="AND301" s="53"/>
      <c r="ANE301" s="53"/>
      <c r="ANF301" s="53"/>
      <c r="ANG301" s="53"/>
      <c r="ANH301" s="53"/>
      <c r="ANI301" s="53"/>
      <c r="ANJ301" s="53"/>
      <c r="ANK301" s="53"/>
      <c r="ANL301" s="53"/>
      <c r="ANM301" s="53"/>
      <c r="ANN301" s="53"/>
      <c r="ANO301" s="53"/>
      <c r="ANP301" s="53"/>
      <c r="ANQ301" s="53"/>
      <c r="ANR301" s="53"/>
      <c r="ANS301" s="53"/>
      <c r="ANT301" s="53"/>
      <c r="ANU301" s="53"/>
      <c r="ANV301" s="53"/>
      <c r="ANW301" s="53"/>
      <c r="ANX301" s="53"/>
      <c r="ANY301" s="53"/>
      <c r="ANZ301" s="53"/>
      <c r="AOA301" s="53"/>
      <c r="AOB301" s="53"/>
      <c r="AOC301" s="53"/>
      <c r="AOD301" s="53"/>
      <c r="AOE301" s="53"/>
      <c r="AOF301" s="53"/>
      <c r="AOG301" s="53"/>
      <c r="AOH301" s="53"/>
      <c r="AOI301" s="53"/>
      <c r="AOJ301" s="53"/>
      <c r="AOK301" s="53"/>
      <c r="AOL301" s="53"/>
      <c r="AOM301" s="53"/>
      <c r="AON301" s="53"/>
      <c r="AOO301" s="53"/>
      <c r="AOP301" s="53"/>
      <c r="AOQ301" s="53"/>
      <c r="AOR301" s="53"/>
      <c r="AOS301" s="53"/>
      <c r="AOT301" s="53"/>
      <c r="AOU301" s="53"/>
      <c r="AOV301" s="53"/>
      <c r="AOW301" s="53"/>
      <c r="AOX301" s="53"/>
      <c r="AOY301" s="53"/>
      <c r="AOZ301" s="53"/>
      <c r="APA301" s="53"/>
      <c r="APB301" s="53"/>
      <c r="APC301" s="53"/>
      <c r="APD301" s="53"/>
      <c r="APE301" s="53"/>
      <c r="APF301" s="53"/>
      <c r="APG301" s="53"/>
      <c r="APH301" s="53"/>
      <c r="API301" s="53"/>
      <c r="APJ301" s="53"/>
      <c r="APK301" s="53"/>
      <c r="APL301" s="53"/>
      <c r="APM301" s="53"/>
      <c r="APN301" s="53"/>
      <c r="APO301" s="53"/>
      <c r="APP301" s="53"/>
      <c r="APQ301" s="53"/>
      <c r="APR301" s="53"/>
      <c r="APS301" s="53"/>
      <c r="APT301" s="53"/>
      <c r="APU301" s="53"/>
      <c r="APV301" s="53"/>
      <c r="APW301" s="53"/>
      <c r="APX301" s="53"/>
      <c r="APY301" s="53"/>
      <c r="APZ301" s="53"/>
      <c r="AQA301" s="53"/>
      <c r="AQB301" s="53"/>
      <c r="AQC301" s="53"/>
      <c r="AQD301" s="53"/>
      <c r="AQE301" s="53"/>
      <c r="AQF301" s="53"/>
      <c r="AQG301" s="53"/>
      <c r="AQH301" s="53"/>
      <c r="AQI301" s="53"/>
      <c r="AQJ301" s="53"/>
      <c r="AQK301" s="53"/>
      <c r="AQL301" s="53"/>
      <c r="AQM301" s="53"/>
      <c r="AQN301" s="53"/>
      <c r="AQO301" s="53"/>
      <c r="AQP301" s="53"/>
      <c r="AQQ301" s="53"/>
      <c r="AQR301" s="53"/>
      <c r="AQS301" s="53"/>
      <c r="AQT301" s="53"/>
      <c r="AQU301" s="53"/>
      <c r="AQV301" s="53"/>
      <c r="AQW301" s="53"/>
      <c r="AQX301" s="53"/>
      <c r="AQY301" s="53"/>
      <c r="AQZ301" s="53"/>
      <c r="ARA301" s="53"/>
      <c r="ARB301" s="53"/>
      <c r="ARC301" s="53"/>
      <c r="ARD301" s="53"/>
      <c r="ARE301" s="53"/>
      <c r="ARF301" s="53"/>
      <c r="ARG301" s="53"/>
      <c r="ARH301" s="53"/>
      <c r="ARI301" s="53"/>
      <c r="ARJ301" s="53"/>
      <c r="ARK301" s="53"/>
      <c r="ARL301" s="53"/>
      <c r="ARM301" s="53"/>
      <c r="ARN301" s="53"/>
      <c r="ARO301" s="53"/>
      <c r="ARP301" s="53"/>
      <c r="ARQ301" s="53"/>
      <c r="ARR301" s="53"/>
      <c r="ARS301" s="53"/>
      <c r="ART301" s="53"/>
      <c r="ARU301" s="53"/>
      <c r="ARV301" s="53"/>
      <c r="ARW301" s="53"/>
      <c r="ARX301" s="53"/>
      <c r="ARY301" s="53"/>
      <c r="ARZ301" s="53"/>
      <c r="ASA301" s="53"/>
      <c r="ASB301" s="53"/>
      <c r="ASC301" s="53"/>
      <c r="ASD301" s="53"/>
      <c r="ASE301" s="53"/>
      <c r="ASF301" s="53"/>
      <c r="ASG301" s="53"/>
      <c r="ASH301" s="53"/>
      <c r="ASI301" s="53"/>
      <c r="ASJ301" s="53"/>
      <c r="ASK301" s="53"/>
      <c r="ASL301" s="53"/>
      <c r="ASM301" s="53"/>
      <c r="ASN301" s="53"/>
      <c r="ASO301" s="53"/>
      <c r="ASP301" s="53"/>
      <c r="ASQ301" s="53"/>
      <c r="ASR301" s="53"/>
      <c r="ASS301" s="53"/>
      <c r="AST301" s="53"/>
      <c r="ASU301" s="53"/>
      <c r="ASV301" s="53"/>
      <c r="ASW301" s="53"/>
      <c r="ASX301" s="53"/>
      <c r="ASY301" s="53"/>
      <c r="ASZ301" s="53"/>
      <c r="ATA301" s="53"/>
      <c r="ATB301" s="53"/>
      <c r="ATC301" s="53"/>
      <c r="ATD301" s="53"/>
      <c r="ATE301" s="53"/>
      <c r="ATF301" s="53"/>
      <c r="ATG301" s="53"/>
      <c r="ATH301" s="53"/>
      <c r="ATI301" s="53"/>
      <c r="ATJ301" s="53"/>
      <c r="ATK301" s="53"/>
      <c r="ATL301" s="53"/>
      <c r="ATM301" s="53"/>
      <c r="ATN301" s="53"/>
      <c r="ATO301" s="53"/>
      <c r="ATP301" s="53"/>
      <c r="ATQ301" s="53"/>
      <c r="ATR301" s="53"/>
      <c r="ATS301" s="53"/>
      <c r="ATT301" s="53"/>
      <c r="ATU301" s="53"/>
      <c r="ATV301" s="53"/>
      <c r="ATW301" s="53"/>
      <c r="ATX301" s="53"/>
      <c r="ATY301" s="53"/>
      <c r="ATZ301" s="53"/>
      <c r="AUA301" s="53"/>
      <c r="AUB301" s="53"/>
      <c r="AUC301" s="53"/>
      <c r="AUD301" s="53"/>
      <c r="AUE301" s="53"/>
      <c r="AUF301" s="53"/>
      <c r="AUG301" s="53"/>
      <c r="AUH301" s="53"/>
      <c r="AUI301" s="53"/>
      <c r="AUJ301" s="53"/>
      <c r="AUK301" s="53"/>
      <c r="AUL301" s="53"/>
      <c r="AUM301" s="53"/>
      <c r="AUN301" s="53"/>
      <c r="AUO301" s="53"/>
      <c r="AUP301" s="53"/>
      <c r="AUQ301" s="53"/>
      <c r="AUR301" s="53"/>
      <c r="AUS301" s="53"/>
      <c r="AUT301" s="53"/>
      <c r="AUU301" s="53"/>
      <c r="AUV301" s="53"/>
      <c r="AUW301" s="53"/>
      <c r="AUX301" s="53"/>
      <c r="AUY301" s="53"/>
      <c r="AUZ301" s="53"/>
      <c r="AVA301" s="53"/>
      <c r="AVB301" s="53"/>
      <c r="AVC301" s="53"/>
      <c r="AVD301" s="53"/>
      <c r="AVE301" s="53"/>
      <c r="AVF301" s="53"/>
      <c r="AVG301" s="53"/>
      <c r="AVH301" s="53"/>
      <c r="AVI301" s="53"/>
      <c r="AVJ301" s="53"/>
      <c r="AVK301" s="53"/>
      <c r="AVL301" s="53"/>
      <c r="AVM301" s="53"/>
      <c r="AVN301" s="53"/>
      <c r="AVO301" s="53"/>
      <c r="AVP301" s="53"/>
      <c r="AVQ301" s="53"/>
      <c r="AVR301" s="53"/>
      <c r="AVS301" s="53"/>
      <c r="AVT301" s="53"/>
      <c r="AVU301" s="53"/>
      <c r="AVV301" s="53"/>
      <c r="AVW301" s="53"/>
      <c r="AVX301" s="53"/>
      <c r="AVY301" s="53"/>
      <c r="AVZ301" s="53"/>
      <c r="AWA301" s="53"/>
      <c r="AWB301" s="53"/>
      <c r="AWC301" s="53"/>
      <c r="AWD301" s="53"/>
      <c r="AWE301" s="53"/>
      <c r="AWF301" s="53"/>
      <c r="AWG301" s="53"/>
      <c r="AWH301" s="53"/>
      <c r="AWI301" s="53"/>
      <c r="AWJ301" s="53"/>
      <c r="AWK301" s="53"/>
      <c r="AWL301" s="53"/>
      <c r="AWM301" s="53"/>
      <c r="AWN301" s="53"/>
      <c r="AWO301" s="53"/>
      <c r="AWP301" s="53"/>
      <c r="AWQ301" s="53"/>
      <c r="AWR301" s="53"/>
      <c r="AWS301" s="53"/>
      <c r="AWT301" s="53"/>
      <c r="AWU301" s="53"/>
      <c r="AWV301" s="53"/>
      <c r="AWW301" s="53"/>
      <c r="AWX301" s="53"/>
      <c r="AWY301" s="53"/>
      <c r="AWZ301" s="53"/>
      <c r="AXA301" s="53"/>
      <c r="AXB301" s="53"/>
      <c r="AXC301" s="53"/>
      <c r="AXD301" s="53"/>
      <c r="AXE301" s="53"/>
      <c r="AXF301" s="53"/>
      <c r="AXG301" s="53"/>
      <c r="AXH301" s="53"/>
      <c r="AXI301" s="53"/>
      <c r="AXJ301" s="53"/>
      <c r="AXK301" s="53"/>
      <c r="AXL301" s="53"/>
      <c r="AXM301" s="53"/>
      <c r="AXN301" s="53"/>
      <c r="AXO301" s="53"/>
      <c r="AXP301" s="53"/>
      <c r="AXQ301" s="53"/>
      <c r="AXR301" s="53"/>
      <c r="AXS301" s="53"/>
      <c r="AXT301" s="53"/>
      <c r="AXU301" s="53"/>
      <c r="AXV301" s="53"/>
      <c r="AXW301" s="53"/>
      <c r="AXX301" s="53"/>
      <c r="AXY301" s="53"/>
      <c r="AXZ301" s="53"/>
      <c r="AYA301" s="53"/>
      <c r="AYB301" s="53"/>
      <c r="AYC301" s="53"/>
      <c r="AYD301" s="53"/>
      <c r="AYE301" s="53"/>
      <c r="AYF301" s="53"/>
      <c r="AYG301" s="53"/>
      <c r="AYH301" s="53"/>
      <c r="AYI301" s="53"/>
      <c r="AYJ301" s="53"/>
      <c r="AYK301" s="53"/>
      <c r="AYL301" s="53"/>
      <c r="AYM301" s="53"/>
      <c r="AYN301" s="53"/>
      <c r="AYO301" s="53"/>
      <c r="AYP301" s="53"/>
      <c r="AYQ301" s="53"/>
      <c r="AYR301" s="53"/>
      <c r="AYS301" s="53"/>
      <c r="AYT301" s="53"/>
      <c r="AYU301" s="53"/>
      <c r="AYV301" s="53"/>
      <c r="AYW301" s="53"/>
      <c r="AYX301" s="53"/>
      <c r="AYY301" s="53"/>
      <c r="AYZ301" s="53"/>
      <c r="AZA301" s="53"/>
      <c r="AZB301" s="53"/>
      <c r="AZC301" s="53"/>
      <c r="AZD301" s="53"/>
      <c r="AZE301" s="53"/>
      <c r="AZF301" s="53"/>
      <c r="AZG301" s="53"/>
      <c r="AZH301" s="53"/>
      <c r="AZI301" s="53"/>
      <c r="AZJ301" s="53"/>
      <c r="AZK301" s="53"/>
      <c r="AZL301" s="53"/>
      <c r="AZM301" s="53"/>
      <c r="AZN301" s="53"/>
      <c r="AZO301" s="53"/>
      <c r="AZP301" s="53"/>
      <c r="AZQ301" s="53"/>
      <c r="AZR301" s="53"/>
      <c r="AZS301" s="53"/>
      <c r="AZT301" s="53"/>
      <c r="AZU301" s="53"/>
      <c r="AZV301" s="53"/>
      <c r="AZW301" s="53"/>
      <c r="AZX301" s="53"/>
      <c r="AZY301" s="53"/>
      <c r="AZZ301" s="53"/>
      <c r="BAA301" s="53"/>
      <c r="BAB301" s="53"/>
      <c r="BAC301" s="53"/>
      <c r="BAD301" s="53"/>
      <c r="BAE301" s="53"/>
      <c r="BAF301" s="53"/>
      <c r="BAG301" s="53"/>
      <c r="BAH301" s="53"/>
      <c r="BAI301" s="53"/>
      <c r="BAJ301" s="53"/>
      <c r="BAK301" s="53"/>
      <c r="BAL301" s="53"/>
      <c r="BAM301" s="53"/>
      <c r="BAN301" s="53"/>
      <c r="BAO301" s="53"/>
      <c r="BAP301" s="53"/>
      <c r="BAQ301" s="53"/>
      <c r="BAR301" s="53"/>
      <c r="BAS301" s="53"/>
      <c r="BAT301" s="53"/>
      <c r="BAU301" s="53"/>
      <c r="BAV301" s="53"/>
      <c r="BAW301" s="53"/>
      <c r="BAX301" s="53"/>
      <c r="BAY301" s="53"/>
      <c r="BAZ301" s="53"/>
      <c r="BBA301" s="53"/>
      <c r="BBB301" s="53"/>
      <c r="BBC301" s="53"/>
      <c r="BBD301" s="53"/>
      <c r="BBE301" s="53"/>
      <c r="BBF301" s="53"/>
      <c r="BBG301" s="53"/>
      <c r="BBH301" s="53"/>
      <c r="BBI301" s="53"/>
      <c r="BBJ301" s="53"/>
      <c r="BBK301" s="53"/>
      <c r="BBL301" s="53"/>
      <c r="BBM301" s="53"/>
      <c r="BBN301" s="53"/>
      <c r="BBO301" s="53"/>
      <c r="BBP301" s="53"/>
      <c r="BBQ301" s="53"/>
      <c r="BBR301" s="53"/>
      <c r="BBS301" s="53"/>
      <c r="BBT301" s="53"/>
      <c r="BBU301" s="53"/>
      <c r="BBV301" s="53"/>
      <c r="BBW301" s="53"/>
      <c r="BBX301" s="53"/>
      <c r="BBY301" s="53"/>
      <c r="BBZ301" s="53"/>
      <c r="BCA301" s="53"/>
      <c r="BCB301" s="53"/>
      <c r="BCC301" s="53"/>
      <c r="BCD301" s="53"/>
      <c r="BCE301" s="53"/>
      <c r="BCF301" s="53"/>
      <c r="BCG301" s="53"/>
      <c r="BCH301" s="53"/>
      <c r="BCI301" s="53"/>
      <c r="BCJ301" s="53"/>
      <c r="BCK301" s="53"/>
      <c r="BCL301" s="53"/>
      <c r="BCM301" s="53"/>
      <c r="BCN301" s="53"/>
      <c r="BCO301" s="53"/>
      <c r="BCP301" s="53"/>
      <c r="BCQ301" s="53"/>
      <c r="BCR301" s="53"/>
      <c r="BCS301" s="53"/>
      <c r="BCT301" s="53"/>
      <c r="BCU301" s="53"/>
      <c r="BCV301" s="53"/>
      <c r="BCW301" s="53"/>
      <c r="BCX301" s="53"/>
      <c r="BCY301" s="53"/>
      <c r="BCZ301" s="53"/>
      <c r="BDA301" s="53"/>
      <c r="BDB301" s="53"/>
      <c r="BDC301" s="53"/>
      <c r="BDD301" s="53"/>
      <c r="BDE301" s="53"/>
      <c r="BDF301" s="53"/>
      <c r="BDG301" s="53"/>
      <c r="BDH301" s="53"/>
      <c r="BDI301" s="53"/>
      <c r="BDJ301" s="53"/>
      <c r="BDK301" s="53"/>
      <c r="BDL301" s="53"/>
      <c r="BDM301" s="53"/>
      <c r="BDN301" s="53"/>
      <c r="BDO301" s="53"/>
      <c r="BDP301" s="53"/>
      <c r="BDQ301" s="53"/>
      <c r="BDR301" s="53"/>
      <c r="BDS301" s="53"/>
      <c r="BDT301" s="53"/>
      <c r="BDU301" s="53"/>
      <c r="BDV301" s="53"/>
      <c r="BDW301" s="53"/>
      <c r="BDX301" s="53"/>
      <c r="BDY301" s="53"/>
      <c r="BDZ301" s="53"/>
      <c r="BEA301" s="53"/>
      <c r="BEB301" s="53"/>
      <c r="BEC301" s="53"/>
      <c r="BED301" s="53"/>
      <c r="BEE301" s="53"/>
      <c r="BEF301" s="53"/>
      <c r="BEG301" s="53"/>
      <c r="BEH301" s="53"/>
      <c r="BEI301" s="53"/>
      <c r="BEJ301" s="53"/>
      <c r="BEK301" s="53"/>
      <c r="BEL301" s="53"/>
      <c r="BEM301" s="53"/>
      <c r="BEN301" s="53"/>
      <c r="BEO301" s="53"/>
      <c r="BEP301" s="53"/>
      <c r="BEQ301" s="53"/>
      <c r="BER301" s="53"/>
      <c r="BES301" s="53"/>
      <c r="BET301" s="53"/>
      <c r="BEU301" s="53"/>
      <c r="BEV301" s="53"/>
      <c r="BEW301" s="53"/>
      <c r="BEX301" s="53"/>
      <c r="BEY301" s="53"/>
      <c r="BEZ301" s="53"/>
      <c r="BFA301" s="53"/>
      <c r="BFB301" s="53"/>
      <c r="BFC301" s="53"/>
      <c r="BFD301" s="53"/>
      <c r="BFE301" s="53"/>
      <c r="BFF301" s="53"/>
      <c r="BFG301" s="53"/>
      <c r="BFH301" s="53"/>
      <c r="BFI301" s="53"/>
      <c r="BFJ301" s="53"/>
      <c r="BFK301" s="53"/>
      <c r="BFL301" s="53"/>
      <c r="BFM301" s="53"/>
      <c r="BFN301" s="53"/>
      <c r="BFO301" s="53"/>
      <c r="BFP301" s="53"/>
      <c r="BFQ301" s="53"/>
      <c r="BFR301" s="53"/>
      <c r="BFS301" s="53"/>
      <c r="BFT301" s="53"/>
      <c r="BFU301" s="53"/>
      <c r="BFV301" s="53"/>
      <c r="BFW301" s="53"/>
      <c r="BFX301" s="53"/>
      <c r="BFY301" s="53"/>
      <c r="BFZ301" s="53"/>
      <c r="BGA301" s="53"/>
      <c r="BGB301" s="53"/>
      <c r="BGC301" s="53"/>
      <c r="BGD301" s="53"/>
      <c r="BGE301" s="53"/>
      <c r="BGF301" s="53"/>
      <c r="BGG301" s="53"/>
      <c r="BGH301" s="53"/>
      <c r="BGI301" s="53"/>
      <c r="BGJ301" s="53"/>
      <c r="BGK301" s="53"/>
      <c r="BGL301" s="53"/>
      <c r="BGM301" s="53"/>
      <c r="BGN301" s="53"/>
      <c r="BGO301" s="53"/>
      <c r="BGP301" s="53"/>
      <c r="BGQ301" s="53"/>
      <c r="BGR301" s="53"/>
      <c r="BGS301" s="53"/>
      <c r="BGT301" s="53"/>
      <c r="BGU301" s="53"/>
      <c r="BGV301" s="53"/>
      <c r="BGW301" s="53"/>
      <c r="BGX301" s="53"/>
      <c r="BGY301" s="53"/>
      <c r="BGZ301" s="53"/>
      <c r="BHA301" s="53"/>
      <c r="BHB301" s="53"/>
      <c r="BHC301" s="53"/>
      <c r="BHD301" s="53"/>
      <c r="BHE301" s="53"/>
      <c r="BHF301" s="53"/>
      <c r="BHG301" s="53"/>
      <c r="BHH301" s="53"/>
      <c r="BHI301" s="53"/>
      <c r="BHJ301" s="53"/>
      <c r="BHK301" s="53"/>
      <c r="BHL301" s="53"/>
      <c r="BHM301" s="53"/>
      <c r="BHN301" s="53"/>
      <c r="BHO301" s="53"/>
      <c r="BHP301" s="53"/>
      <c r="BHQ301" s="53"/>
      <c r="BHR301" s="53"/>
      <c r="BHS301" s="53"/>
      <c r="BHT301" s="53"/>
      <c r="BHU301" s="53"/>
      <c r="BHV301" s="53"/>
      <c r="BHW301" s="53"/>
      <c r="BHX301" s="53"/>
      <c r="BHY301" s="53"/>
      <c r="BHZ301" s="53"/>
      <c r="BIA301" s="53"/>
      <c r="BIB301" s="53"/>
      <c r="BIC301" s="53"/>
      <c r="BID301" s="53"/>
      <c r="BIE301" s="53"/>
      <c r="BIF301" s="53"/>
      <c r="BIG301" s="53"/>
      <c r="BIH301" s="53"/>
      <c r="BII301" s="53"/>
      <c r="BIJ301" s="53"/>
      <c r="BIK301" s="53"/>
      <c r="BIL301" s="53"/>
      <c r="BIM301" s="53"/>
      <c r="BIN301" s="53"/>
      <c r="BIO301" s="53"/>
      <c r="BIP301" s="53"/>
      <c r="BIQ301" s="53"/>
      <c r="BIR301" s="53"/>
      <c r="BIS301" s="53"/>
      <c r="BIT301" s="53"/>
      <c r="BIU301" s="53"/>
      <c r="BIV301" s="53"/>
      <c r="BIW301" s="53"/>
      <c r="BIX301" s="53"/>
      <c r="BIY301" s="53"/>
      <c r="BIZ301" s="53"/>
      <c r="BJA301" s="53"/>
      <c r="BJB301" s="53"/>
      <c r="BJC301" s="53"/>
      <c r="BJD301" s="53"/>
      <c r="BJE301" s="53"/>
      <c r="BJF301" s="53"/>
      <c r="BJG301" s="53"/>
      <c r="BJH301" s="53"/>
      <c r="BJI301" s="53"/>
      <c r="BJJ301" s="53"/>
      <c r="BJK301" s="53"/>
      <c r="BJL301" s="53"/>
      <c r="BJM301" s="53"/>
      <c r="BJN301" s="53"/>
      <c r="BJO301" s="53"/>
      <c r="BJP301" s="53"/>
      <c r="BJQ301" s="53"/>
      <c r="BJR301" s="53"/>
      <c r="BJS301" s="53"/>
    </row>
    <row r="302" customFormat="1" ht="38" customHeight="1" spans="1:1631">
      <c r="A302" s="9"/>
      <c r="B302" s="9"/>
      <c r="C302" s="7" t="s">
        <v>11</v>
      </c>
      <c r="D302" s="8" t="s">
        <v>65</v>
      </c>
      <c r="E302" s="7" t="s">
        <v>99</v>
      </c>
      <c r="F302" s="7" t="s">
        <v>100</v>
      </c>
      <c r="G302" s="7" t="s">
        <v>15</v>
      </c>
      <c r="H302" s="7">
        <f>36.4*3</f>
        <v>109.2</v>
      </c>
      <c r="I302" s="32" t="s">
        <v>68</v>
      </c>
      <c r="J302" s="36"/>
      <c r="K302" s="36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47"/>
      <c r="AG302" s="53"/>
      <c r="AH302" s="53"/>
      <c r="AI302" s="53"/>
      <c r="AJ302" s="53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/>
      <c r="JE302" s="4"/>
      <c r="JF302" s="4"/>
      <c r="JG302" s="4"/>
      <c r="JH302" s="4"/>
      <c r="JI302" s="4"/>
      <c r="JJ302" s="4"/>
      <c r="JK302" s="4"/>
      <c r="JL302" s="4"/>
      <c r="JM302" s="4"/>
      <c r="JN302" s="4"/>
      <c r="JO302" s="4"/>
      <c r="JP302" s="4"/>
      <c r="JQ302" s="4"/>
      <c r="JR302" s="4"/>
      <c r="JS302" s="4"/>
      <c r="JT302" s="4"/>
      <c r="JU302" s="4"/>
      <c r="JV302" s="4"/>
      <c r="JW302" s="4"/>
      <c r="JX302" s="4"/>
      <c r="JY302" s="4"/>
      <c r="JZ302" s="4"/>
      <c r="KA302" s="4"/>
      <c r="KB302" s="4"/>
      <c r="KC302" s="4"/>
      <c r="KD302" s="4"/>
      <c r="KE302" s="4"/>
      <c r="KF302" s="4"/>
      <c r="KG302" s="4"/>
      <c r="KH302" s="4"/>
      <c r="KI302" s="4"/>
      <c r="KJ302" s="4"/>
      <c r="KK302" s="4"/>
      <c r="KL302" s="4"/>
      <c r="KM302" s="4"/>
      <c r="KN302" s="4"/>
      <c r="KO302" s="4"/>
      <c r="KP302" s="4"/>
      <c r="KQ302" s="4"/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/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/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/>
      <c r="MD302" s="4"/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/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4"/>
      <c r="NE302" s="4"/>
      <c r="NF302" s="4"/>
      <c r="NG302" s="4"/>
      <c r="NH302" s="4"/>
      <c r="NI302" s="4"/>
      <c r="NJ302" s="4"/>
      <c r="NK302" s="4"/>
      <c r="NL302" s="4"/>
      <c r="NM302" s="4"/>
      <c r="NN302" s="4"/>
      <c r="NO302" s="4"/>
      <c r="NP302" s="4"/>
      <c r="NQ302" s="4"/>
      <c r="NR302" s="4"/>
      <c r="NS302" s="4"/>
      <c r="NT302" s="4"/>
      <c r="NU302" s="4"/>
      <c r="NV302" s="4"/>
      <c r="NW302" s="4"/>
      <c r="NX302" s="4"/>
      <c r="NY302" s="4"/>
      <c r="NZ302" s="4"/>
      <c r="OA302" s="4"/>
      <c r="OB302" s="4"/>
      <c r="OC302" s="4"/>
      <c r="OD302" s="4"/>
      <c r="OE302" s="4"/>
      <c r="OF302" s="4"/>
      <c r="OG302" s="4"/>
      <c r="OH302" s="4"/>
      <c r="OI302" s="4"/>
      <c r="OJ302" s="4"/>
      <c r="OK302" s="4"/>
      <c r="OL302" s="4"/>
      <c r="OM302" s="4"/>
      <c r="ON302" s="4"/>
      <c r="OO302" s="4"/>
      <c r="OP302" s="4"/>
      <c r="OQ302" s="4"/>
      <c r="OR302" s="4"/>
      <c r="OS302" s="4"/>
      <c r="OT302" s="4"/>
      <c r="OU302" s="4"/>
      <c r="OV302" s="4"/>
      <c r="OW302" s="4"/>
      <c r="OX302" s="4"/>
      <c r="OY302" s="4"/>
      <c r="OZ302" s="4"/>
      <c r="PA302" s="4"/>
      <c r="PB302" s="4"/>
      <c r="PC302" s="4"/>
      <c r="PD302" s="4"/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  <c r="VY302" s="4"/>
      <c r="VZ302" s="4"/>
      <c r="WA302" s="4"/>
      <c r="WB302" s="4"/>
      <c r="WC302" s="4"/>
      <c r="WD302" s="4"/>
      <c r="WE302" s="4"/>
      <c r="WF302" s="4"/>
      <c r="WG302" s="4"/>
      <c r="WH302" s="4"/>
      <c r="WI302" s="4"/>
      <c r="WJ302" s="4"/>
      <c r="WK302" s="4"/>
      <c r="WL302" s="4"/>
      <c r="WM302" s="4"/>
      <c r="WN302" s="4"/>
      <c r="WO302" s="4"/>
      <c r="WP302" s="4"/>
      <c r="WQ302" s="4"/>
      <c r="WR302" s="4"/>
      <c r="WS302" s="4"/>
      <c r="WT302" s="4"/>
      <c r="WU302" s="4"/>
      <c r="WV302" s="4"/>
      <c r="WW302" s="4"/>
      <c r="WX302" s="4"/>
      <c r="WY302" s="4"/>
      <c r="WZ302" s="4"/>
      <c r="XA302" s="4"/>
      <c r="XB302" s="4"/>
      <c r="XC302" s="4"/>
      <c r="XD302" s="4"/>
      <c r="XE302" s="4"/>
      <c r="XF302" s="4"/>
      <c r="XG302" s="4"/>
      <c r="XH302" s="4"/>
      <c r="XI302" s="4"/>
      <c r="XJ302" s="4"/>
      <c r="XK302" s="4"/>
      <c r="XL302" s="4"/>
      <c r="XM302" s="4"/>
      <c r="XN302" s="4"/>
      <c r="XO302" s="4"/>
      <c r="XP302" s="4"/>
      <c r="XQ302" s="4"/>
      <c r="XR302" s="4"/>
      <c r="XS302" s="4"/>
      <c r="XT302" s="4"/>
      <c r="XU302" s="4"/>
      <c r="XV302" s="4"/>
      <c r="XW302" s="4"/>
      <c r="XX302" s="4"/>
      <c r="XY302" s="4"/>
      <c r="XZ302" s="4"/>
      <c r="YA302" s="4"/>
      <c r="YB302" s="4"/>
      <c r="YC302" s="4"/>
      <c r="YD302" s="4"/>
      <c r="YE302" s="4"/>
      <c r="YF302" s="4"/>
      <c r="YG302" s="4"/>
      <c r="YH302" s="4"/>
      <c r="YI302" s="4"/>
      <c r="YJ302" s="4"/>
      <c r="YK302" s="4"/>
      <c r="YL302" s="4"/>
      <c r="YM302" s="4"/>
      <c r="YN302" s="4"/>
      <c r="YO302" s="4"/>
      <c r="YP302" s="4"/>
      <c r="YQ302" s="4"/>
      <c r="YR302" s="4"/>
      <c r="YS302" s="4"/>
      <c r="YT302" s="4"/>
      <c r="YU302" s="4"/>
      <c r="YV302" s="4"/>
      <c r="YW302" s="4"/>
      <c r="YX302" s="4"/>
      <c r="YY302" s="4"/>
      <c r="YZ302" s="4"/>
      <c r="ZA302" s="4"/>
      <c r="ZB302" s="4"/>
      <c r="ZC302" s="4"/>
      <c r="ZD302" s="4"/>
      <c r="ZE302" s="4"/>
      <c r="ZF302" s="4"/>
      <c r="ZG302" s="4"/>
      <c r="ZH302" s="4"/>
      <c r="ZI302" s="4"/>
      <c r="ZJ302" s="4"/>
      <c r="ZK302" s="4"/>
      <c r="ZL302" s="4"/>
      <c r="ZM302" s="4"/>
      <c r="ZN302" s="4"/>
      <c r="ZO302" s="4"/>
      <c r="ZP302" s="4"/>
      <c r="ZQ302" s="4"/>
      <c r="ZR302" s="4"/>
      <c r="ZS302" s="4"/>
      <c r="ZT302" s="4"/>
      <c r="ZU302" s="4"/>
      <c r="ZV302" s="4"/>
      <c r="ZW302" s="4"/>
      <c r="ZX302" s="4"/>
      <c r="ZY302" s="4"/>
      <c r="ZZ302" s="4"/>
      <c r="AAA302" s="4"/>
      <c r="AAB302" s="4"/>
      <c r="AAC302" s="4"/>
      <c r="AAD302" s="4"/>
      <c r="AAE302" s="4"/>
      <c r="AAF302" s="4"/>
      <c r="AAG302" s="4"/>
      <c r="AAH302" s="4"/>
      <c r="AAI302" s="4"/>
      <c r="AAJ302" s="4"/>
      <c r="AAK302" s="4"/>
      <c r="AAL302" s="4"/>
      <c r="AAM302" s="4"/>
      <c r="AAN302" s="4"/>
      <c r="AAO302" s="4"/>
      <c r="AAP302" s="4"/>
      <c r="AAQ302" s="4"/>
      <c r="AAR302" s="4"/>
      <c r="AAS302" s="4"/>
      <c r="AAT302" s="4"/>
      <c r="AAU302" s="4"/>
      <c r="AAV302" s="4"/>
      <c r="AAW302" s="4"/>
      <c r="AAX302" s="4"/>
      <c r="AAY302" s="4"/>
      <c r="AAZ302" s="4"/>
      <c r="ABA302" s="4"/>
      <c r="ABB302" s="4"/>
      <c r="ABC302" s="4"/>
      <c r="ABD302" s="4"/>
      <c r="ABE302" s="4"/>
      <c r="ABF302" s="4"/>
      <c r="ABG302" s="4"/>
      <c r="ABH302" s="4"/>
      <c r="ABI302" s="4"/>
      <c r="ABJ302" s="4"/>
      <c r="ABK302" s="4"/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  <c r="ADS302" s="4"/>
      <c r="ADT302" s="4"/>
      <c r="ADU302" s="4"/>
      <c r="ADV302" s="4"/>
      <c r="ADW302" s="4"/>
      <c r="ADX302" s="4"/>
      <c r="ADY302" s="4"/>
      <c r="ADZ302" s="4"/>
      <c r="AEA302" s="4"/>
      <c r="AEB302" s="4"/>
      <c r="AEC302" s="4"/>
      <c r="AED302" s="4"/>
      <c r="AEE302" s="4"/>
      <c r="AEF302" s="4"/>
      <c r="AEG302" s="4"/>
      <c r="AEH302" s="4"/>
      <c r="AEI302" s="4"/>
      <c r="AEJ302" s="4"/>
      <c r="AEK302" s="4"/>
      <c r="AEL302" s="4"/>
      <c r="AEM302" s="4"/>
      <c r="AEN302" s="4"/>
      <c r="AEO302" s="4"/>
      <c r="AEP302" s="4"/>
      <c r="AEQ302" s="4"/>
      <c r="AER302" s="4"/>
      <c r="AES302" s="4"/>
      <c r="AET302" s="4"/>
      <c r="AEU302" s="4"/>
      <c r="AEV302" s="4"/>
      <c r="AEW302" s="4"/>
      <c r="AEX302" s="4"/>
      <c r="AEY302" s="4"/>
      <c r="AEZ302" s="4"/>
      <c r="AFA302" s="4"/>
      <c r="AFB302" s="4"/>
      <c r="AFC302" s="4"/>
      <c r="AFD302" s="4"/>
      <c r="AFE302" s="4"/>
      <c r="AFF302" s="4"/>
      <c r="AFG302" s="4"/>
      <c r="AFH302" s="4"/>
      <c r="AFI302" s="4"/>
      <c r="AFJ302" s="4"/>
      <c r="AFK302" s="4"/>
      <c r="AFL302" s="4"/>
      <c r="AFM302" s="4"/>
      <c r="AFN302" s="4"/>
      <c r="AFO302" s="4"/>
      <c r="AFP302" s="4"/>
      <c r="AFQ302" s="4"/>
      <c r="AFR302" s="4"/>
      <c r="AFS302" s="4"/>
      <c r="AFT302" s="4"/>
      <c r="AFU302" s="4"/>
      <c r="AFV302" s="4"/>
      <c r="AFW302" s="4"/>
      <c r="AFX302" s="4"/>
      <c r="AFY302" s="4"/>
      <c r="AFZ302" s="4"/>
      <c r="AGA302" s="4"/>
      <c r="AGB302" s="4"/>
      <c r="AGC302" s="4"/>
      <c r="AGD302" s="4"/>
      <c r="AGE302" s="4"/>
      <c r="AGF302" s="4"/>
      <c r="AGG302" s="4"/>
      <c r="AGH302" s="4"/>
      <c r="AGI302" s="4"/>
      <c r="AGJ302" s="4"/>
      <c r="AGK302" s="4"/>
      <c r="AGL302" s="4"/>
      <c r="AGM302" s="4"/>
      <c r="AGN302" s="4"/>
      <c r="AGO302" s="4"/>
      <c r="AGP302" s="4"/>
      <c r="AGQ302" s="4"/>
      <c r="AGR302" s="4"/>
      <c r="AGS302" s="4"/>
      <c r="AGT302" s="4"/>
      <c r="AGU302" s="4"/>
      <c r="AGV302" s="4"/>
      <c r="AGW302" s="4"/>
      <c r="AGX302" s="4"/>
      <c r="AGY302" s="4"/>
      <c r="AGZ302" s="4"/>
      <c r="AHA302" s="4"/>
      <c r="AHB302" s="4"/>
      <c r="AHC302" s="4"/>
      <c r="AHD302" s="4"/>
      <c r="AHE302" s="4"/>
      <c r="AHF302" s="4"/>
      <c r="AHG302" s="4"/>
      <c r="AHH302" s="4"/>
      <c r="AHI302" s="4"/>
      <c r="AHJ302" s="4"/>
      <c r="AHK302" s="4"/>
      <c r="AHL302" s="4"/>
      <c r="AHM302" s="4"/>
      <c r="AHN302" s="4"/>
      <c r="AHO302" s="4"/>
      <c r="AHP302" s="4"/>
      <c r="AHQ302" s="4"/>
      <c r="AHR302" s="4"/>
      <c r="AHS302" s="4"/>
      <c r="AHT302" s="4"/>
      <c r="AHU302" s="4"/>
      <c r="AHV302" s="4"/>
      <c r="AHW302" s="4"/>
      <c r="AHX302" s="4"/>
      <c r="AHY302" s="4"/>
      <c r="AHZ302" s="4"/>
      <c r="AIA302" s="4"/>
      <c r="AIB302" s="4"/>
      <c r="AIC302" s="4"/>
      <c r="AID302" s="4"/>
      <c r="AIE302" s="4"/>
      <c r="AIF302" s="4"/>
      <c r="AIG302" s="4"/>
      <c r="AIH302" s="4"/>
      <c r="AII302" s="4"/>
      <c r="AIJ302" s="4"/>
      <c r="AIK302" s="4"/>
      <c r="AIL302" s="4"/>
      <c r="AIM302" s="4"/>
      <c r="AIN302" s="4"/>
      <c r="AIO302" s="4"/>
      <c r="AIP302" s="4"/>
      <c r="AIQ302" s="4"/>
      <c r="AIR302" s="4"/>
      <c r="AIS302" s="4"/>
      <c r="AIT302" s="4"/>
      <c r="AIU302" s="4"/>
      <c r="AIV302" s="4"/>
      <c r="AIW302" s="4"/>
      <c r="AIX302" s="4"/>
      <c r="AIY302" s="4"/>
      <c r="AIZ302" s="4"/>
      <c r="AJA302" s="4"/>
      <c r="AJB302" s="4"/>
      <c r="AJC302" s="4"/>
      <c r="AJD302" s="4"/>
      <c r="AJE302" s="4"/>
      <c r="AJF302" s="4"/>
      <c r="AJG302" s="4"/>
      <c r="AJH302" s="4"/>
      <c r="AJI302" s="4"/>
      <c r="AJJ302" s="4"/>
      <c r="AJK302" s="4"/>
      <c r="AJL302" s="4"/>
      <c r="AJM302" s="4"/>
      <c r="AJN302" s="4"/>
      <c r="AJO302" s="4"/>
      <c r="AJP302" s="4"/>
      <c r="AJQ302" s="4"/>
      <c r="AJR302" s="4"/>
      <c r="AJS302" s="4"/>
      <c r="AJT302" s="4"/>
      <c r="AJU302" s="4"/>
      <c r="AJV302" s="4"/>
      <c r="AJW302" s="4"/>
      <c r="AJX302" s="4"/>
      <c r="AJY302" s="4"/>
      <c r="AJZ302" s="4"/>
      <c r="AKA302" s="4"/>
      <c r="AKB302" s="4"/>
      <c r="AKC302" s="4"/>
      <c r="AKD302" s="4"/>
      <c r="AKE302" s="4"/>
      <c r="AKF302" s="4"/>
      <c r="AKG302" s="4"/>
      <c r="AKH302" s="4"/>
      <c r="AKI302" s="4"/>
      <c r="AKJ302" s="4"/>
      <c r="AKK302" s="4"/>
      <c r="AKL302" s="4"/>
      <c r="AKM302" s="4"/>
      <c r="AKN302" s="4"/>
      <c r="AKO302" s="4"/>
      <c r="AKP302" s="4"/>
      <c r="AKQ302" s="4"/>
      <c r="AKR302" s="4"/>
      <c r="AKS302" s="4"/>
      <c r="AKT302" s="4"/>
      <c r="AKU302" s="4"/>
      <c r="AKV302" s="4"/>
      <c r="AKW302" s="4"/>
      <c r="AKX302" s="4"/>
      <c r="AKY302" s="4"/>
      <c r="AKZ302" s="4"/>
      <c r="ALA302" s="4"/>
      <c r="ALB302" s="4"/>
      <c r="ALC302" s="4"/>
      <c r="ALD302" s="4"/>
      <c r="ALE302" s="4"/>
      <c r="ALF302" s="4"/>
      <c r="ALG302" s="4"/>
      <c r="ALH302" s="4"/>
      <c r="ALI302" s="4"/>
      <c r="ALJ302" s="4"/>
      <c r="ALK302" s="4"/>
      <c r="ALL302" s="4"/>
      <c r="ALM302" s="4"/>
      <c r="ALN302" s="4"/>
      <c r="ALO302" s="4"/>
      <c r="ALP302" s="4"/>
      <c r="ALQ302" s="4"/>
      <c r="ALR302" s="4"/>
      <c r="ALS302" s="4"/>
      <c r="ALT302" s="4"/>
      <c r="ALU302" s="4"/>
      <c r="ALV302" s="4"/>
      <c r="ALW302" s="4"/>
      <c r="ALX302" s="4"/>
      <c r="ALY302" s="4"/>
      <c r="ALZ302" s="4"/>
      <c r="AMA302" s="4"/>
      <c r="AMB302" s="4"/>
      <c r="AMC302" s="4"/>
      <c r="AMD302" s="4"/>
      <c r="AME302" s="4"/>
      <c r="AMF302" s="4"/>
      <c r="AMG302" s="4"/>
      <c r="AMH302" s="4"/>
      <c r="AMI302" s="4"/>
      <c r="AMJ302" s="4"/>
      <c r="AMK302" s="4"/>
      <c r="AML302" s="4"/>
      <c r="AMM302" s="4"/>
      <c r="AMN302" s="4"/>
      <c r="AMO302" s="4"/>
      <c r="AMP302" s="4"/>
      <c r="AMQ302" s="4"/>
      <c r="AMR302" s="4"/>
      <c r="AMS302" s="4"/>
      <c r="AMT302" s="4"/>
      <c r="AMU302" s="4"/>
      <c r="AMV302" s="4"/>
      <c r="AMW302" s="4"/>
      <c r="AMX302" s="4"/>
      <c r="AMY302" s="4"/>
      <c r="AMZ302" s="4"/>
      <c r="ANA302" s="4"/>
      <c r="ANB302" s="4"/>
      <c r="ANC302" s="4"/>
      <c r="AND302" s="4"/>
      <c r="ANE302" s="4"/>
      <c r="ANF302" s="4"/>
      <c r="ANG302" s="4"/>
      <c r="ANH302" s="4"/>
      <c r="ANI302" s="4"/>
      <c r="ANJ302" s="4"/>
      <c r="ANK302" s="4"/>
      <c r="ANL302" s="4"/>
      <c r="ANM302" s="4"/>
      <c r="ANN302" s="4"/>
      <c r="ANO302" s="4"/>
      <c r="ANP302" s="4"/>
      <c r="ANQ302" s="4"/>
      <c r="ANR302" s="4"/>
      <c r="ANS302" s="4"/>
      <c r="ANT302" s="4"/>
      <c r="ANU302" s="4"/>
      <c r="ANV302" s="4"/>
      <c r="ANW302" s="4"/>
      <c r="ANX302" s="4"/>
      <c r="ANY302" s="4"/>
      <c r="ANZ302" s="4"/>
      <c r="AOA302" s="4"/>
      <c r="AOB302" s="4"/>
      <c r="AOC302" s="4"/>
      <c r="AOD302" s="4"/>
      <c r="AOE302" s="4"/>
      <c r="AOF302" s="4"/>
      <c r="AOG302" s="4"/>
      <c r="AOH302" s="4"/>
      <c r="AOI302" s="4"/>
      <c r="AOJ302" s="4"/>
      <c r="AOK302" s="4"/>
      <c r="AOL302" s="4"/>
      <c r="AOM302" s="4"/>
      <c r="AON302" s="4"/>
      <c r="AOO302" s="4"/>
      <c r="AOP302" s="4"/>
      <c r="AOQ302" s="4"/>
      <c r="AOR302" s="4"/>
      <c r="AOS302" s="4"/>
      <c r="AOT302" s="4"/>
      <c r="AOU302" s="4"/>
      <c r="AOV302" s="4"/>
      <c r="AOW302" s="4"/>
      <c r="AOX302" s="4"/>
      <c r="AOY302" s="4"/>
      <c r="AOZ302" s="4"/>
      <c r="APA302" s="4"/>
      <c r="APB302" s="4"/>
      <c r="APC302" s="4"/>
      <c r="APD302" s="4"/>
      <c r="APE302" s="4"/>
      <c r="APF302" s="4"/>
      <c r="APG302" s="4"/>
      <c r="APH302" s="4"/>
      <c r="API302" s="4"/>
      <c r="APJ302" s="4"/>
      <c r="APK302" s="4"/>
      <c r="APL302" s="4"/>
      <c r="APM302" s="4"/>
      <c r="APN302" s="4"/>
      <c r="APO302" s="4"/>
      <c r="APP302" s="4"/>
      <c r="APQ302" s="4"/>
      <c r="APR302" s="4"/>
      <c r="APS302" s="4"/>
      <c r="APT302" s="4"/>
      <c r="APU302" s="4"/>
      <c r="APV302" s="4"/>
      <c r="APW302" s="4"/>
      <c r="APX302" s="4"/>
      <c r="APY302" s="4"/>
      <c r="APZ302" s="4"/>
      <c r="AQA302" s="4"/>
      <c r="AQB302" s="4"/>
      <c r="AQC302" s="4"/>
      <c r="AQD302" s="4"/>
      <c r="AQE302" s="4"/>
      <c r="AQF302" s="4"/>
      <c r="AQG302" s="4"/>
      <c r="AQH302" s="4"/>
      <c r="AQI302" s="4"/>
      <c r="AQJ302" s="4"/>
      <c r="AQK302" s="4"/>
      <c r="AQL302" s="4"/>
      <c r="AQM302" s="4"/>
      <c r="AQN302" s="4"/>
      <c r="AQO302" s="4"/>
      <c r="AQP302" s="4"/>
      <c r="AQQ302" s="4"/>
      <c r="AQR302" s="4"/>
      <c r="AQS302" s="4"/>
      <c r="AQT302" s="4"/>
      <c r="AQU302" s="4"/>
      <c r="AQV302" s="4"/>
      <c r="AQW302" s="4"/>
      <c r="AQX302" s="4"/>
      <c r="AQY302" s="4"/>
      <c r="AQZ302" s="4"/>
      <c r="ARA302" s="4"/>
      <c r="ARB302" s="4"/>
      <c r="ARC302" s="4"/>
      <c r="ARD302" s="4"/>
      <c r="ARE302" s="4"/>
      <c r="ARF302" s="4"/>
      <c r="ARG302" s="4"/>
      <c r="ARH302" s="4"/>
      <c r="ARI302" s="4"/>
      <c r="ARJ302" s="4"/>
      <c r="ARK302" s="4"/>
      <c r="ARL302" s="4"/>
      <c r="ARM302" s="4"/>
      <c r="ARN302" s="4"/>
      <c r="ARO302" s="4"/>
      <c r="ARP302" s="4"/>
      <c r="ARQ302" s="4"/>
      <c r="ARR302" s="4"/>
      <c r="ARS302" s="4"/>
      <c r="ART302" s="4"/>
      <c r="ARU302" s="4"/>
      <c r="ARV302" s="4"/>
      <c r="ARW302" s="4"/>
      <c r="ARX302" s="4"/>
      <c r="ARY302" s="4"/>
      <c r="ARZ302" s="4"/>
      <c r="ASA302" s="4"/>
      <c r="ASB302" s="4"/>
      <c r="ASC302" s="4"/>
      <c r="ASD302" s="4"/>
      <c r="ASE302" s="4"/>
      <c r="ASF302" s="4"/>
      <c r="ASG302" s="4"/>
      <c r="ASH302" s="4"/>
      <c r="ASI302" s="4"/>
      <c r="ASJ302" s="4"/>
      <c r="ASK302" s="4"/>
      <c r="ASL302" s="4"/>
      <c r="ASM302" s="4"/>
      <c r="ASN302" s="4"/>
      <c r="ASO302" s="4"/>
      <c r="ASP302" s="4"/>
      <c r="ASQ302" s="4"/>
      <c r="ASR302" s="4"/>
      <c r="ASS302" s="4"/>
      <c r="AST302" s="4"/>
      <c r="ASU302" s="4"/>
      <c r="ASV302" s="4"/>
      <c r="ASW302" s="4"/>
      <c r="ASX302" s="4"/>
      <c r="ASY302" s="4"/>
      <c r="ASZ302" s="4"/>
      <c r="ATA302" s="4"/>
      <c r="ATB302" s="4"/>
      <c r="ATC302" s="4"/>
      <c r="ATD302" s="4"/>
      <c r="ATE302" s="4"/>
      <c r="ATF302" s="4"/>
      <c r="ATG302" s="4"/>
      <c r="ATH302" s="4"/>
      <c r="ATI302" s="4"/>
      <c r="ATJ302" s="4"/>
      <c r="ATK302" s="4"/>
      <c r="ATL302" s="4"/>
      <c r="ATM302" s="4"/>
      <c r="ATN302" s="4"/>
      <c r="ATO302" s="4"/>
      <c r="ATP302" s="4"/>
      <c r="ATQ302" s="4"/>
      <c r="ATR302" s="4"/>
      <c r="ATS302" s="4"/>
      <c r="ATT302" s="4"/>
      <c r="ATU302" s="4"/>
      <c r="ATV302" s="4"/>
      <c r="ATW302" s="4"/>
      <c r="ATX302" s="4"/>
      <c r="ATY302" s="4"/>
      <c r="ATZ302" s="4"/>
      <c r="AUA302" s="4"/>
      <c r="AUB302" s="4"/>
      <c r="AUC302" s="4"/>
      <c r="AUD302" s="4"/>
      <c r="AUE302" s="4"/>
      <c r="AUF302" s="4"/>
      <c r="AUG302" s="4"/>
      <c r="AUH302" s="4"/>
      <c r="AUI302" s="4"/>
      <c r="AUJ302" s="4"/>
      <c r="AUK302" s="4"/>
      <c r="AUL302" s="4"/>
      <c r="AUM302" s="4"/>
      <c r="AUN302" s="4"/>
      <c r="AUO302" s="4"/>
      <c r="AUP302" s="4"/>
      <c r="AUQ302" s="4"/>
      <c r="AUR302" s="4"/>
      <c r="AUS302" s="4"/>
      <c r="AUT302" s="4"/>
      <c r="AUU302" s="4"/>
      <c r="AUV302" s="4"/>
      <c r="AUW302" s="4"/>
      <c r="AUX302" s="4"/>
      <c r="AUY302" s="4"/>
      <c r="AUZ302" s="4"/>
      <c r="AVA302" s="4"/>
      <c r="AVB302" s="4"/>
      <c r="AVC302" s="4"/>
      <c r="AVD302" s="4"/>
      <c r="AVE302" s="4"/>
      <c r="AVF302" s="4"/>
      <c r="AVG302" s="4"/>
      <c r="AVH302" s="4"/>
      <c r="AVI302" s="4"/>
      <c r="AVJ302" s="4"/>
      <c r="AVK302" s="4"/>
      <c r="AVL302" s="4"/>
      <c r="AVM302" s="4"/>
      <c r="AVN302" s="4"/>
      <c r="AVO302" s="4"/>
      <c r="AVP302" s="4"/>
      <c r="AVQ302" s="4"/>
      <c r="AVR302" s="4"/>
      <c r="AVS302" s="4"/>
      <c r="AVT302" s="4"/>
      <c r="AVU302" s="4"/>
      <c r="AVV302" s="4"/>
      <c r="AVW302" s="4"/>
      <c r="AVX302" s="4"/>
      <c r="AVY302" s="4"/>
      <c r="AVZ302" s="4"/>
      <c r="AWA302" s="4"/>
      <c r="AWB302" s="4"/>
      <c r="AWC302" s="4"/>
      <c r="AWD302" s="4"/>
      <c r="AWE302" s="4"/>
      <c r="AWF302" s="4"/>
      <c r="AWG302" s="4"/>
      <c r="AWH302" s="4"/>
      <c r="AWI302" s="4"/>
      <c r="AWJ302" s="4"/>
      <c r="AWK302" s="4"/>
      <c r="AWL302" s="4"/>
      <c r="AWM302" s="4"/>
      <c r="AWN302" s="4"/>
      <c r="AWO302" s="4"/>
      <c r="AWP302" s="4"/>
      <c r="AWQ302" s="4"/>
      <c r="AWR302" s="4"/>
      <c r="AWS302" s="4"/>
      <c r="AWT302" s="4"/>
      <c r="AWU302" s="4"/>
      <c r="AWV302" s="4"/>
      <c r="AWW302" s="4"/>
      <c r="AWX302" s="4"/>
      <c r="AWY302" s="4"/>
      <c r="AWZ302" s="4"/>
      <c r="AXA302" s="4"/>
      <c r="AXB302" s="4"/>
      <c r="AXC302" s="4"/>
      <c r="AXD302" s="4"/>
      <c r="AXE302" s="4"/>
      <c r="AXF302" s="4"/>
      <c r="AXG302" s="4"/>
      <c r="AXH302" s="4"/>
      <c r="AXI302" s="4"/>
      <c r="AXJ302" s="4"/>
      <c r="AXK302" s="4"/>
      <c r="AXL302" s="4"/>
      <c r="AXM302" s="4"/>
      <c r="AXN302" s="4"/>
      <c r="AXO302" s="4"/>
      <c r="AXP302" s="4"/>
      <c r="AXQ302" s="4"/>
      <c r="AXR302" s="4"/>
      <c r="AXS302" s="4"/>
      <c r="AXT302" s="4"/>
      <c r="AXU302" s="4"/>
      <c r="AXV302" s="4"/>
      <c r="AXW302" s="4"/>
      <c r="AXX302" s="4"/>
      <c r="AXY302" s="4"/>
      <c r="AXZ302" s="4"/>
      <c r="AYA302" s="4"/>
      <c r="AYB302" s="4"/>
      <c r="AYC302" s="4"/>
      <c r="AYD302" s="4"/>
      <c r="AYE302" s="4"/>
      <c r="AYF302" s="4"/>
      <c r="AYG302" s="4"/>
      <c r="AYH302" s="4"/>
      <c r="AYI302" s="4"/>
      <c r="AYJ302" s="4"/>
      <c r="AYK302" s="4"/>
      <c r="AYL302" s="4"/>
      <c r="AYM302" s="4"/>
      <c r="AYN302" s="4"/>
      <c r="AYO302" s="4"/>
      <c r="AYP302" s="4"/>
      <c r="AYQ302" s="4"/>
      <c r="AYR302" s="4"/>
      <c r="AYS302" s="4"/>
      <c r="AYT302" s="4"/>
      <c r="AYU302" s="4"/>
      <c r="AYV302" s="4"/>
      <c r="AYW302" s="4"/>
      <c r="AYX302" s="4"/>
      <c r="AYY302" s="4"/>
      <c r="AYZ302" s="4"/>
      <c r="AZA302" s="4"/>
      <c r="AZB302" s="4"/>
      <c r="AZC302" s="4"/>
      <c r="AZD302" s="4"/>
      <c r="AZE302" s="4"/>
      <c r="AZF302" s="4"/>
      <c r="AZG302" s="4"/>
      <c r="AZH302" s="4"/>
      <c r="AZI302" s="4"/>
      <c r="AZJ302" s="4"/>
      <c r="AZK302" s="4"/>
      <c r="AZL302" s="4"/>
      <c r="AZM302" s="4"/>
      <c r="AZN302" s="4"/>
      <c r="AZO302" s="4"/>
      <c r="AZP302" s="4"/>
      <c r="AZQ302" s="4"/>
      <c r="AZR302" s="4"/>
      <c r="AZS302" s="4"/>
      <c r="AZT302" s="4"/>
      <c r="AZU302" s="4"/>
      <c r="AZV302" s="4"/>
      <c r="AZW302" s="4"/>
      <c r="AZX302" s="4"/>
      <c r="AZY302" s="4"/>
      <c r="AZZ302" s="4"/>
      <c r="BAA302" s="4"/>
      <c r="BAB302" s="4"/>
      <c r="BAC302" s="4"/>
      <c r="BAD302" s="4"/>
      <c r="BAE302" s="4"/>
      <c r="BAF302" s="4"/>
      <c r="BAG302" s="4"/>
      <c r="BAH302" s="4"/>
      <c r="BAI302" s="4"/>
      <c r="BAJ302" s="4"/>
      <c r="BAK302" s="4"/>
      <c r="BAL302" s="4"/>
      <c r="BAM302" s="4"/>
      <c r="BAN302" s="4"/>
      <c r="BAO302" s="4"/>
      <c r="BAP302" s="4"/>
      <c r="BAQ302" s="4"/>
      <c r="BAR302" s="4"/>
      <c r="BAS302" s="4"/>
      <c r="BAT302" s="4"/>
      <c r="BAU302" s="4"/>
      <c r="BAV302" s="4"/>
      <c r="BAW302" s="4"/>
      <c r="BAX302" s="4"/>
      <c r="BAY302" s="4"/>
      <c r="BAZ302" s="4"/>
      <c r="BBA302" s="4"/>
      <c r="BBB302" s="4"/>
      <c r="BBC302" s="4"/>
      <c r="BBD302" s="4"/>
      <c r="BBE302" s="4"/>
      <c r="BBF302" s="4"/>
      <c r="BBG302" s="4"/>
      <c r="BBH302" s="4"/>
      <c r="BBI302" s="4"/>
      <c r="BBJ302" s="4"/>
      <c r="BBK302" s="4"/>
      <c r="BBL302" s="4"/>
      <c r="BBM302" s="4"/>
      <c r="BBN302" s="4"/>
      <c r="BBO302" s="4"/>
      <c r="BBP302" s="4"/>
      <c r="BBQ302" s="4"/>
      <c r="BBR302" s="4"/>
      <c r="BBS302" s="4"/>
      <c r="BBT302" s="4"/>
      <c r="BBU302" s="4"/>
      <c r="BBV302" s="4"/>
      <c r="BBW302" s="4"/>
      <c r="BBX302" s="4"/>
      <c r="BBY302" s="4"/>
      <c r="BBZ302" s="4"/>
      <c r="BCA302" s="4"/>
      <c r="BCB302" s="4"/>
      <c r="BCC302" s="4"/>
      <c r="BCD302" s="4"/>
      <c r="BCE302" s="4"/>
      <c r="BCF302" s="4"/>
      <c r="BCG302" s="4"/>
      <c r="BCH302" s="4"/>
      <c r="BCI302" s="4"/>
      <c r="BCJ302" s="4"/>
      <c r="BCK302" s="4"/>
      <c r="BCL302" s="4"/>
      <c r="BCM302" s="4"/>
      <c r="BCN302" s="4"/>
      <c r="BCO302" s="4"/>
      <c r="BCP302" s="4"/>
      <c r="BCQ302" s="4"/>
      <c r="BCR302" s="4"/>
      <c r="BCS302" s="4"/>
      <c r="BCT302" s="4"/>
      <c r="BCU302" s="4"/>
      <c r="BCV302" s="4"/>
      <c r="BCW302" s="4"/>
      <c r="BCX302" s="4"/>
      <c r="BCY302" s="4"/>
      <c r="BCZ302" s="4"/>
      <c r="BDA302" s="4"/>
      <c r="BDB302" s="4"/>
      <c r="BDC302" s="4"/>
      <c r="BDD302" s="4"/>
      <c r="BDE302" s="4"/>
      <c r="BDF302" s="4"/>
      <c r="BDG302" s="4"/>
      <c r="BDH302" s="4"/>
      <c r="BDI302" s="4"/>
      <c r="BDJ302" s="4"/>
      <c r="BDK302" s="4"/>
      <c r="BDL302" s="4"/>
      <c r="BDM302" s="4"/>
      <c r="BDN302" s="4"/>
      <c r="BDO302" s="4"/>
      <c r="BDP302" s="4"/>
      <c r="BDQ302" s="4"/>
      <c r="BDR302" s="4"/>
      <c r="BDS302" s="4"/>
      <c r="BDT302" s="4"/>
      <c r="BDU302" s="4"/>
      <c r="BDV302" s="4"/>
      <c r="BDW302" s="4"/>
      <c r="BDX302" s="4"/>
      <c r="BDY302" s="4"/>
      <c r="BDZ302" s="4"/>
      <c r="BEA302" s="4"/>
      <c r="BEB302" s="4"/>
      <c r="BEC302" s="4"/>
      <c r="BED302" s="4"/>
      <c r="BEE302" s="4"/>
      <c r="BEF302" s="4"/>
      <c r="BEG302" s="4"/>
      <c r="BEH302" s="4"/>
      <c r="BEI302" s="4"/>
      <c r="BEJ302" s="4"/>
      <c r="BEK302" s="4"/>
      <c r="BEL302" s="4"/>
      <c r="BEM302" s="4"/>
      <c r="BEN302" s="4"/>
      <c r="BEO302" s="4"/>
      <c r="BEP302" s="4"/>
      <c r="BEQ302" s="4"/>
      <c r="BER302" s="4"/>
      <c r="BES302" s="4"/>
      <c r="BET302" s="4"/>
      <c r="BEU302" s="4"/>
      <c r="BEV302" s="4"/>
      <c r="BEW302" s="4"/>
      <c r="BEX302" s="4"/>
      <c r="BEY302" s="4"/>
      <c r="BEZ302" s="4"/>
      <c r="BFA302" s="4"/>
      <c r="BFB302" s="4"/>
      <c r="BFC302" s="4"/>
      <c r="BFD302" s="4"/>
      <c r="BFE302" s="4"/>
      <c r="BFF302" s="4"/>
      <c r="BFG302" s="4"/>
      <c r="BFH302" s="4"/>
      <c r="BFI302" s="4"/>
      <c r="BFJ302" s="4"/>
      <c r="BFK302" s="4"/>
      <c r="BFL302" s="4"/>
      <c r="BFM302" s="4"/>
      <c r="BFN302" s="4"/>
      <c r="BFO302" s="4"/>
      <c r="BFP302" s="4"/>
      <c r="BFQ302" s="4"/>
      <c r="BFR302" s="4"/>
      <c r="BFS302" s="4"/>
      <c r="BFT302" s="4"/>
      <c r="BFU302" s="4"/>
      <c r="BFV302" s="4"/>
      <c r="BFW302" s="4"/>
      <c r="BFX302" s="4"/>
      <c r="BFY302" s="4"/>
      <c r="BFZ302" s="4"/>
      <c r="BGA302" s="4"/>
      <c r="BGB302" s="4"/>
      <c r="BGC302" s="4"/>
      <c r="BGD302" s="4"/>
      <c r="BGE302" s="4"/>
      <c r="BGF302" s="4"/>
      <c r="BGG302" s="4"/>
      <c r="BGH302" s="4"/>
      <c r="BGI302" s="4"/>
      <c r="BGJ302" s="4"/>
      <c r="BGK302" s="4"/>
      <c r="BGL302" s="4"/>
      <c r="BGM302" s="4"/>
      <c r="BGN302" s="4"/>
      <c r="BGO302" s="4"/>
      <c r="BGP302" s="4"/>
      <c r="BGQ302" s="4"/>
      <c r="BGR302" s="4"/>
      <c r="BGS302" s="4"/>
      <c r="BGT302" s="4"/>
      <c r="BGU302" s="4"/>
      <c r="BGV302" s="4"/>
      <c r="BGW302" s="4"/>
      <c r="BGX302" s="4"/>
      <c r="BGY302" s="4"/>
      <c r="BGZ302" s="4"/>
      <c r="BHA302" s="4"/>
      <c r="BHB302" s="4"/>
      <c r="BHC302" s="4"/>
      <c r="BHD302" s="4"/>
      <c r="BHE302" s="4"/>
      <c r="BHF302" s="4"/>
      <c r="BHG302" s="4"/>
      <c r="BHH302" s="4"/>
      <c r="BHI302" s="4"/>
      <c r="BHJ302" s="4"/>
      <c r="BHK302" s="4"/>
      <c r="BHL302" s="4"/>
      <c r="BHM302" s="4"/>
      <c r="BHN302" s="4"/>
      <c r="BHO302" s="4"/>
      <c r="BHP302" s="4"/>
      <c r="BHQ302" s="4"/>
      <c r="BHR302" s="4"/>
      <c r="BHS302" s="4"/>
      <c r="BHT302" s="4"/>
      <c r="BHU302" s="4"/>
      <c r="BHV302" s="4"/>
      <c r="BHW302" s="4"/>
      <c r="BHX302" s="4"/>
      <c r="BHY302" s="4"/>
      <c r="BHZ302" s="4"/>
      <c r="BIA302" s="4"/>
      <c r="BIB302" s="4"/>
      <c r="BIC302" s="4"/>
      <c r="BID302" s="4"/>
      <c r="BIE302" s="4"/>
      <c r="BIF302" s="4"/>
      <c r="BIG302" s="4"/>
      <c r="BIH302" s="4"/>
      <c r="BII302" s="4"/>
      <c r="BIJ302" s="4"/>
      <c r="BIK302" s="4"/>
      <c r="BIL302" s="4"/>
      <c r="BIM302" s="4"/>
      <c r="BIN302" s="4"/>
      <c r="BIO302" s="4"/>
      <c r="BIP302" s="4"/>
      <c r="BIQ302" s="4"/>
      <c r="BIR302" s="4"/>
      <c r="BIS302" s="4"/>
      <c r="BIT302" s="4"/>
      <c r="BIU302" s="4"/>
      <c r="BIV302" s="4"/>
      <c r="BIW302" s="4"/>
      <c r="BIX302" s="4"/>
      <c r="BIY302" s="4"/>
      <c r="BIZ302" s="4"/>
      <c r="BJA302" s="4"/>
      <c r="BJB302" s="4"/>
      <c r="BJC302" s="4"/>
      <c r="BJD302" s="4"/>
      <c r="BJE302" s="4"/>
      <c r="BJF302" s="4"/>
      <c r="BJG302" s="4"/>
      <c r="BJH302" s="4"/>
      <c r="BJI302" s="4"/>
      <c r="BJJ302" s="4"/>
      <c r="BJK302" s="4"/>
      <c r="BJL302" s="4"/>
      <c r="BJM302" s="4"/>
      <c r="BJN302" s="4"/>
      <c r="BJO302" s="4"/>
      <c r="BJP302" s="4"/>
      <c r="BJQ302" s="4"/>
      <c r="BJR302" s="4"/>
      <c r="BJS302" s="4"/>
    </row>
    <row r="303" customFormat="1" ht="39" customHeight="1" spans="1:1631">
      <c r="A303" s="9"/>
      <c r="B303" s="9"/>
      <c r="C303" s="7" t="s">
        <v>18</v>
      </c>
      <c r="D303" s="8" t="s">
        <v>70</v>
      </c>
      <c r="E303" s="7" t="s">
        <v>101</v>
      </c>
      <c r="F303" s="24" t="s">
        <v>102</v>
      </c>
      <c r="G303" s="7" t="s">
        <v>15</v>
      </c>
      <c r="H303" s="7">
        <f>H302</f>
        <v>109.2</v>
      </c>
      <c r="I303" s="32" t="s">
        <v>73</v>
      </c>
      <c r="J303" s="36"/>
      <c r="K303" s="36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47"/>
      <c r="AG303" s="53"/>
      <c r="AH303" s="53"/>
      <c r="AI303" s="53"/>
      <c r="AJ303" s="53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/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/>
      <c r="KT303" s="4"/>
      <c r="KU303" s="4"/>
      <c r="KV303" s="4"/>
      <c r="KW303" s="4"/>
      <c r="KX303" s="4"/>
      <c r="KY303" s="4"/>
      <c r="KZ303" s="4"/>
      <c r="LA303" s="4"/>
      <c r="LB303" s="4"/>
      <c r="LC303" s="4"/>
      <c r="LD303" s="4"/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4"/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/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/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/>
      <c r="OH303" s="4"/>
      <c r="OI303" s="4"/>
      <c r="OJ303" s="4"/>
      <c r="OK303" s="4"/>
      <c r="OL303" s="4"/>
      <c r="OM303" s="4"/>
      <c r="ON303" s="4"/>
      <c r="OO303" s="4"/>
      <c r="OP303" s="4"/>
      <c r="OQ303" s="4"/>
      <c r="OR303" s="4"/>
      <c r="OS303" s="4"/>
      <c r="OT303" s="4"/>
      <c r="OU303" s="4"/>
      <c r="OV303" s="4"/>
      <c r="OW303" s="4"/>
      <c r="OX303" s="4"/>
      <c r="OY303" s="4"/>
      <c r="OZ303" s="4"/>
      <c r="PA303" s="4"/>
      <c r="PB303" s="4"/>
      <c r="PC303" s="4"/>
      <c r="PD303" s="4"/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  <c r="VY303" s="4"/>
      <c r="VZ303" s="4"/>
      <c r="WA303" s="4"/>
      <c r="WB303" s="4"/>
      <c r="WC303" s="4"/>
      <c r="WD303" s="4"/>
      <c r="WE303" s="4"/>
      <c r="WF303" s="4"/>
      <c r="WG303" s="4"/>
      <c r="WH303" s="4"/>
      <c r="WI303" s="4"/>
      <c r="WJ303" s="4"/>
      <c r="WK303" s="4"/>
      <c r="WL303" s="4"/>
      <c r="WM303" s="4"/>
      <c r="WN303" s="4"/>
      <c r="WO303" s="4"/>
      <c r="WP303" s="4"/>
      <c r="WQ303" s="4"/>
      <c r="WR303" s="4"/>
      <c r="WS303" s="4"/>
      <c r="WT303" s="4"/>
      <c r="WU303" s="4"/>
      <c r="WV303" s="4"/>
      <c r="WW303" s="4"/>
      <c r="WX303" s="4"/>
      <c r="WY303" s="4"/>
      <c r="WZ303" s="4"/>
      <c r="XA303" s="4"/>
      <c r="XB303" s="4"/>
      <c r="XC303" s="4"/>
      <c r="XD303" s="4"/>
      <c r="XE303" s="4"/>
      <c r="XF303" s="4"/>
      <c r="XG303" s="4"/>
      <c r="XH303" s="4"/>
      <c r="XI303" s="4"/>
      <c r="XJ303" s="4"/>
      <c r="XK303" s="4"/>
      <c r="XL303" s="4"/>
      <c r="XM303" s="4"/>
      <c r="XN303" s="4"/>
      <c r="XO303" s="4"/>
      <c r="XP303" s="4"/>
      <c r="XQ303" s="4"/>
      <c r="XR303" s="4"/>
      <c r="XS303" s="4"/>
      <c r="XT303" s="4"/>
      <c r="XU303" s="4"/>
      <c r="XV303" s="4"/>
      <c r="XW303" s="4"/>
      <c r="XX303" s="4"/>
      <c r="XY303" s="4"/>
      <c r="XZ303" s="4"/>
      <c r="YA303" s="4"/>
      <c r="YB303" s="4"/>
      <c r="YC303" s="4"/>
      <c r="YD303" s="4"/>
      <c r="YE303" s="4"/>
      <c r="YF303" s="4"/>
      <c r="YG303" s="4"/>
      <c r="YH303" s="4"/>
      <c r="YI303" s="4"/>
      <c r="YJ303" s="4"/>
      <c r="YK303" s="4"/>
      <c r="YL303" s="4"/>
      <c r="YM303" s="4"/>
      <c r="YN303" s="4"/>
      <c r="YO303" s="4"/>
      <c r="YP303" s="4"/>
      <c r="YQ303" s="4"/>
      <c r="YR303" s="4"/>
      <c r="YS303" s="4"/>
      <c r="YT303" s="4"/>
      <c r="YU303" s="4"/>
      <c r="YV303" s="4"/>
      <c r="YW303" s="4"/>
      <c r="YX303" s="4"/>
      <c r="YY303" s="4"/>
      <c r="YZ303" s="4"/>
      <c r="ZA303" s="4"/>
      <c r="ZB303" s="4"/>
      <c r="ZC303" s="4"/>
      <c r="ZD303" s="4"/>
      <c r="ZE303" s="4"/>
      <c r="ZF303" s="4"/>
      <c r="ZG303" s="4"/>
      <c r="ZH303" s="4"/>
      <c r="ZI303" s="4"/>
      <c r="ZJ303" s="4"/>
      <c r="ZK303" s="4"/>
      <c r="ZL303" s="4"/>
      <c r="ZM303" s="4"/>
      <c r="ZN303" s="4"/>
      <c r="ZO303" s="4"/>
      <c r="ZP303" s="4"/>
      <c r="ZQ303" s="4"/>
      <c r="ZR303" s="4"/>
      <c r="ZS303" s="4"/>
      <c r="ZT303" s="4"/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/>
      <c r="AAJ303" s="4"/>
      <c r="AAK303" s="4"/>
      <c r="AAL303" s="4"/>
      <c r="AAM303" s="4"/>
      <c r="AAN303" s="4"/>
      <c r="AAO303" s="4"/>
      <c r="AAP303" s="4"/>
      <c r="AAQ303" s="4"/>
      <c r="AAR303" s="4"/>
      <c r="AAS303" s="4"/>
      <c r="AAT303" s="4"/>
      <c r="AAU303" s="4"/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  <c r="ABJ303" s="4"/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  <c r="ADS303" s="4"/>
      <c r="ADT303" s="4"/>
      <c r="ADU303" s="4"/>
      <c r="ADV303" s="4"/>
      <c r="ADW303" s="4"/>
      <c r="ADX303" s="4"/>
      <c r="ADY303" s="4"/>
      <c r="ADZ303" s="4"/>
      <c r="AEA303" s="4"/>
      <c r="AEB303" s="4"/>
      <c r="AEC303" s="4"/>
      <c r="AED303" s="4"/>
      <c r="AEE303" s="4"/>
      <c r="AEF303" s="4"/>
      <c r="AEG303" s="4"/>
      <c r="AEH303" s="4"/>
      <c r="AEI303" s="4"/>
      <c r="AEJ303" s="4"/>
      <c r="AEK303" s="4"/>
      <c r="AEL303" s="4"/>
      <c r="AEM303" s="4"/>
      <c r="AEN303" s="4"/>
      <c r="AEO303" s="4"/>
      <c r="AEP303" s="4"/>
      <c r="AEQ303" s="4"/>
      <c r="AER303" s="4"/>
      <c r="AES303" s="4"/>
      <c r="AET303" s="4"/>
      <c r="AEU303" s="4"/>
      <c r="AEV303" s="4"/>
      <c r="AEW303" s="4"/>
      <c r="AEX303" s="4"/>
      <c r="AEY303" s="4"/>
      <c r="AEZ303" s="4"/>
      <c r="AFA303" s="4"/>
      <c r="AFB303" s="4"/>
      <c r="AFC303" s="4"/>
      <c r="AFD303" s="4"/>
      <c r="AFE303" s="4"/>
      <c r="AFF303" s="4"/>
      <c r="AFG303" s="4"/>
      <c r="AFH303" s="4"/>
      <c r="AFI303" s="4"/>
      <c r="AFJ303" s="4"/>
      <c r="AFK303" s="4"/>
      <c r="AFL303" s="4"/>
      <c r="AFM303" s="4"/>
      <c r="AFN303" s="4"/>
      <c r="AFO303" s="4"/>
      <c r="AFP303" s="4"/>
      <c r="AFQ303" s="4"/>
      <c r="AFR303" s="4"/>
      <c r="AFS303" s="4"/>
      <c r="AFT303" s="4"/>
      <c r="AFU303" s="4"/>
      <c r="AFV303" s="4"/>
      <c r="AFW303" s="4"/>
      <c r="AFX303" s="4"/>
      <c r="AFY303" s="4"/>
      <c r="AFZ303" s="4"/>
      <c r="AGA303" s="4"/>
      <c r="AGB303" s="4"/>
      <c r="AGC303" s="4"/>
      <c r="AGD303" s="4"/>
      <c r="AGE303" s="4"/>
      <c r="AGF303" s="4"/>
      <c r="AGG303" s="4"/>
      <c r="AGH303" s="4"/>
      <c r="AGI303" s="4"/>
      <c r="AGJ303" s="4"/>
      <c r="AGK303" s="4"/>
      <c r="AGL303" s="4"/>
      <c r="AGM303" s="4"/>
      <c r="AGN303" s="4"/>
      <c r="AGO303" s="4"/>
      <c r="AGP303" s="4"/>
      <c r="AGQ303" s="4"/>
      <c r="AGR303" s="4"/>
      <c r="AGS303" s="4"/>
      <c r="AGT303" s="4"/>
      <c r="AGU303" s="4"/>
      <c r="AGV303" s="4"/>
      <c r="AGW303" s="4"/>
      <c r="AGX303" s="4"/>
      <c r="AGY303" s="4"/>
      <c r="AGZ303" s="4"/>
      <c r="AHA303" s="4"/>
      <c r="AHB303" s="4"/>
      <c r="AHC303" s="4"/>
      <c r="AHD303" s="4"/>
      <c r="AHE303" s="4"/>
      <c r="AHF303" s="4"/>
      <c r="AHG303" s="4"/>
      <c r="AHH303" s="4"/>
      <c r="AHI303" s="4"/>
      <c r="AHJ303" s="4"/>
      <c r="AHK303" s="4"/>
      <c r="AHL303" s="4"/>
      <c r="AHM303" s="4"/>
      <c r="AHN303" s="4"/>
      <c r="AHO303" s="4"/>
      <c r="AHP303" s="4"/>
      <c r="AHQ303" s="4"/>
      <c r="AHR303" s="4"/>
      <c r="AHS303" s="4"/>
      <c r="AHT303" s="4"/>
      <c r="AHU303" s="4"/>
      <c r="AHV303" s="4"/>
      <c r="AHW303" s="4"/>
      <c r="AHX303" s="4"/>
      <c r="AHY303" s="4"/>
      <c r="AHZ303" s="4"/>
      <c r="AIA303" s="4"/>
      <c r="AIB303" s="4"/>
      <c r="AIC303" s="4"/>
      <c r="AID303" s="4"/>
      <c r="AIE303" s="4"/>
      <c r="AIF303" s="4"/>
      <c r="AIG303" s="4"/>
      <c r="AIH303" s="4"/>
      <c r="AII303" s="4"/>
      <c r="AIJ303" s="4"/>
      <c r="AIK303" s="4"/>
      <c r="AIL303" s="4"/>
      <c r="AIM303" s="4"/>
      <c r="AIN303" s="4"/>
      <c r="AIO303" s="4"/>
      <c r="AIP303" s="4"/>
      <c r="AIQ303" s="4"/>
      <c r="AIR303" s="4"/>
      <c r="AIS303" s="4"/>
      <c r="AIT303" s="4"/>
      <c r="AIU303" s="4"/>
      <c r="AIV303" s="4"/>
      <c r="AIW303" s="4"/>
      <c r="AIX303" s="4"/>
      <c r="AIY303" s="4"/>
      <c r="AIZ303" s="4"/>
      <c r="AJA303" s="4"/>
      <c r="AJB303" s="4"/>
      <c r="AJC303" s="4"/>
      <c r="AJD303" s="4"/>
      <c r="AJE303" s="4"/>
      <c r="AJF303" s="4"/>
      <c r="AJG303" s="4"/>
      <c r="AJH303" s="4"/>
      <c r="AJI303" s="4"/>
      <c r="AJJ303" s="4"/>
      <c r="AJK303" s="4"/>
      <c r="AJL303" s="4"/>
      <c r="AJM303" s="4"/>
      <c r="AJN303" s="4"/>
      <c r="AJO303" s="4"/>
      <c r="AJP303" s="4"/>
      <c r="AJQ303" s="4"/>
      <c r="AJR303" s="4"/>
      <c r="AJS303" s="4"/>
      <c r="AJT303" s="4"/>
      <c r="AJU303" s="4"/>
      <c r="AJV303" s="4"/>
      <c r="AJW303" s="4"/>
      <c r="AJX303" s="4"/>
      <c r="AJY303" s="4"/>
      <c r="AJZ303" s="4"/>
      <c r="AKA303" s="4"/>
      <c r="AKB303" s="4"/>
      <c r="AKC303" s="4"/>
      <c r="AKD303" s="4"/>
      <c r="AKE303" s="4"/>
      <c r="AKF303" s="4"/>
      <c r="AKG303" s="4"/>
      <c r="AKH303" s="4"/>
      <c r="AKI303" s="4"/>
      <c r="AKJ303" s="4"/>
      <c r="AKK303" s="4"/>
      <c r="AKL303" s="4"/>
      <c r="AKM303" s="4"/>
      <c r="AKN303" s="4"/>
      <c r="AKO303" s="4"/>
      <c r="AKP303" s="4"/>
      <c r="AKQ303" s="4"/>
      <c r="AKR303" s="4"/>
      <c r="AKS303" s="4"/>
      <c r="AKT303" s="4"/>
      <c r="AKU303" s="4"/>
      <c r="AKV303" s="4"/>
      <c r="AKW303" s="4"/>
      <c r="AKX303" s="4"/>
      <c r="AKY303" s="4"/>
      <c r="AKZ303" s="4"/>
      <c r="ALA303" s="4"/>
      <c r="ALB303" s="4"/>
      <c r="ALC303" s="4"/>
      <c r="ALD303" s="4"/>
      <c r="ALE303" s="4"/>
      <c r="ALF303" s="4"/>
      <c r="ALG303" s="4"/>
      <c r="ALH303" s="4"/>
      <c r="ALI303" s="4"/>
      <c r="ALJ303" s="4"/>
      <c r="ALK303" s="4"/>
      <c r="ALL303" s="4"/>
      <c r="ALM303" s="4"/>
      <c r="ALN303" s="4"/>
      <c r="ALO303" s="4"/>
      <c r="ALP303" s="4"/>
      <c r="ALQ303" s="4"/>
      <c r="ALR303" s="4"/>
      <c r="ALS303" s="4"/>
      <c r="ALT303" s="4"/>
      <c r="ALU303" s="4"/>
      <c r="ALV303" s="4"/>
      <c r="ALW303" s="4"/>
      <c r="ALX303" s="4"/>
      <c r="ALY303" s="4"/>
      <c r="ALZ303" s="4"/>
      <c r="AMA303" s="4"/>
      <c r="AMB303" s="4"/>
      <c r="AMC303" s="4"/>
      <c r="AMD303" s="4"/>
      <c r="AME303" s="4"/>
      <c r="AMF303" s="4"/>
      <c r="AMG303" s="4"/>
      <c r="AMH303" s="4"/>
      <c r="AMI303" s="4"/>
      <c r="AMJ303" s="4"/>
      <c r="AMK303" s="4"/>
      <c r="AML303" s="4"/>
      <c r="AMM303" s="4"/>
      <c r="AMN303" s="4"/>
      <c r="AMO303" s="4"/>
      <c r="AMP303" s="4"/>
      <c r="AMQ303" s="4"/>
      <c r="AMR303" s="4"/>
      <c r="AMS303" s="4"/>
      <c r="AMT303" s="4"/>
      <c r="AMU303" s="4"/>
      <c r="AMV303" s="4"/>
      <c r="AMW303" s="4"/>
      <c r="AMX303" s="4"/>
      <c r="AMY303" s="4"/>
      <c r="AMZ303" s="4"/>
      <c r="ANA303" s="4"/>
      <c r="ANB303" s="4"/>
      <c r="ANC303" s="4"/>
      <c r="AND303" s="4"/>
      <c r="ANE303" s="4"/>
      <c r="ANF303" s="4"/>
      <c r="ANG303" s="4"/>
      <c r="ANH303" s="4"/>
      <c r="ANI303" s="4"/>
      <c r="ANJ303" s="4"/>
      <c r="ANK303" s="4"/>
      <c r="ANL303" s="4"/>
      <c r="ANM303" s="4"/>
      <c r="ANN303" s="4"/>
      <c r="ANO303" s="4"/>
      <c r="ANP303" s="4"/>
      <c r="ANQ303" s="4"/>
      <c r="ANR303" s="4"/>
      <c r="ANS303" s="4"/>
      <c r="ANT303" s="4"/>
      <c r="ANU303" s="4"/>
      <c r="ANV303" s="4"/>
      <c r="ANW303" s="4"/>
      <c r="ANX303" s="4"/>
      <c r="ANY303" s="4"/>
      <c r="ANZ303" s="4"/>
      <c r="AOA303" s="4"/>
      <c r="AOB303" s="4"/>
      <c r="AOC303" s="4"/>
      <c r="AOD303" s="4"/>
      <c r="AOE303" s="4"/>
      <c r="AOF303" s="4"/>
      <c r="AOG303" s="4"/>
      <c r="AOH303" s="4"/>
      <c r="AOI303" s="4"/>
      <c r="AOJ303" s="4"/>
      <c r="AOK303" s="4"/>
      <c r="AOL303" s="4"/>
      <c r="AOM303" s="4"/>
      <c r="AON303" s="4"/>
      <c r="AOO303" s="4"/>
      <c r="AOP303" s="4"/>
      <c r="AOQ303" s="4"/>
      <c r="AOR303" s="4"/>
      <c r="AOS303" s="4"/>
      <c r="AOT303" s="4"/>
      <c r="AOU303" s="4"/>
      <c r="AOV303" s="4"/>
      <c r="AOW303" s="4"/>
      <c r="AOX303" s="4"/>
      <c r="AOY303" s="4"/>
      <c r="AOZ303" s="4"/>
      <c r="APA303" s="4"/>
      <c r="APB303" s="4"/>
      <c r="APC303" s="4"/>
      <c r="APD303" s="4"/>
      <c r="APE303" s="4"/>
      <c r="APF303" s="4"/>
      <c r="APG303" s="4"/>
      <c r="APH303" s="4"/>
      <c r="API303" s="4"/>
      <c r="APJ303" s="4"/>
      <c r="APK303" s="4"/>
      <c r="APL303" s="4"/>
      <c r="APM303" s="4"/>
      <c r="APN303" s="4"/>
      <c r="APO303" s="4"/>
      <c r="APP303" s="4"/>
      <c r="APQ303" s="4"/>
      <c r="APR303" s="4"/>
      <c r="APS303" s="4"/>
      <c r="APT303" s="4"/>
      <c r="APU303" s="4"/>
      <c r="APV303" s="4"/>
      <c r="APW303" s="4"/>
      <c r="APX303" s="4"/>
      <c r="APY303" s="4"/>
      <c r="APZ303" s="4"/>
      <c r="AQA303" s="4"/>
      <c r="AQB303" s="4"/>
      <c r="AQC303" s="4"/>
      <c r="AQD303" s="4"/>
      <c r="AQE303" s="4"/>
      <c r="AQF303" s="4"/>
      <c r="AQG303" s="4"/>
      <c r="AQH303" s="4"/>
      <c r="AQI303" s="4"/>
      <c r="AQJ303" s="4"/>
      <c r="AQK303" s="4"/>
      <c r="AQL303" s="4"/>
      <c r="AQM303" s="4"/>
      <c r="AQN303" s="4"/>
      <c r="AQO303" s="4"/>
      <c r="AQP303" s="4"/>
      <c r="AQQ303" s="4"/>
      <c r="AQR303" s="4"/>
      <c r="AQS303" s="4"/>
      <c r="AQT303" s="4"/>
      <c r="AQU303" s="4"/>
      <c r="AQV303" s="4"/>
      <c r="AQW303" s="4"/>
      <c r="AQX303" s="4"/>
      <c r="AQY303" s="4"/>
      <c r="AQZ303" s="4"/>
      <c r="ARA303" s="4"/>
      <c r="ARB303" s="4"/>
      <c r="ARC303" s="4"/>
      <c r="ARD303" s="4"/>
      <c r="ARE303" s="4"/>
      <c r="ARF303" s="4"/>
      <c r="ARG303" s="4"/>
      <c r="ARH303" s="4"/>
      <c r="ARI303" s="4"/>
      <c r="ARJ303" s="4"/>
      <c r="ARK303" s="4"/>
      <c r="ARL303" s="4"/>
      <c r="ARM303" s="4"/>
      <c r="ARN303" s="4"/>
      <c r="ARO303" s="4"/>
      <c r="ARP303" s="4"/>
      <c r="ARQ303" s="4"/>
      <c r="ARR303" s="4"/>
      <c r="ARS303" s="4"/>
      <c r="ART303" s="4"/>
      <c r="ARU303" s="4"/>
      <c r="ARV303" s="4"/>
      <c r="ARW303" s="4"/>
      <c r="ARX303" s="4"/>
      <c r="ARY303" s="4"/>
      <c r="ARZ303" s="4"/>
      <c r="ASA303" s="4"/>
      <c r="ASB303" s="4"/>
      <c r="ASC303" s="4"/>
      <c r="ASD303" s="4"/>
      <c r="ASE303" s="4"/>
      <c r="ASF303" s="4"/>
      <c r="ASG303" s="4"/>
      <c r="ASH303" s="4"/>
      <c r="ASI303" s="4"/>
      <c r="ASJ303" s="4"/>
      <c r="ASK303" s="4"/>
      <c r="ASL303" s="4"/>
      <c r="ASM303" s="4"/>
      <c r="ASN303" s="4"/>
      <c r="ASO303" s="4"/>
      <c r="ASP303" s="4"/>
      <c r="ASQ303" s="4"/>
      <c r="ASR303" s="4"/>
      <c r="ASS303" s="4"/>
      <c r="AST303" s="4"/>
      <c r="ASU303" s="4"/>
      <c r="ASV303" s="4"/>
      <c r="ASW303" s="4"/>
      <c r="ASX303" s="4"/>
      <c r="ASY303" s="4"/>
      <c r="ASZ303" s="4"/>
      <c r="ATA303" s="4"/>
      <c r="ATB303" s="4"/>
      <c r="ATC303" s="4"/>
      <c r="ATD303" s="4"/>
      <c r="ATE303" s="4"/>
      <c r="ATF303" s="4"/>
      <c r="ATG303" s="4"/>
      <c r="ATH303" s="4"/>
      <c r="ATI303" s="4"/>
      <c r="ATJ303" s="4"/>
      <c r="ATK303" s="4"/>
      <c r="ATL303" s="4"/>
      <c r="ATM303" s="4"/>
      <c r="ATN303" s="4"/>
      <c r="ATO303" s="4"/>
      <c r="ATP303" s="4"/>
      <c r="ATQ303" s="4"/>
      <c r="ATR303" s="4"/>
      <c r="ATS303" s="4"/>
      <c r="ATT303" s="4"/>
      <c r="ATU303" s="4"/>
      <c r="ATV303" s="4"/>
      <c r="ATW303" s="4"/>
      <c r="ATX303" s="4"/>
      <c r="ATY303" s="4"/>
      <c r="ATZ303" s="4"/>
      <c r="AUA303" s="4"/>
      <c r="AUB303" s="4"/>
      <c r="AUC303" s="4"/>
      <c r="AUD303" s="4"/>
      <c r="AUE303" s="4"/>
      <c r="AUF303" s="4"/>
      <c r="AUG303" s="4"/>
      <c r="AUH303" s="4"/>
      <c r="AUI303" s="4"/>
      <c r="AUJ303" s="4"/>
      <c r="AUK303" s="4"/>
      <c r="AUL303" s="4"/>
      <c r="AUM303" s="4"/>
      <c r="AUN303" s="4"/>
      <c r="AUO303" s="4"/>
      <c r="AUP303" s="4"/>
      <c r="AUQ303" s="4"/>
      <c r="AUR303" s="4"/>
      <c r="AUS303" s="4"/>
      <c r="AUT303" s="4"/>
      <c r="AUU303" s="4"/>
      <c r="AUV303" s="4"/>
      <c r="AUW303" s="4"/>
      <c r="AUX303" s="4"/>
      <c r="AUY303" s="4"/>
      <c r="AUZ303" s="4"/>
      <c r="AVA303" s="4"/>
      <c r="AVB303" s="4"/>
      <c r="AVC303" s="4"/>
      <c r="AVD303" s="4"/>
      <c r="AVE303" s="4"/>
      <c r="AVF303" s="4"/>
      <c r="AVG303" s="4"/>
      <c r="AVH303" s="4"/>
      <c r="AVI303" s="4"/>
      <c r="AVJ303" s="4"/>
      <c r="AVK303" s="4"/>
      <c r="AVL303" s="4"/>
      <c r="AVM303" s="4"/>
      <c r="AVN303" s="4"/>
      <c r="AVO303" s="4"/>
      <c r="AVP303" s="4"/>
      <c r="AVQ303" s="4"/>
      <c r="AVR303" s="4"/>
      <c r="AVS303" s="4"/>
      <c r="AVT303" s="4"/>
      <c r="AVU303" s="4"/>
      <c r="AVV303" s="4"/>
      <c r="AVW303" s="4"/>
      <c r="AVX303" s="4"/>
      <c r="AVY303" s="4"/>
      <c r="AVZ303" s="4"/>
      <c r="AWA303" s="4"/>
      <c r="AWB303" s="4"/>
      <c r="AWC303" s="4"/>
      <c r="AWD303" s="4"/>
      <c r="AWE303" s="4"/>
      <c r="AWF303" s="4"/>
      <c r="AWG303" s="4"/>
      <c r="AWH303" s="4"/>
      <c r="AWI303" s="4"/>
      <c r="AWJ303" s="4"/>
      <c r="AWK303" s="4"/>
      <c r="AWL303" s="4"/>
      <c r="AWM303" s="4"/>
      <c r="AWN303" s="4"/>
      <c r="AWO303" s="4"/>
      <c r="AWP303" s="4"/>
      <c r="AWQ303" s="4"/>
      <c r="AWR303" s="4"/>
      <c r="AWS303" s="4"/>
      <c r="AWT303" s="4"/>
      <c r="AWU303" s="4"/>
      <c r="AWV303" s="4"/>
      <c r="AWW303" s="4"/>
      <c r="AWX303" s="4"/>
      <c r="AWY303" s="4"/>
      <c r="AWZ303" s="4"/>
      <c r="AXA303" s="4"/>
      <c r="AXB303" s="4"/>
      <c r="AXC303" s="4"/>
      <c r="AXD303" s="4"/>
      <c r="AXE303" s="4"/>
      <c r="AXF303" s="4"/>
      <c r="AXG303" s="4"/>
      <c r="AXH303" s="4"/>
      <c r="AXI303" s="4"/>
      <c r="AXJ303" s="4"/>
      <c r="AXK303" s="4"/>
      <c r="AXL303" s="4"/>
      <c r="AXM303" s="4"/>
      <c r="AXN303" s="4"/>
      <c r="AXO303" s="4"/>
      <c r="AXP303" s="4"/>
      <c r="AXQ303" s="4"/>
      <c r="AXR303" s="4"/>
      <c r="AXS303" s="4"/>
      <c r="AXT303" s="4"/>
      <c r="AXU303" s="4"/>
      <c r="AXV303" s="4"/>
      <c r="AXW303" s="4"/>
      <c r="AXX303" s="4"/>
      <c r="AXY303" s="4"/>
      <c r="AXZ303" s="4"/>
      <c r="AYA303" s="4"/>
      <c r="AYB303" s="4"/>
      <c r="AYC303" s="4"/>
      <c r="AYD303" s="4"/>
      <c r="AYE303" s="4"/>
      <c r="AYF303" s="4"/>
      <c r="AYG303" s="4"/>
      <c r="AYH303" s="4"/>
      <c r="AYI303" s="4"/>
      <c r="AYJ303" s="4"/>
      <c r="AYK303" s="4"/>
      <c r="AYL303" s="4"/>
      <c r="AYM303" s="4"/>
      <c r="AYN303" s="4"/>
      <c r="AYO303" s="4"/>
      <c r="AYP303" s="4"/>
      <c r="AYQ303" s="4"/>
      <c r="AYR303" s="4"/>
      <c r="AYS303" s="4"/>
      <c r="AYT303" s="4"/>
      <c r="AYU303" s="4"/>
      <c r="AYV303" s="4"/>
      <c r="AYW303" s="4"/>
      <c r="AYX303" s="4"/>
      <c r="AYY303" s="4"/>
      <c r="AYZ303" s="4"/>
      <c r="AZA303" s="4"/>
      <c r="AZB303" s="4"/>
      <c r="AZC303" s="4"/>
      <c r="AZD303" s="4"/>
      <c r="AZE303" s="4"/>
      <c r="AZF303" s="4"/>
      <c r="AZG303" s="4"/>
      <c r="AZH303" s="4"/>
      <c r="AZI303" s="4"/>
      <c r="AZJ303" s="4"/>
      <c r="AZK303" s="4"/>
      <c r="AZL303" s="4"/>
      <c r="AZM303" s="4"/>
      <c r="AZN303" s="4"/>
      <c r="AZO303" s="4"/>
      <c r="AZP303" s="4"/>
      <c r="AZQ303" s="4"/>
      <c r="AZR303" s="4"/>
      <c r="AZS303" s="4"/>
      <c r="AZT303" s="4"/>
      <c r="AZU303" s="4"/>
      <c r="AZV303" s="4"/>
      <c r="AZW303" s="4"/>
      <c r="AZX303" s="4"/>
      <c r="AZY303" s="4"/>
      <c r="AZZ303" s="4"/>
      <c r="BAA303" s="4"/>
      <c r="BAB303" s="4"/>
      <c r="BAC303" s="4"/>
      <c r="BAD303" s="4"/>
      <c r="BAE303" s="4"/>
      <c r="BAF303" s="4"/>
      <c r="BAG303" s="4"/>
      <c r="BAH303" s="4"/>
      <c r="BAI303" s="4"/>
      <c r="BAJ303" s="4"/>
      <c r="BAK303" s="4"/>
      <c r="BAL303" s="4"/>
      <c r="BAM303" s="4"/>
      <c r="BAN303" s="4"/>
      <c r="BAO303" s="4"/>
      <c r="BAP303" s="4"/>
      <c r="BAQ303" s="4"/>
      <c r="BAR303" s="4"/>
      <c r="BAS303" s="4"/>
      <c r="BAT303" s="4"/>
      <c r="BAU303" s="4"/>
      <c r="BAV303" s="4"/>
      <c r="BAW303" s="4"/>
      <c r="BAX303" s="4"/>
      <c r="BAY303" s="4"/>
      <c r="BAZ303" s="4"/>
      <c r="BBA303" s="4"/>
      <c r="BBB303" s="4"/>
      <c r="BBC303" s="4"/>
      <c r="BBD303" s="4"/>
      <c r="BBE303" s="4"/>
      <c r="BBF303" s="4"/>
      <c r="BBG303" s="4"/>
      <c r="BBH303" s="4"/>
      <c r="BBI303" s="4"/>
      <c r="BBJ303" s="4"/>
      <c r="BBK303" s="4"/>
      <c r="BBL303" s="4"/>
      <c r="BBM303" s="4"/>
      <c r="BBN303" s="4"/>
      <c r="BBO303" s="4"/>
      <c r="BBP303" s="4"/>
      <c r="BBQ303" s="4"/>
      <c r="BBR303" s="4"/>
      <c r="BBS303" s="4"/>
      <c r="BBT303" s="4"/>
      <c r="BBU303" s="4"/>
      <c r="BBV303" s="4"/>
      <c r="BBW303" s="4"/>
      <c r="BBX303" s="4"/>
      <c r="BBY303" s="4"/>
      <c r="BBZ303" s="4"/>
      <c r="BCA303" s="4"/>
      <c r="BCB303" s="4"/>
      <c r="BCC303" s="4"/>
      <c r="BCD303" s="4"/>
      <c r="BCE303" s="4"/>
      <c r="BCF303" s="4"/>
      <c r="BCG303" s="4"/>
      <c r="BCH303" s="4"/>
      <c r="BCI303" s="4"/>
      <c r="BCJ303" s="4"/>
      <c r="BCK303" s="4"/>
      <c r="BCL303" s="4"/>
      <c r="BCM303" s="4"/>
      <c r="BCN303" s="4"/>
      <c r="BCO303" s="4"/>
      <c r="BCP303" s="4"/>
      <c r="BCQ303" s="4"/>
      <c r="BCR303" s="4"/>
      <c r="BCS303" s="4"/>
      <c r="BCT303" s="4"/>
      <c r="BCU303" s="4"/>
      <c r="BCV303" s="4"/>
      <c r="BCW303" s="4"/>
      <c r="BCX303" s="4"/>
      <c r="BCY303" s="4"/>
      <c r="BCZ303" s="4"/>
      <c r="BDA303" s="4"/>
      <c r="BDB303" s="4"/>
      <c r="BDC303" s="4"/>
      <c r="BDD303" s="4"/>
      <c r="BDE303" s="4"/>
      <c r="BDF303" s="4"/>
      <c r="BDG303" s="4"/>
      <c r="BDH303" s="4"/>
      <c r="BDI303" s="4"/>
      <c r="BDJ303" s="4"/>
      <c r="BDK303" s="4"/>
      <c r="BDL303" s="4"/>
      <c r="BDM303" s="4"/>
      <c r="BDN303" s="4"/>
      <c r="BDO303" s="4"/>
      <c r="BDP303" s="4"/>
      <c r="BDQ303" s="4"/>
      <c r="BDR303" s="4"/>
      <c r="BDS303" s="4"/>
      <c r="BDT303" s="4"/>
      <c r="BDU303" s="4"/>
      <c r="BDV303" s="4"/>
      <c r="BDW303" s="4"/>
      <c r="BDX303" s="4"/>
      <c r="BDY303" s="4"/>
      <c r="BDZ303" s="4"/>
      <c r="BEA303" s="4"/>
      <c r="BEB303" s="4"/>
      <c r="BEC303" s="4"/>
      <c r="BED303" s="4"/>
      <c r="BEE303" s="4"/>
      <c r="BEF303" s="4"/>
      <c r="BEG303" s="4"/>
      <c r="BEH303" s="4"/>
      <c r="BEI303" s="4"/>
      <c r="BEJ303" s="4"/>
      <c r="BEK303" s="4"/>
      <c r="BEL303" s="4"/>
      <c r="BEM303" s="4"/>
      <c r="BEN303" s="4"/>
      <c r="BEO303" s="4"/>
      <c r="BEP303" s="4"/>
      <c r="BEQ303" s="4"/>
      <c r="BER303" s="4"/>
      <c r="BES303" s="4"/>
      <c r="BET303" s="4"/>
      <c r="BEU303" s="4"/>
      <c r="BEV303" s="4"/>
      <c r="BEW303" s="4"/>
      <c r="BEX303" s="4"/>
      <c r="BEY303" s="4"/>
      <c r="BEZ303" s="4"/>
      <c r="BFA303" s="4"/>
      <c r="BFB303" s="4"/>
      <c r="BFC303" s="4"/>
      <c r="BFD303" s="4"/>
      <c r="BFE303" s="4"/>
      <c r="BFF303" s="4"/>
      <c r="BFG303" s="4"/>
      <c r="BFH303" s="4"/>
      <c r="BFI303" s="4"/>
      <c r="BFJ303" s="4"/>
      <c r="BFK303" s="4"/>
      <c r="BFL303" s="4"/>
      <c r="BFM303" s="4"/>
      <c r="BFN303" s="4"/>
      <c r="BFO303" s="4"/>
      <c r="BFP303" s="4"/>
      <c r="BFQ303" s="4"/>
      <c r="BFR303" s="4"/>
      <c r="BFS303" s="4"/>
      <c r="BFT303" s="4"/>
      <c r="BFU303" s="4"/>
      <c r="BFV303" s="4"/>
      <c r="BFW303" s="4"/>
      <c r="BFX303" s="4"/>
      <c r="BFY303" s="4"/>
      <c r="BFZ303" s="4"/>
      <c r="BGA303" s="4"/>
      <c r="BGB303" s="4"/>
      <c r="BGC303" s="4"/>
      <c r="BGD303" s="4"/>
      <c r="BGE303" s="4"/>
      <c r="BGF303" s="4"/>
      <c r="BGG303" s="4"/>
      <c r="BGH303" s="4"/>
      <c r="BGI303" s="4"/>
      <c r="BGJ303" s="4"/>
      <c r="BGK303" s="4"/>
      <c r="BGL303" s="4"/>
      <c r="BGM303" s="4"/>
      <c r="BGN303" s="4"/>
      <c r="BGO303" s="4"/>
      <c r="BGP303" s="4"/>
      <c r="BGQ303" s="4"/>
      <c r="BGR303" s="4"/>
      <c r="BGS303" s="4"/>
      <c r="BGT303" s="4"/>
      <c r="BGU303" s="4"/>
      <c r="BGV303" s="4"/>
      <c r="BGW303" s="4"/>
      <c r="BGX303" s="4"/>
      <c r="BGY303" s="4"/>
      <c r="BGZ303" s="4"/>
      <c r="BHA303" s="4"/>
      <c r="BHB303" s="4"/>
      <c r="BHC303" s="4"/>
      <c r="BHD303" s="4"/>
      <c r="BHE303" s="4"/>
      <c r="BHF303" s="4"/>
      <c r="BHG303" s="4"/>
      <c r="BHH303" s="4"/>
      <c r="BHI303" s="4"/>
      <c r="BHJ303" s="4"/>
      <c r="BHK303" s="4"/>
      <c r="BHL303" s="4"/>
      <c r="BHM303" s="4"/>
      <c r="BHN303" s="4"/>
      <c r="BHO303" s="4"/>
      <c r="BHP303" s="4"/>
      <c r="BHQ303" s="4"/>
      <c r="BHR303" s="4"/>
      <c r="BHS303" s="4"/>
      <c r="BHT303" s="4"/>
      <c r="BHU303" s="4"/>
      <c r="BHV303" s="4"/>
      <c r="BHW303" s="4"/>
      <c r="BHX303" s="4"/>
      <c r="BHY303" s="4"/>
      <c r="BHZ303" s="4"/>
      <c r="BIA303" s="4"/>
      <c r="BIB303" s="4"/>
      <c r="BIC303" s="4"/>
      <c r="BID303" s="4"/>
      <c r="BIE303" s="4"/>
      <c r="BIF303" s="4"/>
      <c r="BIG303" s="4"/>
      <c r="BIH303" s="4"/>
      <c r="BII303" s="4"/>
      <c r="BIJ303" s="4"/>
      <c r="BIK303" s="4"/>
      <c r="BIL303" s="4"/>
      <c r="BIM303" s="4"/>
      <c r="BIN303" s="4"/>
      <c r="BIO303" s="4"/>
      <c r="BIP303" s="4"/>
      <c r="BIQ303" s="4"/>
      <c r="BIR303" s="4"/>
      <c r="BIS303" s="4"/>
      <c r="BIT303" s="4"/>
      <c r="BIU303" s="4"/>
      <c r="BIV303" s="4"/>
      <c r="BIW303" s="4"/>
      <c r="BIX303" s="4"/>
      <c r="BIY303" s="4"/>
      <c r="BIZ303" s="4"/>
      <c r="BJA303" s="4"/>
      <c r="BJB303" s="4"/>
      <c r="BJC303" s="4"/>
      <c r="BJD303" s="4"/>
      <c r="BJE303" s="4"/>
      <c r="BJF303" s="4"/>
      <c r="BJG303" s="4"/>
      <c r="BJH303" s="4"/>
      <c r="BJI303" s="4"/>
      <c r="BJJ303" s="4"/>
      <c r="BJK303" s="4"/>
      <c r="BJL303" s="4"/>
      <c r="BJM303" s="4"/>
      <c r="BJN303" s="4"/>
      <c r="BJO303" s="4"/>
      <c r="BJP303" s="4"/>
      <c r="BJQ303" s="4"/>
      <c r="BJR303" s="4"/>
      <c r="BJS303" s="4"/>
    </row>
    <row r="304" s="2" customFormat="1" ht="21.95" customHeight="1" spans="1:1631">
      <c r="A304" s="9"/>
      <c r="B304" s="9"/>
      <c r="C304" s="7" t="s">
        <v>42</v>
      </c>
      <c r="D304" s="8" t="s">
        <v>38</v>
      </c>
      <c r="E304" s="14" t="s">
        <v>39</v>
      </c>
      <c r="F304" s="14" t="s">
        <v>40</v>
      </c>
      <c r="G304" s="14" t="s">
        <v>15</v>
      </c>
      <c r="H304" s="6">
        <f>6.1*2.4</f>
        <v>14.64</v>
      </c>
      <c r="I304" s="32" t="s">
        <v>125</v>
      </c>
      <c r="J304" s="36"/>
      <c r="K304" s="36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47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  <c r="CP304" s="53"/>
      <c r="CQ304" s="53"/>
      <c r="CR304" s="53"/>
      <c r="CS304" s="53"/>
      <c r="CT304" s="53"/>
      <c r="CU304" s="53"/>
      <c r="CV304" s="53"/>
      <c r="CW304" s="53"/>
      <c r="CX304" s="53"/>
      <c r="CY304" s="53"/>
      <c r="CZ304" s="53"/>
      <c r="DA304" s="53"/>
      <c r="DB304" s="53"/>
      <c r="DC304" s="53"/>
      <c r="DD304" s="53"/>
      <c r="DE304" s="53"/>
      <c r="DF304" s="53"/>
      <c r="DG304" s="53"/>
      <c r="DH304" s="53"/>
      <c r="DI304" s="53"/>
      <c r="DJ304" s="53"/>
      <c r="DK304" s="53"/>
      <c r="DL304" s="53"/>
      <c r="DM304" s="53"/>
      <c r="DN304" s="53"/>
      <c r="DO304" s="53"/>
      <c r="DP304" s="53"/>
      <c r="DQ304" s="53"/>
      <c r="DR304" s="53"/>
      <c r="DS304" s="53"/>
      <c r="DT304" s="53"/>
      <c r="DU304" s="53"/>
      <c r="DV304" s="53"/>
      <c r="DW304" s="53"/>
      <c r="DX304" s="53"/>
      <c r="DY304" s="53"/>
      <c r="DZ304" s="53"/>
      <c r="EA304" s="53"/>
      <c r="EB304" s="53"/>
      <c r="EC304" s="53"/>
      <c r="ED304" s="53"/>
      <c r="EE304" s="53"/>
      <c r="EF304" s="53"/>
      <c r="EG304" s="53"/>
      <c r="EH304" s="53"/>
      <c r="EI304" s="53"/>
      <c r="EJ304" s="53"/>
      <c r="EK304" s="53"/>
      <c r="EL304" s="53"/>
      <c r="EM304" s="53"/>
      <c r="EN304" s="53"/>
      <c r="EO304" s="53"/>
      <c r="EP304" s="53"/>
      <c r="EQ304" s="53"/>
      <c r="ER304" s="53"/>
      <c r="ES304" s="53"/>
      <c r="ET304" s="53"/>
      <c r="EU304" s="53"/>
      <c r="EV304" s="53"/>
      <c r="EW304" s="53"/>
      <c r="EX304" s="53"/>
      <c r="EY304" s="53"/>
      <c r="EZ304" s="53"/>
      <c r="FA304" s="53"/>
      <c r="FB304" s="53"/>
      <c r="FC304" s="53"/>
      <c r="FD304" s="53"/>
      <c r="FE304" s="53"/>
      <c r="FF304" s="53"/>
      <c r="FG304" s="53"/>
      <c r="FH304" s="53"/>
      <c r="FI304" s="53"/>
      <c r="FJ304" s="53"/>
      <c r="FK304" s="53"/>
      <c r="FL304" s="53"/>
      <c r="FM304" s="53"/>
      <c r="FN304" s="53"/>
      <c r="FO304" s="53"/>
      <c r="FP304" s="53"/>
      <c r="FQ304" s="53"/>
      <c r="FR304" s="53"/>
      <c r="FS304" s="53"/>
      <c r="FT304" s="53"/>
      <c r="FU304" s="53"/>
      <c r="FV304" s="53"/>
      <c r="FW304" s="53"/>
      <c r="FX304" s="53"/>
      <c r="FY304" s="53"/>
      <c r="FZ304" s="53"/>
      <c r="GA304" s="53"/>
      <c r="GB304" s="53"/>
      <c r="GC304" s="53"/>
      <c r="GD304" s="53"/>
      <c r="GE304" s="53"/>
      <c r="GF304" s="53"/>
      <c r="GG304" s="53"/>
      <c r="GH304" s="53"/>
      <c r="GI304" s="53"/>
      <c r="GJ304" s="53"/>
      <c r="GK304" s="53"/>
      <c r="GL304" s="53"/>
      <c r="GM304" s="53"/>
      <c r="GN304" s="53"/>
      <c r="GO304" s="53"/>
      <c r="GP304" s="53"/>
      <c r="GQ304" s="53"/>
      <c r="GR304" s="53"/>
      <c r="GS304" s="53"/>
      <c r="GT304" s="53"/>
      <c r="GU304" s="53"/>
      <c r="GV304" s="53"/>
      <c r="GW304" s="53"/>
      <c r="GX304" s="53"/>
      <c r="GY304" s="53"/>
      <c r="GZ304" s="53"/>
      <c r="HA304" s="53"/>
      <c r="HB304" s="53"/>
      <c r="HC304" s="53"/>
      <c r="HD304" s="53"/>
      <c r="HE304" s="53"/>
      <c r="HF304" s="53"/>
      <c r="HG304" s="53"/>
      <c r="HH304" s="53"/>
      <c r="HI304" s="53"/>
      <c r="HJ304" s="53"/>
      <c r="HK304" s="53"/>
      <c r="HL304" s="53"/>
      <c r="HM304" s="53"/>
      <c r="HN304" s="53"/>
      <c r="HO304" s="53"/>
      <c r="HP304" s="53"/>
      <c r="HQ304" s="53"/>
      <c r="HR304" s="53"/>
      <c r="HS304" s="53"/>
      <c r="HT304" s="53"/>
      <c r="HU304" s="53"/>
      <c r="HV304" s="53"/>
      <c r="HW304" s="53"/>
      <c r="HX304" s="53"/>
      <c r="HY304" s="53"/>
      <c r="HZ304" s="53"/>
      <c r="IA304" s="53"/>
      <c r="IB304" s="53"/>
      <c r="IC304" s="53"/>
      <c r="ID304" s="53"/>
      <c r="IE304" s="53"/>
      <c r="IF304" s="53"/>
      <c r="IG304" s="53"/>
      <c r="IH304" s="53"/>
      <c r="II304" s="53"/>
      <c r="IJ304" s="53"/>
      <c r="IK304" s="53"/>
      <c r="IL304" s="53"/>
      <c r="IM304" s="53"/>
      <c r="IN304" s="53"/>
      <c r="IO304" s="53"/>
      <c r="IP304" s="53"/>
      <c r="IQ304" s="53"/>
      <c r="IR304" s="53"/>
      <c r="IS304" s="53"/>
      <c r="IT304" s="53"/>
      <c r="IU304" s="53"/>
      <c r="IV304" s="53"/>
      <c r="IW304" s="53"/>
      <c r="IX304" s="53"/>
      <c r="IY304" s="53"/>
      <c r="IZ304" s="53"/>
      <c r="JA304" s="53"/>
      <c r="JB304" s="53"/>
      <c r="JC304" s="53"/>
      <c r="JD304" s="53"/>
      <c r="JE304" s="53"/>
      <c r="JF304" s="53"/>
      <c r="JG304" s="53"/>
      <c r="JH304" s="53"/>
      <c r="JI304" s="53"/>
      <c r="JJ304" s="53"/>
      <c r="JK304" s="53"/>
      <c r="JL304" s="53"/>
      <c r="JM304" s="53"/>
      <c r="JN304" s="53"/>
      <c r="JO304" s="53"/>
      <c r="JP304" s="53"/>
      <c r="JQ304" s="53"/>
      <c r="JR304" s="53"/>
      <c r="JS304" s="53"/>
      <c r="JT304" s="53"/>
      <c r="JU304" s="53"/>
      <c r="JV304" s="53"/>
      <c r="JW304" s="53"/>
      <c r="JX304" s="53"/>
      <c r="JY304" s="53"/>
      <c r="JZ304" s="53"/>
      <c r="KA304" s="53"/>
      <c r="KB304" s="53"/>
      <c r="KC304" s="53"/>
      <c r="KD304" s="53"/>
      <c r="KE304" s="53"/>
      <c r="KF304" s="53"/>
      <c r="KG304" s="53"/>
      <c r="KH304" s="53"/>
      <c r="KI304" s="53"/>
      <c r="KJ304" s="53"/>
      <c r="KK304" s="53"/>
      <c r="KL304" s="53"/>
      <c r="KM304" s="53"/>
      <c r="KN304" s="53"/>
      <c r="KO304" s="53"/>
      <c r="KP304" s="53"/>
      <c r="KQ304" s="53"/>
      <c r="KR304" s="53"/>
      <c r="KS304" s="53"/>
      <c r="KT304" s="53"/>
      <c r="KU304" s="53"/>
      <c r="KV304" s="53"/>
      <c r="KW304" s="53"/>
      <c r="KX304" s="53"/>
      <c r="KY304" s="53"/>
      <c r="KZ304" s="53"/>
      <c r="LA304" s="53"/>
      <c r="LB304" s="53"/>
      <c r="LC304" s="53"/>
      <c r="LD304" s="53"/>
      <c r="LE304" s="53"/>
      <c r="LF304" s="53"/>
      <c r="LG304" s="53"/>
      <c r="LH304" s="53"/>
      <c r="LI304" s="53"/>
      <c r="LJ304" s="53"/>
      <c r="LK304" s="53"/>
      <c r="LL304" s="53"/>
      <c r="LM304" s="53"/>
      <c r="LN304" s="53"/>
      <c r="LO304" s="53"/>
      <c r="LP304" s="53"/>
      <c r="LQ304" s="53"/>
      <c r="LR304" s="53"/>
      <c r="LS304" s="53"/>
      <c r="LT304" s="53"/>
      <c r="LU304" s="53"/>
      <c r="LV304" s="53"/>
      <c r="LW304" s="53"/>
      <c r="LX304" s="53"/>
      <c r="LY304" s="53"/>
      <c r="LZ304" s="53"/>
      <c r="MA304" s="53"/>
      <c r="MB304" s="53"/>
      <c r="MC304" s="53"/>
      <c r="MD304" s="53"/>
      <c r="ME304" s="53"/>
      <c r="MF304" s="53"/>
      <c r="MG304" s="53"/>
      <c r="MH304" s="53"/>
      <c r="MI304" s="53"/>
      <c r="MJ304" s="53"/>
      <c r="MK304" s="53"/>
      <c r="ML304" s="53"/>
      <c r="MM304" s="53"/>
      <c r="MN304" s="53"/>
      <c r="MO304" s="53"/>
      <c r="MP304" s="53"/>
      <c r="MQ304" s="53"/>
      <c r="MR304" s="53"/>
      <c r="MS304" s="53"/>
      <c r="MT304" s="53"/>
      <c r="MU304" s="53"/>
      <c r="MV304" s="53"/>
      <c r="MW304" s="53"/>
      <c r="MX304" s="53"/>
      <c r="MY304" s="53"/>
      <c r="MZ304" s="53"/>
      <c r="NA304" s="53"/>
      <c r="NB304" s="53"/>
      <c r="NC304" s="53"/>
      <c r="ND304" s="53"/>
      <c r="NE304" s="53"/>
      <c r="NF304" s="53"/>
      <c r="NG304" s="53"/>
      <c r="NH304" s="53"/>
      <c r="NI304" s="53"/>
      <c r="NJ304" s="53"/>
      <c r="NK304" s="53"/>
      <c r="NL304" s="53"/>
      <c r="NM304" s="53"/>
      <c r="NN304" s="53"/>
      <c r="NO304" s="53"/>
      <c r="NP304" s="53"/>
      <c r="NQ304" s="53"/>
      <c r="NR304" s="53"/>
      <c r="NS304" s="53"/>
      <c r="NT304" s="53"/>
      <c r="NU304" s="53"/>
      <c r="NV304" s="53"/>
      <c r="NW304" s="53"/>
      <c r="NX304" s="53"/>
      <c r="NY304" s="53"/>
      <c r="NZ304" s="53"/>
      <c r="OA304" s="53"/>
      <c r="OB304" s="53"/>
      <c r="OC304" s="53"/>
      <c r="OD304" s="53"/>
      <c r="OE304" s="53"/>
      <c r="OF304" s="53"/>
      <c r="OG304" s="53"/>
      <c r="OH304" s="53"/>
      <c r="OI304" s="53"/>
      <c r="OJ304" s="53"/>
      <c r="OK304" s="53"/>
      <c r="OL304" s="53"/>
      <c r="OM304" s="53"/>
      <c r="ON304" s="53"/>
      <c r="OO304" s="53"/>
      <c r="OP304" s="53"/>
      <c r="OQ304" s="53"/>
      <c r="OR304" s="53"/>
      <c r="OS304" s="53"/>
      <c r="OT304" s="53"/>
      <c r="OU304" s="53"/>
      <c r="OV304" s="53"/>
      <c r="OW304" s="53"/>
      <c r="OX304" s="53"/>
      <c r="OY304" s="53"/>
      <c r="OZ304" s="53"/>
      <c r="PA304" s="53"/>
      <c r="PB304" s="53"/>
      <c r="PC304" s="53"/>
      <c r="PD304" s="53"/>
      <c r="PE304" s="53"/>
      <c r="PF304" s="53"/>
      <c r="PG304" s="53"/>
      <c r="PH304" s="53"/>
      <c r="PI304" s="53"/>
      <c r="PJ304" s="53"/>
      <c r="PK304" s="53"/>
      <c r="PL304" s="53"/>
      <c r="PM304" s="53"/>
      <c r="PN304" s="53"/>
      <c r="PO304" s="53"/>
      <c r="PP304" s="53"/>
      <c r="PQ304" s="53"/>
      <c r="PR304" s="53"/>
      <c r="PS304" s="53"/>
      <c r="PT304" s="53"/>
      <c r="PU304" s="53"/>
      <c r="PV304" s="53"/>
      <c r="PW304" s="53"/>
      <c r="PX304" s="53"/>
      <c r="PY304" s="53"/>
      <c r="PZ304" s="53"/>
      <c r="QA304" s="53"/>
      <c r="QB304" s="53"/>
      <c r="QC304" s="53"/>
      <c r="QD304" s="53"/>
      <c r="QE304" s="53"/>
      <c r="QF304" s="53"/>
      <c r="QG304" s="53"/>
      <c r="QH304" s="53"/>
      <c r="QI304" s="53"/>
      <c r="QJ304" s="53"/>
      <c r="QK304" s="53"/>
      <c r="QL304" s="53"/>
      <c r="QM304" s="53"/>
      <c r="QN304" s="53"/>
      <c r="QO304" s="53"/>
      <c r="QP304" s="53"/>
      <c r="QQ304" s="53"/>
      <c r="QR304" s="53"/>
      <c r="QS304" s="53"/>
      <c r="QT304" s="53"/>
      <c r="QU304" s="53"/>
      <c r="QV304" s="53"/>
      <c r="QW304" s="53"/>
      <c r="QX304" s="53"/>
      <c r="QY304" s="53"/>
      <c r="QZ304" s="53"/>
      <c r="RA304" s="53"/>
      <c r="RB304" s="53"/>
      <c r="RC304" s="53"/>
      <c r="RD304" s="53"/>
      <c r="RE304" s="53"/>
      <c r="RF304" s="53"/>
      <c r="RG304" s="53"/>
      <c r="RH304" s="53"/>
      <c r="RI304" s="53"/>
      <c r="RJ304" s="53"/>
      <c r="RK304" s="53"/>
      <c r="RL304" s="53"/>
      <c r="RM304" s="53"/>
      <c r="RN304" s="53"/>
      <c r="RO304" s="53"/>
      <c r="RP304" s="53"/>
      <c r="RQ304" s="53"/>
      <c r="RR304" s="53"/>
      <c r="RS304" s="53"/>
      <c r="RT304" s="53"/>
      <c r="RU304" s="53"/>
      <c r="RV304" s="53"/>
      <c r="RW304" s="53"/>
      <c r="RX304" s="53"/>
      <c r="RY304" s="53"/>
      <c r="RZ304" s="53"/>
      <c r="SA304" s="53"/>
      <c r="SB304" s="53"/>
      <c r="SC304" s="53"/>
      <c r="SD304" s="53"/>
      <c r="SE304" s="53"/>
      <c r="SF304" s="53"/>
      <c r="SG304" s="53"/>
      <c r="SH304" s="53"/>
      <c r="SI304" s="53"/>
      <c r="SJ304" s="53"/>
      <c r="SK304" s="53"/>
      <c r="SL304" s="53"/>
      <c r="SM304" s="53"/>
      <c r="SN304" s="53"/>
      <c r="SO304" s="53"/>
      <c r="SP304" s="53"/>
      <c r="SQ304" s="53"/>
      <c r="SR304" s="53"/>
      <c r="SS304" s="53"/>
      <c r="ST304" s="53"/>
      <c r="SU304" s="53"/>
      <c r="SV304" s="53"/>
      <c r="SW304" s="53"/>
      <c r="SX304" s="53"/>
      <c r="SY304" s="53"/>
      <c r="SZ304" s="53"/>
      <c r="TA304" s="53"/>
      <c r="TB304" s="53"/>
      <c r="TC304" s="53"/>
      <c r="TD304" s="53"/>
      <c r="TE304" s="53"/>
      <c r="TF304" s="53"/>
      <c r="TG304" s="53"/>
      <c r="TH304" s="53"/>
      <c r="TI304" s="53"/>
      <c r="TJ304" s="53"/>
      <c r="TK304" s="53"/>
      <c r="TL304" s="53"/>
      <c r="TM304" s="53"/>
      <c r="TN304" s="53"/>
      <c r="TO304" s="53"/>
      <c r="TP304" s="53"/>
      <c r="TQ304" s="53"/>
      <c r="TR304" s="53"/>
      <c r="TS304" s="53"/>
      <c r="TT304" s="53"/>
      <c r="TU304" s="53"/>
      <c r="TV304" s="53"/>
      <c r="TW304" s="53"/>
      <c r="TX304" s="53"/>
      <c r="TY304" s="53"/>
      <c r="TZ304" s="53"/>
      <c r="UA304" s="53"/>
      <c r="UB304" s="53"/>
      <c r="UC304" s="53"/>
      <c r="UD304" s="53"/>
      <c r="UE304" s="53"/>
      <c r="UF304" s="53"/>
      <c r="UG304" s="53"/>
      <c r="UH304" s="53"/>
      <c r="UI304" s="53"/>
      <c r="UJ304" s="53"/>
      <c r="UK304" s="53"/>
      <c r="UL304" s="53"/>
      <c r="UM304" s="53"/>
      <c r="UN304" s="53"/>
      <c r="UO304" s="53"/>
      <c r="UP304" s="53"/>
      <c r="UQ304" s="53"/>
      <c r="UR304" s="53"/>
      <c r="US304" s="53"/>
      <c r="UT304" s="53"/>
      <c r="UU304" s="53"/>
      <c r="UV304" s="53"/>
      <c r="UW304" s="53"/>
      <c r="UX304" s="53"/>
      <c r="UY304" s="53"/>
      <c r="UZ304" s="53"/>
      <c r="VA304" s="53"/>
      <c r="VB304" s="53"/>
      <c r="VC304" s="53"/>
      <c r="VD304" s="53"/>
      <c r="VE304" s="53"/>
      <c r="VF304" s="53"/>
      <c r="VG304" s="53"/>
      <c r="VH304" s="53"/>
      <c r="VI304" s="53"/>
      <c r="VJ304" s="53"/>
      <c r="VK304" s="53"/>
      <c r="VL304" s="53"/>
      <c r="VM304" s="53"/>
      <c r="VN304" s="53"/>
      <c r="VO304" s="53"/>
      <c r="VP304" s="53"/>
      <c r="VQ304" s="53"/>
      <c r="VR304" s="53"/>
      <c r="VS304" s="53"/>
      <c r="VT304" s="53"/>
      <c r="VU304" s="53"/>
      <c r="VV304" s="53"/>
      <c r="VW304" s="53"/>
      <c r="VX304" s="53"/>
      <c r="VY304" s="53"/>
      <c r="VZ304" s="53"/>
      <c r="WA304" s="53"/>
      <c r="WB304" s="53"/>
      <c r="WC304" s="53"/>
      <c r="WD304" s="53"/>
      <c r="WE304" s="53"/>
      <c r="WF304" s="53"/>
      <c r="WG304" s="53"/>
      <c r="WH304" s="53"/>
      <c r="WI304" s="53"/>
      <c r="WJ304" s="53"/>
      <c r="WK304" s="53"/>
      <c r="WL304" s="53"/>
      <c r="WM304" s="53"/>
      <c r="WN304" s="53"/>
      <c r="WO304" s="53"/>
      <c r="WP304" s="53"/>
      <c r="WQ304" s="53"/>
      <c r="WR304" s="53"/>
      <c r="WS304" s="53"/>
      <c r="WT304" s="53"/>
      <c r="WU304" s="53"/>
      <c r="WV304" s="53"/>
      <c r="WW304" s="53"/>
      <c r="WX304" s="53"/>
      <c r="WY304" s="53"/>
      <c r="WZ304" s="53"/>
      <c r="XA304" s="53"/>
      <c r="XB304" s="53"/>
      <c r="XC304" s="53"/>
      <c r="XD304" s="53"/>
      <c r="XE304" s="53"/>
      <c r="XF304" s="53"/>
      <c r="XG304" s="53"/>
      <c r="XH304" s="53"/>
      <c r="XI304" s="53"/>
      <c r="XJ304" s="53"/>
      <c r="XK304" s="53"/>
      <c r="XL304" s="53"/>
      <c r="XM304" s="53"/>
      <c r="XN304" s="53"/>
      <c r="XO304" s="53"/>
      <c r="XP304" s="53"/>
      <c r="XQ304" s="53"/>
      <c r="XR304" s="53"/>
      <c r="XS304" s="53"/>
      <c r="XT304" s="53"/>
      <c r="XU304" s="53"/>
      <c r="XV304" s="53"/>
      <c r="XW304" s="53"/>
      <c r="XX304" s="53"/>
      <c r="XY304" s="53"/>
      <c r="XZ304" s="53"/>
      <c r="YA304" s="53"/>
      <c r="YB304" s="53"/>
      <c r="YC304" s="53"/>
      <c r="YD304" s="53"/>
      <c r="YE304" s="53"/>
      <c r="YF304" s="53"/>
      <c r="YG304" s="53"/>
      <c r="YH304" s="53"/>
      <c r="YI304" s="53"/>
      <c r="YJ304" s="53"/>
      <c r="YK304" s="53"/>
      <c r="YL304" s="53"/>
      <c r="YM304" s="53"/>
      <c r="YN304" s="53"/>
      <c r="YO304" s="53"/>
      <c r="YP304" s="53"/>
      <c r="YQ304" s="53"/>
      <c r="YR304" s="53"/>
      <c r="YS304" s="53"/>
      <c r="YT304" s="53"/>
      <c r="YU304" s="53"/>
      <c r="YV304" s="53"/>
      <c r="YW304" s="53"/>
      <c r="YX304" s="53"/>
      <c r="YY304" s="53"/>
      <c r="YZ304" s="53"/>
      <c r="ZA304" s="53"/>
      <c r="ZB304" s="53"/>
      <c r="ZC304" s="53"/>
      <c r="ZD304" s="53"/>
      <c r="ZE304" s="53"/>
      <c r="ZF304" s="53"/>
      <c r="ZG304" s="53"/>
      <c r="ZH304" s="53"/>
      <c r="ZI304" s="53"/>
      <c r="ZJ304" s="53"/>
      <c r="ZK304" s="53"/>
      <c r="ZL304" s="53"/>
      <c r="ZM304" s="53"/>
      <c r="ZN304" s="53"/>
      <c r="ZO304" s="53"/>
      <c r="ZP304" s="53"/>
      <c r="ZQ304" s="53"/>
      <c r="ZR304" s="53"/>
      <c r="ZS304" s="53"/>
      <c r="ZT304" s="53"/>
      <c r="ZU304" s="53"/>
      <c r="ZV304" s="53"/>
      <c r="ZW304" s="53"/>
      <c r="ZX304" s="53"/>
      <c r="ZY304" s="53"/>
      <c r="ZZ304" s="53"/>
      <c r="AAA304" s="53"/>
      <c r="AAB304" s="53"/>
      <c r="AAC304" s="53"/>
      <c r="AAD304" s="53"/>
      <c r="AAE304" s="53"/>
      <c r="AAF304" s="53"/>
      <c r="AAG304" s="53"/>
      <c r="AAH304" s="53"/>
      <c r="AAI304" s="53"/>
      <c r="AAJ304" s="53"/>
      <c r="AAK304" s="53"/>
      <c r="AAL304" s="53"/>
      <c r="AAM304" s="53"/>
      <c r="AAN304" s="53"/>
      <c r="AAO304" s="53"/>
      <c r="AAP304" s="53"/>
      <c r="AAQ304" s="53"/>
      <c r="AAR304" s="53"/>
      <c r="AAS304" s="53"/>
      <c r="AAT304" s="53"/>
      <c r="AAU304" s="53"/>
      <c r="AAV304" s="53"/>
      <c r="AAW304" s="53"/>
      <c r="AAX304" s="53"/>
      <c r="AAY304" s="53"/>
      <c r="AAZ304" s="53"/>
      <c r="ABA304" s="53"/>
      <c r="ABB304" s="53"/>
      <c r="ABC304" s="53"/>
      <c r="ABD304" s="53"/>
      <c r="ABE304" s="53"/>
      <c r="ABF304" s="53"/>
      <c r="ABG304" s="53"/>
      <c r="ABH304" s="53"/>
      <c r="ABI304" s="53"/>
      <c r="ABJ304" s="53"/>
      <c r="ABK304" s="53"/>
      <c r="ABL304" s="53"/>
      <c r="ABM304" s="53"/>
      <c r="ABN304" s="53"/>
      <c r="ABO304" s="53"/>
      <c r="ABP304" s="53"/>
      <c r="ABQ304" s="53"/>
      <c r="ABR304" s="53"/>
      <c r="ABS304" s="53"/>
      <c r="ABT304" s="53"/>
      <c r="ABU304" s="53"/>
      <c r="ABV304" s="53"/>
      <c r="ABW304" s="53"/>
      <c r="ABX304" s="53"/>
      <c r="ABY304" s="53"/>
      <c r="ABZ304" s="53"/>
      <c r="ACA304" s="53"/>
      <c r="ACB304" s="53"/>
      <c r="ACC304" s="53"/>
      <c r="ACD304" s="53"/>
      <c r="ACE304" s="53"/>
      <c r="ACF304" s="53"/>
      <c r="ACG304" s="53"/>
      <c r="ACH304" s="53"/>
      <c r="ACI304" s="53"/>
      <c r="ACJ304" s="53"/>
      <c r="ACK304" s="53"/>
      <c r="ACL304" s="53"/>
      <c r="ACM304" s="53"/>
      <c r="ACN304" s="53"/>
      <c r="ACO304" s="53"/>
      <c r="ACP304" s="53"/>
      <c r="ACQ304" s="53"/>
      <c r="ACR304" s="53"/>
      <c r="ACS304" s="53"/>
      <c r="ACT304" s="53"/>
      <c r="ACU304" s="53"/>
      <c r="ACV304" s="53"/>
      <c r="ACW304" s="53"/>
      <c r="ACX304" s="53"/>
      <c r="ACY304" s="53"/>
      <c r="ACZ304" s="53"/>
      <c r="ADA304" s="53"/>
      <c r="ADB304" s="53"/>
      <c r="ADC304" s="53"/>
      <c r="ADD304" s="53"/>
      <c r="ADE304" s="53"/>
      <c r="ADF304" s="53"/>
      <c r="ADG304" s="53"/>
      <c r="ADH304" s="53"/>
      <c r="ADI304" s="53"/>
      <c r="ADJ304" s="53"/>
      <c r="ADK304" s="53"/>
      <c r="ADL304" s="53"/>
      <c r="ADM304" s="53"/>
      <c r="ADN304" s="53"/>
      <c r="ADO304" s="53"/>
      <c r="ADP304" s="53"/>
      <c r="ADQ304" s="53"/>
      <c r="ADR304" s="53"/>
      <c r="ADS304" s="53"/>
      <c r="ADT304" s="53"/>
      <c r="ADU304" s="53"/>
      <c r="ADV304" s="53"/>
      <c r="ADW304" s="53"/>
      <c r="ADX304" s="53"/>
      <c r="ADY304" s="53"/>
      <c r="ADZ304" s="53"/>
      <c r="AEA304" s="53"/>
      <c r="AEB304" s="53"/>
      <c r="AEC304" s="53"/>
      <c r="AED304" s="53"/>
      <c r="AEE304" s="53"/>
      <c r="AEF304" s="53"/>
      <c r="AEG304" s="53"/>
      <c r="AEH304" s="53"/>
      <c r="AEI304" s="53"/>
      <c r="AEJ304" s="53"/>
      <c r="AEK304" s="53"/>
      <c r="AEL304" s="53"/>
      <c r="AEM304" s="53"/>
      <c r="AEN304" s="53"/>
      <c r="AEO304" s="53"/>
      <c r="AEP304" s="53"/>
      <c r="AEQ304" s="53"/>
      <c r="AER304" s="53"/>
      <c r="AES304" s="53"/>
      <c r="AET304" s="53"/>
      <c r="AEU304" s="53"/>
      <c r="AEV304" s="53"/>
      <c r="AEW304" s="53"/>
      <c r="AEX304" s="53"/>
      <c r="AEY304" s="53"/>
      <c r="AEZ304" s="53"/>
      <c r="AFA304" s="53"/>
      <c r="AFB304" s="53"/>
      <c r="AFC304" s="53"/>
      <c r="AFD304" s="53"/>
      <c r="AFE304" s="53"/>
      <c r="AFF304" s="53"/>
      <c r="AFG304" s="53"/>
      <c r="AFH304" s="53"/>
      <c r="AFI304" s="53"/>
      <c r="AFJ304" s="53"/>
      <c r="AFK304" s="53"/>
      <c r="AFL304" s="53"/>
      <c r="AFM304" s="53"/>
      <c r="AFN304" s="53"/>
      <c r="AFO304" s="53"/>
      <c r="AFP304" s="53"/>
      <c r="AFQ304" s="53"/>
      <c r="AFR304" s="53"/>
      <c r="AFS304" s="53"/>
      <c r="AFT304" s="53"/>
      <c r="AFU304" s="53"/>
      <c r="AFV304" s="53"/>
      <c r="AFW304" s="53"/>
      <c r="AFX304" s="53"/>
      <c r="AFY304" s="53"/>
      <c r="AFZ304" s="53"/>
      <c r="AGA304" s="53"/>
      <c r="AGB304" s="53"/>
      <c r="AGC304" s="53"/>
      <c r="AGD304" s="53"/>
      <c r="AGE304" s="53"/>
      <c r="AGF304" s="53"/>
      <c r="AGG304" s="53"/>
      <c r="AGH304" s="53"/>
      <c r="AGI304" s="53"/>
      <c r="AGJ304" s="53"/>
      <c r="AGK304" s="53"/>
      <c r="AGL304" s="53"/>
      <c r="AGM304" s="53"/>
      <c r="AGN304" s="53"/>
      <c r="AGO304" s="53"/>
      <c r="AGP304" s="53"/>
      <c r="AGQ304" s="53"/>
      <c r="AGR304" s="53"/>
      <c r="AGS304" s="53"/>
      <c r="AGT304" s="53"/>
      <c r="AGU304" s="53"/>
      <c r="AGV304" s="53"/>
      <c r="AGW304" s="53"/>
      <c r="AGX304" s="53"/>
      <c r="AGY304" s="53"/>
      <c r="AGZ304" s="53"/>
      <c r="AHA304" s="53"/>
      <c r="AHB304" s="53"/>
      <c r="AHC304" s="53"/>
      <c r="AHD304" s="53"/>
      <c r="AHE304" s="53"/>
      <c r="AHF304" s="53"/>
      <c r="AHG304" s="53"/>
      <c r="AHH304" s="53"/>
      <c r="AHI304" s="53"/>
      <c r="AHJ304" s="53"/>
      <c r="AHK304" s="53"/>
      <c r="AHL304" s="53"/>
      <c r="AHM304" s="53"/>
      <c r="AHN304" s="53"/>
      <c r="AHO304" s="53"/>
      <c r="AHP304" s="53"/>
      <c r="AHQ304" s="53"/>
      <c r="AHR304" s="53"/>
      <c r="AHS304" s="53"/>
      <c r="AHT304" s="53"/>
      <c r="AHU304" s="53"/>
      <c r="AHV304" s="53"/>
      <c r="AHW304" s="53"/>
      <c r="AHX304" s="53"/>
      <c r="AHY304" s="53"/>
      <c r="AHZ304" s="53"/>
      <c r="AIA304" s="53"/>
      <c r="AIB304" s="53"/>
      <c r="AIC304" s="53"/>
      <c r="AID304" s="53"/>
      <c r="AIE304" s="53"/>
      <c r="AIF304" s="53"/>
      <c r="AIG304" s="53"/>
      <c r="AIH304" s="53"/>
      <c r="AII304" s="53"/>
      <c r="AIJ304" s="53"/>
      <c r="AIK304" s="53"/>
      <c r="AIL304" s="53"/>
      <c r="AIM304" s="53"/>
      <c r="AIN304" s="53"/>
      <c r="AIO304" s="53"/>
      <c r="AIP304" s="53"/>
      <c r="AIQ304" s="53"/>
      <c r="AIR304" s="53"/>
      <c r="AIS304" s="53"/>
      <c r="AIT304" s="53"/>
      <c r="AIU304" s="53"/>
      <c r="AIV304" s="53"/>
      <c r="AIW304" s="53"/>
      <c r="AIX304" s="53"/>
      <c r="AIY304" s="53"/>
      <c r="AIZ304" s="53"/>
      <c r="AJA304" s="53"/>
      <c r="AJB304" s="53"/>
      <c r="AJC304" s="53"/>
      <c r="AJD304" s="53"/>
      <c r="AJE304" s="53"/>
      <c r="AJF304" s="53"/>
      <c r="AJG304" s="53"/>
      <c r="AJH304" s="53"/>
      <c r="AJI304" s="53"/>
      <c r="AJJ304" s="53"/>
      <c r="AJK304" s="53"/>
      <c r="AJL304" s="53"/>
      <c r="AJM304" s="53"/>
      <c r="AJN304" s="53"/>
      <c r="AJO304" s="53"/>
      <c r="AJP304" s="53"/>
      <c r="AJQ304" s="53"/>
      <c r="AJR304" s="53"/>
      <c r="AJS304" s="53"/>
      <c r="AJT304" s="53"/>
      <c r="AJU304" s="53"/>
      <c r="AJV304" s="53"/>
      <c r="AJW304" s="53"/>
      <c r="AJX304" s="53"/>
      <c r="AJY304" s="53"/>
      <c r="AJZ304" s="53"/>
      <c r="AKA304" s="53"/>
      <c r="AKB304" s="53"/>
      <c r="AKC304" s="53"/>
      <c r="AKD304" s="53"/>
      <c r="AKE304" s="53"/>
      <c r="AKF304" s="53"/>
      <c r="AKG304" s="53"/>
      <c r="AKH304" s="53"/>
      <c r="AKI304" s="53"/>
      <c r="AKJ304" s="53"/>
      <c r="AKK304" s="53"/>
      <c r="AKL304" s="53"/>
      <c r="AKM304" s="53"/>
      <c r="AKN304" s="53"/>
      <c r="AKO304" s="53"/>
      <c r="AKP304" s="53"/>
      <c r="AKQ304" s="53"/>
      <c r="AKR304" s="53"/>
      <c r="AKS304" s="53"/>
      <c r="AKT304" s="53"/>
      <c r="AKU304" s="53"/>
      <c r="AKV304" s="53"/>
      <c r="AKW304" s="53"/>
      <c r="AKX304" s="53"/>
      <c r="AKY304" s="53"/>
      <c r="AKZ304" s="53"/>
      <c r="ALA304" s="53"/>
      <c r="ALB304" s="53"/>
      <c r="ALC304" s="53"/>
      <c r="ALD304" s="53"/>
      <c r="ALE304" s="53"/>
      <c r="ALF304" s="53"/>
      <c r="ALG304" s="53"/>
      <c r="ALH304" s="53"/>
      <c r="ALI304" s="53"/>
      <c r="ALJ304" s="53"/>
      <c r="ALK304" s="53"/>
      <c r="ALL304" s="53"/>
      <c r="ALM304" s="53"/>
      <c r="ALN304" s="53"/>
      <c r="ALO304" s="53"/>
      <c r="ALP304" s="53"/>
      <c r="ALQ304" s="53"/>
      <c r="ALR304" s="53"/>
      <c r="ALS304" s="53"/>
      <c r="ALT304" s="53"/>
      <c r="ALU304" s="53"/>
      <c r="ALV304" s="53"/>
      <c r="ALW304" s="53"/>
      <c r="ALX304" s="53"/>
      <c r="ALY304" s="53"/>
      <c r="ALZ304" s="53"/>
      <c r="AMA304" s="53"/>
      <c r="AMB304" s="53"/>
      <c r="AMC304" s="53"/>
      <c r="AMD304" s="53"/>
      <c r="AME304" s="53"/>
      <c r="AMF304" s="53"/>
      <c r="AMG304" s="53"/>
      <c r="AMH304" s="53"/>
      <c r="AMI304" s="53"/>
      <c r="AMJ304" s="53"/>
      <c r="AMK304" s="53"/>
      <c r="AML304" s="53"/>
      <c r="AMM304" s="53"/>
      <c r="AMN304" s="53"/>
      <c r="AMO304" s="53"/>
      <c r="AMP304" s="53"/>
      <c r="AMQ304" s="53"/>
      <c r="AMR304" s="53"/>
      <c r="AMS304" s="53"/>
      <c r="AMT304" s="53"/>
      <c r="AMU304" s="53"/>
      <c r="AMV304" s="53"/>
      <c r="AMW304" s="53"/>
      <c r="AMX304" s="53"/>
      <c r="AMY304" s="53"/>
      <c r="AMZ304" s="53"/>
      <c r="ANA304" s="53"/>
      <c r="ANB304" s="53"/>
      <c r="ANC304" s="53"/>
      <c r="AND304" s="53"/>
      <c r="ANE304" s="53"/>
      <c r="ANF304" s="53"/>
      <c r="ANG304" s="53"/>
      <c r="ANH304" s="53"/>
      <c r="ANI304" s="53"/>
      <c r="ANJ304" s="53"/>
      <c r="ANK304" s="53"/>
      <c r="ANL304" s="53"/>
      <c r="ANM304" s="53"/>
      <c r="ANN304" s="53"/>
      <c r="ANO304" s="53"/>
      <c r="ANP304" s="53"/>
      <c r="ANQ304" s="53"/>
      <c r="ANR304" s="53"/>
      <c r="ANS304" s="53"/>
      <c r="ANT304" s="53"/>
      <c r="ANU304" s="53"/>
      <c r="ANV304" s="53"/>
      <c r="ANW304" s="53"/>
      <c r="ANX304" s="53"/>
      <c r="ANY304" s="53"/>
      <c r="ANZ304" s="53"/>
      <c r="AOA304" s="53"/>
      <c r="AOB304" s="53"/>
      <c r="AOC304" s="53"/>
      <c r="AOD304" s="53"/>
      <c r="AOE304" s="53"/>
      <c r="AOF304" s="53"/>
      <c r="AOG304" s="53"/>
      <c r="AOH304" s="53"/>
      <c r="AOI304" s="53"/>
      <c r="AOJ304" s="53"/>
      <c r="AOK304" s="53"/>
      <c r="AOL304" s="53"/>
      <c r="AOM304" s="53"/>
      <c r="AON304" s="53"/>
      <c r="AOO304" s="53"/>
      <c r="AOP304" s="53"/>
      <c r="AOQ304" s="53"/>
      <c r="AOR304" s="53"/>
      <c r="AOS304" s="53"/>
      <c r="AOT304" s="53"/>
      <c r="AOU304" s="53"/>
      <c r="AOV304" s="53"/>
      <c r="AOW304" s="53"/>
      <c r="AOX304" s="53"/>
      <c r="AOY304" s="53"/>
      <c r="AOZ304" s="53"/>
      <c r="APA304" s="53"/>
      <c r="APB304" s="53"/>
      <c r="APC304" s="53"/>
      <c r="APD304" s="53"/>
      <c r="APE304" s="53"/>
      <c r="APF304" s="53"/>
      <c r="APG304" s="53"/>
      <c r="APH304" s="53"/>
      <c r="API304" s="53"/>
      <c r="APJ304" s="53"/>
      <c r="APK304" s="53"/>
      <c r="APL304" s="53"/>
      <c r="APM304" s="53"/>
      <c r="APN304" s="53"/>
      <c r="APO304" s="53"/>
      <c r="APP304" s="53"/>
      <c r="APQ304" s="53"/>
      <c r="APR304" s="53"/>
      <c r="APS304" s="53"/>
      <c r="APT304" s="53"/>
      <c r="APU304" s="53"/>
      <c r="APV304" s="53"/>
      <c r="APW304" s="53"/>
      <c r="APX304" s="53"/>
      <c r="APY304" s="53"/>
      <c r="APZ304" s="53"/>
      <c r="AQA304" s="53"/>
      <c r="AQB304" s="53"/>
      <c r="AQC304" s="53"/>
      <c r="AQD304" s="53"/>
      <c r="AQE304" s="53"/>
      <c r="AQF304" s="53"/>
      <c r="AQG304" s="53"/>
      <c r="AQH304" s="53"/>
      <c r="AQI304" s="53"/>
      <c r="AQJ304" s="53"/>
      <c r="AQK304" s="53"/>
      <c r="AQL304" s="53"/>
      <c r="AQM304" s="53"/>
      <c r="AQN304" s="53"/>
      <c r="AQO304" s="53"/>
      <c r="AQP304" s="53"/>
      <c r="AQQ304" s="53"/>
      <c r="AQR304" s="53"/>
      <c r="AQS304" s="53"/>
      <c r="AQT304" s="53"/>
      <c r="AQU304" s="53"/>
      <c r="AQV304" s="53"/>
      <c r="AQW304" s="53"/>
      <c r="AQX304" s="53"/>
      <c r="AQY304" s="53"/>
      <c r="AQZ304" s="53"/>
      <c r="ARA304" s="53"/>
      <c r="ARB304" s="53"/>
      <c r="ARC304" s="53"/>
      <c r="ARD304" s="53"/>
      <c r="ARE304" s="53"/>
      <c r="ARF304" s="53"/>
      <c r="ARG304" s="53"/>
      <c r="ARH304" s="53"/>
      <c r="ARI304" s="53"/>
      <c r="ARJ304" s="53"/>
      <c r="ARK304" s="53"/>
      <c r="ARL304" s="53"/>
      <c r="ARM304" s="53"/>
      <c r="ARN304" s="53"/>
      <c r="ARO304" s="53"/>
      <c r="ARP304" s="53"/>
      <c r="ARQ304" s="53"/>
      <c r="ARR304" s="53"/>
      <c r="ARS304" s="53"/>
      <c r="ART304" s="53"/>
      <c r="ARU304" s="53"/>
      <c r="ARV304" s="53"/>
      <c r="ARW304" s="53"/>
      <c r="ARX304" s="53"/>
      <c r="ARY304" s="53"/>
      <c r="ARZ304" s="53"/>
      <c r="ASA304" s="53"/>
      <c r="ASB304" s="53"/>
      <c r="ASC304" s="53"/>
      <c r="ASD304" s="53"/>
      <c r="ASE304" s="53"/>
      <c r="ASF304" s="53"/>
      <c r="ASG304" s="53"/>
      <c r="ASH304" s="53"/>
      <c r="ASI304" s="53"/>
      <c r="ASJ304" s="53"/>
      <c r="ASK304" s="53"/>
      <c r="ASL304" s="53"/>
      <c r="ASM304" s="53"/>
      <c r="ASN304" s="53"/>
      <c r="ASO304" s="53"/>
      <c r="ASP304" s="53"/>
      <c r="ASQ304" s="53"/>
      <c r="ASR304" s="53"/>
      <c r="ASS304" s="53"/>
      <c r="AST304" s="53"/>
      <c r="ASU304" s="53"/>
      <c r="ASV304" s="53"/>
      <c r="ASW304" s="53"/>
      <c r="ASX304" s="53"/>
      <c r="ASY304" s="53"/>
      <c r="ASZ304" s="53"/>
      <c r="ATA304" s="53"/>
      <c r="ATB304" s="53"/>
      <c r="ATC304" s="53"/>
      <c r="ATD304" s="53"/>
      <c r="ATE304" s="53"/>
      <c r="ATF304" s="53"/>
      <c r="ATG304" s="53"/>
      <c r="ATH304" s="53"/>
      <c r="ATI304" s="53"/>
      <c r="ATJ304" s="53"/>
      <c r="ATK304" s="53"/>
      <c r="ATL304" s="53"/>
      <c r="ATM304" s="53"/>
      <c r="ATN304" s="53"/>
      <c r="ATO304" s="53"/>
      <c r="ATP304" s="53"/>
      <c r="ATQ304" s="53"/>
      <c r="ATR304" s="53"/>
      <c r="ATS304" s="53"/>
      <c r="ATT304" s="53"/>
      <c r="ATU304" s="53"/>
      <c r="ATV304" s="53"/>
      <c r="ATW304" s="53"/>
      <c r="ATX304" s="53"/>
      <c r="ATY304" s="53"/>
      <c r="ATZ304" s="53"/>
      <c r="AUA304" s="53"/>
      <c r="AUB304" s="53"/>
      <c r="AUC304" s="53"/>
      <c r="AUD304" s="53"/>
      <c r="AUE304" s="53"/>
      <c r="AUF304" s="53"/>
      <c r="AUG304" s="53"/>
      <c r="AUH304" s="53"/>
      <c r="AUI304" s="53"/>
      <c r="AUJ304" s="53"/>
      <c r="AUK304" s="53"/>
      <c r="AUL304" s="53"/>
      <c r="AUM304" s="53"/>
      <c r="AUN304" s="53"/>
      <c r="AUO304" s="53"/>
      <c r="AUP304" s="53"/>
      <c r="AUQ304" s="53"/>
      <c r="AUR304" s="53"/>
      <c r="AUS304" s="53"/>
      <c r="AUT304" s="53"/>
      <c r="AUU304" s="53"/>
      <c r="AUV304" s="53"/>
      <c r="AUW304" s="53"/>
      <c r="AUX304" s="53"/>
      <c r="AUY304" s="53"/>
      <c r="AUZ304" s="53"/>
      <c r="AVA304" s="53"/>
      <c r="AVB304" s="53"/>
      <c r="AVC304" s="53"/>
      <c r="AVD304" s="53"/>
      <c r="AVE304" s="53"/>
      <c r="AVF304" s="53"/>
      <c r="AVG304" s="53"/>
      <c r="AVH304" s="53"/>
      <c r="AVI304" s="53"/>
      <c r="AVJ304" s="53"/>
      <c r="AVK304" s="53"/>
      <c r="AVL304" s="53"/>
      <c r="AVM304" s="53"/>
      <c r="AVN304" s="53"/>
      <c r="AVO304" s="53"/>
      <c r="AVP304" s="53"/>
      <c r="AVQ304" s="53"/>
      <c r="AVR304" s="53"/>
      <c r="AVS304" s="53"/>
      <c r="AVT304" s="53"/>
      <c r="AVU304" s="53"/>
      <c r="AVV304" s="53"/>
      <c r="AVW304" s="53"/>
      <c r="AVX304" s="53"/>
      <c r="AVY304" s="53"/>
      <c r="AVZ304" s="53"/>
      <c r="AWA304" s="53"/>
      <c r="AWB304" s="53"/>
      <c r="AWC304" s="53"/>
      <c r="AWD304" s="53"/>
      <c r="AWE304" s="53"/>
      <c r="AWF304" s="53"/>
      <c r="AWG304" s="53"/>
      <c r="AWH304" s="53"/>
      <c r="AWI304" s="53"/>
      <c r="AWJ304" s="53"/>
      <c r="AWK304" s="53"/>
      <c r="AWL304" s="53"/>
      <c r="AWM304" s="53"/>
      <c r="AWN304" s="53"/>
      <c r="AWO304" s="53"/>
      <c r="AWP304" s="53"/>
      <c r="AWQ304" s="53"/>
      <c r="AWR304" s="53"/>
      <c r="AWS304" s="53"/>
      <c r="AWT304" s="53"/>
      <c r="AWU304" s="53"/>
      <c r="AWV304" s="53"/>
      <c r="AWW304" s="53"/>
      <c r="AWX304" s="53"/>
      <c r="AWY304" s="53"/>
      <c r="AWZ304" s="53"/>
      <c r="AXA304" s="53"/>
      <c r="AXB304" s="53"/>
      <c r="AXC304" s="53"/>
      <c r="AXD304" s="53"/>
      <c r="AXE304" s="53"/>
      <c r="AXF304" s="53"/>
      <c r="AXG304" s="53"/>
      <c r="AXH304" s="53"/>
      <c r="AXI304" s="53"/>
      <c r="AXJ304" s="53"/>
      <c r="AXK304" s="53"/>
      <c r="AXL304" s="53"/>
      <c r="AXM304" s="53"/>
      <c r="AXN304" s="53"/>
      <c r="AXO304" s="53"/>
      <c r="AXP304" s="53"/>
      <c r="AXQ304" s="53"/>
      <c r="AXR304" s="53"/>
      <c r="AXS304" s="53"/>
      <c r="AXT304" s="53"/>
      <c r="AXU304" s="53"/>
      <c r="AXV304" s="53"/>
      <c r="AXW304" s="53"/>
      <c r="AXX304" s="53"/>
      <c r="AXY304" s="53"/>
      <c r="AXZ304" s="53"/>
      <c r="AYA304" s="53"/>
      <c r="AYB304" s="53"/>
      <c r="AYC304" s="53"/>
      <c r="AYD304" s="53"/>
      <c r="AYE304" s="53"/>
      <c r="AYF304" s="53"/>
      <c r="AYG304" s="53"/>
      <c r="AYH304" s="53"/>
      <c r="AYI304" s="53"/>
      <c r="AYJ304" s="53"/>
      <c r="AYK304" s="53"/>
      <c r="AYL304" s="53"/>
      <c r="AYM304" s="53"/>
      <c r="AYN304" s="53"/>
      <c r="AYO304" s="53"/>
      <c r="AYP304" s="53"/>
      <c r="AYQ304" s="53"/>
      <c r="AYR304" s="53"/>
      <c r="AYS304" s="53"/>
      <c r="AYT304" s="53"/>
      <c r="AYU304" s="53"/>
      <c r="AYV304" s="53"/>
      <c r="AYW304" s="53"/>
      <c r="AYX304" s="53"/>
      <c r="AYY304" s="53"/>
      <c r="AYZ304" s="53"/>
      <c r="AZA304" s="53"/>
      <c r="AZB304" s="53"/>
      <c r="AZC304" s="53"/>
      <c r="AZD304" s="53"/>
      <c r="AZE304" s="53"/>
      <c r="AZF304" s="53"/>
      <c r="AZG304" s="53"/>
      <c r="AZH304" s="53"/>
      <c r="AZI304" s="53"/>
      <c r="AZJ304" s="53"/>
      <c r="AZK304" s="53"/>
      <c r="AZL304" s="53"/>
      <c r="AZM304" s="53"/>
      <c r="AZN304" s="53"/>
      <c r="AZO304" s="53"/>
      <c r="AZP304" s="53"/>
      <c r="AZQ304" s="53"/>
      <c r="AZR304" s="53"/>
      <c r="AZS304" s="53"/>
      <c r="AZT304" s="53"/>
      <c r="AZU304" s="53"/>
      <c r="AZV304" s="53"/>
      <c r="AZW304" s="53"/>
      <c r="AZX304" s="53"/>
      <c r="AZY304" s="53"/>
      <c r="AZZ304" s="53"/>
      <c r="BAA304" s="53"/>
      <c r="BAB304" s="53"/>
      <c r="BAC304" s="53"/>
      <c r="BAD304" s="53"/>
      <c r="BAE304" s="53"/>
      <c r="BAF304" s="53"/>
      <c r="BAG304" s="53"/>
      <c r="BAH304" s="53"/>
      <c r="BAI304" s="53"/>
      <c r="BAJ304" s="53"/>
      <c r="BAK304" s="53"/>
      <c r="BAL304" s="53"/>
      <c r="BAM304" s="53"/>
      <c r="BAN304" s="53"/>
      <c r="BAO304" s="53"/>
      <c r="BAP304" s="53"/>
      <c r="BAQ304" s="53"/>
      <c r="BAR304" s="53"/>
      <c r="BAS304" s="53"/>
      <c r="BAT304" s="53"/>
      <c r="BAU304" s="53"/>
      <c r="BAV304" s="53"/>
      <c r="BAW304" s="53"/>
      <c r="BAX304" s="53"/>
      <c r="BAY304" s="53"/>
      <c r="BAZ304" s="53"/>
      <c r="BBA304" s="53"/>
      <c r="BBB304" s="53"/>
      <c r="BBC304" s="53"/>
      <c r="BBD304" s="53"/>
      <c r="BBE304" s="53"/>
      <c r="BBF304" s="53"/>
      <c r="BBG304" s="53"/>
      <c r="BBH304" s="53"/>
      <c r="BBI304" s="53"/>
      <c r="BBJ304" s="53"/>
      <c r="BBK304" s="53"/>
      <c r="BBL304" s="53"/>
      <c r="BBM304" s="53"/>
      <c r="BBN304" s="53"/>
      <c r="BBO304" s="53"/>
      <c r="BBP304" s="53"/>
      <c r="BBQ304" s="53"/>
      <c r="BBR304" s="53"/>
      <c r="BBS304" s="53"/>
      <c r="BBT304" s="53"/>
      <c r="BBU304" s="53"/>
      <c r="BBV304" s="53"/>
      <c r="BBW304" s="53"/>
      <c r="BBX304" s="53"/>
      <c r="BBY304" s="53"/>
      <c r="BBZ304" s="53"/>
      <c r="BCA304" s="53"/>
      <c r="BCB304" s="53"/>
      <c r="BCC304" s="53"/>
      <c r="BCD304" s="53"/>
      <c r="BCE304" s="53"/>
      <c r="BCF304" s="53"/>
      <c r="BCG304" s="53"/>
      <c r="BCH304" s="53"/>
      <c r="BCI304" s="53"/>
      <c r="BCJ304" s="53"/>
      <c r="BCK304" s="53"/>
      <c r="BCL304" s="53"/>
      <c r="BCM304" s="53"/>
      <c r="BCN304" s="53"/>
      <c r="BCO304" s="53"/>
      <c r="BCP304" s="53"/>
      <c r="BCQ304" s="53"/>
      <c r="BCR304" s="53"/>
      <c r="BCS304" s="53"/>
      <c r="BCT304" s="53"/>
      <c r="BCU304" s="53"/>
      <c r="BCV304" s="53"/>
      <c r="BCW304" s="53"/>
      <c r="BCX304" s="53"/>
      <c r="BCY304" s="53"/>
      <c r="BCZ304" s="53"/>
      <c r="BDA304" s="53"/>
      <c r="BDB304" s="53"/>
      <c r="BDC304" s="53"/>
      <c r="BDD304" s="53"/>
      <c r="BDE304" s="53"/>
      <c r="BDF304" s="53"/>
      <c r="BDG304" s="53"/>
      <c r="BDH304" s="53"/>
      <c r="BDI304" s="53"/>
      <c r="BDJ304" s="53"/>
      <c r="BDK304" s="53"/>
      <c r="BDL304" s="53"/>
      <c r="BDM304" s="53"/>
      <c r="BDN304" s="53"/>
      <c r="BDO304" s="53"/>
      <c r="BDP304" s="53"/>
      <c r="BDQ304" s="53"/>
      <c r="BDR304" s="53"/>
      <c r="BDS304" s="53"/>
      <c r="BDT304" s="53"/>
      <c r="BDU304" s="53"/>
      <c r="BDV304" s="53"/>
      <c r="BDW304" s="53"/>
      <c r="BDX304" s="53"/>
      <c r="BDY304" s="53"/>
      <c r="BDZ304" s="53"/>
      <c r="BEA304" s="53"/>
      <c r="BEB304" s="53"/>
      <c r="BEC304" s="53"/>
      <c r="BED304" s="53"/>
      <c r="BEE304" s="53"/>
      <c r="BEF304" s="53"/>
      <c r="BEG304" s="53"/>
      <c r="BEH304" s="53"/>
      <c r="BEI304" s="53"/>
      <c r="BEJ304" s="53"/>
      <c r="BEK304" s="53"/>
      <c r="BEL304" s="53"/>
      <c r="BEM304" s="53"/>
      <c r="BEN304" s="53"/>
      <c r="BEO304" s="53"/>
      <c r="BEP304" s="53"/>
      <c r="BEQ304" s="53"/>
      <c r="BER304" s="53"/>
      <c r="BES304" s="53"/>
      <c r="BET304" s="53"/>
      <c r="BEU304" s="53"/>
      <c r="BEV304" s="53"/>
      <c r="BEW304" s="53"/>
      <c r="BEX304" s="53"/>
      <c r="BEY304" s="53"/>
      <c r="BEZ304" s="53"/>
      <c r="BFA304" s="53"/>
      <c r="BFB304" s="53"/>
      <c r="BFC304" s="53"/>
      <c r="BFD304" s="53"/>
      <c r="BFE304" s="53"/>
      <c r="BFF304" s="53"/>
      <c r="BFG304" s="53"/>
      <c r="BFH304" s="53"/>
      <c r="BFI304" s="53"/>
      <c r="BFJ304" s="53"/>
      <c r="BFK304" s="53"/>
      <c r="BFL304" s="53"/>
      <c r="BFM304" s="53"/>
      <c r="BFN304" s="53"/>
      <c r="BFO304" s="53"/>
      <c r="BFP304" s="53"/>
      <c r="BFQ304" s="53"/>
      <c r="BFR304" s="53"/>
      <c r="BFS304" s="53"/>
      <c r="BFT304" s="53"/>
      <c r="BFU304" s="53"/>
      <c r="BFV304" s="53"/>
      <c r="BFW304" s="53"/>
      <c r="BFX304" s="53"/>
      <c r="BFY304" s="53"/>
      <c r="BFZ304" s="53"/>
      <c r="BGA304" s="53"/>
      <c r="BGB304" s="53"/>
      <c r="BGC304" s="53"/>
      <c r="BGD304" s="53"/>
      <c r="BGE304" s="53"/>
      <c r="BGF304" s="53"/>
      <c r="BGG304" s="53"/>
      <c r="BGH304" s="53"/>
      <c r="BGI304" s="53"/>
      <c r="BGJ304" s="53"/>
      <c r="BGK304" s="53"/>
      <c r="BGL304" s="53"/>
      <c r="BGM304" s="53"/>
      <c r="BGN304" s="53"/>
      <c r="BGO304" s="53"/>
      <c r="BGP304" s="53"/>
      <c r="BGQ304" s="53"/>
      <c r="BGR304" s="53"/>
      <c r="BGS304" s="53"/>
      <c r="BGT304" s="53"/>
      <c r="BGU304" s="53"/>
      <c r="BGV304" s="53"/>
      <c r="BGW304" s="53"/>
      <c r="BGX304" s="53"/>
      <c r="BGY304" s="53"/>
      <c r="BGZ304" s="53"/>
      <c r="BHA304" s="53"/>
      <c r="BHB304" s="53"/>
      <c r="BHC304" s="53"/>
      <c r="BHD304" s="53"/>
      <c r="BHE304" s="53"/>
      <c r="BHF304" s="53"/>
      <c r="BHG304" s="53"/>
      <c r="BHH304" s="53"/>
      <c r="BHI304" s="53"/>
      <c r="BHJ304" s="53"/>
      <c r="BHK304" s="53"/>
      <c r="BHL304" s="53"/>
      <c r="BHM304" s="53"/>
      <c r="BHN304" s="53"/>
      <c r="BHO304" s="53"/>
      <c r="BHP304" s="53"/>
      <c r="BHQ304" s="53"/>
      <c r="BHR304" s="53"/>
      <c r="BHS304" s="53"/>
      <c r="BHT304" s="53"/>
      <c r="BHU304" s="53"/>
      <c r="BHV304" s="53"/>
      <c r="BHW304" s="53"/>
      <c r="BHX304" s="53"/>
      <c r="BHY304" s="53"/>
      <c r="BHZ304" s="53"/>
      <c r="BIA304" s="53"/>
      <c r="BIB304" s="53"/>
      <c r="BIC304" s="53"/>
      <c r="BID304" s="53"/>
      <c r="BIE304" s="53"/>
      <c r="BIF304" s="53"/>
      <c r="BIG304" s="53"/>
      <c r="BIH304" s="53"/>
      <c r="BII304" s="53"/>
      <c r="BIJ304" s="53"/>
      <c r="BIK304" s="53"/>
      <c r="BIL304" s="53"/>
      <c r="BIM304" s="53"/>
      <c r="BIN304" s="53"/>
      <c r="BIO304" s="53"/>
      <c r="BIP304" s="53"/>
      <c r="BIQ304" s="53"/>
      <c r="BIR304" s="53"/>
      <c r="BIS304" s="53"/>
      <c r="BIT304" s="53"/>
      <c r="BIU304" s="53"/>
      <c r="BIV304" s="53"/>
      <c r="BIW304" s="53"/>
      <c r="BIX304" s="53"/>
      <c r="BIY304" s="53"/>
      <c r="BIZ304" s="53"/>
      <c r="BJA304" s="53"/>
      <c r="BJB304" s="53"/>
      <c r="BJC304" s="53"/>
      <c r="BJD304" s="53"/>
      <c r="BJE304" s="53"/>
      <c r="BJF304" s="53"/>
      <c r="BJG304" s="53"/>
      <c r="BJH304" s="53"/>
      <c r="BJI304" s="53"/>
      <c r="BJJ304" s="53"/>
      <c r="BJK304" s="53"/>
      <c r="BJL304" s="53"/>
      <c r="BJM304" s="53"/>
      <c r="BJN304" s="53"/>
      <c r="BJO304" s="53"/>
      <c r="BJP304" s="53"/>
      <c r="BJQ304" s="53"/>
      <c r="BJR304" s="53"/>
      <c r="BJS304" s="53"/>
    </row>
    <row r="305" s="2" customFormat="1" ht="21.95" customHeight="1" spans="1:1631">
      <c r="A305" s="9"/>
      <c r="B305" s="9"/>
      <c r="C305" s="7" t="s">
        <v>90</v>
      </c>
      <c r="D305" s="8" t="s">
        <v>213</v>
      </c>
      <c r="E305" s="14" t="s">
        <v>39</v>
      </c>
      <c r="F305" s="7" t="s">
        <v>213</v>
      </c>
      <c r="G305" s="14" t="s">
        <v>20</v>
      </c>
      <c r="H305" s="6">
        <v>1</v>
      </c>
      <c r="I305" s="42" t="s">
        <v>205</v>
      </c>
      <c r="J305" s="36"/>
      <c r="K305" s="36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47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  <c r="CP305" s="53"/>
      <c r="CQ305" s="53"/>
      <c r="CR305" s="53"/>
      <c r="CS305" s="53"/>
      <c r="CT305" s="53"/>
      <c r="CU305" s="53"/>
      <c r="CV305" s="53"/>
      <c r="CW305" s="53"/>
      <c r="CX305" s="53"/>
      <c r="CY305" s="53"/>
      <c r="CZ305" s="53"/>
      <c r="DA305" s="53"/>
      <c r="DB305" s="53"/>
      <c r="DC305" s="53"/>
      <c r="DD305" s="53"/>
      <c r="DE305" s="53"/>
      <c r="DF305" s="53"/>
      <c r="DG305" s="53"/>
      <c r="DH305" s="53"/>
      <c r="DI305" s="53"/>
      <c r="DJ305" s="53"/>
      <c r="DK305" s="53"/>
      <c r="DL305" s="53"/>
      <c r="DM305" s="53"/>
      <c r="DN305" s="53"/>
      <c r="DO305" s="53"/>
      <c r="DP305" s="53"/>
      <c r="DQ305" s="53"/>
      <c r="DR305" s="53"/>
      <c r="DS305" s="53"/>
      <c r="DT305" s="53"/>
      <c r="DU305" s="53"/>
      <c r="DV305" s="53"/>
      <c r="DW305" s="53"/>
      <c r="DX305" s="53"/>
      <c r="DY305" s="53"/>
      <c r="DZ305" s="53"/>
      <c r="EA305" s="53"/>
      <c r="EB305" s="53"/>
      <c r="EC305" s="53"/>
      <c r="ED305" s="53"/>
      <c r="EE305" s="53"/>
      <c r="EF305" s="53"/>
      <c r="EG305" s="53"/>
      <c r="EH305" s="53"/>
      <c r="EI305" s="53"/>
      <c r="EJ305" s="53"/>
      <c r="EK305" s="53"/>
      <c r="EL305" s="53"/>
      <c r="EM305" s="53"/>
      <c r="EN305" s="53"/>
      <c r="EO305" s="53"/>
      <c r="EP305" s="53"/>
      <c r="EQ305" s="53"/>
      <c r="ER305" s="53"/>
      <c r="ES305" s="53"/>
      <c r="ET305" s="53"/>
      <c r="EU305" s="53"/>
      <c r="EV305" s="53"/>
      <c r="EW305" s="53"/>
      <c r="EX305" s="53"/>
      <c r="EY305" s="53"/>
      <c r="EZ305" s="53"/>
      <c r="FA305" s="53"/>
      <c r="FB305" s="53"/>
      <c r="FC305" s="53"/>
      <c r="FD305" s="53"/>
      <c r="FE305" s="53"/>
      <c r="FF305" s="53"/>
      <c r="FG305" s="53"/>
      <c r="FH305" s="53"/>
      <c r="FI305" s="53"/>
      <c r="FJ305" s="53"/>
      <c r="FK305" s="53"/>
      <c r="FL305" s="53"/>
      <c r="FM305" s="53"/>
      <c r="FN305" s="53"/>
      <c r="FO305" s="53"/>
      <c r="FP305" s="53"/>
      <c r="FQ305" s="53"/>
      <c r="FR305" s="53"/>
      <c r="FS305" s="53"/>
      <c r="FT305" s="53"/>
      <c r="FU305" s="53"/>
      <c r="FV305" s="53"/>
      <c r="FW305" s="53"/>
      <c r="FX305" s="53"/>
      <c r="FY305" s="53"/>
      <c r="FZ305" s="53"/>
      <c r="GA305" s="53"/>
      <c r="GB305" s="53"/>
      <c r="GC305" s="53"/>
      <c r="GD305" s="53"/>
      <c r="GE305" s="53"/>
      <c r="GF305" s="53"/>
      <c r="GG305" s="53"/>
      <c r="GH305" s="53"/>
      <c r="GI305" s="53"/>
      <c r="GJ305" s="53"/>
      <c r="GK305" s="53"/>
      <c r="GL305" s="53"/>
      <c r="GM305" s="53"/>
      <c r="GN305" s="53"/>
      <c r="GO305" s="53"/>
      <c r="GP305" s="53"/>
      <c r="GQ305" s="53"/>
      <c r="GR305" s="53"/>
      <c r="GS305" s="53"/>
      <c r="GT305" s="53"/>
      <c r="GU305" s="53"/>
      <c r="GV305" s="53"/>
      <c r="GW305" s="53"/>
      <c r="GX305" s="53"/>
      <c r="GY305" s="53"/>
      <c r="GZ305" s="53"/>
      <c r="HA305" s="53"/>
      <c r="HB305" s="53"/>
      <c r="HC305" s="53"/>
      <c r="HD305" s="53"/>
      <c r="HE305" s="53"/>
      <c r="HF305" s="53"/>
      <c r="HG305" s="53"/>
      <c r="HH305" s="53"/>
      <c r="HI305" s="53"/>
      <c r="HJ305" s="53"/>
      <c r="HK305" s="53"/>
      <c r="HL305" s="53"/>
      <c r="HM305" s="53"/>
      <c r="HN305" s="53"/>
      <c r="HO305" s="53"/>
      <c r="HP305" s="53"/>
      <c r="HQ305" s="53"/>
      <c r="HR305" s="53"/>
      <c r="HS305" s="53"/>
      <c r="HT305" s="53"/>
      <c r="HU305" s="53"/>
      <c r="HV305" s="53"/>
      <c r="HW305" s="53"/>
      <c r="HX305" s="53"/>
      <c r="HY305" s="53"/>
      <c r="HZ305" s="53"/>
      <c r="IA305" s="53"/>
      <c r="IB305" s="53"/>
      <c r="IC305" s="53"/>
      <c r="ID305" s="53"/>
      <c r="IE305" s="53"/>
      <c r="IF305" s="53"/>
      <c r="IG305" s="53"/>
      <c r="IH305" s="53"/>
      <c r="II305" s="53"/>
      <c r="IJ305" s="53"/>
      <c r="IK305" s="53"/>
      <c r="IL305" s="53"/>
      <c r="IM305" s="53"/>
      <c r="IN305" s="53"/>
      <c r="IO305" s="53"/>
      <c r="IP305" s="53"/>
      <c r="IQ305" s="53"/>
      <c r="IR305" s="53"/>
      <c r="IS305" s="53"/>
      <c r="IT305" s="53"/>
      <c r="IU305" s="53"/>
      <c r="IV305" s="53"/>
      <c r="IW305" s="53"/>
      <c r="IX305" s="53"/>
      <c r="IY305" s="53"/>
      <c r="IZ305" s="53"/>
      <c r="JA305" s="53"/>
      <c r="JB305" s="53"/>
      <c r="JC305" s="53"/>
      <c r="JD305" s="53"/>
      <c r="JE305" s="53"/>
      <c r="JF305" s="53"/>
      <c r="JG305" s="53"/>
      <c r="JH305" s="53"/>
      <c r="JI305" s="53"/>
      <c r="JJ305" s="53"/>
      <c r="JK305" s="53"/>
      <c r="JL305" s="53"/>
      <c r="JM305" s="53"/>
      <c r="JN305" s="53"/>
      <c r="JO305" s="53"/>
      <c r="JP305" s="53"/>
      <c r="JQ305" s="53"/>
      <c r="JR305" s="53"/>
      <c r="JS305" s="53"/>
      <c r="JT305" s="53"/>
      <c r="JU305" s="53"/>
      <c r="JV305" s="53"/>
      <c r="JW305" s="53"/>
      <c r="JX305" s="53"/>
      <c r="JY305" s="53"/>
      <c r="JZ305" s="53"/>
      <c r="KA305" s="53"/>
      <c r="KB305" s="53"/>
      <c r="KC305" s="53"/>
      <c r="KD305" s="53"/>
      <c r="KE305" s="53"/>
      <c r="KF305" s="53"/>
      <c r="KG305" s="53"/>
      <c r="KH305" s="53"/>
      <c r="KI305" s="53"/>
      <c r="KJ305" s="53"/>
      <c r="KK305" s="53"/>
      <c r="KL305" s="53"/>
      <c r="KM305" s="53"/>
      <c r="KN305" s="53"/>
      <c r="KO305" s="53"/>
      <c r="KP305" s="53"/>
      <c r="KQ305" s="53"/>
      <c r="KR305" s="53"/>
      <c r="KS305" s="53"/>
      <c r="KT305" s="53"/>
      <c r="KU305" s="53"/>
      <c r="KV305" s="53"/>
      <c r="KW305" s="53"/>
      <c r="KX305" s="53"/>
      <c r="KY305" s="53"/>
      <c r="KZ305" s="53"/>
      <c r="LA305" s="53"/>
      <c r="LB305" s="53"/>
      <c r="LC305" s="53"/>
      <c r="LD305" s="53"/>
      <c r="LE305" s="53"/>
      <c r="LF305" s="53"/>
      <c r="LG305" s="53"/>
      <c r="LH305" s="53"/>
      <c r="LI305" s="53"/>
      <c r="LJ305" s="53"/>
      <c r="LK305" s="53"/>
      <c r="LL305" s="53"/>
      <c r="LM305" s="53"/>
      <c r="LN305" s="53"/>
      <c r="LO305" s="53"/>
      <c r="LP305" s="53"/>
      <c r="LQ305" s="53"/>
      <c r="LR305" s="53"/>
      <c r="LS305" s="53"/>
      <c r="LT305" s="53"/>
      <c r="LU305" s="53"/>
      <c r="LV305" s="53"/>
      <c r="LW305" s="53"/>
      <c r="LX305" s="53"/>
      <c r="LY305" s="53"/>
      <c r="LZ305" s="53"/>
      <c r="MA305" s="53"/>
      <c r="MB305" s="53"/>
      <c r="MC305" s="53"/>
      <c r="MD305" s="53"/>
      <c r="ME305" s="53"/>
      <c r="MF305" s="53"/>
      <c r="MG305" s="53"/>
      <c r="MH305" s="53"/>
      <c r="MI305" s="53"/>
      <c r="MJ305" s="53"/>
      <c r="MK305" s="53"/>
      <c r="ML305" s="53"/>
      <c r="MM305" s="53"/>
      <c r="MN305" s="53"/>
      <c r="MO305" s="53"/>
      <c r="MP305" s="53"/>
      <c r="MQ305" s="53"/>
      <c r="MR305" s="53"/>
      <c r="MS305" s="53"/>
      <c r="MT305" s="53"/>
      <c r="MU305" s="53"/>
      <c r="MV305" s="53"/>
      <c r="MW305" s="53"/>
      <c r="MX305" s="53"/>
      <c r="MY305" s="53"/>
      <c r="MZ305" s="53"/>
      <c r="NA305" s="53"/>
      <c r="NB305" s="53"/>
      <c r="NC305" s="53"/>
      <c r="ND305" s="53"/>
      <c r="NE305" s="53"/>
      <c r="NF305" s="53"/>
      <c r="NG305" s="53"/>
      <c r="NH305" s="53"/>
      <c r="NI305" s="53"/>
      <c r="NJ305" s="53"/>
      <c r="NK305" s="53"/>
      <c r="NL305" s="53"/>
      <c r="NM305" s="53"/>
      <c r="NN305" s="53"/>
      <c r="NO305" s="53"/>
      <c r="NP305" s="53"/>
      <c r="NQ305" s="53"/>
      <c r="NR305" s="53"/>
      <c r="NS305" s="53"/>
      <c r="NT305" s="53"/>
      <c r="NU305" s="53"/>
      <c r="NV305" s="53"/>
      <c r="NW305" s="53"/>
      <c r="NX305" s="53"/>
      <c r="NY305" s="53"/>
      <c r="NZ305" s="53"/>
      <c r="OA305" s="53"/>
      <c r="OB305" s="53"/>
      <c r="OC305" s="53"/>
      <c r="OD305" s="53"/>
      <c r="OE305" s="53"/>
      <c r="OF305" s="53"/>
      <c r="OG305" s="53"/>
      <c r="OH305" s="53"/>
      <c r="OI305" s="53"/>
      <c r="OJ305" s="53"/>
      <c r="OK305" s="53"/>
      <c r="OL305" s="53"/>
      <c r="OM305" s="53"/>
      <c r="ON305" s="53"/>
      <c r="OO305" s="53"/>
      <c r="OP305" s="53"/>
      <c r="OQ305" s="53"/>
      <c r="OR305" s="53"/>
      <c r="OS305" s="53"/>
      <c r="OT305" s="53"/>
      <c r="OU305" s="53"/>
      <c r="OV305" s="53"/>
      <c r="OW305" s="53"/>
      <c r="OX305" s="53"/>
      <c r="OY305" s="53"/>
      <c r="OZ305" s="53"/>
      <c r="PA305" s="53"/>
      <c r="PB305" s="53"/>
      <c r="PC305" s="53"/>
      <c r="PD305" s="53"/>
      <c r="PE305" s="53"/>
      <c r="PF305" s="53"/>
      <c r="PG305" s="53"/>
      <c r="PH305" s="53"/>
      <c r="PI305" s="53"/>
      <c r="PJ305" s="53"/>
      <c r="PK305" s="53"/>
      <c r="PL305" s="53"/>
      <c r="PM305" s="53"/>
      <c r="PN305" s="53"/>
      <c r="PO305" s="53"/>
      <c r="PP305" s="53"/>
      <c r="PQ305" s="53"/>
      <c r="PR305" s="53"/>
      <c r="PS305" s="53"/>
      <c r="PT305" s="53"/>
      <c r="PU305" s="53"/>
      <c r="PV305" s="53"/>
      <c r="PW305" s="53"/>
      <c r="PX305" s="53"/>
      <c r="PY305" s="53"/>
      <c r="PZ305" s="53"/>
      <c r="QA305" s="53"/>
      <c r="QB305" s="53"/>
      <c r="QC305" s="53"/>
      <c r="QD305" s="53"/>
      <c r="QE305" s="53"/>
      <c r="QF305" s="53"/>
      <c r="QG305" s="53"/>
      <c r="QH305" s="53"/>
      <c r="QI305" s="53"/>
      <c r="QJ305" s="53"/>
      <c r="QK305" s="53"/>
      <c r="QL305" s="53"/>
      <c r="QM305" s="53"/>
      <c r="QN305" s="53"/>
      <c r="QO305" s="53"/>
      <c r="QP305" s="53"/>
      <c r="QQ305" s="53"/>
      <c r="QR305" s="53"/>
      <c r="QS305" s="53"/>
      <c r="QT305" s="53"/>
      <c r="QU305" s="53"/>
      <c r="QV305" s="53"/>
      <c r="QW305" s="53"/>
      <c r="QX305" s="53"/>
      <c r="QY305" s="53"/>
      <c r="QZ305" s="53"/>
      <c r="RA305" s="53"/>
      <c r="RB305" s="53"/>
      <c r="RC305" s="53"/>
      <c r="RD305" s="53"/>
      <c r="RE305" s="53"/>
      <c r="RF305" s="53"/>
      <c r="RG305" s="53"/>
      <c r="RH305" s="53"/>
      <c r="RI305" s="53"/>
      <c r="RJ305" s="53"/>
      <c r="RK305" s="53"/>
      <c r="RL305" s="53"/>
      <c r="RM305" s="53"/>
      <c r="RN305" s="53"/>
      <c r="RO305" s="53"/>
      <c r="RP305" s="53"/>
      <c r="RQ305" s="53"/>
      <c r="RR305" s="53"/>
      <c r="RS305" s="53"/>
      <c r="RT305" s="53"/>
      <c r="RU305" s="53"/>
      <c r="RV305" s="53"/>
      <c r="RW305" s="53"/>
      <c r="RX305" s="53"/>
      <c r="RY305" s="53"/>
      <c r="RZ305" s="53"/>
      <c r="SA305" s="53"/>
      <c r="SB305" s="53"/>
      <c r="SC305" s="53"/>
      <c r="SD305" s="53"/>
      <c r="SE305" s="53"/>
      <c r="SF305" s="53"/>
      <c r="SG305" s="53"/>
      <c r="SH305" s="53"/>
      <c r="SI305" s="53"/>
      <c r="SJ305" s="53"/>
      <c r="SK305" s="53"/>
      <c r="SL305" s="53"/>
      <c r="SM305" s="53"/>
      <c r="SN305" s="53"/>
      <c r="SO305" s="53"/>
      <c r="SP305" s="53"/>
      <c r="SQ305" s="53"/>
      <c r="SR305" s="53"/>
      <c r="SS305" s="53"/>
      <c r="ST305" s="53"/>
      <c r="SU305" s="53"/>
      <c r="SV305" s="53"/>
      <c r="SW305" s="53"/>
      <c r="SX305" s="53"/>
      <c r="SY305" s="53"/>
      <c r="SZ305" s="53"/>
      <c r="TA305" s="53"/>
      <c r="TB305" s="53"/>
      <c r="TC305" s="53"/>
      <c r="TD305" s="53"/>
      <c r="TE305" s="53"/>
      <c r="TF305" s="53"/>
      <c r="TG305" s="53"/>
      <c r="TH305" s="53"/>
      <c r="TI305" s="53"/>
      <c r="TJ305" s="53"/>
      <c r="TK305" s="53"/>
      <c r="TL305" s="53"/>
      <c r="TM305" s="53"/>
      <c r="TN305" s="53"/>
      <c r="TO305" s="53"/>
      <c r="TP305" s="53"/>
      <c r="TQ305" s="53"/>
      <c r="TR305" s="53"/>
      <c r="TS305" s="53"/>
      <c r="TT305" s="53"/>
      <c r="TU305" s="53"/>
      <c r="TV305" s="53"/>
      <c r="TW305" s="53"/>
      <c r="TX305" s="53"/>
      <c r="TY305" s="53"/>
      <c r="TZ305" s="53"/>
      <c r="UA305" s="53"/>
      <c r="UB305" s="53"/>
      <c r="UC305" s="53"/>
      <c r="UD305" s="53"/>
      <c r="UE305" s="53"/>
      <c r="UF305" s="53"/>
      <c r="UG305" s="53"/>
      <c r="UH305" s="53"/>
      <c r="UI305" s="53"/>
      <c r="UJ305" s="53"/>
      <c r="UK305" s="53"/>
      <c r="UL305" s="53"/>
      <c r="UM305" s="53"/>
      <c r="UN305" s="53"/>
      <c r="UO305" s="53"/>
      <c r="UP305" s="53"/>
      <c r="UQ305" s="53"/>
      <c r="UR305" s="53"/>
      <c r="US305" s="53"/>
      <c r="UT305" s="53"/>
      <c r="UU305" s="53"/>
      <c r="UV305" s="53"/>
      <c r="UW305" s="53"/>
      <c r="UX305" s="53"/>
      <c r="UY305" s="53"/>
      <c r="UZ305" s="53"/>
      <c r="VA305" s="53"/>
      <c r="VB305" s="53"/>
      <c r="VC305" s="53"/>
      <c r="VD305" s="53"/>
      <c r="VE305" s="53"/>
      <c r="VF305" s="53"/>
      <c r="VG305" s="53"/>
      <c r="VH305" s="53"/>
      <c r="VI305" s="53"/>
      <c r="VJ305" s="53"/>
      <c r="VK305" s="53"/>
      <c r="VL305" s="53"/>
      <c r="VM305" s="53"/>
      <c r="VN305" s="53"/>
      <c r="VO305" s="53"/>
      <c r="VP305" s="53"/>
      <c r="VQ305" s="53"/>
      <c r="VR305" s="53"/>
      <c r="VS305" s="53"/>
      <c r="VT305" s="53"/>
      <c r="VU305" s="53"/>
      <c r="VV305" s="53"/>
      <c r="VW305" s="53"/>
      <c r="VX305" s="53"/>
      <c r="VY305" s="53"/>
      <c r="VZ305" s="53"/>
      <c r="WA305" s="53"/>
      <c r="WB305" s="53"/>
      <c r="WC305" s="53"/>
      <c r="WD305" s="53"/>
      <c r="WE305" s="53"/>
      <c r="WF305" s="53"/>
      <c r="WG305" s="53"/>
      <c r="WH305" s="53"/>
      <c r="WI305" s="53"/>
      <c r="WJ305" s="53"/>
      <c r="WK305" s="53"/>
      <c r="WL305" s="53"/>
      <c r="WM305" s="53"/>
      <c r="WN305" s="53"/>
      <c r="WO305" s="53"/>
      <c r="WP305" s="53"/>
      <c r="WQ305" s="53"/>
      <c r="WR305" s="53"/>
      <c r="WS305" s="53"/>
      <c r="WT305" s="53"/>
      <c r="WU305" s="53"/>
      <c r="WV305" s="53"/>
      <c r="WW305" s="53"/>
      <c r="WX305" s="53"/>
      <c r="WY305" s="53"/>
      <c r="WZ305" s="53"/>
      <c r="XA305" s="53"/>
      <c r="XB305" s="53"/>
      <c r="XC305" s="53"/>
      <c r="XD305" s="53"/>
      <c r="XE305" s="53"/>
      <c r="XF305" s="53"/>
      <c r="XG305" s="53"/>
      <c r="XH305" s="53"/>
      <c r="XI305" s="53"/>
      <c r="XJ305" s="53"/>
      <c r="XK305" s="53"/>
      <c r="XL305" s="53"/>
      <c r="XM305" s="53"/>
      <c r="XN305" s="53"/>
      <c r="XO305" s="53"/>
      <c r="XP305" s="53"/>
      <c r="XQ305" s="53"/>
      <c r="XR305" s="53"/>
      <c r="XS305" s="53"/>
      <c r="XT305" s="53"/>
      <c r="XU305" s="53"/>
      <c r="XV305" s="53"/>
      <c r="XW305" s="53"/>
      <c r="XX305" s="53"/>
      <c r="XY305" s="53"/>
      <c r="XZ305" s="53"/>
      <c r="YA305" s="53"/>
      <c r="YB305" s="53"/>
      <c r="YC305" s="53"/>
      <c r="YD305" s="53"/>
      <c r="YE305" s="53"/>
      <c r="YF305" s="53"/>
      <c r="YG305" s="53"/>
      <c r="YH305" s="53"/>
      <c r="YI305" s="53"/>
      <c r="YJ305" s="53"/>
      <c r="YK305" s="53"/>
      <c r="YL305" s="53"/>
      <c r="YM305" s="53"/>
      <c r="YN305" s="53"/>
      <c r="YO305" s="53"/>
      <c r="YP305" s="53"/>
      <c r="YQ305" s="53"/>
      <c r="YR305" s="53"/>
      <c r="YS305" s="53"/>
      <c r="YT305" s="53"/>
      <c r="YU305" s="53"/>
      <c r="YV305" s="53"/>
      <c r="YW305" s="53"/>
      <c r="YX305" s="53"/>
      <c r="YY305" s="53"/>
      <c r="YZ305" s="53"/>
      <c r="ZA305" s="53"/>
      <c r="ZB305" s="53"/>
      <c r="ZC305" s="53"/>
      <c r="ZD305" s="53"/>
      <c r="ZE305" s="53"/>
      <c r="ZF305" s="53"/>
      <c r="ZG305" s="53"/>
      <c r="ZH305" s="53"/>
      <c r="ZI305" s="53"/>
      <c r="ZJ305" s="53"/>
      <c r="ZK305" s="53"/>
      <c r="ZL305" s="53"/>
      <c r="ZM305" s="53"/>
      <c r="ZN305" s="53"/>
      <c r="ZO305" s="53"/>
      <c r="ZP305" s="53"/>
      <c r="ZQ305" s="53"/>
      <c r="ZR305" s="53"/>
      <c r="ZS305" s="53"/>
      <c r="ZT305" s="53"/>
      <c r="ZU305" s="53"/>
      <c r="ZV305" s="53"/>
      <c r="ZW305" s="53"/>
      <c r="ZX305" s="53"/>
      <c r="ZY305" s="53"/>
      <c r="ZZ305" s="53"/>
      <c r="AAA305" s="53"/>
      <c r="AAB305" s="53"/>
      <c r="AAC305" s="53"/>
      <c r="AAD305" s="53"/>
      <c r="AAE305" s="53"/>
      <c r="AAF305" s="53"/>
      <c r="AAG305" s="53"/>
      <c r="AAH305" s="53"/>
      <c r="AAI305" s="53"/>
      <c r="AAJ305" s="53"/>
      <c r="AAK305" s="53"/>
      <c r="AAL305" s="53"/>
      <c r="AAM305" s="53"/>
      <c r="AAN305" s="53"/>
      <c r="AAO305" s="53"/>
      <c r="AAP305" s="53"/>
      <c r="AAQ305" s="53"/>
      <c r="AAR305" s="53"/>
      <c r="AAS305" s="53"/>
      <c r="AAT305" s="53"/>
      <c r="AAU305" s="53"/>
      <c r="AAV305" s="53"/>
      <c r="AAW305" s="53"/>
      <c r="AAX305" s="53"/>
      <c r="AAY305" s="53"/>
      <c r="AAZ305" s="53"/>
      <c r="ABA305" s="53"/>
      <c r="ABB305" s="53"/>
      <c r="ABC305" s="53"/>
      <c r="ABD305" s="53"/>
      <c r="ABE305" s="53"/>
      <c r="ABF305" s="53"/>
      <c r="ABG305" s="53"/>
      <c r="ABH305" s="53"/>
      <c r="ABI305" s="53"/>
      <c r="ABJ305" s="53"/>
      <c r="ABK305" s="53"/>
      <c r="ABL305" s="53"/>
      <c r="ABM305" s="53"/>
      <c r="ABN305" s="53"/>
      <c r="ABO305" s="53"/>
      <c r="ABP305" s="53"/>
      <c r="ABQ305" s="53"/>
      <c r="ABR305" s="53"/>
      <c r="ABS305" s="53"/>
      <c r="ABT305" s="53"/>
      <c r="ABU305" s="53"/>
      <c r="ABV305" s="53"/>
      <c r="ABW305" s="53"/>
      <c r="ABX305" s="53"/>
      <c r="ABY305" s="53"/>
      <c r="ABZ305" s="53"/>
      <c r="ACA305" s="53"/>
      <c r="ACB305" s="53"/>
      <c r="ACC305" s="53"/>
      <c r="ACD305" s="53"/>
      <c r="ACE305" s="53"/>
      <c r="ACF305" s="53"/>
      <c r="ACG305" s="53"/>
      <c r="ACH305" s="53"/>
      <c r="ACI305" s="53"/>
      <c r="ACJ305" s="53"/>
      <c r="ACK305" s="53"/>
      <c r="ACL305" s="53"/>
      <c r="ACM305" s="53"/>
      <c r="ACN305" s="53"/>
      <c r="ACO305" s="53"/>
      <c r="ACP305" s="53"/>
      <c r="ACQ305" s="53"/>
      <c r="ACR305" s="53"/>
      <c r="ACS305" s="53"/>
      <c r="ACT305" s="53"/>
      <c r="ACU305" s="53"/>
      <c r="ACV305" s="53"/>
      <c r="ACW305" s="53"/>
      <c r="ACX305" s="53"/>
      <c r="ACY305" s="53"/>
      <c r="ACZ305" s="53"/>
      <c r="ADA305" s="53"/>
      <c r="ADB305" s="53"/>
      <c r="ADC305" s="53"/>
      <c r="ADD305" s="53"/>
      <c r="ADE305" s="53"/>
      <c r="ADF305" s="53"/>
      <c r="ADG305" s="53"/>
      <c r="ADH305" s="53"/>
      <c r="ADI305" s="53"/>
      <c r="ADJ305" s="53"/>
      <c r="ADK305" s="53"/>
      <c r="ADL305" s="53"/>
      <c r="ADM305" s="53"/>
      <c r="ADN305" s="53"/>
      <c r="ADO305" s="53"/>
      <c r="ADP305" s="53"/>
      <c r="ADQ305" s="53"/>
      <c r="ADR305" s="53"/>
      <c r="ADS305" s="53"/>
      <c r="ADT305" s="53"/>
      <c r="ADU305" s="53"/>
      <c r="ADV305" s="53"/>
      <c r="ADW305" s="53"/>
      <c r="ADX305" s="53"/>
      <c r="ADY305" s="53"/>
      <c r="ADZ305" s="53"/>
      <c r="AEA305" s="53"/>
      <c r="AEB305" s="53"/>
      <c r="AEC305" s="53"/>
      <c r="AED305" s="53"/>
      <c r="AEE305" s="53"/>
      <c r="AEF305" s="53"/>
      <c r="AEG305" s="53"/>
      <c r="AEH305" s="53"/>
      <c r="AEI305" s="53"/>
      <c r="AEJ305" s="53"/>
      <c r="AEK305" s="53"/>
      <c r="AEL305" s="53"/>
      <c r="AEM305" s="53"/>
      <c r="AEN305" s="53"/>
      <c r="AEO305" s="53"/>
      <c r="AEP305" s="53"/>
      <c r="AEQ305" s="53"/>
      <c r="AER305" s="53"/>
      <c r="AES305" s="53"/>
      <c r="AET305" s="53"/>
      <c r="AEU305" s="53"/>
      <c r="AEV305" s="53"/>
      <c r="AEW305" s="53"/>
      <c r="AEX305" s="53"/>
      <c r="AEY305" s="53"/>
      <c r="AEZ305" s="53"/>
      <c r="AFA305" s="53"/>
      <c r="AFB305" s="53"/>
      <c r="AFC305" s="53"/>
      <c r="AFD305" s="53"/>
      <c r="AFE305" s="53"/>
      <c r="AFF305" s="53"/>
      <c r="AFG305" s="53"/>
      <c r="AFH305" s="53"/>
      <c r="AFI305" s="53"/>
      <c r="AFJ305" s="53"/>
      <c r="AFK305" s="53"/>
      <c r="AFL305" s="53"/>
      <c r="AFM305" s="53"/>
      <c r="AFN305" s="53"/>
      <c r="AFO305" s="53"/>
      <c r="AFP305" s="53"/>
      <c r="AFQ305" s="53"/>
      <c r="AFR305" s="53"/>
      <c r="AFS305" s="53"/>
      <c r="AFT305" s="53"/>
      <c r="AFU305" s="53"/>
      <c r="AFV305" s="53"/>
      <c r="AFW305" s="53"/>
      <c r="AFX305" s="53"/>
      <c r="AFY305" s="53"/>
      <c r="AFZ305" s="53"/>
      <c r="AGA305" s="53"/>
      <c r="AGB305" s="53"/>
      <c r="AGC305" s="53"/>
      <c r="AGD305" s="53"/>
      <c r="AGE305" s="53"/>
      <c r="AGF305" s="53"/>
      <c r="AGG305" s="53"/>
      <c r="AGH305" s="53"/>
      <c r="AGI305" s="53"/>
      <c r="AGJ305" s="53"/>
      <c r="AGK305" s="53"/>
      <c r="AGL305" s="53"/>
      <c r="AGM305" s="53"/>
      <c r="AGN305" s="53"/>
      <c r="AGO305" s="53"/>
      <c r="AGP305" s="53"/>
      <c r="AGQ305" s="53"/>
      <c r="AGR305" s="53"/>
      <c r="AGS305" s="53"/>
      <c r="AGT305" s="53"/>
      <c r="AGU305" s="53"/>
      <c r="AGV305" s="53"/>
      <c r="AGW305" s="53"/>
      <c r="AGX305" s="53"/>
      <c r="AGY305" s="53"/>
      <c r="AGZ305" s="53"/>
      <c r="AHA305" s="53"/>
      <c r="AHB305" s="53"/>
      <c r="AHC305" s="53"/>
      <c r="AHD305" s="53"/>
      <c r="AHE305" s="53"/>
      <c r="AHF305" s="53"/>
      <c r="AHG305" s="53"/>
      <c r="AHH305" s="53"/>
      <c r="AHI305" s="53"/>
      <c r="AHJ305" s="53"/>
      <c r="AHK305" s="53"/>
      <c r="AHL305" s="53"/>
      <c r="AHM305" s="53"/>
      <c r="AHN305" s="53"/>
      <c r="AHO305" s="53"/>
      <c r="AHP305" s="53"/>
      <c r="AHQ305" s="53"/>
      <c r="AHR305" s="53"/>
      <c r="AHS305" s="53"/>
      <c r="AHT305" s="53"/>
      <c r="AHU305" s="53"/>
      <c r="AHV305" s="53"/>
      <c r="AHW305" s="53"/>
      <c r="AHX305" s="53"/>
      <c r="AHY305" s="53"/>
      <c r="AHZ305" s="53"/>
      <c r="AIA305" s="53"/>
      <c r="AIB305" s="53"/>
      <c r="AIC305" s="53"/>
      <c r="AID305" s="53"/>
      <c r="AIE305" s="53"/>
      <c r="AIF305" s="53"/>
      <c r="AIG305" s="53"/>
      <c r="AIH305" s="53"/>
      <c r="AII305" s="53"/>
      <c r="AIJ305" s="53"/>
      <c r="AIK305" s="53"/>
      <c r="AIL305" s="53"/>
      <c r="AIM305" s="53"/>
      <c r="AIN305" s="53"/>
      <c r="AIO305" s="53"/>
      <c r="AIP305" s="53"/>
      <c r="AIQ305" s="53"/>
      <c r="AIR305" s="53"/>
      <c r="AIS305" s="53"/>
      <c r="AIT305" s="53"/>
      <c r="AIU305" s="53"/>
      <c r="AIV305" s="53"/>
      <c r="AIW305" s="53"/>
      <c r="AIX305" s="53"/>
      <c r="AIY305" s="53"/>
      <c r="AIZ305" s="53"/>
      <c r="AJA305" s="53"/>
      <c r="AJB305" s="53"/>
      <c r="AJC305" s="53"/>
      <c r="AJD305" s="53"/>
      <c r="AJE305" s="53"/>
      <c r="AJF305" s="53"/>
      <c r="AJG305" s="53"/>
      <c r="AJH305" s="53"/>
      <c r="AJI305" s="53"/>
      <c r="AJJ305" s="53"/>
      <c r="AJK305" s="53"/>
      <c r="AJL305" s="53"/>
      <c r="AJM305" s="53"/>
      <c r="AJN305" s="53"/>
      <c r="AJO305" s="53"/>
      <c r="AJP305" s="53"/>
      <c r="AJQ305" s="53"/>
      <c r="AJR305" s="53"/>
      <c r="AJS305" s="53"/>
      <c r="AJT305" s="53"/>
      <c r="AJU305" s="53"/>
      <c r="AJV305" s="53"/>
      <c r="AJW305" s="53"/>
      <c r="AJX305" s="53"/>
      <c r="AJY305" s="53"/>
      <c r="AJZ305" s="53"/>
      <c r="AKA305" s="53"/>
      <c r="AKB305" s="53"/>
      <c r="AKC305" s="53"/>
      <c r="AKD305" s="53"/>
      <c r="AKE305" s="53"/>
      <c r="AKF305" s="53"/>
      <c r="AKG305" s="53"/>
      <c r="AKH305" s="53"/>
      <c r="AKI305" s="53"/>
      <c r="AKJ305" s="53"/>
      <c r="AKK305" s="53"/>
      <c r="AKL305" s="53"/>
      <c r="AKM305" s="53"/>
      <c r="AKN305" s="53"/>
      <c r="AKO305" s="53"/>
      <c r="AKP305" s="53"/>
      <c r="AKQ305" s="53"/>
      <c r="AKR305" s="53"/>
      <c r="AKS305" s="53"/>
      <c r="AKT305" s="53"/>
      <c r="AKU305" s="53"/>
      <c r="AKV305" s="53"/>
      <c r="AKW305" s="53"/>
      <c r="AKX305" s="53"/>
      <c r="AKY305" s="53"/>
      <c r="AKZ305" s="53"/>
      <c r="ALA305" s="53"/>
      <c r="ALB305" s="53"/>
      <c r="ALC305" s="53"/>
      <c r="ALD305" s="53"/>
      <c r="ALE305" s="53"/>
      <c r="ALF305" s="53"/>
      <c r="ALG305" s="53"/>
      <c r="ALH305" s="53"/>
      <c r="ALI305" s="53"/>
      <c r="ALJ305" s="53"/>
      <c r="ALK305" s="53"/>
      <c r="ALL305" s="53"/>
      <c r="ALM305" s="53"/>
      <c r="ALN305" s="53"/>
      <c r="ALO305" s="53"/>
      <c r="ALP305" s="53"/>
      <c r="ALQ305" s="53"/>
      <c r="ALR305" s="53"/>
      <c r="ALS305" s="53"/>
      <c r="ALT305" s="53"/>
      <c r="ALU305" s="53"/>
      <c r="ALV305" s="53"/>
      <c r="ALW305" s="53"/>
      <c r="ALX305" s="53"/>
      <c r="ALY305" s="53"/>
      <c r="ALZ305" s="53"/>
      <c r="AMA305" s="53"/>
      <c r="AMB305" s="53"/>
      <c r="AMC305" s="53"/>
      <c r="AMD305" s="53"/>
      <c r="AME305" s="53"/>
      <c r="AMF305" s="53"/>
      <c r="AMG305" s="53"/>
      <c r="AMH305" s="53"/>
      <c r="AMI305" s="53"/>
      <c r="AMJ305" s="53"/>
      <c r="AMK305" s="53"/>
      <c r="AML305" s="53"/>
      <c r="AMM305" s="53"/>
      <c r="AMN305" s="53"/>
      <c r="AMO305" s="53"/>
      <c r="AMP305" s="53"/>
      <c r="AMQ305" s="53"/>
      <c r="AMR305" s="53"/>
      <c r="AMS305" s="53"/>
      <c r="AMT305" s="53"/>
      <c r="AMU305" s="53"/>
      <c r="AMV305" s="53"/>
      <c r="AMW305" s="53"/>
      <c r="AMX305" s="53"/>
      <c r="AMY305" s="53"/>
      <c r="AMZ305" s="53"/>
      <c r="ANA305" s="53"/>
      <c r="ANB305" s="53"/>
      <c r="ANC305" s="53"/>
      <c r="AND305" s="53"/>
      <c r="ANE305" s="53"/>
      <c r="ANF305" s="53"/>
      <c r="ANG305" s="53"/>
      <c r="ANH305" s="53"/>
      <c r="ANI305" s="53"/>
      <c r="ANJ305" s="53"/>
      <c r="ANK305" s="53"/>
      <c r="ANL305" s="53"/>
      <c r="ANM305" s="53"/>
      <c r="ANN305" s="53"/>
      <c r="ANO305" s="53"/>
      <c r="ANP305" s="53"/>
      <c r="ANQ305" s="53"/>
      <c r="ANR305" s="53"/>
      <c r="ANS305" s="53"/>
      <c r="ANT305" s="53"/>
      <c r="ANU305" s="53"/>
      <c r="ANV305" s="53"/>
      <c r="ANW305" s="53"/>
      <c r="ANX305" s="53"/>
      <c r="ANY305" s="53"/>
      <c r="ANZ305" s="53"/>
      <c r="AOA305" s="53"/>
      <c r="AOB305" s="53"/>
      <c r="AOC305" s="53"/>
      <c r="AOD305" s="53"/>
      <c r="AOE305" s="53"/>
      <c r="AOF305" s="53"/>
      <c r="AOG305" s="53"/>
      <c r="AOH305" s="53"/>
      <c r="AOI305" s="53"/>
      <c r="AOJ305" s="53"/>
      <c r="AOK305" s="53"/>
      <c r="AOL305" s="53"/>
      <c r="AOM305" s="53"/>
      <c r="AON305" s="53"/>
      <c r="AOO305" s="53"/>
      <c r="AOP305" s="53"/>
      <c r="AOQ305" s="53"/>
      <c r="AOR305" s="53"/>
      <c r="AOS305" s="53"/>
      <c r="AOT305" s="53"/>
      <c r="AOU305" s="53"/>
      <c r="AOV305" s="53"/>
      <c r="AOW305" s="53"/>
      <c r="AOX305" s="53"/>
      <c r="AOY305" s="53"/>
      <c r="AOZ305" s="53"/>
      <c r="APA305" s="53"/>
      <c r="APB305" s="53"/>
      <c r="APC305" s="53"/>
      <c r="APD305" s="53"/>
      <c r="APE305" s="53"/>
      <c r="APF305" s="53"/>
      <c r="APG305" s="53"/>
      <c r="APH305" s="53"/>
      <c r="API305" s="53"/>
      <c r="APJ305" s="53"/>
      <c r="APK305" s="53"/>
      <c r="APL305" s="53"/>
      <c r="APM305" s="53"/>
      <c r="APN305" s="53"/>
      <c r="APO305" s="53"/>
      <c r="APP305" s="53"/>
      <c r="APQ305" s="53"/>
      <c r="APR305" s="53"/>
      <c r="APS305" s="53"/>
      <c r="APT305" s="53"/>
      <c r="APU305" s="53"/>
      <c r="APV305" s="53"/>
      <c r="APW305" s="53"/>
      <c r="APX305" s="53"/>
      <c r="APY305" s="53"/>
      <c r="APZ305" s="53"/>
      <c r="AQA305" s="53"/>
      <c r="AQB305" s="53"/>
      <c r="AQC305" s="53"/>
      <c r="AQD305" s="53"/>
      <c r="AQE305" s="53"/>
      <c r="AQF305" s="53"/>
      <c r="AQG305" s="53"/>
      <c r="AQH305" s="53"/>
      <c r="AQI305" s="53"/>
      <c r="AQJ305" s="53"/>
      <c r="AQK305" s="53"/>
      <c r="AQL305" s="53"/>
      <c r="AQM305" s="53"/>
      <c r="AQN305" s="53"/>
      <c r="AQO305" s="53"/>
      <c r="AQP305" s="53"/>
      <c r="AQQ305" s="53"/>
      <c r="AQR305" s="53"/>
      <c r="AQS305" s="53"/>
      <c r="AQT305" s="53"/>
      <c r="AQU305" s="53"/>
      <c r="AQV305" s="53"/>
      <c r="AQW305" s="53"/>
      <c r="AQX305" s="53"/>
      <c r="AQY305" s="53"/>
      <c r="AQZ305" s="53"/>
      <c r="ARA305" s="53"/>
      <c r="ARB305" s="53"/>
      <c r="ARC305" s="53"/>
      <c r="ARD305" s="53"/>
      <c r="ARE305" s="53"/>
      <c r="ARF305" s="53"/>
      <c r="ARG305" s="53"/>
      <c r="ARH305" s="53"/>
      <c r="ARI305" s="53"/>
      <c r="ARJ305" s="53"/>
      <c r="ARK305" s="53"/>
      <c r="ARL305" s="53"/>
      <c r="ARM305" s="53"/>
      <c r="ARN305" s="53"/>
      <c r="ARO305" s="53"/>
      <c r="ARP305" s="53"/>
      <c r="ARQ305" s="53"/>
      <c r="ARR305" s="53"/>
      <c r="ARS305" s="53"/>
      <c r="ART305" s="53"/>
      <c r="ARU305" s="53"/>
      <c r="ARV305" s="53"/>
      <c r="ARW305" s="53"/>
      <c r="ARX305" s="53"/>
      <c r="ARY305" s="53"/>
      <c r="ARZ305" s="53"/>
      <c r="ASA305" s="53"/>
      <c r="ASB305" s="53"/>
      <c r="ASC305" s="53"/>
      <c r="ASD305" s="53"/>
      <c r="ASE305" s="53"/>
      <c r="ASF305" s="53"/>
      <c r="ASG305" s="53"/>
      <c r="ASH305" s="53"/>
      <c r="ASI305" s="53"/>
      <c r="ASJ305" s="53"/>
      <c r="ASK305" s="53"/>
      <c r="ASL305" s="53"/>
      <c r="ASM305" s="53"/>
      <c r="ASN305" s="53"/>
      <c r="ASO305" s="53"/>
      <c r="ASP305" s="53"/>
      <c r="ASQ305" s="53"/>
      <c r="ASR305" s="53"/>
      <c r="ASS305" s="53"/>
      <c r="AST305" s="53"/>
      <c r="ASU305" s="53"/>
      <c r="ASV305" s="53"/>
      <c r="ASW305" s="53"/>
      <c r="ASX305" s="53"/>
      <c r="ASY305" s="53"/>
      <c r="ASZ305" s="53"/>
      <c r="ATA305" s="53"/>
      <c r="ATB305" s="53"/>
      <c r="ATC305" s="53"/>
      <c r="ATD305" s="53"/>
      <c r="ATE305" s="53"/>
      <c r="ATF305" s="53"/>
      <c r="ATG305" s="53"/>
      <c r="ATH305" s="53"/>
      <c r="ATI305" s="53"/>
      <c r="ATJ305" s="53"/>
      <c r="ATK305" s="53"/>
      <c r="ATL305" s="53"/>
      <c r="ATM305" s="53"/>
      <c r="ATN305" s="53"/>
      <c r="ATO305" s="53"/>
      <c r="ATP305" s="53"/>
      <c r="ATQ305" s="53"/>
      <c r="ATR305" s="53"/>
      <c r="ATS305" s="53"/>
      <c r="ATT305" s="53"/>
      <c r="ATU305" s="53"/>
      <c r="ATV305" s="53"/>
      <c r="ATW305" s="53"/>
      <c r="ATX305" s="53"/>
      <c r="ATY305" s="53"/>
      <c r="ATZ305" s="53"/>
      <c r="AUA305" s="53"/>
      <c r="AUB305" s="53"/>
      <c r="AUC305" s="53"/>
      <c r="AUD305" s="53"/>
      <c r="AUE305" s="53"/>
      <c r="AUF305" s="53"/>
      <c r="AUG305" s="53"/>
      <c r="AUH305" s="53"/>
      <c r="AUI305" s="53"/>
      <c r="AUJ305" s="53"/>
      <c r="AUK305" s="53"/>
      <c r="AUL305" s="53"/>
      <c r="AUM305" s="53"/>
      <c r="AUN305" s="53"/>
      <c r="AUO305" s="53"/>
      <c r="AUP305" s="53"/>
      <c r="AUQ305" s="53"/>
      <c r="AUR305" s="53"/>
      <c r="AUS305" s="53"/>
      <c r="AUT305" s="53"/>
      <c r="AUU305" s="53"/>
      <c r="AUV305" s="53"/>
      <c r="AUW305" s="53"/>
      <c r="AUX305" s="53"/>
      <c r="AUY305" s="53"/>
      <c r="AUZ305" s="53"/>
      <c r="AVA305" s="53"/>
      <c r="AVB305" s="53"/>
      <c r="AVC305" s="53"/>
      <c r="AVD305" s="53"/>
      <c r="AVE305" s="53"/>
      <c r="AVF305" s="53"/>
      <c r="AVG305" s="53"/>
      <c r="AVH305" s="53"/>
      <c r="AVI305" s="53"/>
      <c r="AVJ305" s="53"/>
      <c r="AVK305" s="53"/>
      <c r="AVL305" s="53"/>
      <c r="AVM305" s="53"/>
      <c r="AVN305" s="53"/>
      <c r="AVO305" s="53"/>
      <c r="AVP305" s="53"/>
      <c r="AVQ305" s="53"/>
      <c r="AVR305" s="53"/>
      <c r="AVS305" s="53"/>
      <c r="AVT305" s="53"/>
      <c r="AVU305" s="53"/>
      <c r="AVV305" s="53"/>
      <c r="AVW305" s="53"/>
      <c r="AVX305" s="53"/>
      <c r="AVY305" s="53"/>
      <c r="AVZ305" s="53"/>
      <c r="AWA305" s="53"/>
      <c r="AWB305" s="53"/>
      <c r="AWC305" s="53"/>
      <c r="AWD305" s="53"/>
      <c r="AWE305" s="53"/>
      <c r="AWF305" s="53"/>
      <c r="AWG305" s="53"/>
      <c r="AWH305" s="53"/>
      <c r="AWI305" s="53"/>
      <c r="AWJ305" s="53"/>
      <c r="AWK305" s="53"/>
      <c r="AWL305" s="53"/>
      <c r="AWM305" s="53"/>
      <c r="AWN305" s="53"/>
      <c r="AWO305" s="53"/>
      <c r="AWP305" s="53"/>
      <c r="AWQ305" s="53"/>
      <c r="AWR305" s="53"/>
      <c r="AWS305" s="53"/>
      <c r="AWT305" s="53"/>
      <c r="AWU305" s="53"/>
      <c r="AWV305" s="53"/>
      <c r="AWW305" s="53"/>
      <c r="AWX305" s="53"/>
      <c r="AWY305" s="53"/>
      <c r="AWZ305" s="53"/>
      <c r="AXA305" s="53"/>
      <c r="AXB305" s="53"/>
      <c r="AXC305" s="53"/>
      <c r="AXD305" s="53"/>
      <c r="AXE305" s="53"/>
      <c r="AXF305" s="53"/>
      <c r="AXG305" s="53"/>
      <c r="AXH305" s="53"/>
      <c r="AXI305" s="53"/>
      <c r="AXJ305" s="53"/>
      <c r="AXK305" s="53"/>
      <c r="AXL305" s="53"/>
      <c r="AXM305" s="53"/>
      <c r="AXN305" s="53"/>
      <c r="AXO305" s="53"/>
      <c r="AXP305" s="53"/>
      <c r="AXQ305" s="53"/>
      <c r="AXR305" s="53"/>
      <c r="AXS305" s="53"/>
      <c r="AXT305" s="53"/>
      <c r="AXU305" s="53"/>
      <c r="AXV305" s="53"/>
      <c r="AXW305" s="53"/>
      <c r="AXX305" s="53"/>
      <c r="AXY305" s="53"/>
      <c r="AXZ305" s="53"/>
      <c r="AYA305" s="53"/>
      <c r="AYB305" s="53"/>
      <c r="AYC305" s="53"/>
      <c r="AYD305" s="53"/>
      <c r="AYE305" s="53"/>
      <c r="AYF305" s="53"/>
      <c r="AYG305" s="53"/>
      <c r="AYH305" s="53"/>
      <c r="AYI305" s="53"/>
      <c r="AYJ305" s="53"/>
      <c r="AYK305" s="53"/>
      <c r="AYL305" s="53"/>
      <c r="AYM305" s="53"/>
      <c r="AYN305" s="53"/>
      <c r="AYO305" s="53"/>
      <c r="AYP305" s="53"/>
      <c r="AYQ305" s="53"/>
      <c r="AYR305" s="53"/>
      <c r="AYS305" s="53"/>
      <c r="AYT305" s="53"/>
      <c r="AYU305" s="53"/>
      <c r="AYV305" s="53"/>
      <c r="AYW305" s="53"/>
      <c r="AYX305" s="53"/>
      <c r="AYY305" s="53"/>
      <c r="AYZ305" s="53"/>
      <c r="AZA305" s="53"/>
      <c r="AZB305" s="53"/>
      <c r="AZC305" s="53"/>
      <c r="AZD305" s="53"/>
      <c r="AZE305" s="53"/>
      <c r="AZF305" s="53"/>
      <c r="AZG305" s="53"/>
      <c r="AZH305" s="53"/>
      <c r="AZI305" s="53"/>
      <c r="AZJ305" s="53"/>
      <c r="AZK305" s="53"/>
      <c r="AZL305" s="53"/>
      <c r="AZM305" s="53"/>
      <c r="AZN305" s="53"/>
      <c r="AZO305" s="53"/>
      <c r="AZP305" s="53"/>
      <c r="AZQ305" s="53"/>
      <c r="AZR305" s="53"/>
      <c r="AZS305" s="53"/>
      <c r="AZT305" s="53"/>
      <c r="AZU305" s="53"/>
      <c r="AZV305" s="53"/>
      <c r="AZW305" s="53"/>
      <c r="AZX305" s="53"/>
      <c r="AZY305" s="53"/>
      <c r="AZZ305" s="53"/>
      <c r="BAA305" s="53"/>
      <c r="BAB305" s="53"/>
      <c r="BAC305" s="53"/>
      <c r="BAD305" s="53"/>
      <c r="BAE305" s="53"/>
      <c r="BAF305" s="53"/>
      <c r="BAG305" s="53"/>
      <c r="BAH305" s="53"/>
      <c r="BAI305" s="53"/>
      <c r="BAJ305" s="53"/>
      <c r="BAK305" s="53"/>
      <c r="BAL305" s="53"/>
      <c r="BAM305" s="53"/>
      <c r="BAN305" s="53"/>
      <c r="BAO305" s="53"/>
      <c r="BAP305" s="53"/>
      <c r="BAQ305" s="53"/>
      <c r="BAR305" s="53"/>
      <c r="BAS305" s="53"/>
      <c r="BAT305" s="53"/>
      <c r="BAU305" s="53"/>
      <c r="BAV305" s="53"/>
      <c r="BAW305" s="53"/>
      <c r="BAX305" s="53"/>
      <c r="BAY305" s="53"/>
      <c r="BAZ305" s="53"/>
      <c r="BBA305" s="53"/>
      <c r="BBB305" s="53"/>
      <c r="BBC305" s="53"/>
      <c r="BBD305" s="53"/>
      <c r="BBE305" s="53"/>
      <c r="BBF305" s="53"/>
      <c r="BBG305" s="53"/>
      <c r="BBH305" s="53"/>
      <c r="BBI305" s="53"/>
      <c r="BBJ305" s="53"/>
      <c r="BBK305" s="53"/>
      <c r="BBL305" s="53"/>
      <c r="BBM305" s="53"/>
      <c r="BBN305" s="53"/>
      <c r="BBO305" s="53"/>
      <c r="BBP305" s="53"/>
      <c r="BBQ305" s="53"/>
      <c r="BBR305" s="53"/>
      <c r="BBS305" s="53"/>
      <c r="BBT305" s="53"/>
      <c r="BBU305" s="53"/>
      <c r="BBV305" s="53"/>
      <c r="BBW305" s="53"/>
      <c r="BBX305" s="53"/>
      <c r="BBY305" s="53"/>
      <c r="BBZ305" s="53"/>
      <c r="BCA305" s="53"/>
      <c r="BCB305" s="53"/>
      <c r="BCC305" s="53"/>
      <c r="BCD305" s="53"/>
      <c r="BCE305" s="53"/>
      <c r="BCF305" s="53"/>
      <c r="BCG305" s="53"/>
      <c r="BCH305" s="53"/>
      <c r="BCI305" s="53"/>
      <c r="BCJ305" s="53"/>
      <c r="BCK305" s="53"/>
      <c r="BCL305" s="53"/>
      <c r="BCM305" s="53"/>
      <c r="BCN305" s="53"/>
      <c r="BCO305" s="53"/>
      <c r="BCP305" s="53"/>
      <c r="BCQ305" s="53"/>
      <c r="BCR305" s="53"/>
      <c r="BCS305" s="53"/>
      <c r="BCT305" s="53"/>
      <c r="BCU305" s="53"/>
      <c r="BCV305" s="53"/>
      <c r="BCW305" s="53"/>
      <c r="BCX305" s="53"/>
      <c r="BCY305" s="53"/>
      <c r="BCZ305" s="53"/>
      <c r="BDA305" s="53"/>
      <c r="BDB305" s="53"/>
      <c r="BDC305" s="53"/>
      <c r="BDD305" s="53"/>
      <c r="BDE305" s="53"/>
      <c r="BDF305" s="53"/>
      <c r="BDG305" s="53"/>
      <c r="BDH305" s="53"/>
      <c r="BDI305" s="53"/>
      <c r="BDJ305" s="53"/>
      <c r="BDK305" s="53"/>
      <c r="BDL305" s="53"/>
      <c r="BDM305" s="53"/>
      <c r="BDN305" s="53"/>
      <c r="BDO305" s="53"/>
      <c r="BDP305" s="53"/>
      <c r="BDQ305" s="53"/>
      <c r="BDR305" s="53"/>
      <c r="BDS305" s="53"/>
      <c r="BDT305" s="53"/>
      <c r="BDU305" s="53"/>
      <c r="BDV305" s="53"/>
      <c r="BDW305" s="53"/>
      <c r="BDX305" s="53"/>
      <c r="BDY305" s="53"/>
      <c r="BDZ305" s="53"/>
      <c r="BEA305" s="53"/>
      <c r="BEB305" s="53"/>
      <c r="BEC305" s="53"/>
      <c r="BED305" s="53"/>
      <c r="BEE305" s="53"/>
      <c r="BEF305" s="53"/>
      <c r="BEG305" s="53"/>
      <c r="BEH305" s="53"/>
      <c r="BEI305" s="53"/>
      <c r="BEJ305" s="53"/>
      <c r="BEK305" s="53"/>
      <c r="BEL305" s="53"/>
      <c r="BEM305" s="53"/>
      <c r="BEN305" s="53"/>
      <c r="BEO305" s="53"/>
      <c r="BEP305" s="53"/>
      <c r="BEQ305" s="53"/>
      <c r="BER305" s="53"/>
      <c r="BES305" s="53"/>
      <c r="BET305" s="53"/>
      <c r="BEU305" s="53"/>
      <c r="BEV305" s="53"/>
      <c r="BEW305" s="53"/>
      <c r="BEX305" s="53"/>
      <c r="BEY305" s="53"/>
      <c r="BEZ305" s="53"/>
      <c r="BFA305" s="53"/>
      <c r="BFB305" s="53"/>
      <c r="BFC305" s="53"/>
      <c r="BFD305" s="53"/>
      <c r="BFE305" s="53"/>
      <c r="BFF305" s="53"/>
      <c r="BFG305" s="53"/>
      <c r="BFH305" s="53"/>
      <c r="BFI305" s="53"/>
      <c r="BFJ305" s="53"/>
      <c r="BFK305" s="53"/>
      <c r="BFL305" s="53"/>
      <c r="BFM305" s="53"/>
      <c r="BFN305" s="53"/>
      <c r="BFO305" s="53"/>
      <c r="BFP305" s="53"/>
      <c r="BFQ305" s="53"/>
      <c r="BFR305" s="53"/>
      <c r="BFS305" s="53"/>
      <c r="BFT305" s="53"/>
      <c r="BFU305" s="53"/>
      <c r="BFV305" s="53"/>
      <c r="BFW305" s="53"/>
      <c r="BFX305" s="53"/>
      <c r="BFY305" s="53"/>
      <c r="BFZ305" s="53"/>
      <c r="BGA305" s="53"/>
      <c r="BGB305" s="53"/>
      <c r="BGC305" s="53"/>
      <c r="BGD305" s="53"/>
      <c r="BGE305" s="53"/>
      <c r="BGF305" s="53"/>
      <c r="BGG305" s="53"/>
      <c r="BGH305" s="53"/>
      <c r="BGI305" s="53"/>
      <c r="BGJ305" s="53"/>
      <c r="BGK305" s="53"/>
      <c r="BGL305" s="53"/>
      <c r="BGM305" s="53"/>
      <c r="BGN305" s="53"/>
      <c r="BGO305" s="53"/>
      <c r="BGP305" s="53"/>
      <c r="BGQ305" s="53"/>
      <c r="BGR305" s="53"/>
      <c r="BGS305" s="53"/>
      <c r="BGT305" s="53"/>
      <c r="BGU305" s="53"/>
      <c r="BGV305" s="53"/>
      <c r="BGW305" s="53"/>
      <c r="BGX305" s="53"/>
      <c r="BGY305" s="53"/>
      <c r="BGZ305" s="53"/>
      <c r="BHA305" s="53"/>
      <c r="BHB305" s="53"/>
      <c r="BHC305" s="53"/>
      <c r="BHD305" s="53"/>
      <c r="BHE305" s="53"/>
      <c r="BHF305" s="53"/>
      <c r="BHG305" s="53"/>
      <c r="BHH305" s="53"/>
      <c r="BHI305" s="53"/>
      <c r="BHJ305" s="53"/>
      <c r="BHK305" s="53"/>
      <c r="BHL305" s="53"/>
      <c r="BHM305" s="53"/>
      <c r="BHN305" s="53"/>
      <c r="BHO305" s="53"/>
      <c r="BHP305" s="53"/>
      <c r="BHQ305" s="53"/>
      <c r="BHR305" s="53"/>
      <c r="BHS305" s="53"/>
      <c r="BHT305" s="53"/>
      <c r="BHU305" s="53"/>
      <c r="BHV305" s="53"/>
      <c r="BHW305" s="53"/>
      <c r="BHX305" s="53"/>
      <c r="BHY305" s="53"/>
      <c r="BHZ305" s="53"/>
      <c r="BIA305" s="53"/>
      <c r="BIB305" s="53"/>
      <c r="BIC305" s="53"/>
      <c r="BID305" s="53"/>
      <c r="BIE305" s="53"/>
      <c r="BIF305" s="53"/>
      <c r="BIG305" s="53"/>
      <c r="BIH305" s="53"/>
      <c r="BII305" s="53"/>
      <c r="BIJ305" s="53"/>
      <c r="BIK305" s="53"/>
      <c r="BIL305" s="53"/>
      <c r="BIM305" s="53"/>
      <c r="BIN305" s="53"/>
      <c r="BIO305" s="53"/>
      <c r="BIP305" s="53"/>
      <c r="BIQ305" s="53"/>
      <c r="BIR305" s="53"/>
      <c r="BIS305" s="53"/>
      <c r="BIT305" s="53"/>
      <c r="BIU305" s="53"/>
      <c r="BIV305" s="53"/>
      <c r="BIW305" s="53"/>
      <c r="BIX305" s="53"/>
      <c r="BIY305" s="53"/>
      <c r="BIZ305" s="53"/>
      <c r="BJA305" s="53"/>
      <c r="BJB305" s="53"/>
      <c r="BJC305" s="53"/>
      <c r="BJD305" s="53"/>
      <c r="BJE305" s="53"/>
      <c r="BJF305" s="53"/>
      <c r="BJG305" s="53"/>
      <c r="BJH305" s="53"/>
      <c r="BJI305" s="53"/>
      <c r="BJJ305" s="53"/>
      <c r="BJK305" s="53"/>
      <c r="BJL305" s="53"/>
      <c r="BJM305" s="53"/>
      <c r="BJN305" s="53"/>
      <c r="BJO305" s="53"/>
      <c r="BJP305" s="53"/>
      <c r="BJQ305" s="53"/>
      <c r="BJR305" s="53"/>
      <c r="BJS305" s="53"/>
    </row>
    <row r="306" customFormat="1" ht="22" customHeight="1" spans="1:1631">
      <c r="A306" s="9"/>
      <c r="B306" s="9"/>
      <c r="C306" s="7" t="s">
        <v>141</v>
      </c>
      <c r="D306" s="8" t="s">
        <v>214</v>
      </c>
      <c r="E306" s="14" t="s">
        <v>39</v>
      </c>
      <c r="F306" s="19" t="s">
        <v>14</v>
      </c>
      <c r="G306" s="7" t="s">
        <v>15</v>
      </c>
      <c r="H306" s="6">
        <f>10.3*2.3</f>
        <v>23.69</v>
      </c>
      <c r="I306" s="32" t="s">
        <v>63</v>
      </c>
      <c r="J306" s="36"/>
      <c r="K306" s="36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46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/>
      <c r="OP306" s="4"/>
      <c r="OQ306" s="4"/>
      <c r="OR306" s="4"/>
      <c r="OS306" s="4"/>
      <c r="OT306" s="4"/>
      <c r="OU306" s="4"/>
      <c r="OV306" s="4"/>
      <c r="OW306" s="4"/>
      <c r="OX306" s="4"/>
      <c r="OY306" s="4"/>
      <c r="OZ306" s="4"/>
      <c r="PA306" s="4"/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  <c r="VY306" s="4"/>
      <c r="VZ306" s="4"/>
      <c r="WA306" s="4"/>
      <c r="WB306" s="4"/>
      <c r="WC306" s="4"/>
      <c r="WD306" s="4"/>
      <c r="WE306" s="4"/>
      <c r="WF306" s="4"/>
      <c r="WG306" s="4"/>
      <c r="WH306" s="4"/>
      <c r="WI306" s="4"/>
      <c r="WJ306" s="4"/>
      <c r="WK306" s="4"/>
      <c r="WL306" s="4"/>
      <c r="WM306" s="4"/>
      <c r="WN306" s="4"/>
      <c r="WO306" s="4"/>
      <c r="WP306" s="4"/>
      <c r="WQ306" s="4"/>
      <c r="WR306" s="4"/>
      <c r="WS306" s="4"/>
      <c r="WT306" s="4"/>
      <c r="WU306" s="4"/>
      <c r="WV306" s="4"/>
      <c r="WW306" s="4"/>
      <c r="WX306" s="4"/>
      <c r="WY306" s="4"/>
      <c r="WZ306" s="4"/>
      <c r="XA306" s="4"/>
      <c r="XB306" s="4"/>
      <c r="XC306" s="4"/>
      <c r="XD306" s="4"/>
      <c r="XE306" s="4"/>
      <c r="XF306" s="4"/>
      <c r="XG306" s="4"/>
      <c r="XH306" s="4"/>
      <c r="XI306" s="4"/>
      <c r="XJ306" s="4"/>
      <c r="XK306" s="4"/>
      <c r="XL306" s="4"/>
      <c r="XM306" s="4"/>
      <c r="XN306" s="4"/>
      <c r="XO306" s="4"/>
      <c r="XP306" s="4"/>
      <c r="XQ306" s="4"/>
      <c r="XR306" s="4"/>
      <c r="XS306" s="4"/>
      <c r="XT306" s="4"/>
      <c r="XU306" s="4"/>
      <c r="XV306" s="4"/>
      <c r="XW306" s="4"/>
      <c r="XX306" s="4"/>
      <c r="XY306" s="4"/>
      <c r="XZ306" s="4"/>
      <c r="YA306" s="4"/>
      <c r="YB306" s="4"/>
      <c r="YC306" s="4"/>
      <c r="YD306" s="4"/>
      <c r="YE306" s="4"/>
      <c r="YF306" s="4"/>
      <c r="YG306" s="4"/>
      <c r="YH306" s="4"/>
      <c r="YI306" s="4"/>
      <c r="YJ306" s="4"/>
      <c r="YK306" s="4"/>
      <c r="YL306" s="4"/>
      <c r="YM306" s="4"/>
      <c r="YN306" s="4"/>
      <c r="YO306" s="4"/>
      <c r="YP306" s="4"/>
      <c r="YQ306" s="4"/>
      <c r="YR306" s="4"/>
      <c r="YS306" s="4"/>
      <c r="YT306" s="4"/>
      <c r="YU306" s="4"/>
      <c r="YV306" s="4"/>
      <c r="YW306" s="4"/>
      <c r="YX306" s="4"/>
      <c r="YY306" s="4"/>
      <c r="YZ306" s="4"/>
      <c r="ZA306" s="4"/>
      <c r="ZB306" s="4"/>
      <c r="ZC306" s="4"/>
      <c r="ZD306" s="4"/>
      <c r="ZE306" s="4"/>
      <c r="ZF306" s="4"/>
      <c r="ZG306" s="4"/>
      <c r="ZH306" s="4"/>
      <c r="ZI306" s="4"/>
      <c r="ZJ306" s="4"/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/>
      <c r="AAM306" s="4"/>
      <c r="AAN306" s="4"/>
      <c r="AAO306" s="4"/>
      <c r="AAP306" s="4"/>
      <c r="AAQ306" s="4"/>
      <c r="AAR306" s="4"/>
      <c r="AAS306" s="4"/>
      <c r="AAT306" s="4"/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/>
      <c r="ADY306" s="4"/>
      <c r="ADZ306" s="4"/>
      <c r="AEA306" s="4"/>
      <c r="AEB306" s="4"/>
      <c r="AEC306" s="4"/>
      <c r="AED306" s="4"/>
      <c r="AEE306" s="4"/>
      <c r="AEF306" s="4"/>
      <c r="AEG306" s="4"/>
      <c r="AEH306" s="4"/>
      <c r="AEI306" s="4"/>
      <c r="AEJ306" s="4"/>
      <c r="AEK306" s="4"/>
      <c r="AEL306" s="4"/>
      <c r="AEM306" s="4"/>
      <c r="AEN306" s="4"/>
      <c r="AEO306" s="4"/>
      <c r="AEP306" s="4"/>
      <c r="AEQ306" s="4"/>
      <c r="AER306" s="4"/>
      <c r="AES306" s="4"/>
      <c r="AET306" s="4"/>
      <c r="AEU306" s="4"/>
      <c r="AEV306" s="4"/>
      <c r="AEW306" s="4"/>
      <c r="AEX306" s="4"/>
      <c r="AEY306" s="4"/>
      <c r="AEZ306" s="4"/>
      <c r="AFA306" s="4"/>
      <c r="AFB306" s="4"/>
      <c r="AFC306" s="4"/>
      <c r="AFD306" s="4"/>
      <c r="AFE306" s="4"/>
      <c r="AFF306" s="4"/>
      <c r="AFG306" s="4"/>
      <c r="AFH306" s="4"/>
      <c r="AFI306" s="4"/>
      <c r="AFJ306" s="4"/>
      <c r="AFK306" s="4"/>
      <c r="AFL306" s="4"/>
      <c r="AFM306" s="4"/>
      <c r="AFN306" s="4"/>
      <c r="AFO306" s="4"/>
      <c r="AFP306" s="4"/>
      <c r="AFQ306" s="4"/>
      <c r="AFR306" s="4"/>
      <c r="AFS306" s="4"/>
      <c r="AFT306" s="4"/>
      <c r="AFU306" s="4"/>
      <c r="AFV306" s="4"/>
      <c r="AFW306" s="4"/>
      <c r="AFX306" s="4"/>
      <c r="AFY306" s="4"/>
      <c r="AFZ306" s="4"/>
      <c r="AGA306" s="4"/>
      <c r="AGB306" s="4"/>
      <c r="AGC306" s="4"/>
      <c r="AGD306" s="4"/>
      <c r="AGE306" s="4"/>
      <c r="AGF306" s="4"/>
      <c r="AGG306" s="4"/>
      <c r="AGH306" s="4"/>
      <c r="AGI306" s="4"/>
      <c r="AGJ306" s="4"/>
      <c r="AGK306" s="4"/>
      <c r="AGL306" s="4"/>
      <c r="AGM306" s="4"/>
      <c r="AGN306" s="4"/>
      <c r="AGO306" s="4"/>
      <c r="AGP306" s="4"/>
      <c r="AGQ306" s="4"/>
      <c r="AGR306" s="4"/>
      <c r="AGS306" s="4"/>
      <c r="AGT306" s="4"/>
      <c r="AGU306" s="4"/>
      <c r="AGV306" s="4"/>
      <c r="AGW306" s="4"/>
      <c r="AGX306" s="4"/>
      <c r="AGY306" s="4"/>
      <c r="AGZ306" s="4"/>
      <c r="AHA306" s="4"/>
      <c r="AHB306" s="4"/>
      <c r="AHC306" s="4"/>
      <c r="AHD306" s="4"/>
      <c r="AHE306" s="4"/>
      <c r="AHF306" s="4"/>
      <c r="AHG306" s="4"/>
      <c r="AHH306" s="4"/>
      <c r="AHI306" s="4"/>
      <c r="AHJ306" s="4"/>
      <c r="AHK306" s="4"/>
      <c r="AHL306" s="4"/>
      <c r="AHM306" s="4"/>
      <c r="AHN306" s="4"/>
      <c r="AHO306" s="4"/>
      <c r="AHP306" s="4"/>
      <c r="AHQ306" s="4"/>
      <c r="AHR306" s="4"/>
      <c r="AHS306" s="4"/>
      <c r="AHT306" s="4"/>
      <c r="AHU306" s="4"/>
      <c r="AHV306" s="4"/>
      <c r="AHW306" s="4"/>
      <c r="AHX306" s="4"/>
      <c r="AHY306" s="4"/>
      <c r="AHZ306" s="4"/>
      <c r="AIA306" s="4"/>
      <c r="AIB306" s="4"/>
      <c r="AIC306" s="4"/>
      <c r="AID306" s="4"/>
      <c r="AIE306" s="4"/>
      <c r="AIF306" s="4"/>
      <c r="AIG306" s="4"/>
      <c r="AIH306" s="4"/>
      <c r="AII306" s="4"/>
      <c r="AIJ306" s="4"/>
      <c r="AIK306" s="4"/>
      <c r="AIL306" s="4"/>
      <c r="AIM306" s="4"/>
      <c r="AIN306" s="4"/>
      <c r="AIO306" s="4"/>
      <c r="AIP306" s="4"/>
      <c r="AIQ306" s="4"/>
      <c r="AIR306" s="4"/>
      <c r="AIS306" s="4"/>
      <c r="AIT306" s="4"/>
      <c r="AIU306" s="4"/>
      <c r="AIV306" s="4"/>
      <c r="AIW306" s="4"/>
      <c r="AIX306" s="4"/>
      <c r="AIY306" s="4"/>
      <c r="AIZ306" s="4"/>
      <c r="AJA306" s="4"/>
      <c r="AJB306" s="4"/>
      <c r="AJC306" s="4"/>
      <c r="AJD306" s="4"/>
      <c r="AJE306" s="4"/>
      <c r="AJF306" s="4"/>
      <c r="AJG306" s="4"/>
      <c r="AJH306" s="4"/>
      <c r="AJI306" s="4"/>
      <c r="AJJ306" s="4"/>
      <c r="AJK306" s="4"/>
      <c r="AJL306" s="4"/>
      <c r="AJM306" s="4"/>
      <c r="AJN306" s="4"/>
      <c r="AJO306" s="4"/>
      <c r="AJP306" s="4"/>
      <c r="AJQ306" s="4"/>
      <c r="AJR306" s="4"/>
      <c r="AJS306" s="4"/>
      <c r="AJT306" s="4"/>
      <c r="AJU306" s="4"/>
      <c r="AJV306" s="4"/>
      <c r="AJW306" s="4"/>
      <c r="AJX306" s="4"/>
      <c r="AJY306" s="4"/>
      <c r="AJZ306" s="4"/>
      <c r="AKA306" s="4"/>
      <c r="AKB306" s="4"/>
      <c r="AKC306" s="4"/>
      <c r="AKD306" s="4"/>
      <c r="AKE306" s="4"/>
      <c r="AKF306" s="4"/>
      <c r="AKG306" s="4"/>
      <c r="AKH306" s="4"/>
      <c r="AKI306" s="4"/>
      <c r="AKJ306" s="4"/>
      <c r="AKK306" s="4"/>
      <c r="AKL306" s="4"/>
      <c r="AKM306" s="4"/>
      <c r="AKN306" s="4"/>
      <c r="AKO306" s="4"/>
      <c r="AKP306" s="4"/>
      <c r="AKQ306" s="4"/>
      <c r="AKR306" s="4"/>
      <c r="AKS306" s="4"/>
      <c r="AKT306" s="4"/>
      <c r="AKU306" s="4"/>
      <c r="AKV306" s="4"/>
      <c r="AKW306" s="4"/>
      <c r="AKX306" s="4"/>
      <c r="AKY306" s="4"/>
      <c r="AKZ306" s="4"/>
      <c r="ALA306" s="4"/>
      <c r="ALB306" s="4"/>
      <c r="ALC306" s="4"/>
      <c r="ALD306" s="4"/>
      <c r="ALE306" s="4"/>
      <c r="ALF306" s="4"/>
      <c r="ALG306" s="4"/>
      <c r="ALH306" s="4"/>
      <c r="ALI306" s="4"/>
      <c r="ALJ306" s="4"/>
      <c r="ALK306" s="4"/>
      <c r="ALL306" s="4"/>
      <c r="ALM306" s="4"/>
      <c r="ALN306" s="4"/>
      <c r="ALO306" s="4"/>
      <c r="ALP306" s="4"/>
      <c r="ALQ306" s="4"/>
      <c r="ALR306" s="4"/>
      <c r="ALS306" s="4"/>
      <c r="ALT306" s="4"/>
      <c r="ALU306" s="4"/>
      <c r="ALV306" s="4"/>
      <c r="ALW306" s="4"/>
      <c r="ALX306" s="4"/>
      <c r="ALY306" s="4"/>
      <c r="ALZ306" s="4"/>
      <c r="AMA306" s="4"/>
      <c r="AMB306" s="4"/>
      <c r="AMC306" s="4"/>
      <c r="AMD306" s="4"/>
      <c r="AME306" s="4"/>
      <c r="AMF306" s="4"/>
      <c r="AMG306" s="4"/>
      <c r="AMH306" s="4"/>
      <c r="AMI306" s="4"/>
      <c r="AMJ306" s="4"/>
      <c r="AMK306" s="4"/>
      <c r="AML306" s="4"/>
      <c r="AMM306" s="4"/>
      <c r="AMN306" s="4"/>
      <c r="AMO306" s="4"/>
      <c r="AMP306" s="4"/>
      <c r="AMQ306" s="4"/>
      <c r="AMR306" s="4"/>
      <c r="AMS306" s="4"/>
      <c r="AMT306" s="4"/>
      <c r="AMU306" s="4"/>
      <c r="AMV306" s="4"/>
      <c r="AMW306" s="4"/>
      <c r="AMX306" s="4"/>
      <c r="AMY306" s="4"/>
      <c r="AMZ306" s="4"/>
      <c r="ANA306" s="4"/>
      <c r="ANB306" s="4"/>
      <c r="ANC306" s="4"/>
      <c r="AND306" s="4"/>
      <c r="ANE306" s="4"/>
      <c r="ANF306" s="4"/>
      <c r="ANG306" s="4"/>
      <c r="ANH306" s="4"/>
      <c r="ANI306" s="4"/>
      <c r="ANJ306" s="4"/>
      <c r="ANK306" s="4"/>
      <c r="ANL306" s="4"/>
      <c r="ANM306" s="4"/>
      <c r="ANN306" s="4"/>
      <c r="ANO306" s="4"/>
      <c r="ANP306" s="4"/>
      <c r="ANQ306" s="4"/>
      <c r="ANR306" s="4"/>
      <c r="ANS306" s="4"/>
      <c r="ANT306" s="4"/>
      <c r="ANU306" s="4"/>
      <c r="ANV306" s="4"/>
      <c r="ANW306" s="4"/>
      <c r="ANX306" s="4"/>
      <c r="ANY306" s="4"/>
      <c r="ANZ306" s="4"/>
      <c r="AOA306" s="4"/>
      <c r="AOB306" s="4"/>
      <c r="AOC306" s="4"/>
      <c r="AOD306" s="4"/>
      <c r="AOE306" s="4"/>
      <c r="AOF306" s="4"/>
      <c r="AOG306" s="4"/>
      <c r="AOH306" s="4"/>
      <c r="AOI306" s="4"/>
      <c r="AOJ306" s="4"/>
      <c r="AOK306" s="4"/>
      <c r="AOL306" s="4"/>
      <c r="AOM306" s="4"/>
      <c r="AON306" s="4"/>
      <c r="AOO306" s="4"/>
      <c r="AOP306" s="4"/>
      <c r="AOQ306" s="4"/>
      <c r="AOR306" s="4"/>
      <c r="AOS306" s="4"/>
      <c r="AOT306" s="4"/>
      <c r="AOU306" s="4"/>
      <c r="AOV306" s="4"/>
      <c r="AOW306" s="4"/>
      <c r="AOX306" s="4"/>
      <c r="AOY306" s="4"/>
      <c r="AOZ306" s="4"/>
      <c r="APA306" s="4"/>
      <c r="APB306" s="4"/>
      <c r="APC306" s="4"/>
      <c r="APD306" s="4"/>
      <c r="APE306" s="4"/>
      <c r="APF306" s="4"/>
      <c r="APG306" s="4"/>
      <c r="APH306" s="4"/>
      <c r="API306" s="4"/>
      <c r="APJ306" s="4"/>
      <c r="APK306" s="4"/>
      <c r="APL306" s="4"/>
      <c r="APM306" s="4"/>
      <c r="APN306" s="4"/>
      <c r="APO306" s="4"/>
      <c r="APP306" s="4"/>
      <c r="APQ306" s="4"/>
      <c r="APR306" s="4"/>
      <c r="APS306" s="4"/>
      <c r="APT306" s="4"/>
      <c r="APU306" s="4"/>
      <c r="APV306" s="4"/>
      <c r="APW306" s="4"/>
      <c r="APX306" s="4"/>
      <c r="APY306" s="4"/>
      <c r="APZ306" s="4"/>
      <c r="AQA306" s="4"/>
      <c r="AQB306" s="4"/>
      <c r="AQC306" s="4"/>
      <c r="AQD306" s="4"/>
      <c r="AQE306" s="4"/>
      <c r="AQF306" s="4"/>
      <c r="AQG306" s="4"/>
      <c r="AQH306" s="4"/>
      <c r="AQI306" s="4"/>
      <c r="AQJ306" s="4"/>
      <c r="AQK306" s="4"/>
      <c r="AQL306" s="4"/>
      <c r="AQM306" s="4"/>
      <c r="AQN306" s="4"/>
      <c r="AQO306" s="4"/>
      <c r="AQP306" s="4"/>
      <c r="AQQ306" s="4"/>
      <c r="AQR306" s="4"/>
      <c r="AQS306" s="4"/>
      <c r="AQT306" s="4"/>
      <c r="AQU306" s="4"/>
      <c r="AQV306" s="4"/>
      <c r="AQW306" s="4"/>
      <c r="AQX306" s="4"/>
      <c r="AQY306" s="4"/>
      <c r="AQZ306" s="4"/>
      <c r="ARA306" s="4"/>
      <c r="ARB306" s="4"/>
      <c r="ARC306" s="4"/>
      <c r="ARD306" s="4"/>
      <c r="ARE306" s="4"/>
      <c r="ARF306" s="4"/>
      <c r="ARG306" s="4"/>
      <c r="ARH306" s="4"/>
      <c r="ARI306" s="4"/>
      <c r="ARJ306" s="4"/>
      <c r="ARK306" s="4"/>
      <c r="ARL306" s="4"/>
      <c r="ARM306" s="4"/>
      <c r="ARN306" s="4"/>
      <c r="ARO306" s="4"/>
      <c r="ARP306" s="4"/>
      <c r="ARQ306" s="4"/>
      <c r="ARR306" s="4"/>
      <c r="ARS306" s="4"/>
      <c r="ART306" s="4"/>
      <c r="ARU306" s="4"/>
      <c r="ARV306" s="4"/>
      <c r="ARW306" s="4"/>
      <c r="ARX306" s="4"/>
      <c r="ARY306" s="4"/>
      <c r="ARZ306" s="4"/>
      <c r="ASA306" s="4"/>
      <c r="ASB306" s="4"/>
      <c r="ASC306" s="4"/>
      <c r="ASD306" s="4"/>
      <c r="ASE306" s="4"/>
      <c r="ASF306" s="4"/>
      <c r="ASG306" s="4"/>
      <c r="ASH306" s="4"/>
      <c r="ASI306" s="4"/>
      <c r="ASJ306" s="4"/>
      <c r="ASK306" s="4"/>
      <c r="ASL306" s="4"/>
      <c r="ASM306" s="4"/>
      <c r="ASN306" s="4"/>
      <c r="ASO306" s="4"/>
      <c r="ASP306" s="4"/>
      <c r="ASQ306" s="4"/>
      <c r="ASR306" s="4"/>
      <c r="ASS306" s="4"/>
      <c r="AST306" s="4"/>
      <c r="ASU306" s="4"/>
      <c r="ASV306" s="4"/>
      <c r="ASW306" s="4"/>
      <c r="ASX306" s="4"/>
      <c r="ASY306" s="4"/>
      <c r="ASZ306" s="4"/>
      <c r="ATA306" s="4"/>
      <c r="ATB306" s="4"/>
      <c r="ATC306" s="4"/>
      <c r="ATD306" s="4"/>
      <c r="ATE306" s="4"/>
      <c r="ATF306" s="4"/>
      <c r="ATG306" s="4"/>
      <c r="ATH306" s="4"/>
      <c r="ATI306" s="4"/>
      <c r="ATJ306" s="4"/>
      <c r="ATK306" s="4"/>
      <c r="ATL306" s="4"/>
      <c r="ATM306" s="4"/>
      <c r="ATN306" s="4"/>
      <c r="ATO306" s="4"/>
      <c r="ATP306" s="4"/>
      <c r="ATQ306" s="4"/>
      <c r="ATR306" s="4"/>
      <c r="ATS306" s="4"/>
      <c r="ATT306" s="4"/>
      <c r="ATU306" s="4"/>
      <c r="ATV306" s="4"/>
      <c r="ATW306" s="4"/>
      <c r="ATX306" s="4"/>
      <c r="ATY306" s="4"/>
      <c r="ATZ306" s="4"/>
      <c r="AUA306" s="4"/>
      <c r="AUB306" s="4"/>
      <c r="AUC306" s="4"/>
      <c r="AUD306" s="4"/>
      <c r="AUE306" s="4"/>
      <c r="AUF306" s="4"/>
      <c r="AUG306" s="4"/>
      <c r="AUH306" s="4"/>
      <c r="AUI306" s="4"/>
      <c r="AUJ306" s="4"/>
      <c r="AUK306" s="4"/>
      <c r="AUL306" s="4"/>
      <c r="AUM306" s="4"/>
      <c r="AUN306" s="4"/>
      <c r="AUO306" s="4"/>
      <c r="AUP306" s="4"/>
      <c r="AUQ306" s="4"/>
      <c r="AUR306" s="4"/>
      <c r="AUS306" s="4"/>
      <c r="AUT306" s="4"/>
      <c r="AUU306" s="4"/>
      <c r="AUV306" s="4"/>
      <c r="AUW306" s="4"/>
      <c r="AUX306" s="4"/>
      <c r="AUY306" s="4"/>
      <c r="AUZ306" s="4"/>
      <c r="AVA306" s="4"/>
      <c r="AVB306" s="4"/>
      <c r="AVC306" s="4"/>
      <c r="AVD306" s="4"/>
      <c r="AVE306" s="4"/>
      <c r="AVF306" s="4"/>
      <c r="AVG306" s="4"/>
      <c r="AVH306" s="4"/>
      <c r="AVI306" s="4"/>
      <c r="AVJ306" s="4"/>
      <c r="AVK306" s="4"/>
      <c r="AVL306" s="4"/>
      <c r="AVM306" s="4"/>
      <c r="AVN306" s="4"/>
      <c r="AVO306" s="4"/>
      <c r="AVP306" s="4"/>
      <c r="AVQ306" s="4"/>
      <c r="AVR306" s="4"/>
      <c r="AVS306" s="4"/>
      <c r="AVT306" s="4"/>
      <c r="AVU306" s="4"/>
      <c r="AVV306" s="4"/>
      <c r="AVW306" s="4"/>
      <c r="AVX306" s="4"/>
      <c r="AVY306" s="4"/>
      <c r="AVZ306" s="4"/>
      <c r="AWA306" s="4"/>
      <c r="AWB306" s="4"/>
      <c r="AWC306" s="4"/>
      <c r="AWD306" s="4"/>
      <c r="AWE306" s="4"/>
      <c r="AWF306" s="4"/>
      <c r="AWG306" s="4"/>
      <c r="AWH306" s="4"/>
      <c r="AWI306" s="4"/>
      <c r="AWJ306" s="4"/>
      <c r="AWK306" s="4"/>
      <c r="AWL306" s="4"/>
      <c r="AWM306" s="4"/>
      <c r="AWN306" s="4"/>
      <c r="AWO306" s="4"/>
      <c r="AWP306" s="4"/>
      <c r="AWQ306" s="4"/>
      <c r="AWR306" s="4"/>
      <c r="AWS306" s="4"/>
      <c r="AWT306" s="4"/>
      <c r="AWU306" s="4"/>
      <c r="AWV306" s="4"/>
      <c r="AWW306" s="4"/>
      <c r="AWX306" s="4"/>
      <c r="AWY306" s="4"/>
      <c r="AWZ306" s="4"/>
      <c r="AXA306" s="4"/>
      <c r="AXB306" s="4"/>
      <c r="AXC306" s="4"/>
      <c r="AXD306" s="4"/>
      <c r="AXE306" s="4"/>
      <c r="AXF306" s="4"/>
      <c r="AXG306" s="4"/>
      <c r="AXH306" s="4"/>
      <c r="AXI306" s="4"/>
      <c r="AXJ306" s="4"/>
      <c r="AXK306" s="4"/>
      <c r="AXL306" s="4"/>
      <c r="AXM306" s="4"/>
      <c r="AXN306" s="4"/>
      <c r="AXO306" s="4"/>
      <c r="AXP306" s="4"/>
      <c r="AXQ306" s="4"/>
      <c r="AXR306" s="4"/>
      <c r="AXS306" s="4"/>
      <c r="AXT306" s="4"/>
      <c r="AXU306" s="4"/>
      <c r="AXV306" s="4"/>
      <c r="AXW306" s="4"/>
      <c r="AXX306" s="4"/>
      <c r="AXY306" s="4"/>
      <c r="AXZ306" s="4"/>
      <c r="AYA306" s="4"/>
      <c r="AYB306" s="4"/>
      <c r="AYC306" s="4"/>
      <c r="AYD306" s="4"/>
      <c r="AYE306" s="4"/>
      <c r="AYF306" s="4"/>
      <c r="AYG306" s="4"/>
      <c r="AYH306" s="4"/>
      <c r="AYI306" s="4"/>
      <c r="AYJ306" s="4"/>
      <c r="AYK306" s="4"/>
      <c r="AYL306" s="4"/>
      <c r="AYM306" s="4"/>
      <c r="AYN306" s="4"/>
      <c r="AYO306" s="4"/>
      <c r="AYP306" s="4"/>
      <c r="AYQ306" s="4"/>
      <c r="AYR306" s="4"/>
      <c r="AYS306" s="4"/>
      <c r="AYT306" s="4"/>
      <c r="AYU306" s="4"/>
      <c r="AYV306" s="4"/>
      <c r="AYW306" s="4"/>
      <c r="AYX306" s="4"/>
      <c r="AYY306" s="4"/>
      <c r="AYZ306" s="4"/>
      <c r="AZA306" s="4"/>
      <c r="AZB306" s="4"/>
      <c r="AZC306" s="4"/>
      <c r="AZD306" s="4"/>
      <c r="AZE306" s="4"/>
      <c r="AZF306" s="4"/>
      <c r="AZG306" s="4"/>
      <c r="AZH306" s="4"/>
      <c r="AZI306" s="4"/>
      <c r="AZJ306" s="4"/>
      <c r="AZK306" s="4"/>
      <c r="AZL306" s="4"/>
      <c r="AZM306" s="4"/>
      <c r="AZN306" s="4"/>
      <c r="AZO306" s="4"/>
      <c r="AZP306" s="4"/>
      <c r="AZQ306" s="4"/>
      <c r="AZR306" s="4"/>
      <c r="AZS306" s="4"/>
      <c r="AZT306" s="4"/>
      <c r="AZU306" s="4"/>
      <c r="AZV306" s="4"/>
      <c r="AZW306" s="4"/>
      <c r="AZX306" s="4"/>
      <c r="AZY306" s="4"/>
      <c r="AZZ306" s="4"/>
      <c r="BAA306" s="4"/>
      <c r="BAB306" s="4"/>
      <c r="BAC306" s="4"/>
      <c r="BAD306" s="4"/>
      <c r="BAE306" s="4"/>
      <c r="BAF306" s="4"/>
      <c r="BAG306" s="4"/>
      <c r="BAH306" s="4"/>
      <c r="BAI306" s="4"/>
      <c r="BAJ306" s="4"/>
      <c r="BAK306" s="4"/>
      <c r="BAL306" s="4"/>
      <c r="BAM306" s="4"/>
      <c r="BAN306" s="4"/>
      <c r="BAO306" s="4"/>
      <c r="BAP306" s="4"/>
      <c r="BAQ306" s="4"/>
      <c r="BAR306" s="4"/>
      <c r="BAS306" s="4"/>
      <c r="BAT306" s="4"/>
      <c r="BAU306" s="4"/>
      <c r="BAV306" s="4"/>
      <c r="BAW306" s="4"/>
      <c r="BAX306" s="4"/>
      <c r="BAY306" s="4"/>
      <c r="BAZ306" s="4"/>
      <c r="BBA306" s="4"/>
      <c r="BBB306" s="4"/>
      <c r="BBC306" s="4"/>
      <c r="BBD306" s="4"/>
      <c r="BBE306" s="4"/>
      <c r="BBF306" s="4"/>
      <c r="BBG306" s="4"/>
      <c r="BBH306" s="4"/>
      <c r="BBI306" s="4"/>
      <c r="BBJ306" s="4"/>
      <c r="BBK306" s="4"/>
      <c r="BBL306" s="4"/>
      <c r="BBM306" s="4"/>
      <c r="BBN306" s="4"/>
      <c r="BBO306" s="4"/>
      <c r="BBP306" s="4"/>
      <c r="BBQ306" s="4"/>
      <c r="BBR306" s="4"/>
      <c r="BBS306" s="4"/>
      <c r="BBT306" s="4"/>
      <c r="BBU306" s="4"/>
      <c r="BBV306" s="4"/>
      <c r="BBW306" s="4"/>
      <c r="BBX306" s="4"/>
      <c r="BBY306" s="4"/>
      <c r="BBZ306" s="4"/>
      <c r="BCA306" s="4"/>
      <c r="BCB306" s="4"/>
      <c r="BCC306" s="4"/>
      <c r="BCD306" s="4"/>
      <c r="BCE306" s="4"/>
      <c r="BCF306" s="4"/>
      <c r="BCG306" s="4"/>
      <c r="BCH306" s="4"/>
      <c r="BCI306" s="4"/>
      <c r="BCJ306" s="4"/>
      <c r="BCK306" s="4"/>
      <c r="BCL306" s="4"/>
      <c r="BCM306" s="4"/>
      <c r="BCN306" s="4"/>
      <c r="BCO306" s="4"/>
      <c r="BCP306" s="4"/>
      <c r="BCQ306" s="4"/>
      <c r="BCR306" s="4"/>
      <c r="BCS306" s="4"/>
      <c r="BCT306" s="4"/>
      <c r="BCU306" s="4"/>
      <c r="BCV306" s="4"/>
      <c r="BCW306" s="4"/>
      <c r="BCX306" s="4"/>
      <c r="BCY306" s="4"/>
      <c r="BCZ306" s="4"/>
      <c r="BDA306" s="4"/>
      <c r="BDB306" s="4"/>
      <c r="BDC306" s="4"/>
      <c r="BDD306" s="4"/>
      <c r="BDE306" s="4"/>
      <c r="BDF306" s="4"/>
      <c r="BDG306" s="4"/>
      <c r="BDH306" s="4"/>
      <c r="BDI306" s="4"/>
      <c r="BDJ306" s="4"/>
      <c r="BDK306" s="4"/>
      <c r="BDL306" s="4"/>
      <c r="BDM306" s="4"/>
      <c r="BDN306" s="4"/>
      <c r="BDO306" s="4"/>
      <c r="BDP306" s="4"/>
      <c r="BDQ306" s="4"/>
      <c r="BDR306" s="4"/>
      <c r="BDS306" s="4"/>
      <c r="BDT306" s="4"/>
      <c r="BDU306" s="4"/>
      <c r="BDV306" s="4"/>
      <c r="BDW306" s="4"/>
      <c r="BDX306" s="4"/>
      <c r="BDY306" s="4"/>
      <c r="BDZ306" s="4"/>
      <c r="BEA306" s="4"/>
      <c r="BEB306" s="4"/>
      <c r="BEC306" s="4"/>
      <c r="BED306" s="4"/>
      <c r="BEE306" s="4"/>
      <c r="BEF306" s="4"/>
      <c r="BEG306" s="4"/>
      <c r="BEH306" s="4"/>
      <c r="BEI306" s="4"/>
      <c r="BEJ306" s="4"/>
      <c r="BEK306" s="4"/>
      <c r="BEL306" s="4"/>
      <c r="BEM306" s="4"/>
      <c r="BEN306" s="4"/>
      <c r="BEO306" s="4"/>
      <c r="BEP306" s="4"/>
      <c r="BEQ306" s="4"/>
      <c r="BER306" s="4"/>
      <c r="BES306" s="4"/>
      <c r="BET306" s="4"/>
      <c r="BEU306" s="4"/>
      <c r="BEV306" s="4"/>
      <c r="BEW306" s="4"/>
      <c r="BEX306" s="4"/>
      <c r="BEY306" s="4"/>
      <c r="BEZ306" s="4"/>
      <c r="BFA306" s="4"/>
      <c r="BFB306" s="4"/>
      <c r="BFC306" s="4"/>
      <c r="BFD306" s="4"/>
      <c r="BFE306" s="4"/>
      <c r="BFF306" s="4"/>
      <c r="BFG306" s="4"/>
      <c r="BFH306" s="4"/>
      <c r="BFI306" s="4"/>
      <c r="BFJ306" s="4"/>
      <c r="BFK306" s="4"/>
      <c r="BFL306" s="4"/>
      <c r="BFM306" s="4"/>
      <c r="BFN306" s="4"/>
      <c r="BFO306" s="4"/>
      <c r="BFP306" s="4"/>
      <c r="BFQ306" s="4"/>
      <c r="BFR306" s="4"/>
      <c r="BFS306" s="4"/>
      <c r="BFT306" s="4"/>
      <c r="BFU306" s="4"/>
      <c r="BFV306" s="4"/>
      <c r="BFW306" s="4"/>
      <c r="BFX306" s="4"/>
      <c r="BFY306" s="4"/>
      <c r="BFZ306" s="4"/>
      <c r="BGA306" s="4"/>
      <c r="BGB306" s="4"/>
      <c r="BGC306" s="4"/>
      <c r="BGD306" s="4"/>
      <c r="BGE306" s="4"/>
      <c r="BGF306" s="4"/>
      <c r="BGG306" s="4"/>
      <c r="BGH306" s="4"/>
      <c r="BGI306" s="4"/>
      <c r="BGJ306" s="4"/>
      <c r="BGK306" s="4"/>
      <c r="BGL306" s="4"/>
      <c r="BGM306" s="4"/>
      <c r="BGN306" s="4"/>
      <c r="BGO306" s="4"/>
      <c r="BGP306" s="4"/>
      <c r="BGQ306" s="4"/>
      <c r="BGR306" s="4"/>
      <c r="BGS306" s="4"/>
      <c r="BGT306" s="4"/>
      <c r="BGU306" s="4"/>
      <c r="BGV306" s="4"/>
      <c r="BGW306" s="4"/>
      <c r="BGX306" s="4"/>
      <c r="BGY306" s="4"/>
      <c r="BGZ306" s="4"/>
      <c r="BHA306" s="4"/>
      <c r="BHB306" s="4"/>
      <c r="BHC306" s="4"/>
      <c r="BHD306" s="4"/>
      <c r="BHE306" s="4"/>
      <c r="BHF306" s="4"/>
      <c r="BHG306" s="4"/>
      <c r="BHH306" s="4"/>
      <c r="BHI306" s="4"/>
      <c r="BHJ306" s="4"/>
      <c r="BHK306" s="4"/>
      <c r="BHL306" s="4"/>
      <c r="BHM306" s="4"/>
      <c r="BHN306" s="4"/>
      <c r="BHO306" s="4"/>
      <c r="BHP306" s="4"/>
      <c r="BHQ306" s="4"/>
      <c r="BHR306" s="4"/>
      <c r="BHS306" s="4"/>
      <c r="BHT306" s="4"/>
      <c r="BHU306" s="4"/>
      <c r="BHV306" s="4"/>
      <c r="BHW306" s="4"/>
      <c r="BHX306" s="4"/>
      <c r="BHY306" s="4"/>
      <c r="BHZ306" s="4"/>
      <c r="BIA306" s="4"/>
      <c r="BIB306" s="4"/>
      <c r="BIC306" s="4"/>
      <c r="BID306" s="4"/>
      <c r="BIE306" s="4"/>
      <c r="BIF306" s="4"/>
      <c r="BIG306" s="4"/>
      <c r="BIH306" s="4"/>
      <c r="BII306" s="4"/>
      <c r="BIJ306" s="4"/>
      <c r="BIK306" s="4"/>
      <c r="BIL306" s="4"/>
      <c r="BIM306" s="4"/>
      <c r="BIN306" s="4"/>
      <c r="BIO306" s="4"/>
      <c r="BIP306" s="4"/>
      <c r="BIQ306" s="4"/>
      <c r="BIR306" s="4"/>
      <c r="BIS306" s="4"/>
      <c r="BIT306" s="4"/>
      <c r="BIU306" s="4"/>
      <c r="BIV306" s="4"/>
      <c r="BIW306" s="4"/>
      <c r="BIX306" s="4"/>
      <c r="BIY306" s="4"/>
      <c r="BIZ306" s="4"/>
      <c r="BJA306" s="4"/>
      <c r="BJB306" s="4"/>
      <c r="BJC306" s="4"/>
      <c r="BJD306" s="4"/>
      <c r="BJE306" s="4"/>
      <c r="BJF306" s="4"/>
      <c r="BJG306" s="4"/>
      <c r="BJH306" s="4"/>
      <c r="BJI306" s="4"/>
      <c r="BJJ306" s="4"/>
      <c r="BJK306" s="4"/>
      <c r="BJL306" s="4"/>
      <c r="BJM306" s="4"/>
      <c r="BJN306" s="4"/>
      <c r="BJO306" s="4"/>
      <c r="BJP306" s="4"/>
      <c r="BJQ306" s="4"/>
      <c r="BJR306" s="4"/>
      <c r="BJS306" s="4"/>
    </row>
    <row r="307" customFormat="1" ht="21.95" customHeight="1" spans="1:1631">
      <c r="A307" s="9"/>
      <c r="B307" s="9"/>
      <c r="C307" s="22"/>
      <c r="D307" s="23"/>
      <c r="E307" s="22"/>
      <c r="F307" s="22"/>
      <c r="G307" s="22"/>
      <c r="H307" s="22"/>
      <c r="I307" s="41"/>
      <c r="J307" s="34"/>
      <c r="K307" s="34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49"/>
      <c r="AG307" s="54"/>
      <c r="AH307" s="54"/>
      <c r="AI307" s="54"/>
      <c r="AJ307" s="5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/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/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/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/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/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/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/>
      <c r="NE307" s="4"/>
      <c r="NF307" s="4"/>
      <c r="NG307" s="4"/>
      <c r="NH307" s="4"/>
      <c r="NI307" s="4"/>
      <c r="NJ307" s="4"/>
      <c r="NK307" s="4"/>
      <c r="NL307" s="4"/>
      <c r="NM307" s="4"/>
      <c r="NN307" s="4"/>
      <c r="NO307" s="4"/>
      <c r="NP307" s="4"/>
      <c r="NQ307" s="4"/>
      <c r="NR307" s="4"/>
      <c r="NS307" s="4"/>
      <c r="NT307" s="4"/>
      <c r="NU307" s="4"/>
      <c r="NV307" s="4"/>
      <c r="NW307" s="4"/>
      <c r="NX307" s="4"/>
      <c r="NY307" s="4"/>
      <c r="NZ307" s="4"/>
      <c r="OA307" s="4"/>
      <c r="OB307" s="4"/>
      <c r="OC307" s="4"/>
      <c r="OD307" s="4"/>
      <c r="OE307" s="4"/>
      <c r="OF307" s="4"/>
      <c r="OG307" s="4"/>
      <c r="OH307" s="4"/>
      <c r="OI307" s="4"/>
      <c r="OJ307" s="4"/>
      <c r="OK307" s="4"/>
      <c r="OL307" s="4"/>
      <c r="OM307" s="4"/>
      <c r="ON307" s="4"/>
      <c r="OO307" s="4"/>
      <c r="OP307" s="4"/>
      <c r="OQ307" s="4"/>
      <c r="OR307" s="4"/>
      <c r="OS307" s="4"/>
      <c r="OT307" s="4"/>
      <c r="OU307" s="4"/>
      <c r="OV307" s="4"/>
      <c r="OW307" s="4"/>
      <c r="OX307" s="4"/>
      <c r="OY307" s="4"/>
      <c r="OZ307" s="4"/>
      <c r="PA307" s="4"/>
      <c r="PB307" s="4"/>
      <c r="PC307" s="4"/>
      <c r="PD307" s="4"/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  <c r="VY307" s="4"/>
      <c r="VZ307" s="4"/>
      <c r="WA307" s="4"/>
      <c r="WB307" s="4"/>
      <c r="WC307" s="4"/>
      <c r="WD307" s="4"/>
      <c r="WE307" s="4"/>
      <c r="WF307" s="4"/>
      <c r="WG307" s="4"/>
      <c r="WH307" s="4"/>
      <c r="WI307" s="4"/>
      <c r="WJ307" s="4"/>
      <c r="WK307" s="4"/>
      <c r="WL307" s="4"/>
      <c r="WM307" s="4"/>
      <c r="WN307" s="4"/>
      <c r="WO307" s="4"/>
      <c r="WP307" s="4"/>
      <c r="WQ307" s="4"/>
      <c r="WR307" s="4"/>
      <c r="WS307" s="4"/>
      <c r="WT307" s="4"/>
      <c r="WU307" s="4"/>
      <c r="WV307" s="4"/>
      <c r="WW307" s="4"/>
      <c r="WX307" s="4"/>
      <c r="WY307" s="4"/>
      <c r="WZ307" s="4"/>
      <c r="XA307" s="4"/>
      <c r="XB307" s="4"/>
      <c r="XC307" s="4"/>
      <c r="XD307" s="4"/>
      <c r="XE307" s="4"/>
      <c r="XF307" s="4"/>
      <c r="XG307" s="4"/>
      <c r="XH307" s="4"/>
      <c r="XI307" s="4"/>
      <c r="XJ307" s="4"/>
      <c r="XK307" s="4"/>
      <c r="XL307" s="4"/>
      <c r="XM307" s="4"/>
      <c r="XN307" s="4"/>
      <c r="XO307" s="4"/>
      <c r="XP307" s="4"/>
      <c r="XQ307" s="4"/>
      <c r="XR307" s="4"/>
      <c r="XS307" s="4"/>
      <c r="XT307" s="4"/>
      <c r="XU307" s="4"/>
      <c r="XV307" s="4"/>
      <c r="XW307" s="4"/>
      <c r="XX307" s="4"/>
      <c r="XY307" s="4"/>
      <c r="XZ307" s="4"/>
      <c r="YA307" s="4"/>
      <c r="YB307" s="4"/>
      <c r="YC307" s="4"/>
      <c r="YD307" s="4"/>
      <c r="YE307" s="4"/>
      <c r="YF307" s="4"/>
      <c r="YG307" s="4"/>
      <c r="YH307" s="4"/>
      <c r="YI307" s="4"/>
      <c r="YJ307" s="4"/>
      <c r="YK307" s="4"/>
      <c r="YL307" s="4"/>
      <c r="YM307" s="4"/>
      <c r="YN307" s="4"/>
      <c r="YO307" s="4"/>
      <c r="YP307" s="4"/>
      <c r="YQ307" s="4"/>
      <c r="YR307" s="4"/>
      <c r="YS307" s="4"/>
      <c r="YT307" s="4"/>
      <c r="YU307" s="4"/>
      <c r="YV307" s="4"/>
      <c r="YW307" s="4"/>
      <c r="YX307" s="4"/>
      <c r="YY307" s="4"/>
      <c r="YZ307" s="4"/>
      <c r="ZA307" s="4"/>
      <c r="ZB307" s="4"/>
      <c r="ZC307" s="4"/>
      <c r="ZD307" s="4"/>
      <c r="ZE307" s="4"/>
      <c r="ZF307" s="4"/>
      <c r="ZG307" s="4"/>
      <c r="ZH307" s="4"/>
      <c r="ZI307" s="4"/>
      <c r="ZJ307" s="4"/>
      <c r="ZK307" s="4"/>
      <c r="ZL307" s="4"/>
      <c r="ZM307" s="4"/>
      <c r="ZN307" s="4"/>
      <c r="ZO307" s="4"/>
      <c r="ZP307" s="4"/>
      <c r="ZQ307" s="4"/>
      <c r="ZR307" s="4"/>
      <c r="ZS307" s="4"/>
      <c r="ZT307" s="4"/>
      <c r="ZU307" s="4"/>
      <c r="ZV307" s="4"/>
      <c r="ZW307" s="4"/>
      <c r="ZX307" s="4"/>
      <c r="ZY307" s="4"/>
      <c r="ZZ307" s="4"/>
      <c r="AAA307" s="4"/>
      <c r="AAB307" s="4"/>
      <c r="AAC307" s="4"/>
      <c r="AAD307" s="4"/>
      <c r="AAE307" s="4"/>
      <c r="AAF307" s="4"/>
      <c r="AAG307" s="4"/>
      <c r="AAH307" s="4"/>
      <c r="AAI307" s="4"/>
      <c r="AAJ307" s="4"/>
      <c r="AAK307" s="4"/>
      <c r="AAL307" s="4"/>
      <c r="AAM307" s="4"/>
      <c r="AAN307" s="4"/>
      <c r="AAO307" s="4"/>
      <c r="AAP307" s="4"/>
      <c r="AAQ307" s="4"/>
      <c r="AAR307" s="4"/>
      <c r="AAS307" s="4"/>
      <c r="AAT307" s="4"/>
      <c r="AAU307" s="4"/>
      <c r="AAV307" s="4"/>
      <c r="AAW307" s="4"/>
      <c r="AAX307" s="4"/>
      <c r="AAY307" s="4"/>
      <c r="AAZ307" s="4"/>
      <c r="ABA307" s="4"/>
      <c r="ABB307" s="4"/>
      <c r="ABC307" s="4"/>
      <c r="ABD307" s="4"/>
      <c r="ABE307" s="4"/>
      <c r="ABF307" s="4"/>
      <c r="ABG307" s="4"/>
      <c r="ABH307" s="4"/>
      <c r="ABI307" s="4"/>
      <c r="ABJ307" s="4"/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  <c r="ADS307" s="4"/>
      <c r="ADT307" s="4"/>
      <c r="ADU307" s="4"/>
      <c r="ADV307" s="4"/>
      <c r="ADW307" s="4"/>
      <c r="ADX307" s="4"/>
      <c r="ADY307" s="4"/>
      <c r="ADZ307" s="4"/>
      <c r="AEA307" s="4"/>
      <c r="AEB307" s="4"/>
      <c r="AEC307" s="4"/>
      <c r="AED307" s="4"/>
      <c r="AEE307" s="4"/>
      <c r="AEF307" s="4"/>
      <c r="AEG307" s="4"/>
      <c r="AEH307" s="4"/>
      <c r="AEI307" s="4"/>
      <c r="AEJ307" s="4"/>
      <c r="AEK307" s="4"/>
      <c r="AEL307" s="4"/>
      <c r="AEM307" s="4"/>
      <c r="AEN307" s="4"/>
      <c r="AEO307" s="4"/>
      <c r="AEP307" s="4"/>
      <c r="AEQ307" s="4"/>
      <c r="AER307" s="4"/>
      <c r="AES307" s="4"/>
      <c r="AET307" s="4"/>
      <c r="AEU307" s="4"/>
      <c r="AEV307" s="4"/>
      <c r="AEW307" s="4"/>
      <c r="AEX307" s="4"/>
      <c r="AEY307" s="4"/>
      <c r="AEZ307" s="4"/>
      <c r="AFA307" s="4"/>
      <c r="AFB307" s="4"/>
      <c r="AFC307" s="4"/>
      <c r="AFD307" s="4"/>
      <c r="AFE307" s="4"/>
      <c r="AFF307" s="4"/>
      <c r="AFG307" s="4"/>
      <c r="AFH307" s="4"/>
      <c r="AFI307" s="4"/>
      <c r="AFJ307" s="4"/>
      <c r="AFK307" s="4"/>
      <c r="AFL307" s="4"/>
      <c r="AFM307" s="4"/>
      <c r="AFN307" s="4"/>
      <c r="AFO307" s="4"/>
      <c r="AFP307" s="4"/>
      <c r="AFQ307" s="4"/>
      <c r="AFR307" s="4"/>
      <c r="AFS307" s="4"/>
      <c r="AFT307" s="4"/>
      <c r="AFU307" s="4"/>
      <c r="AFV307" s="4"/>
      <c r="AFW307" s="4"/>
      <c r="AFX307" s="4"/>
      <c r="AFY307" s="4"/>
      <c r="AFZ307" s="4"/>
      <c r="AGA307" s="4"/>
      <c r="AGB307" s="4"/>
      <c r="AGC307" s="4"/>
      <c r="AGD307" s="4"/>
      <c r="AGE307" s="4"/>
      <c r="AGF307" s="4"/>
      <c r="AGG307" s="4"/>
      <c r="AGH307" s="4"/>
      <c r="AGI307" s="4"/>
      <c r="AGJ307" s="4"/>
      <c r="AGK307" s="4"/>
      <c r="AGL307" s="4"/>
      <c r="AGM307" s="4"/>
      <c r="AGN307" s="4"/>
      <c r="AGO307" s="4"/>
      <c r="AGP307" s="4"/>
      <c r="AGQ307" s="4"/>
      <c r="AGR307" s="4"/>
      <c r="AGS307" s="4"/>
      <c r="AGT307" s="4"/>
      <c r="AGU307" s="4"/>
      <c r="AGV307" s="4"/>
      <c r="AGW307" s="4"/>
      <c r="AGX307" s="4"/>
      <c r="AGY307" s="4"/>
      <c r="AGZ307" s="4"/>
      <c r="AHA307" s="4"/>
      <c r="AHB307" s="4"/>
      <c r="AHC307" s="4"/>
      <c r="AHD307" s="4"/>
      <c r="AHE307" s="4"/>
      <c r="AHF307" s="4"/>
      <c r="AHG307" s="4"/>
      <c r="AHH307" s="4"/>
      <c r="AHI307" s="4"/>
      <c r="AHJ307" s="4"/>
      <c r="AHK307" s="4"/>
      <c r="AHL307" s="4"/>
      <c r="AHM307" s="4"/>
      <c r="AHN307" s="4"/>
      <c r="AHO307" s="4"/>
      <c r="AHP307" s="4"/>
      <c r="AHQ307" s="4"/>
      <c r="AHR307" s="4"/>
      <c r="AHS307" s="4"/>
      <c r="AHT307" s="4"/>
      <c r="AHU307" s="4"/>
      <c r="AHV307" s="4"/>
      <c r="AHW307" s="4"/>
      <c r="AHX307" s="4"/>
      <c r="AHY307" s="4"/>
      <c r="AHZ307" s="4"/>
      <c r="AIA307" s="4"/>
      <c r="AIB307" s="4"/>
      <c r="AIC307" s="4"/>
      <c r="AID307" s="4"/>
      <c r="AIE307" s="4"/>
      <c r="AIF307" s="4"/>
      <c r="AIG307" s="4"/>
      <c r="AIH307" s="4"/>
      <c r="AII307" s="4"/>
      <c r="AIJ307" s="4"/>
      <c r="AIK307" s="4"/>
      <c r="AIL307" s="4"/>
      <c r="AIM307" s="4"/>
      <c r="AIN307" s="4"/>
      <c r="AIO307" s="4"/>
      <c r="AIP307" s="4"/>
      <c r="AIQ307" s="4"/>
      <c r="AIR307" s="4"/>
      <c r="AIS307" s="4"/>
      <c r="AIT307" s="4"/>
      <c r="AIU307" s="4"/>
      <c r="AIV307" s="4"/>
      <c r="AIW307" s="4"/>
      <c r="AIX307" s="4"/>
      <c r="AIY307" s="4"/>
      <c r="AIZ307" s="4"/>
      <c r="AJA307" s="4"/>
      <c r="AJB307" s="4"/>
      <c r="AJC307" s="4"/>
      <c r="AJD307" s="4"/>
      <c r="AJE307" s="4"/>
      <c r="AJF307" s="4"/>
      <c r="AJG307" s="4"/>
      <c r="AJH307" s="4"/>
      <c r="AJI307" s="4"/>
      <c r="AJJ307" s="4"/>
      <c r="AJK307" s="4"/>
      <c r="AJL307" s="4"/>
      <c r="AJM307" s="4"/>
      <c r="AJN307" s="4"/>
      <c r="AJO307" s="4"/>
      <c r="AJP307" s="4"/>
      <c r="AJQ307" s="4"/>
      <c r="AJR307" s="4"/>
      <c r="AJS307" s="4"/>
      <c r="AJT307" s="4"/>
      <c r="AJU307" s="4"/>
      <c r="AJV307" s="4"/>
      <c r="AJW307" s="4"/>
      <c r="AJX307" s="4"/>
      <c r="AJY307" s="4"/>
      <c r="AJZ307" s="4"/>
      <c r="AKA307" s="4"/>
      <c r="AKB307" s="4"/>
      <c r="AKC307" s="4"/>
      <c r="AKD307" s="4"/>
      <c r="AKE307" s="4"/>
      <c r="AKF307" s="4"/>
      <c r="AKG307" s="4"/>
      <c r="AKH307" s="4"/>
      <c r="AKI307" s="4"/>
      <c r="AKJ307" s="4"/>
      <c r="AKK307" s="4"/>
      <c r="AKL307" s="4"/>
      <c r="AKM307" s="4"/>
      <c r="AKN307" s="4"/>
      <c r="AKO307" s="4"/>
      <c r="AKP307" s="4"/>
      <c r="AKQ307" s="4"/>
      <c r="AKR307" s="4"/>
      <c r="AKS307" s="4"/>
      <c r="AKT307" s="4"/>
      <c r="AKU307" s="4"/>
      <c r="AKV307" s="4"/>
      <c r="AKW307" s="4"/>
      <c r="AKX307" s="4"/>
      <c r="AKY307" s="4"/>
      <c r="AKZ307" s="4"/>
      <c r="ALA307" s="4"/>
      <c r="ALB307" s="4"/>
      <c r="ALC307" s="4"/>
      <c r="ALD307" s="4"/>
      <c r="ALE307" s="4"/>
      <c r="ALF307" s="4"/>
      <c r="ALG307" s="4"/>
      <c r="ALH307" s="4"/>
      <c r="ALI307" s="4"/>
      <c r="ALJ307" s="4"/>
      <c r="ALK307" s="4"/>
      <c r="ALL307" s="4"/>
      <c r="ALM307" s="4"/>
      <c r="ALN307" s="4"/>
      <c r="ALO307" s="4"/>
      <c r="ALP307" s="4"/>
      <c r="ALQ307" s="4"/>
      <c r="ALR307" s="4"/>
      <c r="ALS307" s="4"/>
      <c r="ALT307" s="4"/>
      <c r="ALU307" s="4"/>
      <c r="ALV307" s="4"/>
      <c r="ALW307" s="4"/>
      <c r="ALX307" s="4"/>
      <c r="ALY307" s="4"/>
      <c r="ALZ307" s="4"/>
      <c r="AMA307" s="4"/>
      <c r="AMB307" s="4"/>
      <c r="AMC307" s="4"/>
      <c r="AMD307" s="4"/>
      <c r="AME307" s="4"/>
      <c r="AMF307" s="4"/>
      <c r="AMG307" s="4"/>
      <c r="AMH307" s="4"/>
      <c r="AMI307" s="4"/>
      <c r="AMJ307" s="4"/>
      <c r="AMK307" s="4"/>
      <c r="AML307" s="4"/>
      <c r="AMM307" s="4"/>
      <c r="AMN307" s="4"/>
      <c r="AMO307" s="4"/>
      <c r="AMP307" s="4"/>
      <c r="AMQ307" s="4"/>
      <c r="AMR307" s="4"/>
      <c r="AMS307" s="4"/>
      <c r="AMT307" s="4"/>
      <c r="AMU307" s="4"/>
      <c r="AMV307" s="4"/>
      <c r="AMW307" s="4"/>
      <c r="AMX307" s="4"/>
      <c r="AMY307" s="4"/>
      <c r="AMZ307" s="4"/>
      <c r="ANA307" s="4"/>
      <c r="ANB307" s="4"/>
      <c r="ANC307" s="4"/>
      <c r="AND307" s="4"/>
      <c r="ANE307" s="4"/>
      <c r="ANF307" s="4"/>
      <c r="ANG307" s="4"/>
      <c r="ANH307" s="4"/>
      <c r="ANI307" s="4"/>
      <c r="ANJ307" s="4"/>
      <c r="ANK307" s="4"/>
      <c r="ANL307" s="4"/>
      <c r="ANM307" s="4"/>
      <c r="ANN307" s="4"/>
      <c r="ANO307" s="4"/>
      <c r="ANP307" s="4"/>
      <c r="ANQ307" s="4"/>
      <c r="ANR307" s="4"/>
      <c r="ANS307" s="4"/>
      <c r="ANT307" s="4"/>
      <c r="ANU307" s="4"/>
      <c r="ANV307" s="4"/>
      <c r="ANW307" s="4"/>
      <c r="ANX307" s="4"/>
      <c r="ANY307" s="4"/>
      <c r="ANZ307" s="4"/>
      <c r="AOA307" s="4"/>
      <c r="AOB307" s="4"/>
      <c r="AOC307" s="4"/>
      <c r="AOD307" s="4"/>
      <c r="AOE307" s="4"/>
      <c r="AOF307" s="4"/>
      <c r="AOG307" s="4"/>
      <c r="AOH307" s="4"/>
      <c r="AOI307" s="4"/>
      <c r="AOJ307" s="4"/>
      <c r="AOK307" s="4"/>
      <c r="AOL307" s="4"/>
      <c r="AOM307" s="4"/>
      <c r="AON307" s="4"/>
      <c r="AOO307" s="4"/>
      <c r="AOP307" s="4"/>
      <c r="AOQ307" s="4"/>
      <c r="AOR307" s="4"/>
      <c r="AOS307" s="4"/>
      <c r="AOT307" s="4"/>
      <c r="AOU307" s="4"/>
      <c r="AOV307" s="4"/>
      <c r="AOW307" s="4"/>
      <c r="AOX307" s="4"/>
      <c r="AOY307" s="4"/>
      <c r="AOZ307" s="4"/>
      <c r="APA307" s="4"/>
      <c r="APB307" s="4"/>
      <c r="APC307" s="4"/>
      <c r="APD307" s="4"/>
      <c r="APE307" s="4"/>
      <c r="APF307" s="4"/>
      <c r="APG307" s="4"/>
      <c r="APH307" s="4"/>
      <c r="API307" s="4"/>
      <c r="APJ307" s="4"/>
      <c r="APK307" s="4"/>
      <c r="APL307" s="4"/>
      <c r="APM307" s="4"/>
      <c r="APN307" s="4"/>
      <c r="APO307" s="4"/>
      <c r="APP307" s="4"/>
      <c r="APQ307" s="4"/>
      <c r="APR307" s="4"/>
      <c r="APS307" s="4"/>
      <c r="APT307" s="4"/>
      <c r="APU307" s="4"/>
      <c r="APV307" s="4"/>
      <c r="APW307" s="4"/>
      <c r="APX307" s="4"/>
      <c r="APY307" s="4"/>
      <c r="APZ307" s="4"/>
      <c r="AQA307" s="4"/>
      <c r="AQB307" s="4"/>
      <c r="AQC307" s="4"/>
      <c r="AQD307" s="4"/>
      <c r="AQE307" s="4"/>
      <c r="AQF307" s="4"/>
      <c r="AQG307" s="4"/>
      <c r="AQH307" s="4"/>
      <c r="AQI307" s="4"/>
      <c r="AQJ307" s="4"/>
      <c r="AQK307" s="4"/>
      <c r="AQL307" s="4"/>
      <c r="AQM307" s="4"/>
      <c r="AQN307" s="4"/>
      <c r="AQO307" s="4"/>
      <c r="AQP307" s="4"/>
      <c r="AQQ307" s="4"/>
      <c r="AQR307" s="4"/>
      <c r="AQS307" s="4"/>
      <c r="AQT307" s="4"/>
      <c r="AQU307" s="4"/>
      <c r="AQV307" s="4"/>
      <c r="AQW307" s="4"/>
      <c r="AQX307" s="4"/>
      <c r="AQY307" s="4"/>
      <c r="AQZ307" s="4"/>
      <c r="ARA307" s="4"/>
      <c r="ARB307" s="4"/>
      <c r="ARC307" s="4"/>
      <c r="ARD307" s="4"/>
      <c r="ARE307" s="4"/>
      <c r="ARF307" s="4"/>
      <c r="ARG307" s="4"/>
      <c r="ARH307" s="4"/>
      <c r="ARI307" s="4"/>
      <c r="ARJ307" s="4"/>
      <c r="ARK307" s="4"/>
      <c r="ARL307" s="4"/>
      <c r="ARM307" s="4"/>
      <c r="ARN307" s="4"/>
      <c r="ARO307" s="4"/>
      <c r="ARP307" s="4"/>
      <c r="ARQ307" s="4"/>
      <c r="ARR307" s="4"/>
      <c r="ARS307" s="4"/>
      <c r="ART307" s="4"/>
      <c r="ARU307" s="4"/>
      <c r="ARV307" s="4"/>
      <c r="ARW307" s="4"/>
      <c r="ARX307" s="4"/>
      <c r="ARY307" s="4"/>
      <c r="ARZ307" s="4"/>
      <c r="ASA307" s="4"/>
      <c r="ASB307" s="4"/>
      <c r="ASC307" s="4"/>
      <c r="ASD307" s="4"/>
      <c r="ASE307" s="4"/>
      <c r="ASF307" s="4"/>
      <c r="ASG307" s="4"/>
      <c r="ASH307" s="4"/>
      <c r="ASI307" s="4"/>
      <c r="ASJ307" s="4"/>
      <c r="ASK307" s="4"/>
      <c r="ASL307" s="4"/>
      <c r="ASM307" s="4"/>
      <c r="ASN307" s="4"/>
      <c r="ASO307" s="4"/>
      <c r="ASP307" s="4"/>
      <c r="ASQ307" s="4"/>
      <c r="ASR307" s="4"/>
      <c r="ASS307" s="4"/>
      <c r="AST307" s="4"/>
      <c r="ASU307" s="4"/>
      <c r="ASV307" s="4"/>
      <c r="ASW307" s="4"/>
      <c r="ASX307" s="4"/>
      <c r="ASY307" s="4"/>
      <c r="ASZ307" s="4"/>
      <c r="ATA307" s="4"/>
      <c r="ATB307" s="4"/>
      <c r="ATC307" s="4"/>
      <c r="ATD307" s="4"/>
      <c r="ATE307" s="4"/>
      <c r="ATF307" s="4"/>
      <c r="ATG307" s="4"/>
      <c r="ATH307" s="4"/>
      <c r="ATI307" s="4"/>
      <c r="ATJ307" s="4"/>
      <c r="ATK307" s="4"/>
      <c r="ATL307" s="4"/>
      <c r="ATM307" s="4"/>
      <c r="ATN307" s="4"/>
      <c r="ATO307" s="4"/>
      <c r="ATP307" s="4"/>
      <c r="ATQ307" s="4"/>
      <c r="ATR307" s="4"/>
      <c r="ATS307" s="4"/>
      <c r="ATT307" s="4"/>
      <c r="ATU307" s="4"/>
      <c r="ATV307" s="4"/>
      <c r="ATW307" s="4"/>
      <c r="ATX307" s="4"/>
      <c r="ATY307" s="4"/>
      <c r="ATZ307" s="4"/>
      <c r="AUA307" s="4"/>
      <c r="AUB307" s="4"/>
      <c r="AUC307" s="4"/>
      <c r="AUD307" s="4"/>
      <c r="AUE307" s="4"/>
      <c r="AUF307" s="4"/>
      <c r="AUG307" s="4"/>
      <c r="AUH307" s="4"/>
      <c r="AUI307" s="4"/>
      <c r="AUJ307" s="4"/>
      <c r="AUK307" s="4"/>
      <c r="AUL307" s="4"/>
      <c r="AUM307" s="4"/>
      <c r="AUN307" s="4"/>
      <c r="AUO307" s="4"/>
      <c r="AUP307" s="4"/>
      <c r="AUQ307" s="4"/>
      <c r="AUR307" s="4"/>
      <c r="AUS307" s="4"/>
      <c r="AUT307" s="4"/>
      <c r="AUU307" s="4"/>
      <c r="AUV307" s="4"/>
      <c r="AUW307" s="4"/>
      <c r="AUX307" s="4"/>
      <c r="AUY307" s="4"/>
      <c r="AUZ307" s="4"/>
      <c r="AVA307" s="4"/>
      <c r="AVB307" s="4"/>
      <c r="AVC307" s="4"/>
      <c r="AVD307" s="4"/>
      <c r="AVE307" s="4"/>
      <c r="AVF307" s="4"/>
      <c r="AVG307" s="4"/>
      <c r="AVH307" s="4"/>
      <c r="AVI307" s="4"/>
      <c r="AVJ307" s="4"/>
      <c r="AVK307" s="4"/>
      <c r="AVL307" s="4"/>
      <c r="AVM307" s="4"/>
      <c r="AVN307" s="4"/>
      <c r="AVO307" s="4"/>
      <c r="AVP307" s="4"/>
      <c r="AVQ307" s="4"/>
      <c r="AVR307" s="4"/>
      <c r="AVS307" s="4"/>
      <c r="AVT307" s="4"/>
      <c r="AVU307" s="4"/>
      <c r="AVV307" s="4"/>
      <c r="AVW307" s="4"/>
      <c r="AVX307" s="4"/>
      <c r="AVY307" s="4"/>
      <c r="AVZ307" s="4"/>
      <c r="AWA307" s="4"/>
      <c r="AWB307" s="4"/>
      <c r="AWC307" s="4"/>
      <c r="AWD307" s="4"/>
      <c r="AWE307" s="4"/>
      <c r="AWF307" s="4"/>
      <c r="AWG307" s="4"/>
      <c r="AWH307" s="4"/>
      <c r="AWI307" s="4"/>
      <c r="AWJ307" s="4"/>
      <c r="AWK307" s="4"/>
      <c r="AWL307" s="4"/>
      <c r="AWM307" s="4"/>
      <c r="AWN307" s="4"/>
      <c r="AWO307" s="4"/>
      <c r="AWP307" s="4"/>
      <c r="AWQ307" s="4"/>
      <c r="AWR307" s="4"/>
      <c r="AWS307" s="4"/>
      <c r="AWT307" s="4"/>
      <c r="AWU307" s="4"/>
      <c r="AWV307" s="4"/>
      <c r="AWW307" s="4"/>
      <c r="AWX307" s="4"/>
      <c r="AWY307" s="4"/>
      <c r="AWZ307" s="4"/>
      <c r="AXA307" s="4"/>
      <c r="AXB307" s="4"/>
      <c r="AXC307" s="4"/>
      <c r="AXD307" s="4"/>
      <c r="AXE307" s="4"/>
      <c r="AXF307" s="4"/>
      <c r="AXG307" s="4"/>
      <c r="AXH307" s="4"/>
      <c r="AXI307" s="4"/>
      <c r="AXJ307" s="4"/>
      <c r="AXK307" s="4"/>
      <c r="AXL307" s="4"/>
      <c r="AXM307" s="4"/>
      <c r="AXN307" s="4"/>
      <c r="AXO307" s="4"/>
      <c r="AXP307" s="4"/>
      <c r="AXQ307" s="4"/>
      <c r="AXR307" s="4"/>
      <c r="AXS307" s="4"/>
      <c r="AXT307" s="4"/>
      <c r="AXU307" s="4"/>
      <c r="AXV307" s="4"/>
      <c r="AXW307" s="4"/>
      <c r="AXX307" s="4"/>
      <c r="AXY307" s="4"/>
      <c r="AXZ307" s="4"/>
      <c r="AYA307" s="4"/>
      <c r="AYB307" s="4"/>
      <c r="AYC307" s="4"/>
      <c r="AYD307" s="4"/>
      <c r="AYE307" s="4"/>
      <c r="AYF307" s="4"/>
      <c r="AYG307" s="4"/>
      <c r="AYH307" s="4"/>
      <c r="AYI307" s="4"/>
      <c r="AYJ307" s="4"/>
      <c r="AYK307" s="4"/>
      <c r="AYL307" s="4"/>
      <c r="AYM307" s="4"/>
      <c r="AYN307" s="4"/>
      <c r="AYO307" s="4"/>
      <c r="AYP307" s="4"/>
      <c r="AYQ307" s="4"/>
      <c r="AYR307" s="4"/>
      <c r="AYS307" s="4"/>
      <c r="AYT307" s="4"/>
      <c r="AYU307" s="4"/>
      <c r="AYV307" s="4"/>
      <c r="AYW307" s="4"/>
      <c r="AYX307" s="4"/>
      <c r="AYY307" s="4"/>
      <c r="AYZ307" s="4"/>
      <c r="AZA307" s="4"/>
      <c r="AZB307" s="4"/>
      <c r="AZC307" s="4"/>
      <c r="AZD307" s="4"/>
      <c r="AZE307" s="4"/>
      <c r="AZF307" s="4"/>
      <c r="AZG307" s="4"/>
      <c r="AZH307" s="4"/>
      <c r="AZI307" s="4"/>
      <c r="AZJ307" s="4"/>
      <c r="AZK307" s="4"/>
      <c r="AZL307" s="4"/>
      <c r="AZM307" s="4"/>
      <c r="AZN307" s="4"/>
      <c r="AZO307" s="4"/>
      <c r="AZP307" s="4"/>
      <c r="AZQ307" s="4"/>
      <c r="AZR307" s="4"/>
      <c r="AZS307" s="4"/>
      <c r="AZT307" s="4"/>
      <c r="AZU307" s="4"/>
      <c r="AZV307" s="4"/>
      <c r="AZW307" s="4"/>
      <c r="AZX307" s="4"/>
      <c r="AZY307" s="4"/>
      <c r="AZZ307" s="4"/>
      <c r="BAA307" s="4"/>
      <c r="BAB307" s="4"/>
      <c r="BAC307" s="4"/>
      <c r="BAD307" s="4"/>
      <c r="BAE307" s="4"/>
      <c r="BAF307" s="4"/>
      <c r="BAG307" s="4"/>
      <c r="BAH307" s="4"/>
      <c r="BAI307" s="4"/>
      <c r="BAJ307" s="4"/>
      <c r="BAK307" s="4"/>
      <c r="BAL307" s="4"/>
      <c r="BAM307" s="4"/>
      <c r="BAN307" s="4"/>
      <c r="BAO307" s="4"/>
      <c r="BAP307" s="4"/>
      <c r="BAQ307" s="4"/>
      <c r="BAR307" s="4"/>
      <c r="BAS307" s="4"/>
      <c r="BAT307" s="4"/>
      <c r="BAU307" s="4"/>
      <c r="BAV307" s="4"/>
      <c r="BAW307" s="4"/>
      <c r="BAX307" s="4"/>
      <c r="BAY307" s="4"/>
      <c r="BAZ307" s="4"/>
      <c r="BBA307" s="4"/>
      <c r="BBB307" s="4"/>
      <c r="BBC307" s="4"/>
      <c r="BBD307" s="4"/>
      <c r="BBE307" s="4"/>
      <c r="BBF307" s="4"/>
      <c r="BBG307" s="4"/>
      <c r="BBH307" s="4"/>
      <c r="BBI307" s="4"/>
      <c r="BBJ307" s="4"/>
      <c r="BBK307" s="4"/>
      <c r="BBL307" s="4"/>
      <c r="BBM307" s="4"/>
      <c r="BBN307" s="4"/>
      <c r="BBO307" s="4"/>
      <c r="BBP307" s="4"/>
      <c r="BBQ307" s="4"/>
      <c r="BBR307" s="4"/>
      <c r="BBS307" s="4"/>
      <c r="BBT307" s="4"/>
      <c r="BBU307" s="4"/>
      <c r="BBV307" s="4"/>
      <c r="BBW307" s="4"/>
      <c r="BBX307" s="4"/>
      <c r="BBY307" s="4"/>
      <c r="BBZ307" s="4"/>
      <c r="BCA307" s="4"/>
      <c r="BCB307" s="4"/>
      <c r="BCC307" s="4"/>
      <c r="BCD307" s="4"/>
      <c r="BCE307" s="4"/>
      <c r="BCF307" s="4"/>
      <c r="BCG307" s="4"/>
      <c r="BCH307" s="4"/>
      <c r="BCI307" s="4"/>
      <c r="BCJ307" s="4"/>
      <c r="BCK307" s="4"/>
      <c r="BCL307" s="4"/>
      <c r="BCM307" s="4"/>
      <c r="BCN307" s="4"/>
      <c r="BCO307" s="4"/>
      <c r="BCP307" s="4"/>
      <c r="BCQ307" s="4"/>
      <c r="BCR307" s="4"/>
      <c r="BCS307" s="4"/>
      <c r="BCT307" s="4"/>
      <c r="BCU307" s="4"/>
      <c r="BCV307" s="4"/>
      <c r="BCW307" s="4"/>
      <c r="BCX307" s="4"/>
      <c r="BCY307" s="4"/>
      <c r="BCZ307" s="4"/>
      <c r="BDA307" s="4"/>
      <c r="BDB307" s="4"/>
      <c r="BDC307" s="4"/>
      <c r="BDD307" s="4"/>
      <c r="BDE307" s="4"/>
      <c r="BDF307" s="4"/>
      <c r="BDG307" s="4"/>
      <c r="BDH307" s="4"/>
      <c r="BDI307" s="4"/>
      <c r="BDJ307" s="4"/>
      <c r="BDK307" s="4"/>
      <c r="BDL307" s="4"/>
      <c r="BDM307" s="4"/>
      <c r="BDN307" s="4"/>
      <c r="BDO307" s="4"/>
      <c r="BDP307" s="4"/>
      <c r="BDQ307" s="4"/>
      <c r="BDR307" s="4"/>
      <c r="BDS307" s="4"/>
      <c r="BDT307" s="4"/>
      <c r="BDU307" s="4"/>
      <c r="BDV307" s="4"/>
      <c r="BDW307" s="4"/>
      <c r="BDX307" s="4"/>
      <c r="BDY307" s="4"/>
      <c r="BDZ307" s="4"/>
      <c r="BEA307" s="4"/>
      <c r="BEB307" s="4"/>
      <c r="BEC307" s="4"/>
      <c r="BED307" s="4"/>
      <c r="BEE307" s="4"/>
      <c r="BEF307" s="4"/>
      <c r="BEG307" s="4"/>
      <c r="BEH307" s="4"/>
      <c r="BEI307" s="4"/>
      <c r="BEJ307" s="4"/>
      <c r="BEK307" s="4"/>
      <c r="BEL307" s="4"/>
      <c r="BEM307" s="4"/>
      <c r="BEN307" s="4"/>
      <c r="BEO307" s="4"/>
      <c r="BEP307" s="4"/>
      <c r="BEQ307" s="4"/>
      <c r="BER307" s="4"/>
      <c r="BES307" s="4"/>
      <c r="BET307" s="4"/>
      <c r="BEU307" s="4"/>
      <c r="BEV307" s="4"/>
      <c r="BEW307" s="4"/>
      <c r="BEX307" s="4"/>
      <c r="BEY307" s="4"/>
      <c r="BEZ307" s="4"/>
      <c r="BFA307" s="4"/>
      <c r="BFB307" s="4"/>
      <c r="BFC307" s="4"/>
      <c r="BFD307" s="4"/>
      <c r="BFE307" s="4"/>
      <c r="BFF307" s="4"/>
      <c r="BFG307" s="4"/>
      <c r="BFH307" s="4"/>
      <c r="BFI307" s="4"/>
      <c r="BFJ307" s="4"/>
      <c r="BFK307" s="4"/>
      <c r="BFL307" s="4"/>
      <c r="BFM307" s="4"/>
      <c r="BFN307" s="4"/>
      <c r="BFO307" s="4"/>
      <c r="BFP307" s="4"/>
      <c r="BFQ307" s="4"/>
      <c r="BFR307" s="4"/>
      <c r="BFS307" s="4"/>
      <c r="BFT307" s="4"/>
      <c r="BFU307" s="4"/>
      <c r="BFV307" s="4"/>
      <c r="BFW307" s="4"/>
      <c r="BFX307" s="4"/>
      <c r="BFY307" s="4"/>
      <c r="BFZ307" s="4"/>
      <c r="BGA307" s="4"/>
      <c r="BGB307" s="4"/>
      <c r="BGC307" s="4"/>
      <c r="BGD307" s="4"/>
      <c r="BGE307" s="4"/>
      <c r="BGF307" s="4"/>
      <c r="BGG307" s="4"/>
      <c r="BGH307" s="4"/>
      <c r="BGI307" s="4"/>
      <c r="BGJ307" s="4"/>
      <c r="BGK307" s="4"/>
      <c r="BGL307" s="4"/>
      <c r="BGM307" s="4"/>
      <c r="BGN307" s="4"/>
      <c r="BGO307" s="4"/>
      <c r="BGP307" s="4"/>
      <c r="BGQ307" s="4"/>
      <c r="BGR307" s="4"/>
      <c r="BGS307" s="4"/>
      <c r="BGT307" s="4"/>
      <c r="BGU307" s="4"/>
      <c r="BGV307" s="4"/>
      <c r="BGW307" s="4"/>
      <c r="BGX307" s="4"/>
      <c r="BGY307" s="4"/>
      <c r="BGZ307" s="4"/>
      <c r="BHA307" s="4"/>
      <c r="BHB307" s="4"/>
      <c r="BHC307" s="4"/>
      <c r="BHD307" s="4"/>
      <c r="BHE307" s="4"/>
      <c r="BHF307" s="4"/>
      <c r="BHG307" s="4"/>
      <c r="BHH307" s="4"/>
      <c r="BHI307" s="4"/>
      <c r="BHJ307" s="4"/>
      <c r="BHK307" s="4"/>
      <c r="BHL307" s="4"/>
      <c r="BHM307" s="4"/>
      <c r="BHN307" s="4"/>
      <c r="BHO307" s="4"/>
      <c r="BHP307" s="4"/>
      <c r="BHQ307" s="4"/>
      <c r="BHR307" s="4"/>
      <c r="BHS307" s="4"/>
      <c r="BHT307" s="4"/>
      <c r="BHU307" s="4"/>
      <c r="BHV307" s="4"/>
      <c r="BHW307" s="4"/>
      <c r="BHX307" s="4"/>
      <c r="BHY307" s="4"/>
      <c r="BHZ307" s="4"/>
      <c r="BIA307" s="4"/>
      <c r="BIB307" s="4"/>
      <c r="BIC307" s="4"/>
      <c r="BID307" s="4"/>
      <c r="BIE307" s="4"/>
      <c r="BIF307" s="4"/>
      <c r="BIG307" s="4"/>
      <c r="BIH307" s="4"/>
      <c r="BII307" s="4"/>
      <c r="BIJ307" s="4"/>
      <c r="BIK307" s="4"/>
      <c r="BIL307" s="4"/>
      <c r="BIM307" s="4"/>
      <c r="BIN307" s="4"/>
      <c r="BIO307" s="4"/>
      <c r="BIP307" s="4"/>
      <c r="BIQ307" s="4"/>
      <c r="BIR307" s="4"/>
      <c r="BIS307" s="4"/>
      <c r="BIT307" s="4"/>
      <c r="BIU307" s="4"/>
      <c r="BIV307" s="4"/>
      <c r="BIW307" s="4"/>
      <c r="BIX307" s="4"/>
      <c r="BIY307" s="4"/>
      <c r="BIZ307" s="4"/>
      <c r="BJA307" s="4"/>
      <c r="BJB307" s="4"/>
      <c r="BJC307" s="4"/>
      <c r="BJD307" s="4"/>
      <c r="BJE307" s="4"/>
      <c r="BJF307" s="4"/>
      <c r="BJG307" s="4"/>
      <c r="BJH307" s="4"/>
      <c r="BJI307" s="4"/>
      <c r="BJJ307" s="4"/>
      <c r="BJK307" s="4"/>
      <c r="BJL307" s="4"/>
      <c r="BJM307" s="4"/>
      <c r="BJN307" s="4"/>
      <c r="BJO307" s="4"/>
      <c r="BJP307" s="4"/>
      <c r="BJQ307" s="4"/>
      <c r="BJR307" s="4"/>
      <c r="BJS307" s="4"/>
    </row>
    <row r="308" customFormat="1" ht="21.95" customHeight="1" spans="1:1631">
      <c r="A308" s="9"/>
      <c r="B308" s="9"/>
      <c r="C308" s="13" t="s">
        <v>74</v>
      </c>
      <c r="D308" s="13"/>
      <c r="E308" s="13"/>
      <c r="F308" s="13"/>
      <c r="G308" s="13"/>
      <c r="H308" s="13"/>
      <c r="I308" s="35"/>
      <c r="J308" s="36"/>
      <c r="K308" s="36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47"/>
      <c r="AG308" s="53"/>
      <c r="AH308" s="53"/>
      <c r="AI308" s="53"/>
      <c r="AJ308" s="53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/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/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/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/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/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  <c r="NW308" s="4"/>
      <c r="NX308" s="4"/>
      <c r="NY308" s="4"/>
      <c r="NZ308" s="4"/>
      <c r="OA308" s="4"/>
      <c r="OB308" s="4"/>
      <c r="OC308" s="4"/>
      <c r="OD308" s="4"/>
      <c r="OE308" s="4"/>
      <c r="OF308" s="4"/>
      <c r="OG308" s="4"/>
      <c r="OH308" s="4"/>
      <c r="OI308" s="4"/>
      <c r="OJ308" s="4"/>
      <c r="OK308" s="4"/>
      <c r="OL308" s="4"/>
      <c r="OM308" s="4"/>
      <c r="ON308" s="4"/>
      <c r="OO308" s="4"/>
      <c r="OP308" s="4"/>
      <c r="OQ308" s="4"/>
      <c r="OR308" s="4"/>
      <c r="OS308" s="4"/>
      <c r="OT308" s="4"/>
      <c r="OU308" s="4"/>
      <c r="OV308" s="4"/>
      <c r="OW308" s="4"/>
      <c r="OX308" s="4"/>
      <c r="OY308" s="4"/>
      <c r="OZ308" s="4"/>
      <c r="PA308" s="4"/>
      <c r="PB308" s="4"/>
      <c r="PC308" s="4"/>
      <c r="PD308" s="4"/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  <c r="VY308" s="4"/>
      <c r="VZ308" s="4"/>
      <c r="WA308" s="4"/>
      <c r="WB308" s="4"/>
      <c r="WC308" s="4"/>
      <c r="WD308" s="4"/>
      <c r="WE308" s="4"/>
      <c r="WF308" s="4"/>
      <c r="WG308" s="4"/>
      <c r="WH308" s="4"/>
      <c r="WI308" s="4"/>
      <c r="WJ308" s="4"/>
      <c r="WK308" s="4"/>
      <c r="WL308" s="4"/>
      <c r="WM308" s="4"/>
      <c r="WN308" s="4"/>
      <c r="WO308" s="4"/>
      <c r="WP308" s="4"/>
      <c r="WQ308" s="4"/>
      <c r="WR308" s="4"/>
      <c r="WS308" s="4"/>
      <c r="WT308" s="4"/>
      <c r="WU308" s="4"/>
      <c r="WV308" s="4"/>
      <c r="WW308" s="4"/>
      <c r="WX308" s="4"/>
      <c r="WY308" s="4"/>
      <c r="WZ308" s="4"/>
      <c r="XA308" s="4"/>
      <c r="XB308" s="4"/>
      <c r="XC308" s="4"/>
      <c r="XD308" s="4"/>
      <c r="XE308" s="4"/>
      <c r="XF308" s="4"/>
      <c r="XG308" s="4"/>
      <c r="XH308" s="4"/>
      <c r="XI308" s="4"/>
      <c r="XJ308" s="4"/>
      <c r="XK308" s="4"/>
      <c r="XL308" s="4"/>
      <c r="XM308" s="4"/>
      <c r="XN308" s="4"/>
      <c r="XO308" s="4"/>
      <c r="XP308" s="4"/>
      <c r="XQ308" s="4"/>
      <c r="XR308" s="4"/>
      <c r="XS308" s="4"/>
      <c r="XT308" s="4"/>
      <c r="XU308" s="4"/>
      <c r="XV308" s="4"/>
      <c r="XW308" s="4"/>
      <c r="XX308" s="4"/>
      <c r="XY308" s="4"/>
      <c r="XZ308" s="4"/>
      <c r="YA308" s="4"/>
      <c r="YB308" s="4"/>
      <c r="YC308" s="4"/>
      <c r="YD308" s="4"/>
      <c r="YE308" s="4"/>
      <c r="YF308" s="4"/>
      <c r="YG308" s="4"/>
      <c r="YH308" s="4"/>
      <c r="YI308" s="4"/>
      <c r="YJ308" s="4"/>
      <c r="YK308" s="4"/>
      <c r="YL308" s="4"/>
      <c r="YM308" s="4"/>
      <c r="YN308" s="4"/>
      <c r="YO308" s="4"/>
      <c r="YP308" s="4"/>
      <c r="YQ308" s="4"/>
      <c r="YR308" s="4"/>
      <c r="YS308" s="4"/>
      <c r="YT308" s="4"/>
      <c r="YU308" s="4"/>
      <c r="YV308" s="4"/>
      <c r="YW308" s="4"/>
      <c r="YX308" s="4"/>
      <c r="YY308" s="4"/>
      <c r="YZ308" s="4"/>
      <c r="ZA308" s="4"/>
      <c r="ZB308" s="4"/>
      <c r="ZC308" s="4"/>
      <c r="ZD308" s="4"/>
      <c r="ZE308" s="4"/>
      <c r="ZF308" s="4"/>
      <c r="ZG308" s="4"/>
      <c r="ZH308" s="4"/>
      <c r="ZI308" s="4"/>
      <c r="ZJ308" s="4"/>
      <c r="ZK308" s="4"/>
      <c r="ZL308" s="4"/>
      <c r="ZM308" s="4"/>
      <c r="ZN308" s="4"/>
      <c r="ZO308" s="4"/>
      <c r="ZP308" s="4"/>
      <c r="ZQ308" s="4"/>
      <c r="ZR308" s="4"/>
      <c r="ZS308" s="4"/>
      <c r="ZT308" s="4"/>
      <c r="ZU308" s="4"/>
      <c r="ZV308" s="4"/>
      <c r="ZW308" s="4"/>
      <c r="ZX308" s="4"/>
      <c r="ZY308" s="4"/>
      <c r="ZZ308" s="4"/>
      <c r="AAA308" s="4"/>
      <c r="AAB308" s="4"/>
      <c r="AAC308" s="4"/>
      <c r="AAD308" s="4"/>
      <c r="AAE308" s="4"/>
      <c r="AAF308" s="4"/>
      <c r="AAG308" s="4"/>
      <c r="AAH308" s="4"/>
      <c r="AAI308" s="4"/>
      <c r="AAJ308" s="4"/>
      <c r="AAK308" s="4"/>
      <c r="AAL308" s="4"/>
      <c r="AAM308" s="4"/>
      <c r="AAN308" s="4"/>
      <c r="AAO308" s="4"/>
      <c r="AAP308" s="4"/>
      <c r="AAQ308" s="4"/>
      <c r="AAR308" s="4"/>
      <c r="AAS308" s="4"/>
      <c r="AAT308" s="4"/>
      <c r="AAU308" s="4"/>
      <c r="AAV308" s="4"/>
      <c r="AAW308" s="4"/>
      <c r="AAX308" s="4"/>
      <c r="AAY308" s="4"/>
      <c r="AAZ308" s="4"/>
      <c r="ABA308" s="4"/>
      <c r="ABB308" s="4"/>
      <c r="ABC308" s="4"/>
      <c r="ABD308" s="4"/>
      <c r="ABE308" s="4"/>
      <c r="ABF308" s="4"/>
      <c r="ABG308" s="4"/>
      <c r="ABH308" s="4"/>
      <c r="ABI308" s="4"/>
      <c r="ABJ308" s="4"/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  <c r="ADQ308" s="4"/>
      <c r="ADR308" s="4"/>
      <c r="ADS308" s="4"/>
      <c r="ADT308" s="4"/>
      <c r="ADU308" s="4"/>
      <c r="ADV308" s="4"/>
      <c r="ADW308" s="4"/>
      <c r="ADX308" s="4"/>
      <c r="ADY308" s="4"/>
      <c r="ADZ308" s="4"/>
      <c r="AEA308" s="4"/>
      <c r="AEB308" s="4"/>
      <c r="AEC308" s="4"/>
      <c r="AED308" s="4"/>
      <c r="AEE308" s="4"/>
      <c r="AEF308" s="4"/>
      <c r="AEG308" s="4"/>
      <c r="AEH308" s="4"/>
      <c r="AEI308" s="4"/>
      <c r="AEJ308" s="4"/>
      <c r="AEK308" s="4"/>
      <c r="AEL308" s="4"/>
      <c r="AEM308" s="4"/>
      <c r="AEN308" s="4"/>
      <c r="AEO308" s="4"/>
      <c r="AEP308" s="4"/>
      <c r="AEQ308" s="4"/>
      <c r="AER308" s="4"/>
      <c r="AES308" s="4"/>
      <c r="AET308" s="4"/>
      <c r="AEU308" s="4"/>
      <c r="AEV308" s="4"/>
      <c r="AEW308" s="4"/>
      <c r="AEX308" s="4"/>
      <c r="AEY308" s="4"/>
      <c r="AEZ308" s="4"/>
      <c r="AFA308" s="4"/>
      <c r="AFB308" s="4"/>
      <c r="AFC308" s="4"/>
      <c r="AFD308" s="4"/>
      <c r="AFE308" s="4"/>
      <c r="AFF308" s="4"/>
      <c r="AFG308" s="4"/>
      <c r="AFH308" s="4"/>
      <c r="AFI308" s="4"/>
      <c r="AFJ308" s="4"/>
      <c r="AFK308" s="4"/>
      <c r="AFL308" s="4"/>
      <c r="AFM308" s="4"/>
      <c r="AFN308" s="4"/>
      <c r="AFO308" s="4"/>
      <c r="AFP308" s="4"/>
      <c r="AFQ308" s="4"/>
      <c r="AFR308" s="4"/>
      <c r="AFS308" s="4"/>
      <c r="AFT308" s="4"/>
      <c r="AFU308" s="4"/>
      <c r="AFV308" s="4"/>
      <c r="AFW308" s="4"/>
      <c r="AFX308" s="4"/>
      <c r="AFY308" s="4"/>
      <c r="AFZ308" s="4"/>
      <c r="AGA308" s="4"/>
      <c r="AGB308" s="4"/>
      <c r="AGC308" s="4"/>
      <c r="AGD308" s="4"/>
      <c r="AGE308" s="4"/>
      <c r="AGF308" s="4"/>
      <c r="AGG308" s="4"/>
      <c r="AGH308" s="4"/>
      <c r="AGI308" s="4"/>
      <c r="AGJ308" s="4"/>
      <c r="AGK308" s="4"/>
      <c r="AGL308" s="4"/>
      <c r="AGM308" s="4"/>
      <c r="AGN308" s="4"/>
      <c r="AGO308" s="4"/>
      <c r="AGP308" s="4"/>
      <c r="AGQ308" s="4"/>
      <c r="AGR308" s="4"/>
      <c r="AGS308" s="4"/>
      <c r="AGT308" s="4"/>
      <c r="AGU308" s="4"/>
      <c r="AGV308" s="4"/>
      <c r="AGW308" s="4"/>
      <c r="AGX308" s="4"/>
      <c r="AGY308" s="4"/>
      <c r="AGZ308" s="4"/>
      <c r="AHA308" s="4"/>
      <c r="AHB308" s="4"/>
      <c r="AHC308" s="4"/>
      <c r="AHD308" s="4"/>
      <c r="AHE308" s="4"/>
      <c r="AHF308" s="4"/>
      <c r="AHG308" s="4"/>
      <c r="AHH308" s="4"/>
      <c r="AHI308" s="4"/>
      <c r="AHJ308" s="4"/>
      <c r="AHK308" s="4"/>
      <c r="AHL308" s="4"/>
      <c r="AHM308" s="4"/>
      <c r="AHN308" s="4"/>
      <c r="AHO308" s="4"/>
      <c r="AHP308" s="4"/>
      <c r="AHQ308" s="4"/>
      <c r="AHR308" s="4"/>
      <c r="AHS308" s="4"/>
      <c r="AHT308" s="4"/>
      <c r="AHU308" s="4"/>
      <c r="AHV308" s="4"/>
      <c r="AHW308" s="4"/>
      <c r="AHX308" s="4"/>
      <c r="AHY308" s="4"/>
      <c r="AHZ308" s="4"/>
      <c r="AIA308" s="4"/>
      <c r="AIB308" s="4"/>
      <c r="AIC308" s="4"/>
      <c r="AID308" s="4"/>
      <c r="AIE308" s="4"/>
      <c r="AIF308" s="4"/>
      <c r="AIG308" s="4"/>
      <c r="AIH308" s="4"/>
      <c r="AII308" s="4"/>
      <c r="AIJ308" s="4"/>
      <c r="AIK308" s="4"/>
      <c r="AIL308" s="4"/>
      <c r="AIM308" s="4"/>
      <c r="AIN308" s="4"/>
      <c r="AIO308" s="4"/>
      <c r="AIP308" s="4"/>
      <c r="AIQ308" s="4"/>
      <c r="AIR308" s="4"/>
      <c r="AIS308" s="4"/>
      <c r="AIT308" s="4"/>
      <c r="AIU308" s="4"/>
      <c r="AIV308" s="4"/>
      <c r="AIW308" s="4"/>
      <c r="AIX308" s="4"/>
      <c r="AIY308" s="4"/>
      <c r="AIZ308" s="4"/>
      <c r="AJA308" s="4"/>
      <c r="AJB308" s="4"/>
      <c r="AJC308" s="4"/>
      <c r="AJD308" s="4"/>
      <c r="AJE308" s="4"/>
      <c r="AJF308" s="4"/>
      <c r="AJG308" s="4"/>
      <c r="AJH308" s="4"/>
      <c r="AJI308" s="4"/>
      <c r="AJJ308" s="4"/>
      <c r="AJK308" s="4"/>
      <c r="AJL308" s="4"/>
      <c r="AJM308" s="4"/>
      <c r="AJN308" s="4"/>
      <c r="AJO308" s="4"/>
      <c r="AJP308" s="4"/>
      <c r="AJQ308" s="4"/>
      <c r="AJR308" s="4"/>
      <c r="AJS308" s="4"/>
      <c r="AJT308" s="4"/>
      <c r="AJU308" s="4"/>
      <c r="AJV308" s="4"/>
      <c r="AJW308" s="4"/>
      <c r="AJX308" s="4"/>
      <c r="AJY308" s="4"/>
      <c r="AJZ308" s="4"/>
      <c r="AKA308" s="4"/>
      <c r="AKB308" s="4"/>
      <c r="AKC308" s="4"/>
      <c r="AKD308" s="4"/>
      <c r="AKE308" s="4"/>
      <c r="AKF308" s="4"/>
      <c r="AKG308" s="4"/>
      <c r="AKH308" s="4"/>
      <c r="AKI308" s="4"/>
      <c r="AKJ308" s="4"/>
      <c r="AKK308" s="4"/>
      <c r="AKL308" s="4"/>
      <c r="AKM308" s="4"/>
      <c r="AKN308" s="4"/>
      <c r="AKO308" s="4"/>
      <c r="AKP308" s="4"/>
      <c r="AKQ308" s="4"/>
      <c r="AKR308" s="4"/>
      <c r="AKS308" s="4"/>
      <c r="AKT308" s="4"/>
      <c r="AKU308" s="4"/>
      <c r="AKV308" s="4"/>
      <c r="AKW308" s="4"/>
      <c r="AKX308" s="4"/>
      <c r="AKY308" s="4"/>
      <c r="AKZ308" s="4"/>
      <c r="ALA308" s="4"/>
      <c r="ALB308" s="4"/>
      <c r="ALC308" s="4"/>
      <c r="ALD308" s="4"/>
      <c r="ALE308" s="4"/>
      <c r="ALF308" s="4"/>
      <c r="ALG308" s="4"/>
      <c r="ALH308" s="4"/>
      <c r="ALI308" s="4"/>
      <c r="ALJ308" s="4"/>
      <c r="ALK308" s="4"/>
      <c r="ALL308" s="4"/>
      <c r="ALM308" s="4"/>
      <c r="ALN308" s="4"/>
      <c r="ALO308" s="4"/>
      <c r="ALP308" s="4"/>
      <c r="ALQ308" s="4"/>
      <c r="ALR308" s="4"/>
      <c r="ALS308" s="4"/>
      <c r="ALT308" s="4"/>
      <c r="ALU308" s="4"/>
      <c r="ALV308" s="4"/>
      <c r="ALW308" s="4"/>
      <c r="ALX308" s="4"/>
      <c r="ALY308" s="4"/>
      <c r="ALZ308" s="4"/>
      <c r="AMA308" s="4"/>
      <c r="AMB308" s="4"/>
      <c r="AMC308" s="4"/>
      <c r="AMD308" s="4"/>
      <c r="AME308" s="4"/>
      <c r="AMF308" s="4"/>
      <c r="AMG308" s="4"/>
      <c r="AMH308" s="4"/>
      <c r="AMI308" s="4"/>
      <c r="AMJ308" s="4"/>
      <c r="AMK308" s="4"/>
      <c r="AML308" s="4"/>
      <c r="AMM308" s="4"/>
      <c r="AMN308" s="4"/>
      <c r="AMO308" s="4"/>
      <c r="AMP308" s="4"/>
      <c r="AMQ308" s="4"/>
      <c r="AMR308" s="4"/>
      <c r="AMS308" s="4"/>
      <c r="AMT308" s="4"/>
      <c r="AMU308" s="4"/>
      <c r="AMV308" s="4"/>
      <c r="AMW308" s="4"/>
      <c r="AMX308" s="4"/>
      <c r="AMY308" s="4"/>
      <c r="AMZ308" s="4"/>
      <c r="ANA308" s="4"/>
      <c r="ANB308" s="4"/>
      <c r="ANC308" s="4"/>
      <c r="AND308" s="4"/>
      <c r="ANE308" s="4"/>
      <c r="ANF308" s="4"/>
      <c r="ANG308" s="4"/>
      <c r="ANH308" s="4"/>
      <c r="ANI308" s="4"/>
      <c r="ANJ308" s="4"/>
      <c r="ANK308" s="4"/>
      <c r="ANL308" s="4"/>
      <c r="ANM308" s="4"/>
      <c r="ANN308" s="4"/>
      <c r="ANO308" s="4"/>
      <c r="ANP308" s="4"/>
      <c r="ANQ308" s="4"/>
      <c r="ANR308" s="4"/>
      <c r="ANS308" s="4"/>
      <c r="ANT308" s="4"/>
      <c r="ANU308" s="4"/>
      <c r="ANV308" s="4"/>
      <c r="ANW308" s="4"/>
      <c r="ANX308" s="4"/>
      <c r="ANY308" s="4"/>
      <c r="ANZ308" s="4"/>
      <c r="AOA308" s="4"/>
      <c r="AOB308" s="4"/>
      <c r="AOC308" s="4"/>
      <c r="AOD308" s="4"/>
      <c r="AOE308" s="4"/>
      <c r="AOF308" s="4"/>
      <c r="AOG308" s="4"/>
      <c r="AOH308" s="4"/>
      <c r="AOI308" s="4"/>
      <c r="AOJ308" s="4"/>
      <c r="AOK308" s="4"/>
      <c r="AOL308" s="4"/>
      <c r="AOM308" s="4"/>
      <c r="AON308" s="4"/>
      <c r="AOO308" s="4"/>
      <c r="AOP308" s="4"/>
      <c r="AOQ308" s="4"/>
      <c r="AOR308" s="4"/>
      <c r="AOS308" s="4"/>
      <c r="AOT308" s="4"/>
      <c r="AOU308" s="4"/>
      <c r="AOV308" s="4"/>
      <c r="AOW308" s="4"/>
      <c r="AOX308" s="4"/>
      <c r="AOY308" s="4"/>
      <c r="AOZ308" s="4"/>
      <c r="APA308" s="4"/>
      <c r="APB308" s="4"/>
      <c r="APC308" s="4"/>
      <c r="APD308" s="4"/>
      <c r="APE308" s="4"/>
      <c r="APF308" s="4"/>
      <c r="APG308" s="4"/>
      <c r="APH308" s="4"/>
      <c r="API308" s="4"/>
      <c r="APJ308" s="4"/>
      <c r="APK308" s="4"/>
      <c r="APL308" s="4"/>
      <c r="APM308" s="4"/>
      <c r="APN308" s="4"/>
      <c r="APO308" s="4"/>
      <c r="APP308" s="4"/>
      <c r="APQ308" s="4"/>
      <c r="APR308" s="4"/>
      <c r="APS308" s="4"/>
      <c r="APT308" s="4"/>
      <c r="APU308" s="4"/>
      <c r="APV308" s="4"/>
      <c r="APW308" s="4"/>
      <c r="APX308" s="4"/>
      <c r="APY308" s="4"/>
      <c r="APZ308" s="4"/>
      <c r="AQA308" s="4"/>
      <c r="AQB308" s="4"/>
      <c r="AQC308" s="4"/>
      <c r="AQD308" s="4"/>
      <c r="AQE308" s="4"/>
      <c r="AQF308" s="4"/>
      <c r="AQG308" s="4"/>
      <c r="AQH308" s="4"/>
      <c r="AQI308" s="4"/>
      <c r="AQJ308" s="4"/>
      <c r="AQK308" s="4"/>
      <c r="AQL308" s="4"/>
      <c r="AQM308" s="4"/>
      <c r="AQN308" s="4"/>
      <c r="AQO308" s="4"/>
      <c r="AQP308" s="4"/>
      <c r="AQQ308" s="4"/>
      <c r="AQR308" s="4"/>
      <c r="AQS308" s="4"/>
      <c r="AQT308" s="4"/>
      <c r="AQU308" s="4"/>
      <c r="AQV308" s="4"/>
      <c r="AQW308" s="4"/>
      <c r="AQX308" s="4"/>
      <c r="AQY308" s="4"/>
      <c r="AQZ308" s="4"/>
      <c r="ARA308" s="4"/>
      <c r="ARB308" s="4"/>
      <c r="ARC308" s="4"/>
      <c r="ARD308" s="4"/>
      <c r="ARE308" s="4"/>
      <c r="ARF308" s="4"/>
      <c r="ARG308" s="4"/>
      <c r="ARH308" s="4"/>
      <c r="ARI308" s="4"/>
      <c r="ARJ308" s="4"/>
      <c r="ARK308" s="4"/>
      <c r="ARL308" s="4"/>
      <c r="ARM308" s="4"/>
      <c r="ARN308" s="4"/>
      <c r="ARO308" s="4"/>
      <c r="ARP308" s="4"/>
      <c r="ARQ308" s="4"/>
      <c r="ARR308" s="4"/>
      <c r="ARS308" s="4"/>
      <c r="ART308" s="4"/>
      <c r="ARU308" s="4"/>
      <c r="ARV308" s="4"/>
      <c r="ARW308" s="4"/>
      <c r="ARX308" s="4"/>
      <c r="ARY308" s="4"/>
      <c r="ARZ308" s="4"/>
      <c r="ASA308" s="4"/>
      <c r="ASB308" s="4"/>
      <c r="ASC308" s="4"/>
      <c r="ASD308" s="4"/>
      <c r="ASE308" s="4"/>
      <c r="ASF308" s="4"/>
      <c r="ASG308" s="4"/>
      <c r="ASH308" s="4"/>
      <c r="ASI308" s="4"/>
      <c r="ASJ308" s="4"/>
      <c r="ASK308" s="4"/>
      <c r="ASL308" s="4"/>
      <c r="ASM308" s="4"/>
      <c r="ASN308" s="4"/>
      <c r="ASO308" s="4"/>
      <c r="ASP308" s="4"/>
      <c r="ASQ308" s="4"/>
      <c r="ASR308" s="4"/>
      <c r="ASS308" s="4"/>
      <c r="AST308" s="4"/>
      <c r="ASU308" s="4"/>
      <c r="ASV308" s="4"/>
      <c r="ASW308" s="4"/>
      <c r="ASX308" s="4"/>
      <c r="ASY308" s="4"/>
      <c r="ASZ308" s="4"/>
      <c r="ATA308" s="4"/>
      <c r="ATB308" s="4"/>
      <c r="ATC308" s="4"/>
      <c r="ATD308" s="4"/>
      <c r="ATE308" s="4"/>
      <c r="ATF308" s="4"/>
      <c r="ATG308" s="4"/>
      <c r="ATH308" s="4"/>
      <c r="ATI308" s="4"/>
      <c r="ATJ308" s="4"/>
      <c r="ATK308" s="4"/>
      <c r="ATL308" s="4"/>
      <c r="ATM308" s="4"/>
      <c r="ATN308" s="4"/>
      <c r="ATO308" s="4"/>
      <c r="ATP308" s="4"/>
      <c r="ATQ308" s="4"/>
      <c r="ATR308" s="4"/>
      <c r="ATS308" s="4"/>
      <c r="ATT308" s="4"/>
      <c r="ATU308" s="4"/>
      <c r="ATV308" s="4"/>
      <c r="ATW308" s="4"/>
      <c r="ATX308" s="4"/>
      <c r="ATY308" s="4"/>
      <c r="ATZ308" s="4"/>
      <c r="AUA308" s="4"/>
      <c r="AUB308" s="4"/>
      <c r="AUC308" s="4"/>
      <c r="AUD308" s="4"/>
      <c r="AUE308" s="4"/>
      <c r="AUF308" s="4"/>
      <c r="AUG308" s="4"/>
      <c r="AUH308" s="4"/>
      <c r="AUI308" s="4"/>
      <c r="AUJ308" s="4"/>
      <c r="AUK308" s="4"/>
      <c r="AUL308" s="4"/>
      <c r="AUM308" s="4"/>
      <c r="AUN308" s="4"/>
      <c r="AUO308" s="4"/>
      <c r="AUP308" s="4"/>
      <c r="AUQ308" s="4"/>
      <c r="AUR308" s="4"/>
      <c r="AUS308" s="4"/>
      <c r="AUT308" s="4"/>
      <c r="AUU308" s="4"/>
      <c r="AUV308" s="4"/>
      <c r="AUW308" s="4"/>
      <c r="AUX308" s="4"/>
      <c r="AUY308" s="4"/>
      <c r="AUZ308" s="4"/>
      <c r="AVA308" s="4"/>
      <c r="AVB308" s="4"/>
      <c r="AVC308" s="4"/>
      <c r="AVD308" s="4"/>
      <c r="AVE308" s="4"/>
      <c r="AVF308" s="4"/>
      <c r="AVG308" s="4"/>
      <c r="AVH308" s="4"/>
      <c r="AVI308" s="4"/>
      <c r="AVJ308" s="4"/>
      <c r="AVK308" s="4"/>
      <c r="AVL308" s="4"/>
      <c r="AVM308" s="4"/>
      <c r="AVN308" s="4"/>
      <c r="AVO308" s="4"/>
      <c r="AVP308" s="4"/>
      <c r="AVQ308" s="4"/>
      <c r="AVR308" s="4"/>
      <c r="AVS308" s="4"/>
      <c r="AVT308" s="4"/>
      <c r="AVU308" s="4"/>
      <c r="AVV308" s="4"/>
      <c r="AVW308" s="4"/>
      <c r="AVX308" s="4"/>
      <c r="AVY308" s="4"/>
      <c r="AVZ308" s="4"/>
      <c r="AWA308" s="4"/>
      <c r="AWB308" s="4"/>
      <c r="AWC308" s="4"/>
      <c r="AWD308" s="4"/>
      <c r="AWE308" s="4"/>
      <c r="AWF308" s="4"/>
      <c r="AWG308" s="4"/>
      <c r="AWH308" s="4"/>
      <c r="AWI308" s="4"/>
      <c r="AWJ308" s="4"/>
      <c r="AWK308" s="4"/>
      <c r="AWL308" s="4"/>
      <c r="AWM308" s="4"/>
      <c r="AWN308" s="4"/>
      <c r="AWO308" s="4"/>
      <c r="AWP308" s="4"/>
      <c r="AWQ308" s="4"/>
      <c r="AWR308" s="4"/>
      <c r="AWS308" s="4"/>
      <c r="AWT308" s="4"/>
      <c r="AWU308" s="4"/>
      <c r="AWV308" s="4"/>
      <c r="AWW308" s="4"/>
      <c r="AWX308" s="4"/>
      <c r="AWY308" s="4"/>
      <c r="AWZ308" s="4"/>
      <c r="AXA308" s="4"/>
      <c r="AXB308" s="4"/>
      <c r="AXC308" s="4"/>
      <c r="AXD308" s="4"/>
      <c r="AXE308" s="4"/>
      <c r="AXF308" s="4"/>
      <c r="AXG308" s="4"/>
      <c r="AXH308" s="4"/>
      <c r="AXI308" s="4"/>
      <c r="AXJ308" s="4"/>
      <c r="AXK308" s="4"/>
      <c r="AXL308" s="4"/>
      <c r="AXM308" s="4"/>
      <c r="AXN308" s="4"/>
      <c r="AXO308" s="4"/>
      <c r="AXP308" s="4"/>
      <c r="AXQ308" s="4"/>
      <c r="AXR308" s="4"/>
      <c r="AXS308" s="4"/>
      <c r="AXT308" s="4"/>
      <c r="AXU308" s="4"/>
      <c r="AXV308" s="4"/>
      <c r="AXW308" s="4"/>
      <c r="AXX308" s="4"/>
      <c r="AXY308" s="4"/>
      <c r="AXZ308" s="4"/>
      <c r="AYA308" s="4"/>
      <c r="AYB308" s="4"/>
      <c r="AYC308" s="4"/>
      <c r="AYD308" s="4"/>
      <c r="AYE308" s="4"/>
      <c r="AYF308" s="4"/>
      <c r="AYG308" s="4"/>
      <c r="AYH308" s="4"/>
      <c r="AYI308" s="4"/>
      <c r="AYJ308" s="4"/>
      <c r="AYK308" s="4"/>
      <c r="AYL308" s="4"/>
      <c r="AYM308" s="4"/>
      <c r="AYN308" s="4"/>
      <c r="AYO308" s="4"/>
      <c r="AYP308" s="4"/>
      <c r="AYQ308" s="4"/>
      <c r="AYR308" s="4"/>
      <c r="AYS308" s="4"/>
      <c r="AYT308" s="4"/>
      <c r="AYU308" s="4"/>
      <c r="AYV308" s="4"/>
      <c r="AYW308" s="4"/>
      <c r="AYX308" s="4"/>
      <c r="AYY308" s="4"/>
      <c r="AYZ308" s="4"/>
      <c r="AZA308" s="4"/>
      <c r="AZB308" s="4"/>
      <c r="AZC308" s="4"/>
      <c r="AZD308" s="4"/>
      <c r="AZE308" s="4"/>
      <c r="AZF308" s="4"/>
      <c r="AZG308" s="4"/>
      <c r="AZH308" s="4"/>
      <c r="AZI308" s="4"/>
      <c r="AZJ308" s="4"/>
      <c r="AZK308" s="4"/>
      <c r="AZL308" s="4"/>
      <c r="AZM308" s="4"/>
      <c r="AZN308" s="4"/>
      <c r="AZO308" s="4"/>
      <c r="AZP308" s="4"/>
      <c r="AZQ308" s="4"/>
      <c r="AZR308" s="4"/>
      <c r="AZS308" s="4"/>
      <c r="AZT308" s="4"/>
      <c r="AZU308" s="4"/>
      <c r="AZV308" s="4"/>
      <c r="AZW308" s="4"/>
      <c r="AZX308" s="4"/>
      <c r="AZY308" s="4"/>
      <c r="AZZ308" s="4"/>
      <c r="BAA308" s="4"/>
      <c r="BAB308" s="4"/>
      <c r="BAC308" s="4"/>
      <c r="BAD308" s="4"/>
      <c r="BAE308" s="4"/>
      <c r="BAF308" s="4"/>
      <c r="BAG308" s="4"/>
      <c r="BAH308" s="4"/>
      <c r="BAI308" s="4"/>
      <c r="BAJ308" s="4"/>
      <c r="BAK308" s="4"/>
      <c r="BAL308" s="4"/>
      <c r="BAM308" s="4"/>
      <c r="BAN308" s="4"/>
      <c r="BAO308" s="4"/>
      <c r="BAP308" s="4"/>
      <c r="BAQ308" s="4"/>
      <c r="BAR308" s="4"/>
      <c r="BAS308" s="4"/>
      <c r="BAT308" s="4"/>
      <c r="BAU308" s="4"/>
      <c r="BAV308" s="4"/>
      <c r="BAW308" s="4"/>
      <c r="BAX308" s="4"/>
      <c r="BAY308" s="4"/>
      <c r="BAZ308" s="4"/>
      <c r="BBA308" s="4"/>
      <c r="BBB308" s="4"/>
      <c r="BBC308" s="4"/>
      <c r="BBD308" s="4"/>
      <c r="BBE308" s="4"/>
      <c r="BBF308" s="4"/>
      <c r="BBG308" s="4"/>
      <c r="BBH308" s="4"/>
      <c r="BBI308" s="4"/>
      <c r="BBJ308" s="4"/>
      <c r="BBK308" s="4"/>
      <c r="BBL308" s="4"/>
      <c r="BBM308" s="4"/>
      <c r="BBN308" s="4"/>
      <c r="BBO308" s="4"/>
      <c r="BBP308" s="4"/>
      <c r="BBQ308" s="4"/>
      <c r="BBR308" s="4"/>
      <c r="BBS308" s="4"/>
      <c r="BBT308" s="4"/>
      <c r="BBU308" s="4"/>
      <c r="BBV308" s="4"/>
      <c r="BBW308" s="4"/>
      <c r="BBX308" s="4"/>
      <c r="BBY308" s="4"/>
      <c r="BBZ308" s="4"/>
      <c r="BCA308" s="4"/>
      <c r="BCB308" s="4"/>
      <c r="BCC308" s="4"/>
      <c r="BCD308" s="4"/>
      <c r="BCE308" s="4"/>
      <c r="BCF308" s="4"/>
      <c r="BCG308" s="4"/>
      <c r="BCH308" s="4"/>
      <c r="BCI308" s="4"/>
      <c r="BCJ308" s="4"/>
      <c r="BCK308" s="4"/>
      <c r="BCL308" s="4"/>
      <c r="BCM308" s="4"/>
      <c r="BCN308" s="4"/>
      <c r="BCO308" s="4"/>
      <c r="BCP308" s="4"/>
      <c r="BCQ308" s="4"/>
      <c r="BCR308" s="4"/>
      <c r="BCS308" s="4"/>
      <c r="BCT308" s="4"/>
      <c r="BCU308" s="4"/>
      <c r="BCV308" s="4"/>
      <c r="BCW308" s="4"/>
      <c r="BCX308" s="4"/>
      <c r="BCY308" s="4"/>
      <c r="BCZ308" s="4"/>
      <c r="BDA308" s="4"/>
      <c r="BDB308" s="4"/>
      <c r="BDC308" s="4"/>
      <c r="BDD308" s="4"/>
      <c r="BDE308" s="4"/>
      <c r="BDF308" s="4"/>
      <c r="BDG308" s="4"/>
      <c r="BDH308" s="4"/>
      <c r="BDI308" s="4"/>
      <c r="BDJ308" s="4"/>
      <c r="BDK308" s="4"/>
      <c r="BDL308" s="4"/>
      <c r="BDM308" s="4"/>
      <c r="BDN308" s="4"/>
      <c r="BDO308" s="4"/>
      <c r="BDP308" s="4"/>
      <c r="BDQ308" s="4"/>
      <c r="BDR308" s="4"/>
      <c r="BDS308" s="4"/>
      <c r="BDT308" s="4"/>
      <c r="BDU308" s="4"/>
      <c r="BDV308" s="4"/>
      <c r="BDW308" s="4"/>
      <c r="BDX308" s="4"/>
      <c r="BDY308" s="4"/>
      <c r="BDZ308" s="4"/>
      <c r="BEA308" s="4"/>
      <c r="BEB308" s="4"/>
      <c r="BEC308" s="4"/>
      <c r="BED308" s="4"/>
      <c r="BEE308" s="4"/>
      <c r="BEF308" s="4"/>
      <c r="BEG308" s="4"/>
      <c r="BEH308" s="4"/>
      <c r="BEI308" s="4"/>
      <c r="BEJ308" s="4"/>
      <c r="BEK308" s="4"/>
      <c r="BEL308" s="4"/>
      <c r="BEM308" s="4"/>
      <c r="BEN308" s="4"/>
      <c r="BEO308" s="4"/>
      <c r="BEP308" s="4"/>
      <c r="BEQ308" s="4"/>
      <c r="BER308" s="4"/>
      <c r="BES308" s="4"/>
      <c r="BET308" s="4"/>
      <c r="BEU308" s="4"/>
      <c r="BEV308" s="4"/>
      <c r="BEW308" s="4"/>
      <c r="BEX308" s="4"/>
      <c r="BEY308" s="4"/>
      <c r="BEZ308" s="4"/>
      <c r="BFA308" s="4"/>
      <c r="BFB308" s="4"/>
      <c r="BFC308" s="4"/>
      <c r="BFD308" s="4"/>
      <c r="BFE308" s="4"/>
      <c r="BFF308" s="4"/>
      <c r="BFG308" s="4"/>
      <c r="BFH308" s="4"/>
      <c r="BFI308" s="4"/>
      <c r="BFJ308" s="4"/>
      <c r="BFK308" s="4"/>
      <c r="BFL308" s="4"/>
      <c r="BFM308" s="4"/>
      <c r="BFN308" s="4"/>
      <c r="BFO308" s="4"/>
      <c r="BFP308" s="4"/>
      <c r="BFQ308" s="4"/>
      <c r="BFR308" s="4"/>
      <c r="BFS308" s="4"/>
      <c r="BFT308" s="4"/>
      <c r="BFU308" s="4"/>
      <c r="BFV308" s="4"/>
      <c r="BFW308" s="4"/>
      <c r="BFX308" s="4"/>
      <c r="BFY308" s="4"/>
      <c r="BFZ308" s="4"/>
      <c r="BGA308" s="4"/>
      <c r="BGB308" s="4"/>
      <c r="BGC308" s="4"/>
      <c r="BGD308" s="4"/>
      <c r="BGE308" s="4"/>
      <c r="BGF308" s="4"/>
      <c r="BGG308" s="4"/>
      <c r="BGH308" s="4"/>
      <c r="BGI308" s="4"/>
      <c r="BGJ308" s="4"/>
      <c r="BGK308" s="4"/>
      <c r="BGL308" s="4"/>
      <c r="BGM308" s="4"/>
      <c r="BGN308" s="4"/>
      <c r="BGO308" s="4"/>
      <c r="BGP308" s="4"/>
      <c r="BGQ308" s="4"/>
      <c r="BGR308" s="4"/>
      <c r="BGS308" s="4"/>
      <c r="BGT308" s="4"/>
      <c r="BGU308" s="4"/>
      <c r="BGV308" s="4"/>
      <c r="BGW308" s="4"/>
      <c r="BGX308" s="4"/>
      <c r="BGY308" s="4"/>
      <c r="BGZ308" s="4"/>
      <c r="BHA308" s="4"/>
      <c r="BHB308" s="4"/>
      <c r="BHC308" s="4"/>
      <c r="BHD308" s="4"/>
      <c r="BHE308" s="4"/>
      <c r="BHF308" s="4"/>
      <c r="BHG308" s="4"/>
      <c r="BHH308" s="4"/>
      <c r="BHI308" s="4"/>
      <c r="BHJ308" s="4"/>
      <c r="BHK308" s="4"/>
      <c r="BHL308" s="4"/>
      <c r="BHM308" s="4"/>
      <c r="BHN308" s="4"/>
      <c r="BHO308" s="4"/>
      <c r="BHP308" s="4"/>
      <c r="BHQ308" s="4"/>
      <c r="BHR308" s="4"/>
      <c r="BHS308" s="4"/>
      <c r="BHT308" s="4"/>
      <c r="BHU308" s="4"/>
      <c r="BHV308" s="4"/>
      <c r="BHW308" s="4"/>
      <c r="BHX308" s="4"/>
      <c r="BHY308" s="4"/>
      <c r="BHZ308" s="4"/>
      <c r="BIA308" s="4"/>
      <c r="BIB308" s="4"/>
      <c r="BIC308" s="4"/>
      <c r="BID308" s="4"/>
      <c r="BIE308" s="4"/>
      <c r="BIF308" s="4"/>
      <c r="BIG308" s="4"/>
      <c r="BIH308" s="4"/>
      <c r="BII308" s="4"/>
      <c r="BIJ308" s="4"/>
      <c r="BIK308" s="4"/>
      <c r="BIL308" s="4"/>
      <c r="BIM308" s="4"/>
      <c r="BIN308" s="4"/>
      <c r="BIO308" s="4"/>
      <c r="BIP308" s="4"/>
      <c r="BIQ308" s="4"/>
      <c r="BIR308" s="4"/>
      <c r="BIS308" s="4"/>
      <c r="BIT308" s="4"/>
      <c r="BIU308" s="4"/>
      <c r="BIV308" s="4"/>
      <c r="BIW308" s="4"/>
      <c r="BIX308" s="4"/>
      <c r="BIY308" s="4"/>
      <c r="BIZ308" s="4"/>
      <c r="BJA308" s="4"/>
      <c r="BJB308" s="4"/>
      <c r="BJC308" s="4"/>
      <c r="BJD308" s="4"/>
      <c r="BJE308" s="4"/>
      <c r="BJF308" s="4"/>
      <c r="BJG308" s="4"/>
      <c r="BJH308" s="4"/>
      <c r="BJI308" s="4"/>
      <c r="BJJ308" s="4"/>
      <c r="BJK308" s="4"/>
      <c r="BJL308" s="4"/>
      <c r="BJM308" s="4"/>
      <c r="BJN308" s="4"/>
      <c r="BJO308" s="4"/>
      <c r="BJP308" s="4"/>
      <c r="BJQ308" s="4"/>
      <c r="BJR308" s="4"/>
      <c r="BJS308" s="4"/>
    </row>
    <row r="309" customFormat="1" ht="39" customHeight="1" spans="1:1631">
      <c r="A309" s="9"/>
      <c r="B309" s="9"/>
      <c r="C309" s="7" t="s">
        <v>30</v>
      </c>
      <c r="D309" s="8" t="s">
        <v>75</v>
      </c>
      <c r="E309" s="7" t="s">
        <v>99</v>
      </c>
      <c r="F309" s="7" t="s">
        <v>100</v>
      </c>
      <c r="G309" s="7" t="s">
        <v>15</v>
      </c>
      <c r="H309" s="7">
        <v>72.3</v>
      </c>
      <c r="I309" s="32" t="s">
        <v>68</v>
      </c>
      <c r="J309" s="36"/>
      <c r="K309" s="36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47"/>
      <c r="AG309" s="53"/>
      <c r="AH309" s="53"/>
      <c r="AI309" s="53"/>
      <c r="AJ309" s="53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/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/>
      <c r="ON309" s="4"/>
      <c r="OO309" s="4"/>
      <c r="OP309" s="4"/>
      <c r="OQ309" s="4"/>
      <c r="OR309" s="4"/>
      <c r="OS309" s="4"/>
      <c r="OT309" s="4"/>
      <c r="OU309" s="4"/>
      <c r="OV309" s="4"/>
      <c r="OW309" s="4"/>
      <c r="OX309" s="4"/>
      <c r="OY309" s="4"/>
      <c r="OZ309" s="4"/>
      <c r="PA309" s="4"/>
      <c r="PB309" s="4"/>
      <c r="PC309" s="4"/>
      <c r="PD309" s="4"/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  <c r="VY309" s="4"/>
      <c r="VZ309" s="4"/>
      <c r="WA309" s="4"/>
      <c r="WB309" s="4"/>
      <c r="WC309" s="4"/>
      <c r="WD309" s="4"/>
      <c r="WE309" s="4"/>
      <c r="WF309" s="4"/>
      <c r="WG309" s="4"/>
      <c r="WH309" s="4"/>
      <c r="WI309" s="4"/>
      <c r="WJ309" s="4"/>
      <c r="WK309" s="4"/>
      <c r="WL309" s="4"/>
      <c r="WM309" s="4"/>
      <c r="WN309" s="4"/>
      <c r="WO309" s="4"/>
      <c r="WP309" s="4"/>
      <c r="WQ309" s="4"/>
      <c r="WR309" s="4"/>
      <c r="WS309" s="4"/>
      <c r="WT309" s="4"/>
      <c r="WU309" s="4"/>
      <c r="WV309" s="4"/>
      <c r="WW309" s="4"/>
      <c r="WX309" s="4"/>
      <c r="WY309" s="4"/>
      <c r="WZ309" s="4"/>
      <c r="XA309" s="4"/>
      <c r="XB309" s="4"/>
      <c r="XC309" s="4"/>
      <c r="XD309" s="4"/>
      <c r="XE309" s="4"/>
      <c r="XF309" s="4"/>
      <c r="XG309" s="4"/>
      <c r="XH309" s="4"/>
      <c r="XI309" s="4"/>
      <c r="XJ309" s="4"/>
      <c r="XK309" s="4"/>
      <c r="XL309" s="4"/>
      <c r="XM309" s="4"/>
      <c r="XN309" s="4"/>
      <c r="XO309" s="4"/>
      <c r="XP309" s="4"/>
      <c r="XQ309" s="4"/>
      <c r="XR309" s="4"/>
      <c r="XS309" s="4"/>
      <c r="XT309" s="4"/>
      <c r="XU309" s="4"/>
      <c r="XV309" s="4"/>
      <c r="XW309" s="4"/>
      <c r="XX309" s="4"/>
      <c r="XY309" s="4"/>
      <c r="XZ309" s="4"/>
      <c r="YA309" s="4"/>
      <c r="YB309" s="4"/>
      <c r="YC309" s="4"/>
      <c r="YD309" s="4"/>
      <c r="YE309" s="4"/>
      <c r="YF309" s="4"/>
      <c r="YG309" s="4"/>
      <c r="YH309" s="4"/>
      <c r="YI309" s="4"/>
      <c r="YJ309" s="4"/>
      <c r="YK309" s="4"/>
      <c r="YL309" s="4"/>
      <c r="YM309" s="4"/>
      <c r="YN309" s="4"/>
      <c r="YO309" s="4"/>
      <c r="YP309" s="4"/>
      <c r="YQ309" s="4"/>
      <c r="YR309" s="4"/>
      <c r="YS309" s="4"/>
      <c r="YT309" s="4"/>
      <c r="YU309" s="4"/>
      <c r="YV309" s="4"/>
      <c r="YW309" s="4"/>
      <c r="YX309" s="4"/>
      <c r="YY309" s="4"/>
      <c r="YZ309" s="4"/>
      <c r="ZA309" s="4"/>
      <c r="ZB309" s="4"/>
      <c r="ZC309" s="4"/>
      <c r="ZD309" s="4"/>
      <c r="ZE309" s="4"/>
      <c r="ZF309" s="4"/>
      <c r="ZG309" s="4"/>
      <c r="ZH309" s="4"/>
      <c r="ZI309" s="4"/>
      <c r="ZJ309" s="4"/>
      <c r="ZK309" s="4"/>
      <c r="ZL309" s="4"/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4"/>
      <c r="AAO309" s="4"/>
      <c r="AAP309" s="4"/>
      <c r="AAQ309" s="4"/>
      <c r="AAR309" s="4"/>
      <c r="AAS309" s="4"/>
      <c r="AAT309" s="4"/>
      <c r="AAU309" s="4"/>
      <c r="AAV309" s="4"/>
      <c r="AAW309" s="4"/>
      <c r="AAX309" s="4"/>
      <c r="AAY309" s="4"/>
      <c r="AAZ309" s="4"/>
      <c r="ABA309" s="4"/>
      <c r="ABB309" s="4"/>
      <c r="ABC309" s="4"/>
      <c r="ABD309" s="4"/>
      <c r="ABE309" s="4"/>
      <c r="ABF309" s="4"/>
      <c r="ABG309" s="4"/>
      <c r="ABH309" s="4"/>
      <c r="ABI309" s="4"/>
      <c r="ABJ309" s="4"/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  <c r="ADZ309" s="4"/>
      <c r="AEA309" s="4"/>
      <c r="AEB309" s="4"/>
      <c r="AEC309" s="4"/>
      <c r="AED309" s="4"/>
      <c r="AEE309" s="4"/>
      <c r="AEF309" s="4"/>
      <c r="AEG309" s="4"/>
      <c r="AEH309" s="4"/>
      <c r="AEI309" s="4"/>
      <c r="AEJ309" s="4"/>
      <c r="AEK309" s="4"/>
      <c r="AEL309" s="4"/>
      <c r="AEM309" s="4"/>
      <c r="AEN309" s="4"/>
      <c r="AEO309" s="4"/>
      <c r="AEP309" s="4"/>
      <c r="AEQ309" s="4"/>
      <c r="AER309" s="4"/>
      <c r="AES309" s="4"/>
      <c r="AET309" s="4"/>
      <c r="AEU309" s="4"/>
      <c r="AEV309" s="4"/>
      <c r="AEW309" s="4"/>
      <c r="AEX309" s="4"/>
      <c r="AEY309" s="4"/>
      <c r="AEZ309" s="4"/>
      <c r="AFA309" s="4"/>
      <c r="AFB309" s="4"/>
      <c r="AFC309" s="4"/>
      <c r="AFD309" s="4"/>
      <c r="AFE309" s="4"/>
      <c r="AFF309" s="4"/>
      <c r="AFG309" s="4"/>
      <c r="AFH309" s="4"/>
      <c r="AFI309" s="4"/>
      <c r="AFJ309" s="4"/>
      <c r="AFK309" s="4"/>
      <c r="AFL309" s="4"/>
      <c r="AFM309" s="4"/>
      <c r="AFN309" s="4"/>
      <c r="AFO309" s="4"/>
      <c r="AFP309" s="4"/>
      <c r="AFQ309" s="4"/>
      <c r="AFR309" s="4"/>
      <c r="AFS309" s="4"/>
      <c r="AFT309" s="4"/>
      <c r="AFU309" s="4"/>
      <c r="AFV309" s="4"/>
      <c r="AFW309" s="4"/>
      <c r="AFX309" s="4"/>
      <c r="AFY309" s="4"/>
      <c r="AFZ309" s="4"/>
      <c r="AGA309" s="4"/>
      <c r="AGB309" s="4"/>
      <c r="AGC309" s="4"/>
      <c r="AGD309" s="4"/>
      <c r="AGE309" s="4"/>
      <c r="AGF309" s="4"/>
      <c r="AGG309" s="4"/>
      <c r="AGH309" s="4"/>
      <c r="AGI309" s="4"/>
      <c r="AGJ309" s="4"/>
      <c r="AGK309" s="4"/>
      <c r="AGL309" s="4"/>
      <c r="AGM309" s="4"/>
      <c r="AGN309" s="4"/>
      <c r="AGO309" s="4"/>
      <c r="AGP309" s="4"/>
      <c r="AGQ309" s="4"/>
      <c r="AGR309" s="4"/>
      <c r="AGS309" s="4"/>
      <c r="AGT309" s="4"/>
      <c r="AGU309" s="4"/>
      <c r="AGV309" s="4"/>
      <c r="AGW309" s="4"/>
      <c r="AGX309" s="4"/>
      <c r="AGY309" s="4"/>
      <c r="AGZ309" s="4"/>
      <c r="AHA309" s="4"/>
      <c r="AHB309" s="4"/>
      <c r="AHC309" s="4"/>
      <c r="AHD309" s="4"/>
      <c r="AHE309" s="4"/>
      <c r="AHF309" s="4"/>
      <c r="AHG309" s="4"/>
      <c r="AHH309" s="4"/>
      <c r="AHI309" s="4"/>
      <c r="AHJ309" s="4"/>
      <c r="AHK309" s="4"/>
      <c r="AHL309" s="4"/>
      <c r="AHM309" s="4"/>
      <c r="AHN309" s="4"/>
      <c r="AHO309" s="4"/>
      <c r="AHP309" s="4"/>
      <c r="AHQ309" s="4"/>
      <c r="AHR309" s="4"/>
      <c r="AHS309" s="4"/>
      <c r="AHT309" s="4"/>
      <c r="AHU309" s="4"/>
      <c r="AHV309" s="4"/>
      <c r="AHW309" s="4"/>
      <c r="AHX309" s="4"/>
      <c r="AHY309" s="4"/>
      <c r="AHZ309" s="4"/>
      <c r="AIA309" s="4"/>
      <c r="AIB309" s="4"/>
      <c r="AIC309" s="4"/>
      <c r="AID309" s="4"/>
      <c r="AIE309" s="4"/>
      <c r="AIF309" s="4"/>
      <c r="AIG309" s="4"/>
      <c r="AIH309" s="4"/>
      <c r="AII309" s="4"/>
      <c r="AIJ309" s="4"/>
      <c r="AIK309" s="4"/>
      <c r="AIL309" s="4"/>
      <c r="AIM309" s="4"/>
      <c r="AIN309" s="4"/>
      <c r="AIO309" s="4"/>
      <c r="AIP309" s="4"/>
      <c r="AIQ309" s="4"/>
      <c r="AIR309" s="4"/>
      <c r="AIS309" s="4"/>
      <c r="AIT309" s="4"/>
      <c r="AIU309" s="4"/>
      <c r="AIV309" s="4"/>
      <c r="AIW309" s="4"/>
      <c r="AIX309" s="4"/>
      <c r="AIY309" s="4"/>
      <c r="AIZ309" s="4"/>
      <c r="AJA309" s="4"/>
      <c r="AJB309" s="4"/>
      <c r="AJC309" s="4"/>
      <c r="AJD309" s="4"/>
      <c r="AJE309" s="4"/>
      <c r="AJF309" s="4"/>
      <c r="AJG309" s="4"/>
      <c r="AJH309" s="4"/>
      <c r="AJI309" s="4"/>
      <c r="AJJ309" s="4"/>
      <c r="AJK309" s="4"/>
      <c r="AJL309" s="4"/>
      <c r="AJM309" s="4"/>
      <c r="AJN309" s="4"/>
      <c r="AJO309" s="4"/>
      <c r="AJP309" s="4"/>
      <c r="AJQ309" s="4"/>
      <c r="AJR309" s="4"/>
      <c r="AJS309" s="4"/>
      <c r="AJT309" s="4"/>
      <c r="AJU309" s="4"/>
      <c r="AJV309" s="4"/>
      <c r="AJW309" s="4"/>
      <c r="AJX309" s="4"/>
      <c r="AJY309" s="4"/>
      <c r="AJZ309" s="4"/>
      <c r="AKA309" s="4"/>
      <c r="AKB309" s="4"/>
      <c r="AKC309" s="4"/>
      <c r="AKD309" s="4"/>
      <c r="AKE309" s="4"/>
      <c r="AKF309" s="4"/>
      <c r="AKG309" s="4"/>
      <c r="AKH309" s="4"/>
      <c r="AKI309" s="4"/>
      <c r="AKJ309" s="4"/>
      <c r="AKK309" s="4"/>
      <c r="AKL309" s="4"/>
      <c r="AKM309" s="4"/>
      <c r="AKN309" s="4"/>
      <c r="AKO309" s="4"/>
      <c r="AKP309" s="4"/>
      <c r="AKQ309" s="4"/>
      <c r="AKR309" s="4"/>
      <c r="AKS309" s="4"/>
      <c r="AKT309" s="4"/>
      <c r="AKU309" s="4"/>
      <c r="AKV309" s="4"/>
      <c r="AKW309" s="4"/>
      <c r="AKX309" s="4"/>
      <c r="AKY309" s="4"/>
      <c r="AKZ309" s="4"/>
      <c r="ALA309" s="4"/>
      <c r="ALB309" s="4"/>
      <c r="ALC309" s="4"/>
      <c r="ALD309" s="4"/>
      <c r="ALE309" s="4"/>
      <c r="ALF309" s="4"/>
      <c r="ALG309" s="4"/>
      <c r="ALH309" s="4"/>
      <c r="ALI309" s="4"/>
      <c r="ALJ309" s="4"/>
      <c r="ALK309" s="4"/>
      <c r="ALL309" s="4"/>
      <c r="ALM309" s="4"/>
      <c r="ALN309" s="4"/>
      <c r="ALO309" s="4"/>
      <c r="ALP309" s="4"/>
      <c r="ALQ309" s="4"/>
      <c r="ALR309" s="4"/>
      <c r="ALS309" s="4"/>
      <c r="ALT309" s="4"/>
      <c r="ALU309" s="4"/>
      <c r="ALV309" s="4"/>
      <c r="ALW309" s="4"/>
      <c r="ALX309" s="4"/>
      <c r="ALY309" s="4"/>
      <c r="ALZ309" s="4"/>
      <c r="AMA309" s="4"/>
      <c r="AMB309" s="4"/>
      <c r="AMC309" s="4"/>
      <c r="AMD309" s="4"/>
      <c r="AME309" s="4"/>
      <c r="AMF309" s="4"/>
      <c r="AMG309" s="4"/>
      <c r="AMH309" s="4"/>
      <c r="AMI309" s="4"/>
      <c r="AMJ309" s="4"/>
      <c r="AMK309" s="4"/>
      <c r="AML309" s="4"/>
      <c r="AMM309" s="4"/>
      <c r="AMN309" s="4"/>
      <c r="AMO309" s="4"/>
      <c r="AMP309" s="4"/>
      <c r="AMQ309" s="4"/>
      <c r="AMR309" s="4"/>
      <c r="AMS309" s="4"/>
      <c r="AMT309" s="4"/>
      <c r="AMU309" s="4"/>
      <c r="AMV309" s="4"/>
      <c r="AMW309" s="4"/>
      <c r="AMX309" s="4"/>
      <c r="AMY309" s="4"/>
      <c r="AMZ309" s="4"/>
      <c r="ANA309" s="4"/>
      <c r="ANB309" s="4"/>
      <c r="ANC309" s="4"/>
      <c r="AND309" s="4"/>
      <c r="ANE309" s="4"/>
      <c r="ANF309" s="4"/>
      <c r="ANG309" s="4"/>
      <c r="ANH309" s="4"/>
      <c r="ANI309" s="4"/>
      <c r="ANJ309" s="4"/>
      <c r="ANK309" s="4"/>
      <c r="ANL309" s="4"/>
      <c r="ANM309" s="4"/>
      <c r="ANN309" s="4"/>
      <c r="ANO309" s="4"/>
      <c r="ANP309" s="4"/>
      <c r="ANQ309" s="4"/>
      <c r="ANR309" s="4"/>
      <c r="ANS309" s="4"/>
      <c r="ANT309" s="4"/>
      <c r="ANU309" s="4"/>
      <c r="ANV309" s="4"/>
      <c r="ANW309" s="4"/>
      <c r="ANX309" s="4"/>
      <c r="ANY309" s="4"/>
      <c r="ANZ309" s="4"/>
      <c r="AOA309" s="4"/>
      <c r="AOB309" s="4"/>
      <c r="AOC309" s="4"/>
      <c r="AOD309" s="4"/>
      <c r="AOE309" s="4"/>
      <c r="AOF309" s="4"/>
      <c r="AOG309" s="4"/>
      <c r="AOH309" s="4"/>
      <c r="AOI309" s="4"/>
      <c r="AOJ309" s="4"/>
      <c r="AOK309" s="4"/>
      <c r="AOL309" s="4"/>
      <c r="AOM309" s="4"/>
      <c r="AON309" s="4"/>
      <c r="AOO309" s="4"/>
      <c r="AOP309" s="4"/>
      <c r="AOQ309" s="4"/>
      <c r="AOR309" s="4"/>
      <c r="AOS309" s="4"/>
      <c r="AOT309" s="4"/>
      <c r="AOU309" s="4"/>
      <c r="AOV309" s="4"/>
      <c r="AOW309" s="4"/>
      <c r="AOX309" s="4"/>
      <c r="AOY309" s="4"/>
      <c r="AOZ309" s="4"/>
      <c r="APA309" s="4"/>
      <c r="APB309" s="4"/>
      <c r="APC309" s="4"/>
      <c r="APD309" s="4"/>
      <c r="APE309" s="4"/>
      <c r="APF309" s="4"/>
      <c r="APG309" s="4"/>
      <c r="APH309" s="4"/>
      <c r="API309" s="4"/>
      <c r="APJ309" s="4"/>
      <c r="APK309" s="4"/>
      <c r="APL309" s="4"/>
      <c r="APM309" s="4"/>
      <c r="APN309" s="4"/>
      <c r="APO309" s="4"/>
      <c r="APP309" s="4"/>
      <c r="APQ309" s="4"/>
      <c r="APR309" s="4"/>
      <c r="APS309" s="4"/>
      <c r="APT309" s="4"/>
      <c r="APU309" s="4"/>
      <c r="APV309" s="4"/>
      <c r="APW309" s="4"/>
      <c r="APX309" s="4"/>
      <c r="APY309" s="4"/>
      <c r="APZ309" s="4"/>
      <c r="AQA309" s="4"/>
      <c r="AQB309" s="4"/>
      <c r="AQC309" s="4"/>
      <c r="AQD309" s="4"/>
      <c r="AQE309" s="4"/>
      <c r="AQF309" s="4"/>
      <c r="AQG309" s="4"/>
      <c r="AQH309" s="4"/>
      <c r="AQI309" s="4"/>
      <c r="AQJ309" s="4"/>
      <c r="AQK309" s="4"/>
      <c r="AQL309" s="4"/>
      <c r="AQM309" s="4"/>
      <c r="AQN309" s="4"/>
      <c r="AQO309" s="4"/>
      <c r="AQP309" s="4"/>
      <c r="AQQ309" s="4"/>
      <c r="AQR309" s="4"/>
      <c r="AQS309" s="4"/>
      <c r="AQT309" s="4"/>
      <c r="AQU309" s="4"/>
      <c r="AQV309" s="4"/>
      <c r="AQW309" s="4"/>
      <c r="AQX309" s="4"/>
      <c r="AQY309" s="4"/>
      <c r="AQZ309" s="4"/>
      <c r="ARA309" s="4"/>
      <c r="ARB309" s="4"/>
      <c r="ARC309" s="4"/>
      <c r="ARD309" s="4"/>
      <c r="ARE309" s="4"/>
      <c r="ARF309" s="4"/>
      <c r="ARG309" s="4"/>
      <c r="ARH309" s="4"/>
      <c r="ARI309" s="4"/>
      <c r="ARJ309" s="4"/>
      <c r="ARK309" s="4"/>
      <c r="ARL309" s="4"/>
      <c r="ARM309" s="4"/>
      <c r="ARN309" s="4"/>
      <c r="ARO309" s="4"/>
      <c r="ARP309" s="4"/>
      <c r="ARQ309" s="4"/>
      <c r="ARR309" s="4"/>
      <c r="ARS309" s="4"/>
      <c r="ART309" s="4"/>
      <c r="ARU309" s="4"/>
      <c r="ARV309" s="4"/>
      <c r="ARW309" s="4"/>
      <c r="ARX309" s="4"/>
      <c r="ARY309" s="4"/>
      <c r="ARZ309" s="4"/>
      <c r="ASA309" s="4"/>
      <c r="ASB309" s="4"/>
      <c r="ASC309" s="4"/>
      <c r="ASD309" s="4"/>
      <c r="ASE309" s="4"/>
      <c r="ASF309" s="4"/>
      <c r="ASG309" s="4"/>
      <c r="ASH309" s="4"/>
      <c r="ASI309" s="4"/>
      <c r="ASJ309" s="4"/>
      <c r="ASK309" s="4"/>
      <c r="ASL309" s="4"/>
      <c r="ASM309" s="4"/>
      <c r="ASN309" s="4"/>
      <c r="ASO309" s="4"/>
      <c r="ASP309" s="4"/>
      <c r="ASQ309" s="4"/>
      <c r="ASR309" s="4"/>
      <c r="ASS309" s="4"/>
      <c r="AST309" s="4"/>
      <c r="ASU309" s="4"/>
      <c r="ASV309" s="4"/>
      <c r="ASW309" s="4"/>
      <c r="ASX309" s="4"/>
      <c r="ASY309" s="4"/>
      <c r="ASZ309" s="4"/>
      <c r="ATA309" s="4"/>
      <c r="ATB309" s="4"/>
      <c r="ATC309" s="4"/>
      <c r="ATD309" s="4"/>
      <c r="ATE309" s="4"/>
      <c r="ATF309" s="4"/>
      <c r="ATG309" s="4"/>
      <c r="ATH309" s="4"/>
      <c r="ATI309" s="4"/>
      <c r="ATJ309" s="4"/>
      <c r="ATK309" s="4"/>
      <c r="ATL309" s="4"/>
      <c r="ATM309" s="4"/>
      <c r="ATN309" s="4"/>
      <c r="ATO309" s="4"/>
      <c r="ATP309" s="4"/>
      <c r="ATQ309" s="4"/>
      <c r="ATR309" s="4"/>
      <c r="ATS309" s="4"/>
      <c r="ATT309" s="4"/>
      <c r="ATU309" s="4"/>
      <c r="ATV309" s="4"/>
      <c r="ATW309" s="4"/>
      <c r="ATX309" s="4"/>
      <c r="ATY309" s="4"/>
      <c r="ATZ309" s="4"/>
      <c r="AUA309" s="4"/>
      <c r="AUB309" s="4"/>
      <c r="AUC309" s="4"/>
      <c r="AUD309" s="4"/>
      <c r="AUE309" s="4"/>
      <c r="AUF309" s="4"/>
      <c r="AUG309" s="4"/>
      <c r="AUH309" s="4"/>
      <c r="AUI309" s="4"/>
      <c r="AUJ309" s="4"/>
      <c r="AUK309" s="4"/>
      <c r="AUL309" s="4"/>
      <c r="AUM309" s="4"/>
      <c r="AUN309" s="4"/>
      <c r="AUO309" s="4"/>
      <c r="AUP309" s="4"/>
      <c r="AUQ309" s="4"/>
      <c r="AUR309" s="4"/>
      <c r="AUS309" s="4"/>
      <c r="AUT309" s="4"/>
      <c r="AUU309" s="4"/>
      <c r="AUV309" s="4"/>
      <c r="AUW309" s="4"/>
      <c r="AUX309" s="4"/>
      <c r="AUY309" s="4"/>
      <c r="AUZ309" s="4"/>
      <c r="AVA309" s="4"/>
      <c r="AVB309" s="4"/>
      <c r="AVC309" s="4"/>
      <c r="AVD309" s="4"/>
      <c r="AVE309" s="4"/>
      <c r="AVF309" s="4"/>
      <c r="AVG309" s="4"/>
      <c r="AVH309" s="4"/>
      <c r="AVI309" s="4"/>
      <c r="AVJ309" s="4"/>
      <c r="AVK309" s="4"/>
      <c r="AVL309" s="4"/>
      <c r="AVM309" s="4"/>
      <c r="AVN309" s="4"/>
      <c r="AVO309" s="4"/>
      <c r="AVP309" s="4"/>
      <c r="AVQ309" s="4"/>
      <c r="AVR309" s="4"/>
      <c r="AVS309" s="4"/>
      <c r="AVT309" s="4"/>
      <c r="AVU309" s="4"/>
      <c r="AVV309" s="4"/>
      <c r="AVW309" s="4"/>
      <c r="AVX309" s="4"/>
      <c r="AVY309" s="4"/>
      <c r="AVZ309" s="4"/>
      <c r="AWA309" s="4"/>
      <c r="AWB309" s="4"/>
      <c r="AWC309" s="4"/>
      <c r="AWD309" s="4"/>
      <c r="AWE309" s="4"/>
      <c r="AWF309" s="4"/>
      <c r="AWG309" s="4"/>
      <c r="AWH309" s="4"/>
      <c r="AWI309" s="4"/>
      <c r="AWJ309" s="4"/>
      <c r="AWK309" s="4"/>
      <c r="AWL309" s="4"/>
      <c r="AWM309" s="4"/>
      <c r="AWN309" s="4"/>
      <c r="AWO309" s="4"/>
      <c r="AWP309" s="4"/>
      <c r="AWQ309" s="4"/>
      <c r="AWR309" s="4"/>
      <c r="AWS309" s="4"/>
      <c r="AWT309" s="4"/>
      <c r="AWU309" s="4"/>
      <c r="AWV309" s="4"/>
      <c r="AWW309" s="4"/>
      <c r="AWX309" s="4"/>
      <c r="AWY309" s="4"/>
      <c r="AWZ309" s="4"/>
      <c r="AXA309" s="4"/>
      <c r="AXB309" s="4"/>
      <c r="AXC309" s="4"/>
      <c r="AXD309" s="4"/>
      <c r="AXE309" s="4"/>
      <c r="AXF309" s="4"/>
      <c r="AXG309" s="4"/>
      <c r="AXH309" s="4"/>
      <c r="AXI309" s="4"/>
      <c r="AXJ309" s="4"/>
      <c r="AXK309" s="4"/>
      <c r="AXL309" s="4"/>
      <c r="AXM309" s="4"/>
      <c r="AXN309" s="4"/>
      <c r="AXO309" s="4"/>
      <c r="AXP309" s="4"/>
      <c r="AXQ309" s="4"/>
      <c r="AXR309" s="4"/>
      <c r="AXS309" s="4"/>
      <c r="AXT309" s="4"/>
      <c r="AXU309" s="4"/>
      <c r="AXV309" s="4"/>
      <c r="AXW309" s="4"/>
      <c r="AXX309" s="4"/>
      <c r="AXY309" s="4"/>
      <c r="AXZ309" s="4"/>
      <c r="AYA309" s="4"/>
      <c r="AYB309" s="4"/>
      <c r="AYC309" s="4"/>
      <c r="AYD309" s="4"/>
      <c r="AYE309" s="4"/>
      <c r="AYF309" s="4"/>
      <c r="AYG309" s="4"/>
      <c r="AYH309" s="4"/>
      <c r="AYI309" s="4"/>
      <c r="AYJ309" s="4"/>
      <c r="AYK309" s="4"/>
      <c r="AYL309" s="4"/>
      <c r="AYM309" s="4"/>
      <c r="AYN309" s="4"/>
      <c r="AYO309" s="4"/>
      <c r="AYP309" s="4"/>
      <c r="AYQ309" s="4"/>
      <c r="AYR309" s="4"/>
      <c r="AYS309" s="4"/>
      <c r="AYT309" s="4"/>
      <c r="AYU309" s="4"/>
      <c r="AYV309" s="4"/>
      <c r="AYW309" s="4"/>
      <c r="AYX309" s="4"/>
      <c r="AYY309" s="4"/>
      <c r="AYZ309" s="4"/>
      <c r="AZA309" s="4"/>
      <c r="AZB309" s="4"/>
      <c r="AZC309" s="4"/>
      <c r="AZD309" s="4"/>
      <c r="AZE309" s="4"/>
      <c r="AZF309" s="4"/>
      <c r="AZG309" s="4"/>
      <c r="AZH309" s="4"/>
      <c r="AZI309" s="4"/>
      <c r="AZJ309" s="4"/>
      <c r="AZK309" s="4"/>
      <c r="AZL309" s="4"/>
      <c r="AZM309" s="4"/>
      <c r="AZN309" s="4"/>
      <c r="AZO309" s="4"/>
      <c r="AZP309" s="4"/>
      <c r="AZQ309" s="4"/>
      <c r="AZR309" s="4"/>
      <c r="AZS309" s="4"/>
      <c r="AZT309" s="4"/>
      <c r="AZU309" s="4"/>
      <c r="AZV309" s="4"/>
      <c r="AZW309" s="4"/>
      <c r="AZX309" s="4"/>
      <c r="AZY309" s="4"/>
      <c r="AZZ309" s="4"/>
      <c r="BAA309" s="4"/>
      <c r="BAB309" s="4"/>
      <c r="BAC309" s="4"/>
      <c r="BAD309" s="4"/>
      <c r="BAE309" s="4"/>
      <c r="BAF309" s="4"/>
      <c r="BAG309" s="4"/>
      <c r="BAH309" s="4"/>
      <c r="BAI309" s="4"/>
      <c r="BAJ309" s="4"/>
      <c r="BAK309" s="4"/>
      <c r="BAL309" s="4"/>
      <c r="BAM309" s="4"/>
      <c r="BAN309" s="4"/>
      <c r="BAO309" s="4"/>
      <c r="BAP309" s="4"/>
      <c r="BAQ309" s="4"/>
      <c r="BAR309" s="4"/>
      <c r="BAS309" s="4"/>
      <c r="BAT309" s="4"/>
      <c r="BAU309" s="4"/>
      <c r="BAV309" s="4"/>
      <c r="BAW309" s="4"/>
      <c r="BAX309" s="4"/>
      <c r="BAY309" s="4"/>
      <c r="BAZ309" s="4"/>
      <c r="BBA309" s="4"/>
      <c r="BBB309" s="4"/>
      <c r="BBC309" s="4"/>
      <c r="BBD309" s="4"/>
      <c r="BBE309" s="4"/>
      <c r="BBF309" s="4"/>
      <c r="BBG309" s="4"/>
      <c r="BBH309" s="4"/>
      <c r="BBI309" s="4"/>
      <c r="BBJ309" s="4"/>
      <c r="BBK309" s="4"/>
      <c r="BBL309" s="4"/>
      <c r="BBM309" s="4"/>
      <c r="BBN309" s="4"/>
      <c r="BBO309" s="4"/>
      <c r="BBP309" s="4"/>
      <c r="BBQ309" s="4"/>
      <c r="BBR309" s="4"/>
      <c r="BBS309" s="4"/>
      <c r="BBT309" s="4"/>
      <c r="BBU309" s="4"/>
      <c r="BBV309" s="4"/>
      <c r="BBW309" s="4"/>
      <c r="BBX309" s="4"/>
      <c r="BBY309" s="4"/>
      <c r="BBZ309" s="4"/>
      <c r="BCA309" s="4"/>
      <c r="BCB309" s="4"/>
      <c r="BCC309" s="4"/>
      <c r="BCD309" s="4"/>
      <c r="BCE309" s="4"/>
      <c r="BCF309" s="4"/>
      <c r="BCG309" s="4"/>
      <c r="BCH309" s="4"/>
      <c r="BCI309" s="4"/>
      <c r="BCJ309" s="4"/>
      <c r="BCK309" s="4"/>
      <c r="BCL309" s="4"/>
      <c r="BCM309" s="4"/>
      <c r="BCN309" s="4"/>
      <c r="BCO309" s="4"/>
      <c r="BCP309" s="4"/>
      <c r="BCQ309" s="4"/>
      <c r="BCR309" s="4"/>
      <c r="BCS309" s="4"/>
      <c r="BCT309" s="4"/>
      <c r="BCU309" s="4"/>
      <c r="BCV309" s="4"/>
      <c r="BCW309" s="4"/>
      <c r="BCX309" s="4"/>
      <c r="BCY309" s="4"/>
      <c r="BCZ309" s="4"/>
      <c r="BDA309" s="4"/>
      <c r="BDB309" s="4"/>
      <c r="BDC309" s="4"/>
      <c r="BDD309" s="4"/>
      <c r="BDE309" s="4"/>
      <c r="BDF309" s="4"/>
      <c r="BDG309" s="4"/>
      <c r="BDH309" s="4"/>
      <c r="BDI309" s="4"/>
      <c r="BDJ309" s="4"/>
      <c r="BDK309" s="4"/>
      <c r="BDL309" s="4"/>
      <c r="BDM309" s="4"/>
      <c r="BDN309" s="4"/>
      <c r="BDO309" s="4"/>
      <c r="BDP309" s="4"/>
      <c r="BDQ309" s="4"/>
      <c r="BDR309" s="4"/>
      <c r="BDS309" s="4"/>
      <c r="BDT309" s="4"/>
      <c r="BDU309" s="4"/>
      <c r="BDV309" s="4"/>
      <c r="BDW309" s="4"/>
      <c r="BDX309" s="4"/>
      <c r="BDY309" s="4"/>
      <c r="BDZ309" s="4"/>
      <c r="BEA309" s="4"/>
      <c r="BEB309" s="4"/>
      <c r="BEC309" s="4"/>
      <c r="BED309" s="4"/>
      <c r="BEE309" s="4"/>
      <c r="BEF309" s="4"/>
      <c r="BEG309" s="4"/>
      <c r="BEH309" s="4"/>
      <c r="BEI309" s="4"/>
      <c r="BEJ309" s="4"/>
      <c r="BEK309" s="4"/>
      <c r="BEL309" s="4"/>
      <c r="BEM309" s="4"/>
      <c r="BEN309" s="4"/>
      <c r="BEO309" s="4"/>
      <c r="BEP309" s="4"/>
      <c r="BEQ309" s="4"/>
      <c r="BER309" s="4"/>
      <c r="BES309" s="4"/>
      <c r="BET309" s="4"/>
      <c r="BEU309" s="4"/>
      <c r="BEV309" s="4"/>
      <c r="BEW309" s="4"/>
      <c r="BEX309" s="4"/>
      <c r="BEY309" s="4"/>
      <c r="BEZ309" s="4"/>
      <c r="BFA309" s="4"/>
      <c r="BFB309" s="4"/>
      <c r="BFC309" s="4"/>
      <c r="BFD309" s="4"/>
      <c r="BFE309" s="4"/>
      <c r="BFF309" s="4"/>
      <c r="BFG309" s="4"/>
      <c r="BFH309" s="4"/>
      <c r="BFI309" s="4"/>
      <c r="BFJ309" s="4"/>
      <c r="BFK309" s="4"/>
      <c r="BFL309" s="4"/>
      <c r="BFM309" s="4"/>
      <c r="BFN309" s="4"/>
      <c r="BFO309" s="4"/>
      <c r="BFP309" s="4"/>
      <c r="BFQ309" s="4"/>
      <c r="BFR309" s="4"/>
      <c r="BFS309" s="4"/>
      <c r="BFT309" s="4"/>
      <c r="BFU309" s="4"/>
      <c r="BFV309" s="4"/>
      <c r="BFW309" s="4"/>
      <c r="BFX309" s="4"/>
      <c r="BFY309" s="4"/>
      <c r="BFZ309" s="4"/>
      <c r="BGA309" s="4"/>
      <c r="BGB309" s="4"/>
      <c r="BGC309" s="4"/>
      <c r="BGD309" s="4"/>
      <c r="BGE309" s="4"/>
      <c r="BGF309" s="4"/>
      <c r="BGG309" s="4"/>
      <c r="BGH309" s="4"/>
      <c r="BGI309" s="4"/>
      <c r="BGJ309" s="4"/>
      <c r="BGK309" s="4"/>
      <c r="BGL309" s="4"/>
      <c r="BGM309" s="4"/>
      <c r="BGN309" s="4"/>
      <c r="BGO309" s="4"/>
      <c r="BGP309" s="4"/>
      <c r="BGQ309" s="4"/>
      <c r="BGR309" s="4"/>
      <c r="BGS309" s="4"/>
      <c r="BGT309" s="4"/>
      <c r="BGU309" s="4"/>
      <c r="BGV309" s="4"/>
      <c r="BGW309" s="4"/>
      <c r="BGX309" s="4"/>
      <c r="BGY309" s="4"/>
      <c r="BGZ309" s="4"/>
      <c r="BHA309" s="4"/>
      <c r="BHB309" s="4"/>
      <c r="BHC309" s="4"/>
      <c r="BHD309" s="4"/>
      <c r="BHE309" s="4"/>
      <c r="BHF309" s="4"/>
      <c r="BHG309" s="4"/>
      <c r="BHH309" s="4"/>
      <c r="BHI309" s="4"/>
      <c r="BHJ309" s="4"/>
      <c r="BHK309" s="4"/>
      <c r="BHL309" s="4"/>
      <c r="BHM309" s="4"/>
      <c r="BHN309" s="4"/>
      <c r="BHO309" s="4"/>
      <c r="BHP309" s="4"/>
      <c r="BHQ309" s="4"/>
      <c r="BHR309" s="4"/>
      <c r="BHS309" s="4"/>
      <c r="BHT309" s="4"/>
      <c r="BHU309" s="4"/>
      <c r="BHV309" s="4"/>
      <c r="BHW309" s="4"/>
      <c r="BHX309" s="4"/>
      <c r="BHY309" s="4"/>
      <c r="BHZ309" s="4"/>
      <c r="BIA309" s="4"/>
      <c r="BIB309" s="4"/>
      <c r="BIC309" s="4"/>
      <c r="BID309" s="4"/>
      <c r="BIE309" s="4"/>
      <c r="BIF309" s="4"/>
      <c r="BIG309" s="4"/>
      <c r="BIH309" s="4"/>
      <c r="BII309" s="4"/>
      <c r="BIJ309" s="4"/>
      <c r="BIK309" s="4"/>
      <c r="BIL309" s="4"/>
      <c r="BIM309" s="4"/>
      <c r="BIN309" s="4"/>
      <c r="BIO309" s="4"/>
      <c r="BIP309" s="4"/>
      <c r="BIQ309" s="4"/>
      <c r="BIR309" s="4"/>
      <c r="BIS309" s="4"/>
      <c r="BIT309" s="4"/>
      <c r="BIU309" s="4"/>
      <c r="BIV309" s="4"/>
      <c r="BIW309" s="4"/>
      <c r="BIX309" s="4"/>
      <c r="BIY309" s="4"/>
      <c r="BIZ309" s="4"/>
      <c r="BJA309" s="4"/>
      <c r="BJB309" s="4"/>
      <c r="BJC309" s="4"/>
      <c r="BJD309" s="4"/>
      <c r="BJE309" s="4"/>
      <c r="BJF309" s="4"/>
      <c r="BJG309" s="4"/>
      <c r="BJH309" s="4"/>
      <c r="BJI309" s="4"/>
      <c r="BJJ309" s="4"/>
      <c r="BJK309" s="4"/>
      <c r="BJL309" s="4"/>
      <c r="BJM309" s="4"/>
      <c r="BJN309" s="4"/>
      <c r="BJO309" s="4"/>
      <c r="BJP309" s="4"/>
      <c r="BJQ309" s="4"/>
      <c r="BJR309" s="4"/>
      <c r="BJS309" s="4"/>
    </row>
    <row r="310" customFormat="1" ht="38" customHeight="1" spans="1:1631">
      <c r="A310" s="9"/>
      <c r="B310" s="9"/>
      <c r="C310" s="7" t="s">
        <v>11</v>
      </c>
      <c r="D310" s="8" t="s">
        <v>76</v>
      </c>
      <c r="E310" s="7" t="s">
        <v>101</v>
      </c>
      <c r="F310" s="24" t="s">
        <v>102</v>
      </c>
      <c r="G310" s="7" t="s">
        <v>15</v>
      </c>
      <c r="H310" s="7">
        <f>H309</f>
        <v>72.3</v>
      </c>
      <c r="I310" s="32" t="s">
        <v>73</v>
      </c>
      <c r="J310" s="36"/>
      <c r="K310" s="36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47"/>
      <c r="AG310" s="53"/>
      <c r="AH310" s="53"/>
      <c r="AI310" s="53"/>
      <c r="AJ310" s="53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/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/>
      <c r="NE310" s="4"/>
      <c r="NF310" s="4"/>
      <c r="NG310" s="4"/>
      <c r="NH310" s="4"/>
      <c r="NI310" s="4"/>
      <c r="NJ310" s="4"/>
      <c r="NK310" s="4"/>
      <c r="NL310" s="4"/>
      <c r="NM310" s="4"/>
      <c r="NN310" s="4"/>
      <c r="NO310" s="4"/>
      <c r="NP310" s="4"/>
      <c r="NQ310" s="4"/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/>
      <c r="OE310" s="4"/>
      <c r="OF310" s="4"/>
      <c r="OG310" s="4"/>
      <c r="OH310" s="4"/>
      <c r="OI310" s="4"/>
      <c r="OJ310" s="4"/>
      <c r="OK310" s="4"/>
      <c r="OL310" s="4"/>
      <c r="OM310" s="4"/>
      <c r="ON310" s="4"/>
      <c r="OO310" s="4"/>
      <c r="OP310" s="4"/>
      <c r="OQ310" s="4"/>
      <c r="OR310" s="4"/>
      <c r="OS310" s="4"/>
      <c r="OT310" s="4"/>
      <c r="OU310" s="4"/>
      <c r="OV310" s="4"/>
      <c r="OW310" s="4"/>
      <c r="OX310" s="4"/>
      <c r="OY310" s="4"/>
      <c r="OZ310" s="4"/>
      <c r="PA310" s="4"/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  <c r="VY310" s="4"/>
      <c r="VZ310" s="4"/>
      <c r="WA310" s="4"/>
      <c r="WB310" s="4"/>
      <c r="WC310" s="4"/>
      <c r="WD310" s="4"/>
      <c r="WE310" s="4"/>
      <c r="WF310" s="4"/>
      <c r="WG310" s="4"/>
      <c r="WH310" s="4"/>
      <c r="WI310" s="4"/>
      <c r="WJ310" s="4"/>
      <c r="WK310" s="4"/>
      <c r="WL310" s="4"/>
      <c r="WM310" s="4"/>
      <c r="WN310" s="4"/>
      <c r="WO310" s="4"/>
      <c r="WP310" s="4"/>
      <c r="WQ310" s="4"/>
      <c r="WR310" s="4"/>
      <c r="WS310" s="4"/>
      <c r="WT310" s="4"/>
      <c r="WU310" s="4"/>
      <c r="WV310" s="4"/>
      <c r="WW310" s="4"/>
      <c r="WX310" s="4"/>
      <c r="WY310" s="4"/>
      <c r="WZ310" s="4"/>
      <c r="XA310" s="4"/>
      <c r="XB310" s="4"/>
      <c r="XC310" s="4"/>
      <c r="XD310" s="4"/>
      <c r="XE310" s="4"/>
      <c r="XF310" s="4"/>
      <c r="XG310" s="4"/>
      <c r="XH310" s="4"/>
      <c r="XI310" s="4"/>
      <c r="XJ310" s="4"/>
      <c r="XK310" s="4"/>
      <c r="XL310" s="4"/>
      <c r="XM310" s="4"/>
      <c r="XN310" s="4"/>
      <c r="XO310" s="4"/>
      <c r="XP310" s="4"/>
      <c r="XQ310" s="4"/>
      <c r="XR310" s="4"/>
      <c r="XS310" s="4"/>
      <c r="XT310" s="4"/>
      <c r="XU310" s="4"/>
      <c r="XV310" s="4"/>
      <c r="XW310" s="4"/>
      <c r="XX310" s="4"/>
      <c r="XY310" s="4"/>
      <c r="XZ310" s="4"/>
      <c r="YA310" s="4"/>
      <c r="YB310" s="4"/>
      <c r="YC310" s="4"/>
      <c r="YD310" s="4"/>
      <c r="YE310" s="4"/>
      <c r="YF310" s="4"/>
      <c r="YG310" s="4"/>
      <c r="YH310" s="4"/>
      <c r="YI310" s="4"/>
      <c r="YJ310" s="4"/>
      <c r="YK310" s="4"/>
      <c r="YL310" s="4"/>
      <c r="YM310" s="4"/>
      <c r="YN310" s="4"/>
      <c r="YO310" s="4"/>
      <c r="YP310" s="4"/>
      <c r="YQ310" s="4"/>
      <c r="YR310" s="4"/>
      <c r="YS310" s="4"/>
      <c r="YT310" s="4"/>
      <c r="YU310" s="4"/>
      <c r="YV310" s="4"/>
      <c r="YW310" s="4"/>
      <c r="YX310" s="4"/>
      <c r="YY310" s="4"/>
      <c r="YZ310" s="4"/>
      <c r="ZA310" s="4"/>
      <c r="ZB310" s="4"/>
      <c r="ZC310" s="4"/>
      <c r="ZD310" s="4"/>
      <c r="ZE310" s="4"/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/>
      <c r="AAK310" s="4"/>
      <c r="AAL310" s="4"/>
      <c r="AAM310" s="4"/>
      <c r="AAN310" s="4"/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  <c r="ADZ310" s="4"/>
      <c r="AEA310" s="4"/>
      <c r="AEB310" s="4"/>
      <c r="AEC310" s="4"/>
      <c r="AED310" s="4"/>
      <c r="AEE310" s="4"/>
      <c r="AEF310" s="4"/>
      <c r="AEG310" s="4"/>
      <c r="AEH310" s="4"/>
      <c r="AEI310" s="4"/>
      <c r="AEJ310" s="4"/>
      <c r="AEK310" s="4"/>
      <c r="AEL310" s="4"/>
      <c r="AEM310" s="4"/>
      <c r="AEN310" s="4"/>
      <c r="AEO310" s="4"/>
      <c r="AEP310" s="4"/>
      <c r="AEQ310" s="4"/>
      <c r="AER310" s="4"/>
      <c r="AES310" s="4"/>
      <c r="AET310" s="4"/>
      <c r="AEU310" s="4"/>
      <c r="AEV310" s="4"/>
      <c r="AEW310" s="4"/>
      <c r="AEX310" s="4"/>
      <c r="AEY310" s="4"/>
      <c r="AEZ310" s="4"/>
      <c r="AFA310" s="4"/>
      <c r="AFB310" s="4"/>
      <c r="AFC310" s="4"/>
      <c r="AFD310" s="4"/>
      <c r="AFE310" s="4"/>
      <c r="AFF310" s="4"/>
      <c r="AFG310" s="4"/>
      <c r="AFH310" s="4"/>
      <c r="AFI310" s="4"/>
      <c r="AFJ310" s="4"/>
      <c r="AFK310" s="4"/>
      <c r="AFL310" s="4"/>
      <c r="AFM310" s="4"/>
      <c r="AFN310" s="4"/>
      <c r="AFO310" s="4"/>
      <c r="AFP310" s="4"/>
      <c r="AFQ310" s="4"/>
      <c r="AFR310" s="4"/>
      <c r="AFS310" s="4"/>
      <c r="AFT310" s="4"/>
      <c r="AFU310" s="4"/>
      <c r="AFV310" s="4"/>
      <c r="AFW310" s="4"/>
      <c r="AFX310" s="4"/>
      <c r="AFY310" s="4"/>
      <c r="AFZ310" s="4"/>
      <c r="AGA310" s="4"/>
      <c r="AGB310" s="4"/>
      <c r="AGC310" s="4"/>
      <c r="AGD310" s="4"/>
      <c r="AGE310" s="4"/>
      <c r="AGF310" s="4"/>
      <c r="AGG310" s="4"/>
      <c r="AGH310" s="4"/>
      <c r="AGI310" s="4"/>
      <c r="AGJ310" s="4"/>
      <c r="AGK310" s="4"/>
      <c r="AGL310" s="4"/>
      <c r="AGM310" s="4"/>
      <c r="AGN310" s="4"/>
      <c r="AGO310" s="4"/>
      <c r="AGP310" s="4"/>
      <c r="AGQ310" s="4"/>
      <c r="AGR310" s="4"/>
      <c r="AGS310" s="4"/>
      <c r="AGT310" s="4"/>
      <c r="AGU310" s="4"/>
      <c r="AGV310" s="4"/>
      <c r="AGW310" s="4"/>
      <c r="AGX310" s="4"/>
      <c r="AGY310" s="4"/>
      <c r="AGZ310" s="4"/>
      <c r="AHA310" s="4"/>
      <c r="AHB310" s="4"/>
      <c r="AHC310" s="4"/>
      <c r="AHD310" s="4"/>
      <c r="AHE310" s="4"/>
      <c r="AHF310" s="4"/>
      <c r="AHG310" s="4"/>
      <c r="AHH310" s="4"/>
      <c r="AHI310" s="4"/>
      <c r="AHJ310" s="4"/>
      <c r="AHK310" s="4"/>
      <c r="AHL310" s="4"/>
      <c r="AHM310" s="4"/>
      <c r="AHN310" s="4"/>
      <c r="AHO310" s="4"/>
      <c r="AHP310" s="4"/>
      <c r="AHQ310" s="4"/>
      <c r="AHR310" s="4"/>
      <c r="AHS310" s="4"/>
      <c r="AHT310" s="4"/>
      <c r="AHU310" s="4"/>
      <c r="AHV310" s="4"/>
      <c r="AHW310" s="4"/>
      <c r="AHX310" s="4"/>
      <c r="AHY310" s="4"/>
      <c r="AHZ310" s="4"/>
      <c r="AIA310" s="4"/>
      <c r="AIB310" s="4"/>
      <c r="AIC310" s="4"/>
      <c r="AID310" s="4"/>
      <c r="AIE310" s="4"/>
      <c r="AIF310" s="4"/>
      <c r="AIG310" s="4"/>
      <c r="AIH310" s="4"/>
      <c r="AII310" s="4"/>
      <c r="AIJ310" s="4"/>
      <c r="AIK310" s="4"/>
      <c r="AIL310" s="4"/>
      <c r="AIM310" s="4"/>
      <c r="AIN310" s="4"/>
      <c r="AIO310" s="4"/>
      <c r="AIP310" s="4"/>
      <c r="AIQ310" s="4"/>
      <c r="AIR310" s="4"/>
      <c r="AIS310" s="4"/>
      <c r="AIT310" s="4"/>
      <c r="AIU310" s="4"/>
      <c r="AIV310" s="4"/>
      <c r="AIW310" s="4"/>
      <c r="AIX310" s="4"/>
      <c r="AIY310" s="4"/>
      <c r="AIZ310" s="4"/>
      <c r="AJA310" s="4"/>
      <c r="AJB310" s="4"/>
      <c r="AJC310" s="4"/>
      <c r="AJD310" s="4"/>
      <c r="AJE310" s="4"/>
      <c r="AJF310" s="4"/>
      <c r="AJG310" s="4"/>
      <c r="AJH310" s="4"/>
      <c r="AJI310" s="4"/>
      <c r="AJJ310" s="4"/>
      <c r="AJK310" s="4"/>
      <c r="AJL310" s="4"/>
      <c r="AJM310" s="4"/>
      <c r="AJN310" s="4"/>
      <c r="AJO310" s="4"/>
      <c r="AJP310" s="4"/>
      <c r="AJQ310" s="4"/>
      <c r="AJR310" s="4"/>
      <c r="AJS310" s="4"/>
      <c r="AJT310" s="4"/>
      <c r="AJU310" s="4"/>
      <c r="AJV310" s="4"/>
      <c r="AJW310" s="4"/>
      <c r="AJX310" s="4"/>
      <c r="AJY310" s="4"/>
      <c r="AJZ310" s="4"/>
      <c r="AKA310" s="4"/>
      <c r="AKB310" s="4"/>
      <c r="AKC310" s="4"/>
      <c r="AKD310" s="4"/>
      <c r="AKE310" s="4"/>
      <c r="AKF310" s="4"/>
      <c r="AKG310" s="4"/>
      <c r="AKH310" s="4"/>
      <c r="AKI310" s="4"/>
      <c r="AKJ310" s="4"/>
      <c r="AKK310" s="4"/>
      <c r="AKL310" s="4"/>
      <c r="AKM310" s="4"/>
      <c r="AKN310" s="4"/>
      <c r="AKO310" s="4"/>
      <c r="AKP310" s="4"/>
      <c r="AKQ310" s="4"/>
      <c r="AKR310" s="4"/>
      <c r="AKS310" s="4"/>
      <c r="AKT310" s="4"/>
      <c r="AKU310" s="4"/>
      <c r="AKV310" s="4"/>
      <c r="AKW310" s="4"/>
      <c r="AKX310" s="4"/>
      <c r="AKY310" s="4"/>
      <c r="AKZ310" s="4"/>
      <c r="ALA310" s="4"/>
      <c r="ALB310" s="4"/>
      <c r="ALC310" s="4"/>
      <c r="ALD310" s="4"/>
      <c r="ALE310" s="4"/>
      <c r="ALF310" s="4"/>
      <c r="ALG310" s="4"/>
      <c r="ALH310" s="4"/>
      <c r="ALI310" s="4"/>
      <c r="ALJ310" s="4"/>
      <c r="ALK310" s="4"/>
      <c r="ALL310" s="4"/>
      <c r="ALM310" s="4"/>
      <c r="ALN310" s="4"/>
      <c r="ALO310" s="4"/>
      <c r="ALP310" s="4"/>
      <c r="ALQ310" s="4"/>
      <c r="ALR310" s="4"/>
      <c r="ALS310" s="4"/>
      <c r="ALT310" s="4"/>
      <c r="ALU310" s="4"/>
      <c r="ALV310" s="4"/>
      <c r="ALW310" s="4"/>
      <c r="ALX310" s="4"/>
      <c r="ALY310" s="4"/>
      <c r="ALZ310" s="4"/>
      <c r="AMA310" s="4"/>
      <c r="AMB310" s="4"/>
      <c r="AMC310" s="4"/>
      <c r="AMD310" s="4"/>
      <c r="AME310" s="4"/>
      <c r="AMF310" s="4"/>
      <c r="AMG310" s="4"/>
      <c r="AMH310" s="4"/>
      <c r="AMI310" s="4"/>
      <c r="AMJ310" s="4"/>
      <c r="AMK310" s="4"/>
      <c r="AML310" s="4"/>
      <c r="AMM310" s="4"/>
      <c r="AMN310" s="4"/>
      <c r="AMO310" s="4"/>
      <c r="AMP310" s="4"/>
      <c r="AMQ310" s="4"/>
      <c r="AMR310" s="4"/>
      <c r="AMS310" s="4"/>
      <c r="AMT310" s="4"/>
      <c r="AMU310" s="4"/>
      <c r="AMV310" s="4"/>
      <c r="AMW310" s="4"/>
      <c r="AMX310" s="4"/>
      <c r="AMY310" s="4"/>
      <c r="AMZ310" s="4"/>
      <c r="ANA310" s="4"/>
      <c r="ANB310" s="4"/>
      <c r="ANC310" s="4"/>
      <c r="AND310" s="4"/>
      <c r="ANE310" s="4"/>
      <c r="ANF310" s="4"/>
      <c r="ANG310" s="4"/>
      <c r="ANH310" s="4"/>
      <c r="ANI310" s="4"/>
      <c r="ANJ310" s="4"/>
      <c r="ANK310" s="4"/>
      <c r="ANL310" s="4"/>
      <c r="ANM310" s="4"/>
      <c r="ANN310" s="4"/>
      <c r="ANO310" s="4"/>
      <c r="ANP310" s="4"/>
      <c r="ANQ310" s="4"/>
      <c r="ANR310" s="4"/>
      <c r="ANS310" s="4"/>
      <c r="ANT310" s="4"/>
      <c r="ANU310" s="4"/>
      <c r="ANV310" s="4"/>
      <c r="ANW310" s="4"/>
      <c r="ANX310" s="4"/>
      <c r="ANY310" s="4"/>
      <c r="ANZ310" s="4"/>
      <c r="AOA310" s="4"/>
      <c r="AOB310" s="4"/>
      <c r="AOC310" s="4"/>
      <c r="AOD310" s="4"/>
      <c r="AOE310" s="4"/>
      <c r="AOF310" s="4"/>
      <c r="AOG310" s="4"/>
      <c r="AOH310" s="4"/>
      <c r="AOI310" s="4"/>
      <c r="AOJ310" s="4"/>
      <c r="AOK310" s="4"/>
      <c r="AOL310" s="4"/>
      <c r="AOM310" s="4"/>
      <c r="AON310" s="4"/>
      <c r="AOO310" s="4"/>
      <c r="AOP310" s="4"/>
      <c r="AOQ310" s="4"/>
      <c r="AOR310" s="4"/>
      <c r="AOS310" s="4"/>
      <c r="AOT310" s="4"/>
      <c r="AOU310" s="4"/>
      <c r="AOV310" s="4"/>
      <c r="AOW310" s="4"/>
      <c r="AOX310" s="4"/>
      <c r="AOY310" s="4"/>
      <c r="AOZ310" s="4"/>
      <c r="APA310" s="4"/>
      <c r="APB310" s="4"/>
      <c r="APC310" s="4"/>
      <c r="APD310" s="4"/>
      <c r="APE310" s="4"/>
      <c r="APF310" s="4"/>
      <c r="APG310" s="4"/>
      <c r="APH310" s="4"/>
      <c r="API310" s="4"/>
      <c r="APJ310" s="4"/>
      <c r="APK310" s="4"/>
      <c r="APL310" s="4"/>
      <c r="APM310" s="4"/>
      <c r="APN310" s="4"/>
      <c r="APO310" s="4"/>
      <c r="APP310" s="4"/>
      <c r="APQ310" s="4"/>
      <c r="APR310" s="4"/>
      <c r="APS310" s="4"/>
      <c r="APT310" s="4"/>
      <c r="APU310" s="4"/>
      <c r="APV310" s="4"/>
      <c r="APW310" s="4"/>
      <c r="APX310" s="4"/>
      <c r="APY310" s="4"/>
      <c r="APZ310" s="4"/>
      <c r="AQA310" s="4"/>
      <c r="AQB310" s="4"/>
      <c r="AQC310" s="4"/>
      <c r="AQD310" s="4"/>
      <c r="AQE310" s="4"/>
      <c r="AQF310" s="4"/>
      <c r="AQG310" s="4"/>
      <c r="AQH310" s="4"/>
      <c r="AQI310" s="4"/>
      <c r="AQJ310" s="4"/>
      <c r="AQK310" s="4"/>
      <c r="AQL310" s="4"/>
      <c r="AQM310" s="4"/>
      <c r="AQN310" s="4"/>
      <c r="AQO310" s="4"/>
      <c r="AQP310" s="4"/>
      <c r="AQQ310" s="4"/>
      <c r="AQR310" s="4"/>
      <c r="AQS310" s="4"/>
      <c r="AQT310" s="4"/>
      <c r="AQU310" s="4"/>
      <c r="AQV310" s="4"/>
      <c r="AQW310" s="4"/>
      <c r="AQX310" s="4"/>
      <c r="AQY310" s="4"/>
      <c r="AQZ310" s="4"/>
      <c r="ARA310" s="4"/>
      <c r="ARB310" s="4"/>
      <c r="ARC310" s="4"/>
      <c r="ARD310" s="4"/>
      <c r="ARE310" s="4"/>
      <c r="ARF310" s="4"/>
      <c r="ARG310" s="4"/>
      <c r="ARH310" s="4"/>
      <c r="ARI310" s="4"/>
      <c r="ARJ310" s="4"/>
      <c r="ARK310" s="4"/>
      <c r="ARL310" s="4"/>
      <c r="ARM310" s="4"/>
      <c r="ARN310" s="4"/>
      <c r="ARO310" s="4"/>
      <c r="ARP310" s="4"/>
      <c r="ARQ310" s="4"/>
      <c r="ARR310" s="4"/>
      <c r="ARS310" s="4"/>
      <c r="ART310" s="4"/>
      <c r="ARU310" s="4"/>
      <c r="ARV310" s="4"/>
      <c r="ARW310" s="4"/>
      <c r="ARX310" s="4"/>
      <c r="ARY310" s="4"/>
      <c r="ARZ310" s="4"/>
      <c r="ASA310" s="4"/>
      <c r="ASB310" s="4"/>
      <c r="ASC310" s="4"/>
      <c r="ASD310" s="4"/>
      <c r="ASE310" s="4"/>
      <c r="ASF310" s="4"/>
      <c r="ASG310" s="4"/>
      <c r="ASH310" s="4"/>
      <c r="ASI310" s="4"/>
      <c r="ASJ310" s="4"/>
      <c r="ASK310" s="4"/>
      <c r="ASL310" s="4"/>
      <c r="ASM310" s="4"/>
      <c r="ASN310" s="4"/>
      <c r="ASO310" s="4"/>
      <c r="ASP310" s="4"/>
      <c r="ASQ310" s="4"/>
      <c r="ASR310" s="4"/>
      <c r="ASS310" s="4"/>
      <c r="AST310" s="4"/>
      <c r="ASU310" s="4"/>
      <c r="ASV310" s="4"/>
      <c r="ASW310" s="4"/>
      <c r="ASX310" s="4"/>
      <c r="ASY310" s="4"/>
      <c r="ASZ310" s="4"/>
      <c r="ATA310" s="4"/>
      <c r="ATB310" s="4"/>
      <c r="ATC310" s="4"/>
      <c r="ATD310" s="4"/>
      <c r="ATE310" s="4"/>
      <c r="ATF310" s="4"/>
      <c r="ATG310" s="4"/>
      <c r="ATH310" s="4"/>
      <c r="ATI310" s="4"/>
      <c r="ATJ310" s="4"/>
      <c r="ATK310" s="4"/>
      <c r="ATL310" s="4"/>
      <c r="ATM310" s="4"/>
      <c r="ATN310" s="4"/>
      <c r="ATO310" s="4"/>
      <c r="ATP310" s="4"/>
      <c r="ATQ310" s="4"/>
      <c r="ATR310" s="4"/>
      <c r="ATS310" s="4"/>
      <c r="ATT310" s="4"/>
      <c r="ATU310" s="4"/>
      <c r="ATV310" s="4"/>
      <c r="ATW310" s="4"/>
      <c r="ATX310" s="4"/>
      <c r="ATY310" s="4"/>
      <c r="ATZ310" s="4"/>
      <c r="AUA310" s="4"/>
      <c r="AUB310" s="4"/>
      <c r="AUC310" s="4"/>
      <c r="AUD310" s="4"/>
      <c r="AUE310" s="4"/>
      <c r="AUF310" s="4"/>
      <c r="AUG310" s="4"/>
      <c r="AUH310" s="4"/>
      <c r="AUI310" s="4"/>
      <c r="AUJ310" s="4"/>
      <c r="AUK310" s="4"/>
      <c r="AUL310" s="4"/>
      <c r="AUM310" s="4"/>
      <c r="AUN310" s="4"/>
      <c r="AUO310" s="4"/>
      <c r="AUP310" s="4"/>
      <c r="AUQ310" s="4"/>
      <c r="AUR310" s="4"/>
      <c r="AUS310" s="4"/>
      <c r="AUT310" s="4"/>
      <c r="AUU310" s="4"/>
      <c r="AUV310" s="4"/>
      <c r="AUW310" s="4"/>
      <c r="AUX310" s="4"/>
      <c r="AUY310" s="4"/>
      <c r="AUZ310" s="4"/>
      <c r="AVA310" s="4"/>
      <c r="AVB310" s="4"/>
      <c r="AVC310" s="4"/>
      <c r="AVD310" s="4"/>
      <c r="AVE310" s="4"/>
      <c r="AVF310" s="4"/>
      <c r="AVG310" s="4"/>
      <c r="AVH310" s="4"/>
      <c r="AVI310" s="4"/>
      <c r="AVJ310" s="4"/>
      <c r="AVK310" s="4"/>
      <c r="AVL310" s="4"/>
      <c r="AVM310" s="4"/>
      <c r="AVN310" s="4"/>
      <c r="AVO310" s="4"/>
      <c r="AVP310" s="4"/>
      <c r="AVQ310" s="4"/>
      <c r="AVR310" s="4"/>
      <c r="AVS310" s="4"/>
      <c r="AVT310" s="4"/>
      <c r="AVU310" s="4"/>
      <c r="AVV310" s="4"/>
      <c r="AVW310" s="4"/>
      <c r="AVX310" s="4"/>
      <c r="AVY310" s="4"/>
      <c r="AVZ310" s="4"/>
      <c r="AWA310" s="4"/>
      <c r="AWB310" s="4"/>
      <c r="AWC310" s="4"/>
      <c r="AWD310" s="4"/>
      <c r="AWE310" s="4"/>
      <c r="AWF310" s="4"/>
      <c r="AWG310" s="4"/>
      <c r="AWH310" s="4"/>
      <c r="AWI310" s="4"/>
      <c r="AWJ310" s="4"/>
      <c r="AWK310" s="4"/>
      <c r="AWL310" s="4"/>
      <c r="AWM310" s="4"/>
      <c r="AWN310" s="4"/>
      <c r="AWO310" s="4"/>
      <c r="AWP310" s="4"/>
      <c r="AWQ310" s="4"/>
      <c r="AWR310" s="4"/>
      <c r="AWS310" s="4"/>
      <c r="AWT310" s="4"/>
      <c r="AWU310" s="4"/>
      <c r="AWV310" s="4"/>
      <c r="AWW310" s="4"/>
      <c r="AWX310" s="4"/>
      <c r="AWY310" s="4"/>
      <c r="AWZ310" s="4"/>
      <c r="AXA310" s="4"/>
      <c r="AXB310" s="4"/>
      <c r="AXC310" s="4"/>
      <c r="AXD310" s="4"/>
      <c r="AXE310" s="4"/>
      <c r="AXF310" s="4"/>
      <c r="AXG310" s="4"/>
      <c r="AXH310" s="4"/>
      <c r="AXI310" s="4"/>
      <c r="AXJ310" s="4"/>
      <c r="AXK310" s="4"/>
      <c r="AXL310" s="4"/>
      <c r="AXM310" s="4"/>
      <c r="AXN310" s="4"/>
      <c r="AXO310" s="4"/>
      <c r="AXP310" s="4"/>
      <c r="AXQ310" s="4"/>
      <c r="AXR310" s="4"/>
      <c r="AXS310" s="4"/>
      <c r="AXT310" s="4"/>
      <c r="AXU310" s="4"/>
      <c r="AXV310" s="4"/>
      <c r="AXW310" s="4"/>
      <c r="AXX310" s="4"/>
      <c r="AXY310" s="4"/>
      <c r="AXZ310" s="4"/>
      <c r="AYA310" s="4"/>
      <c r="AYB310" s="4"/>
      <c r="AYC310" s="4"/>
      <c r="AYD310" s="4"/>
      <c r="AYE310" s="4"/>
      <c r="AYF310" s="4"/>
      <c r="AYG310" s="4"/>
      <c r="AYH310" s="4"/>
      <c r="AYI310" s="4"/>
      <c r="AYJ310" s="4"/>
      <c r="AYK310" s="4"/>
      <c r="AYL310" s="4"/>
      <c r="AYM310" s="4"/>
      <c r="AYN310" s="4"/>
      <c r="AYO310" s="4"/>
      <c r="AYP310" s="4"/>
      <c r="AYQ310" s="4"/>
      <c r="AYR310" s="4"/>
      <c r="AYS310" s="4"/>
      <c r="AYT310" s="4"/>
      <c r="AYU310" s="4"/>
      <c r="AYV310" s="4"/>
      <c r="AYW310" s="4"/>
      <c r="AYX310" s="4"/>
      <c r="AYY310" s="4"/>
      <c r="AYZ310" s="4"/>
      <c r="AZA310" s="4"/>
      <c r="AZB310" s="4"/>
      <c r="AZC310" s="4"/>
      <c r="AZD310" s="4"/>
      <c r="AZE310" s="4"/>
      <c r="AZF310" s="4"/>
      <c r="AZG310" s="4"/>
      <c r="AZH310" s="4"/>
      <c r="AZI310" s="4"/>
      <c r="AZJ310" s="4"/>
      <c r="AZK310" s="4"/>
      <c r="AZL310" s="4"/>
      <c r="AZM310" s="4"/>
      <c r="AZN310" s="4"/>
      <c r="AZO310" s="4"/>
      <c r="AZP310" s="4"/>
      <c r="AZQ310" s="4"/>
      <c r="AZR310" s="4"/>
      <c r="AZS310" s="4"/>
      <c r="AZT310" s="4"/>
      <c r="AZU310" s="4"/>
      <c r="AZV310" s="4"/>
      <c r="AZW310" s="4"/>
      <c r="AZX310" s="4"/>
      <c r="AZY310" s="4"/>
      <c r="AZZ310" s="4"/>
      <c r="BAA310" s="4"/>
      <c r="BAB310" s="4"/>
      <c r="BAC310" s="4"/>
      <c r="BAD310" s="4"/>
      <c r="BAE310" s="4"/>
      <c r="BAF310" s="4"/>
      <c r="BAG310" s="4"/>
      <c r="BAH310" s="4"/>
      <c r="BAI310" s="4"/>
      <c r="BAJ310" s="4"/>
      <c r="BAK310" s="4"/>
      <c r="BAL310" s="4"/>
      <c r="BAM310" s="4"/>
      <c r="BAN310" s="4"/>
      <c r="BAO310" s="4"/>
      <c r="BAP310" s="4"/>
      <c r="BAQ310" s="4"/>
      <c r="BAR310" s="4"/>
      <c r="BAS310" s="4"/>
      <c r="BAT310" s="4"/>
      <c r="BAU310" s="4"/>
      <c r="BAV310" s="4"/>
      <c r="BAW310" s="4"/>
      <c r="BAX310" s="4"/>
      <c r="BAY310" s="4"/>
      <c r="BAZ310" s="4"/>
      <c r="BBA310" s="4"/>
      <c r="BBB310" s="4"/>
      <c r="BBC310" s="4"/>
      <c r="BBD310" s="4"/>
      <c r="BBE310" s="4"/>
      <c r="BBF310" s="4"/>
      <c r="BBG310" s="4"/>
      <c r="BBH310" s="4"/>
      <c r="BBI310" s="4"/>
      <c r="BBJ310" s="4"/>
      <c r="BBK310" s="4"/>
      <c r="BBL310" s="4"/>
      <c r="BBM310" s="4"/>
      <c r="BBN310" s="4"/>
      <c r="BBO310" s="4"/>
      <c r="BBP310" s="4"/>
      <c r="BBQ310" s="4"/>
      <c r="BBR310" s="4"/>
      <c r="BBS310" s="4"/>
      <c r="BBT310" s="4"/>
      <c r="BBU310" s="4"/>
      <c r="BBV310" s="4"/>
      <c r="BBW310" s="4"/>
      <c r="BBX310" s="4"/>
      <c r="BBY310" s="4"/>
      <c r="BBZ310" s="4"/>
      <c r="BCA310" s="4"/>
      <c r="BCB310" s="4"/>
      <c r="BCC310" s="4"/>
      <c r="BCD310" s="4"/>
      <c r="BCE310" s="4"/>
      <c r="BCF310" s="4"/>
      <c r="BCG310" s="4"/>
      <c r="BCH310" s="4"/>
      <c r="BCI310" s="4"/>
      <c r="BCJ310" s="4"/>
      <c r="BCK310" s="4"/>
      <c r="BCL310" s="4"/>
      <c r="BCM310" s="4"/>
      <c r="BCN310" s="4"/>
      <c r="BCO310" s="4"/>
      <c r="BCP310" s="4"/>
      <c r="BCQ310" s="4"/>
      <c r="BCR310" s="4"/>
      <c r="BCS310" s="4"/>
      <c r="BCT310" s="4"/>
      <c r="BCU310" s="4"/>
      <c r="BCV310" s="4"/>
      <c r="BCW310" s="4"/>
      <c r="BCX310" s="4"/>
      <c r="BCY310" s="4"/>
      <c r="BCZ310" s="4"/>
      <c r="BDA310" s="4"/>
      <c r="BDB310" s="4"/>
      <c r="BDC310" s="4"/>
      <c r="BDD310" s="4"/>
      <c r="BDE310" s="4"/>
      <c r="BDF310" s="4"/>
      <c r="BDG310" s="4"/>
      <c r="BDH310" s="4"/>
      <c r="BDI310" s="4"/>
      <c r="BDJ310" s="4"/>
      <c r="BDK310" s="4"/>
      <c r="BDL310" s="4"/>
      <c r="BDM310" s="4"/>
      <c r="BDN310" s="4"/>
      <c r="BDO310" s="4"/>
      <c r="BDP310" s="4"/>
      <c r="BDQ310" s="4"/>
      <c r="BDR310" s="4"/>
      <c r="BDS310" s="4"/>
      <c r="BDT310" s="4"/>
      <c r="BDU310" s="4"/>
      <c r="BDV310" s="4"/>
      <c r="BDW310" s="4"/>
      <c r="BDX310" s="4"/>
      <c r="BDY310" s="4"/>
      <c r="BDZ310" s="4"/>
      <c r="BEA310" s="4"/>
      <c r="BEB310" s="4"/>
      <c r="BEC310" s="4"/>
      <c r="BED310" s="4"/>
      <c r="BEE310" s="4"/>
      <c r="BEF310" s="4"/>
      <c r="BEG310" s="4"/>
      <c r="BEH310" s="4"/>
      <c r="BEI310" s="4"/>
      <c r="BEJ310" s="4"/>
      <c r="BEK310" s="4"/>
      <c r="BEL310" s="4"/>
      <c r="BEM310" s="4"/>
      <c r="BEN310" s="4"/>
      <c r="BEO310" s="4"/>
      <c r="BEP310" s="4"/>
      <c r="BEQ310" s="4"/>
      <c r="BER310" s="4"/>
      <c r="BES310" s="4"/>
      <c r="BET310" s="4"/>
      <c r="BEU310" s="4"/>
      <c r="BEV310" s="4"/>
      <c r="BEW310" s="4"/>
      <c r="BEX310" s="4"/>
      <c r="BEY310" s="4"/>
      <c r="BEZ310" s="4"/>
      <c r="BFA310" s="4"/>
      <c r="BFB310" s="4"/>
      <c r="BFC310" s="4"/>
      <c r="BFD310" s="4"/>
      <c r="BFE310" s="4"/>
      <c r="BFF310" s="4"/>
      <c r="BFG310" s="4"/>
      <c r="BFH310" s="4"/>
      <c r="BFI310" s="4"/>
      <c r="BFJ310" s="4"/>
      <c r="BFK310" s="4"/>
      <c r="BFL310" s="4"/>
      <c r="BFM310" s="4"/>
      <c r="BFN310" s="4"/>
      <c r="BFO310" s="4"/>
      <c r="BFP310" s="4"/>
      <c r="BFQ310" s="4"/>
      <c r="BFR310" s="4"/>
      <c r="BFS310" s="4"/>
      <c r="BFT310" s="4"/>
      <c r="BFU310" s="4"/>
      <c r="BFV310" s="4"/>
      <c r="BFW310" s="4"/>
      <c r="BFX310" s="4"/>
      <c r="BFY310" s="4"/>
      <c r="BFZ310" s="4"/>
      <c r="BGA310" s="4"/>
      <c r="BGB310" s="4"/>
      <c r="BGC310" s="4"/>
      <c r="BGD310" s="4"/>
      <c r="BGE310" s="4"/>
      <c r="BGF310" s="4"/>
      <c r="BGG310" s="4"/>
      <c r="BGH310" s="4"/>
      <c r="BGI310" s="4"/>
      <c r="BGJ310" s="4"/>
      <c r="BGK310" s="4"/>
      <c r="BGL310" s="4"/>
      <c r="BGM310" s="4"/>
      <c r="BGN310" s="4"/>
      <c r="BGO310" s="4"/>
      <c r="BGP310" s="4"/>
      <c r="BGQ310" s="4"/>
      <c r="BGR310" s="4"/>
      <c r="BGS310" s="4"/>
      <c r="BGT310" s="4"/>
      <c r="BGU310" s="4"/>
      <c r="BGV310" s="4"/>
      <c r="BGW310" s="4"/>
      <c r="BGX310" s="4"/>
      <c r="BGY310" s="4"/>
      <c r="BGZ310" s="4"/>
      <c r="BHA310" s="4"/>
      <c r="BHB310" s="4"/>
      <c r="BHC310" s="4"/>
      <c r="BHD310" s="4"/>
      <c r="BHE310" s="4"/>
      <c r="BHF310" s="4"/>
      <c r="BHG310" s="4"/>
      <c r="BHH310" s="4"/>
      <c r="BHI310" s="4"/>
      <c r="BHJ310" s="4"/>
      <c r="BHK310" s="4"/>
      <c r="BHL310" s="4"/>
      <c r="BHM310" s="4"/>
      <c r="BHN310" s="4"/>
      <c r="BHO310" s="4"/>
      <c r="BHP310" s="4"/>
      <c r="BHQ310" s="4"/>
      <c r="BHR310" s="4"/>
      <c r="BHS310" s="4"/>
      <c r="BHT310" s="4"/>
      <c r="BHU310" s="4"/>
      <c r="BHV310" s="4"/>
      <c r="BHW310" s="4"/>
      <c r="BHX310" s="4"/>
      <c r="BHY310" s="4"/>
      <c r="BHZ310" s="4"/>
      <c r="BIA310" s="4"/>
      <c r="BIB310" s="4"/>
      <c r="BIC310" s="4"/>
      <c r="BID310" s="4"/>
      <c r="BIE310" s="4"/>
      <c r="BIF310" s="4"/>
      <c r="BIG310" s="4"/>
      <c r="BIH310" s="4"/>
      <c r="BII310" s="4"/>
      <c r="BIJ310" s="4"/>
      <c r="BIK310" s="4"/>
      <c r="BIL310" s="4"/>
      <c r="BIM310" s="4"/>
      <c r="BIN310" s="4"/>
      <c r="BIO310" s="4"/>
      <c r="BIP310" s="4"/>
      <c r="BIQ310" s="4"/>
      <c r="BIR310" s="4"/>
      <c r="BIS310" s="4"/>
      <c r="BIT310" s="4"/>
      <c r="BIU310" s="4"/>
      <c r="BIV310" s="4"/>
      <c r="BIW310" s="4"/>
      <c r="BIX310" s="4"/>
      <c r="BIY310" s="4"/>
      <c r="BIZ310" s="4"/>
      <c r="BJA310" s="4"/>
      <c r="BJB310" s="4"/>
      <c r="BJC310" s="4"/>
      <c r="BJD310" s="4"/>
      <c r="BJE310" s="4"/>
      <c r="BJF310" s="4"/>
      <c r="BJG310" s="4"/>
      <c r="BJH310" s="4"/>
      <c r="BJI310" s="4"/>
      <c r="BJJ310" s="4"/>
      <c r="BJK310" s="4"/>
      <c r="BJL310" s="4"/>
      <c r="BJM310" s="4"/>
      <c r="BJN310" s="4"/>
      <c r="BJO310" s="4"/>
      <c r="BJP310" s="4"/>
      <c r="BJQ310" s="4"/>
      <c r="BJR310" s="4"/>
      <c r="BJS310" s="4"/>
    </row>
    <row r="311" customFormat="1" ht="26.1" customHeight="1" spans="1:1631">
      <c r="A311" s="9"/>
      <c r="B311" s="9"/>
      <c r="C311" s="7" t="s">
        <v>42</v>
      </c>
      <c r="D311" s="8" t="s">
        <v>152</v>
      </c>
      <c r="E311" s="25" t="s">
        <v>86</v>
      </c>
      <c r="F311" s="7" t="s">
        <v>32</v>
      </c>
      <c r="G311" s="6" t="s">
        <v>15</v>
      </c>
      <c r="H311" s="6">
        <v>64</v>
      </c>
      <c r="I311" s="42" t="s">
        <v>115</v>
      </c>
      <c r="J311" s="36"/>
      <c r="K311" s="36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47"/>
      <c r="AG311" s="53"/>
      <c r="AH311" s="53"/>
      <c r="AI311" s="53"/>
      <c r="AJ311" s="53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/>
      <c r="OP311" s="4"/>
      <c r="OQ311" s="4"/>
      <c r="OR311" s="4"/>
      <c r="OS311" s="4"/>
      <c r="OT311" s="4"/>
      <c r="OU311" s="4"/>
      <c r="OV311" s="4"/>
      <c r="OW311" s="4"/>
      <c r="OX311" s="4"/>
      <c r="OY311" s="4"/>
      <c r="OZ311" s="4"/>
      <c r="PA311" s="4"/>
      <c r="PB311" s="4"/>
      <c r="PC311" s="4"/>
      <c r="PD311" s="4"/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  <c r="VW311" s="4"/>
      <c r="VX311" s="4"/>
      <c r="VY311" s="4"/>
      <c r="VZ311" s="4"/>
      <c r="WA311" s="4"/>
      <c r="WB311" s="4"/>
      <c r="WC311" s="4"/>
      <c r="WD311" s="4"/>
      <c r="WE311" s="4"/>
      <c r="WF311" s="4"/>
      <c r="WG311" s="4"/>
      <c r="WH311" s="4"/>
      <c r="WI311" s="4"/>
      <c r="WJ311" s="4"/>
      <c r="WK311" s="4"/>
      <c r="WL311" s="4"/>
      <c r="WM311" s="4"/>
      <c r="WN311" s="4"/>
      <c r="WO311" s="4"/>
      <c r="WP311" s="4"/>
      <c r="WQ311" s="4"/>
      <c r="WR311" s="4"/>
      <c r="WS311" s="4"/>
      <c r="WT311" s="4"/>
      <c r="WU311" s="4"/>
      <c r="WV311" s="4"/>
      <c r="WW311" s="4"/>
      <c r="WX311" s="4"/>
      <c r="WY311" s="4"/>
      <c r="WZ311" s="4"/>
      <c r="XA311" s="4"/>
      <c r="XB311" s="4"/>
      <c r="XC311" s="4"/>
      <c r="XD311" s="4"/>
      <c r="XE311" s="4"/>
      <c r="XF311" s="4"/>
      <c r="XG311" s="4"/>
      <c r="XH311" s="4"/>
      <c r="XI311" s="4"/>
      <c r="XJ311" s="4"/>
      <c r="XK311" s="4"/>
      <c r="XL311" s="4"/>
      <c r="XM311" s="4"/>
      <c r="XN311" s="4"/>
      <c r="XO311" s="4"/>
      <c r="XP311" s="4"/>
      <c r="XQ311" s="4"/>
      <c r="XR311" s="4"/>
      <c r="XS311" s="4"/>
      <c r="XT311" s="4"/>
      <c r="XU311" s="4"/>
      <c r="XV311" s="4"/>
      <c r="XW311" s="4"/>
      <c r="XX311" s="4"/>
      <c r="XY311" s="4"/>
      <c r="XZ311" s="4"/>
      <c r="YA311" s="4"/>
      <c r="YB311" s="4"/>
      <c r="YC311" s="4"/>
      <c r="YD311" s="4"/>
      <c r="YE311" s="4"/>
      <c r="YF311" s="4"/>
      <c r="YG311" s="4"/>
      <c r="YH311" s="4"/>
      <c r="YI311" s="4"/>
      <c r="YJ311" s="4"/>
      <c r="YK311" s="4"/>
      <c r="YL311" s="4"/>
      <c r="YM311" s="4"/>
      <c r="YN311" s="4"/>
      <c r="YO311" s="4"/>
      <c r="YP311" s="4"/>
      <c r="YQ311" s="4"/>
      <c r="YR311" s="4"/>
      <c r="YS311" s="4"/>
      <c r="YT311" s="4"/>
      <c r="YU311" s="4"/>
      <c r="YV311" s="4"/>
      <c r="YW311" s="4"/>
      <c r="YX311" s="4"/>
      <c r="YY311" s="4"/>
      <c r="YZ311" s="4"/>
      <c r="ZA311" s="4"/>
      <c r="ZB311" s="4"/>
      <c r="ZC311" s="4"/>
      <c r="ZD311" s="4"/>
      <c r="ZE311" s="4"/>
      <c r="ZF311" s="4"/>
      <c r="ZG311" s="4"/>
      <c r="ZH311" s="4"/>
      <c r="ZI311" s="4"/>
      <c r="ZJ311" s="4"/>
      <c r="ZK311" s="4"/>
      <c r="ZL311" s="4"/>
      <c r="ZM311" s="4"/>
      <c r="ZN311" s="4"/>
      <c r="ZO311" s="4"/>
      <c r="ZP311" s="4"/>
      <c r="ZQ311" s="4"/>
      <c r="ZR311" s="4"/>
      <c r="ZS311" s="4"/>
      <c r="ZT311" s="4"/>
      <c r="ZU311" s="4"/>
      <c r="ZV311" s="4"/>
      <c r="ZW311" s="4"/>
      <c r="ZX311" s="4"/>
      <c r="ZY311" s="4"/>
      <c r="ZZ311" s="4"/>
      <c r="AAA311" s="4"/>
      <c r="AAB311" s="4"/>
      <c r="AAC311" s="4"/>
      <c r="AAD311" s="4"/>
      <c r="AAE311" s="4"/>
      <c r="AAF311" s="4"/>
      <c r="AAG311" s="4"/>
      <c r="AAH311" s="4"/>
      <c r="AAI311" s="4"/>
      <c r="AAJ311" s="4"/>
      <c r="AAK311" s="4"/>
      <c r="AAL311" s="4"/>
      <c r="AAM311" s="4"/>
      <c r="AAN311" s="4"/>
      <c r="AAO311" s="4"/>
      <c r="AAP311" s="4"/>
      <c r="AAQ311" s="4"/>
      <c r="AAR311" s="4"/>
      <c r="AAS311" s="4"/>
      <c r="AAT311" s="4"/>
      <c r="AAU311" s="4"/>
      <c r="AAV311" s="4"/>
      <c r="AAW311" s="4"/>
      <c r="AAX311" s="4"/>
      <c r="AAY311" s="4"/>
      <c r="AAZ311" s="4"/>
      <c r="ABA311" s="4"/>
      <c r="ABB311" s="4"/>
      <c r="ABC311" s="4"/>
      <c r="ABD311" s="4"/>
      <c r="ABE311" s="4"/>
      <c r="ABF311" s="4"/>
      <c r="ABG311" s="4"/>
      <c r="ABH311" s="4"/>
      <c r="ABI311" s="4"/>
      <c r="ABJ311" s="4"/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  <c r="ADQ311" s="4"/>
      <c r="ADR311" s="4"/>
      <c r="ADS311" s="4"/>
      <c r="ADT311" s="4"/>
      <c r="ADU311" s="4"/>
      <c r="ADV311" s="4"/>
      <c r="ADW311" s="4"/>
      <c r="ADX311" s="4"/>
      <c r="ADY311" s="4"/>
      <c r="ADZ311" s="4"/>
      <c r="AEA311" s="4"/>
      <c r="AEB311" s="4"/>
      <c r="AEC311" s="4"/>
      <c r="AED311" s="4"/>
      <c r="AEE311" s="4"/>
      <c r="AEF311" s="4"/>
      <c r="AEG311" s="4"/>
      <c r="AEH311" s="4"/>
      <c r="AEI311" s="4"/>
      <c r="AEJ311" s="4"/>
      <c r="AEK311" s="4"/>
      <c r="AEL311" s="4"/>
      <c r="AEM311" s="4"/>
      <c r="AEN311" s="4"/>
      <c r="AEO311" s="4"/>
      <c r="AEP311" s="4"/>
      <c r="AEQ311" s="4"/>
      <c r="AER311" s="4"/>
      <c r="AES311" s="4"/>
      <c r="AET311" s="4"/>
      <c r="AEU311" s="4"/>
      <c r="AEV311" s="4"/>
      <c r="AEW311" s="4"/>
      <c r="AEX311" s="4"/>
      <c r="AEY311" s="4"/>
      <c r="AEZ311" s="4"/>
      <c r="AFA311" s="4"/>
      <c r="AFB311" s="4"/>
      <c r="AFC311" s="4"/>
      <c r="AFD311" s="4"/>
      <c r="AFE311" s="4"/>
      <c r="AFF311" s="4"/>
      <c r="AFG311" s="4"/>
      <c r="AFH311" s="4"/>
      <c r="AFI311" s="4"/>
      <c r="AFJ311" s="4"/>
      <c r="AFK311" s="4"/>
      <c r="AFL311" s="4"/>
      <c r="AFM311" s="4"/>
      <c r="AFN311" s="4"/>
      <c r="AFO311" s="4"/>
      <c r="AFP311" s="4"/>
      <c r="AFQ311" s="4"/>
      <c r="AFR311" s="4"/>
      <c r="AFS311" s="4"/>
      <c r="AFT311" s="4"/>
      <c r="AFU311" s="4"/>
      <c r="AFV311" s="4"/>
      <c r="AFW311" s="4"/>
      <c r="AFX311" s="4"/>
      <c r="AFY311" s="4"/>
      <c r="AFZ311" s="4"/>
      <c r="AGA311" s="4"/>
      <c r="AGB311" s="4"/>
      <c r="AGC311" s="4"/>
      <c r="AGD311" s="4"/>
      <c r="AGE311" s="4"/>
      <c r="AGF311" s="4"/>
      <c r="AGG311" s="4"/>
      <c r="AGH311" s="4"/>
      <c r="AGI311" s="4"/>
      <c r="AGJ311" s="4"/>
      <c r="AGK311" s="4"/>
      <c r="AGL311" s="4"/>
      <c r="AGM311" s="4"/>
      <c r="AGN311" s="4"/>
      <c r="AGO311" s="4"/>
      <c r="AGP311" s="4"/>
      <c r="AGQ311" s="4"/>
      <c r="AGR311" s="4"/>
      <c r="AGS311" s="4"/>
      <c r="AGT311" s="4"/>
      <c r="AGU311" s="4"/>
      <c r="AGV311" s="4"/>
      <c r="AGW311" s="4"/>
      <c r="AGX311" s="4"/>
      <c r="AGY311" s="4"/>
      <c r="AGZ311" s="4"/>
      <c r="AHA311" s="4"/>
      <c r="AHB311" s="4"/>
      <c r="AHC311" s="4"/>
      <c r="AHD311" s="4"/>
      <c r="AHE311" s="4"/>
      <c r="AHF311" s="4"/>
      <c r="AHG311" s="4"/>
      <c r="AHH311" s="4"/>
      <c r="AHI311" s="4"/>
      <c r="AHJ311" s="4"/>
      <c r="AHK311" s="4"/>
      <c r="AHL311" s="4"/>
      <c r="AHM311" s="4"/>
      <c r="AHN311" s="4"/>
      <c r="AHO311" s="4"/>
      <c r="AHP311" s="4"/>
      <c r="AHQ311" s="4"/>
      <c r="AHR311" s="4"/>
      <c r="AHS311" s="4"/>
      <c r="AHT311" s="4"/>
      <c r="AHU311" s="4"/>
      <c r="AHV311" s="4"/>
      <c r="AHW311" s="4"/>
      <c r="AHX311" s="4"/>
      <c r="AHY311" s="4"/>
      <c r="AHZ311" s="4"/>
      <c r="AIA311" s="4"/>
      <c r="AIB311" s="4"/>
      <c r="AIC311" s="4"/>
      <c r="AID311" s="4"/>
      <c r="AIE311" s="4"/>
      <c r="AIF311" s="4"/>
      <c r="AIG311" s="4"/>
      <c r="AIH311" s="4"/>
      <c r="AII311" s="4"/>
      <c r="AIJ311" s="4"/>
      <c r="AIK311" s="4"/>
      <c r="AIL311" s="4"/>
      <c r="AIM311" s="4"/>
      <c r="AIN311" s="4"/>
      <c r="AIO311" s="4"/>
      <c r="AIP311" s="4"/>
      <c r="AIQ311" s="4"/>
      <c r="AIR311" s="4"/>
      <c r="AIS311" s="4"/>
      <c r="AIT311" s="4"/>
      <c r="AIU311" s="4"/>
      <c r="AIV311" s="4"/>
      <c r="AIW311" s="4"/>
      <c r="AIX311" s="4"/>
      <c r="AIY311" s="4"/>
      <c r="AIZ311" s="4"/>
      <c r="AJA311" s="4"/>
      <c r="AJB311" s="4"/>
      <c r="AJC311" s="4"/>
      <c r="AJD311" s="4"/>
      <c r="AJE311" s="4"/>
      <c r="AJF311" s="4"/>
      <c r="AJG311" s="4"/>
      <c r="AJH311" s="4"/>
      <c r="AJI311" s="4"/>
      <c r="AJJ311" s="4"/>
      <c r="AJK311" s="4"/>
      <c r="AJL311" s="4"/>
      <c r="AJM311" s="4"/>
      <c r="AJN311" s="4"/>
      <c r="AJO311" s="4"/>
      <c r="AJP311" s="4"/>
      <c r="AJQ311" s="4"/>
      <c r="AJR311" s="4"/>
      <c r="AJS311" s="4"/>
      <c r="AJT311" s="4"/>
      <c r="AJU311" s="4"/>
      <c r="AJV311" s="4"/>
      <c r="AJW311" s="4"/>
      <c r="AJX311" s="4"/>
      <c r="AJY311" s="4"/>
      <c r="AJZ311" s="4"/>
      <c r="AKA311" s="4"/>
      <c r="AKB311" s="4"/>
      <c r="AKC311" s="4"/>
      <c r="AKD311" s="4"/>
      <c r="AKE311" s="4"/>
      <c r="AKF311" s="4"/>
      <c r="AKG311" s="4"/>
      <c r="AKH311" s="4"/>
      <c r="AKI311" s="4"/>
      <c r="AKJ311" s="4"/>
      <c r="AKK311" s="4"/>
      <c r="AKL311" s="4"/>
      <c r="AKM311" s="4"/>
      <c r="AKN311" s="4"/>
      <c r="AKO311" s="4"/>
      <c r="AKP311" s="4"/>
      <c r="AKQ311" s="4"/>
      <c r="AKR311" s="4"/>
      <c r="AKS311" s="4"/>
      <c r="AKT311" s="4"/>
      <c r="AKU311" s="4"/>
      <c r="AKV311" s="4"/>
      <c r="AKW311" s="4"/>
      <c r="AKX311" s="4"/>
      <c r="AKY311" s="4"/>
      <c r="AKZ311" s="4"/>
      <c r="ALA311" s="4"/>
      <c r="ALB311" s="4"/>
      <c r="ALC311" s="4"/>
      <c r="ALD311" s="4"/>
      <c r="ALE311" s="4"/>
      <c r="ALF311" s="4"/>
      <c r="ALG311" s="4"/>
      <c r="ALH311" s="4"/>
      <c r="ALI311" s="4"/>
      <c r="ALJ311" s="4"/>
      <c r="ALK311" s="4"/>
      <c r="ALL311" s="4"/>
      <c r="ALM311" s="4"/>
      <c r="ALN311" s="4"/>
      <c r="ALO311" s="4"/>
      <c r="ALP311" s="4"/>
      <c r="ALQ311" s="4"/>
      <c r="ALR311" s="4"/>
      <c r="ALS311" s="4"/>
      <c r="ALT311" s="4"/>
      <c r="ALU311" s="4"/>
      <c r="ALV311" s="4"/>
      <c r="ALW311" s="4"/>
      <c r="ALX311" s="4"/>
      <c r="ALY311" s="4"/>
      <c r="ALZ311" s="4"/>
      <c r="AMA311" s="4"/>
      <c r="AMB311" s="4"/>
      <c r="AMC311" s="4"/>
      <c r="AMD311" s="4"/>
      <c r="AME311" s="4"/>
      <c r="AMF311" s="4"/>
      <c r="AMG311" s="4"/>
      <c r="AMH311" s="4"/>
      <c r="AMI311" s="4"/>
      <c r="AMJ311" s="4"/>
      <c r="AMK311" s="4"/>
      <c r="AML311" s="4"/>
      <c r="AMM311" s="4"/>
      <c r="AMN311" s="4"/>
      <c r="AMO311" s="4"/>
      <c r="AMP311" s="4"/>
      <c r="AMQ311" s="4"/>
      <c r="AMR311" s="4"/>
      <c r="AMS311" s="4"/>
      <c r="AMT311" s="4"/>
      <c r="AMU311" s="4"/>
      <c r="AMV311" s="4"/>
      <c r="AMW311" s="4"/>
      <c r="AMX311" s="4"/>
      <c r="AMY311" s="4"/>
      <c r="AMZ311" s="4"/>
      <c r="ANA311" s="4"/>
      <c r="ANB311" s="4"/>
      <c r="ANC311" s="4"/>
      <c r="AND311" s="4"/>
      <c r="ANE311" s="4"/>
      <c r="ANF311" s="4"/>
      <c r="ANG311" s="4"/>
      <c r="ANH311" s="4"/>
      <c r="ANI311" s="4"/>
      <c r="ANJ311" s="4"/>
      <c r="ANK311" s="4"/>
      <c r="ANL311" s="4"/>
      <c r="ANM311" s="4"/>
      <c r="ANN311" s="4"/>
      <c r="ANO311" s="4"/>
      <c r="ANP311" s="4"/>
      <c r="ANQ311" s="4"/>
      <c r="ANR311" s="4"/>
      <c r="ANS311" s="4"/>
      <c r="ANT311" s="4"/>
      <c r="ANU311" s="4"/>
      <c r="ANV311" s="4"/>
      <c r="ANW311" s="4"/>
      <c r="ANX311" s="4"/>
      <c r="ANY311" s="4"/>
      <c r="ANZ311" s="4"/>
      <c r="AOA311" s="4"/>
      <c r="AOB311" s="4"/>
      <c r="AOC311" s="4"/>
      <c r="AOD311" s="4"/>
      <c r="AOE311" s="4"/>
      <c r="AOF311" s="4"/>
      <c r="AOG311" s="4"/>
      <c r="AOH311" s="4"/>
      <c r="AOI311" s="4"/>
      <c r="AOJ311" s="4"/>
      <c r="AOK311" s="4"/>
      <c r="AOL311" s="4"/>
      <c r="AOM311" s="4"/>
      <c r="AON311" s="4"/>
      <c r="AOO311" s="4"/>
      <c r="AOP311" s="4"/>
      <c r="AOQ311" s="4"/>
      <c r="AOR311" s="4"/>
      <c r="AOS311" s="4"/>
      <c r="AOT311" s="4"/>
      <c r="AOU311" s="4"/>
      <c r="AOV311" s="4"/>
      <c r="AOW311" s="4"/>
      <c r="AOX311" s="4"/>
      <c r="AOY311" s="4"/>
      <c r="AOZ311" s="4"/>
      <c r="APA311" s="4"/>
      <c r="APB311" s="4"/>
      <c r="APC311" s="4"/>
      <c r="APD311" s="4"/>
      <c r="APE311" s="4"/>
      <c r="APF311" s="4"/>
      <c r="APG311" s="4"/>
      <c r="APH311" s="4"/>
      <c r="API311" s="4"/>
      <c r="APJ311" s="4"/>
      <c r="APK311" s="4"/>
      <c r="APL311" s="4"/>
      <c r="APM311" s="4"/>
      <c r="APN311" s="4"/>
      <c r="APO311" s="4"/>
      <c r="APP311" s="4"/>
      <c r="APQ311" s="4"/>
      <c r="APR311" s="4"/>
      <c r="APS311" s="4"/>
      <c r="APT311" s="4"/>
      <c r="APU311" s="4"/>
      <c r="APV311" s="4"/>
      <c r="APW311" s="4"/>
      <c r="APX311" s="4"/>
      <c r="APY311" s="4"/>
      <c r="APZ311" s="4"/>
      <c r="AQA311" s="4"/>
      <c r="AQB311" s="4"/>
      <c r="AQC311" s="4"/>
      <c r="AQD311" s="4"/>
      <c r="AQE311" s="4"/>
      <c r="AQF311" s="4"/>
      <c r="AQG311" s="4"/>
      <c r="AQH311" s="4"/>
      <c r="AQI311" s="4"/>
      <c r="AQJ311" s="4"/>
      <c r="AQK311" s="4"/>
      <c r="AQL311" s="4"/>
      <c r="AQM311" s="4"/>
      <c r="AQN311" s="4"/>
      <c r="AQO311" s="4"/>
      <c r="AQP311" s="4"/>
      <c r="AQQ311" s="4"/>
      <c r="AQR311" s="4"/>
      <c r="AQS311" s="4"/>
      <c r="AQT311" s="4"/>
      <c r="AQU311" s="4"/>
      <c r="AQV311" s="4"/>
      <c r="AQW311" s="4"/>
      <c r="AQX311" s="4"/>
      <c r="AQY311" s="4"/>
      <c r="AQZ311" s="4"/>
      <c r="ARA311" s="4"/>
      <c r="ARB311" s="4"/>
      <c r="ARC311" s="4"/>
      <c r="ARD311" s="4"/>
      <c r="ARE311" s="4"/>
      <c r="ARF311" s="4"/>
      <c r="ARG311" s="4"/>
      <c r="ARH311" s="4"/>
      <c r="ARI311" s="4"/>
      <c r="ARJ311" s="4"/>
      <c r="ARK311" s="4"/>
      <c r="ARL311" s="4"/>
      <c r="ARM311" s="4"/>
      <c r="ARN311" s="4"/>
      <c r="ARO311" s="4"/>
      <c r="ARP311" s="4"/>
      <c r="ARQ311" s="4"/>
      <c r="ARR311" s="4"/>
      <c r="ARS311" s="4"/>
      <c r="ART311" s="4"/>
      <c r="ARU311" s="4"/>
      <c r="ARV311" s="4"/>
      <c r="ARW311" s="4"/>
      <c r="ARX311" s="4"/>
      <c r="ARY311" s="4"/>
      <c r="ARZ311" s="4"/>
      <c r="ASA311" s="4"/>
      <c r="ASB311" s="4"/>
      <c r="ASC311" s="4"/>
      <c r="ASD311" s="4"/>
      <c r="ASE311" s="4"/>
      <c r="ASF311" s="4"/>
      <c r="ASG311" s="4"/>
      <c r="ASH311" s="4"/>
      <c r="ASI311" s="4"/>
      <c r="ASJ311" s="4"/>
      <c r="ASK311" s="4"/>
      <c r="ASL311" s="4"/>
      <c r="ASM311" s="4"/>
      <c r="ASN311" s="4"/>
      <c r="ASO311" s="4"/>
      <c r="ASP311" s="4"/>
      <c r="ASQ311" s="4"/>
      <c r="ASR311" s="4"/>
      <c r="ASS311" s="4"/>
      <c r="AST311" s="4"/>
      <c r="ASU311" s="4"/>
      <c r="ASV311" s="4"/>
      <c r="ASW311" s="4"/>
      <c r="ASX311" s="4"/>
      <c r="ASY311" s="4"/>
      <c r="ASZ311" s="4"/>
      <c r="ATA311" s="4"/>
      <c r="ATB311" s="4"/>
      <c r="ATC311" s="4"/>
      <c r="ATD311" s="4"/>
      <c r="ATE311" s="4"/>
      <c r="ATF311" s="4"/>
      <c r="ATG311" s="4"/>
      <c r="ATH311" s="4"/>
      <c r="ATI311" s="4"/>
      <c r="ATJ311" s="4"/>
      <c r="ATK311" s="4"/>
      <c r="ATL311" s="4"/>
      <c r="ATM311" s="4"/>
      <c r="ATN311" s="4"/>
      <c r="ATO311" s="4"/>
      <c r="ATP311" s="4"/>
      <c r="ATQ311" s="4"/>
      <c r="ATR311" s="4"/>
      <c r="ATS311" s="4"/>
      <c r="ATT311" s="4"/>
      <c r="ATU311" s="4"/>
      <c r="ATV311" s="4"/>
      <c r="ATW311" s="4"/>
      <c r="ATX311" s="4"/>
      <c r="ATY311" s="4"/>
      <c r="ATZ311" s="4"/>
      <c r="AUA311" s="4"/>
      <c r="AUB311" s="4"/>
      <c r="AUC311" s="4"/>
      <c r="AUD311" s="4"/>
      <c r="AUE311" s="4"/>
      <c r="AUF311" s="4"/>
      <c r="AUG311" s="4"/>
      <c r="AUH311" s="4"/>
      <c r="AUI311" s="4"/>
      <c r="AUJ311" s="4"/>
      <c r="AUK311" s="4"/>
      <c r="AUL311" s="4"/>
      <c r="AUM311" s="4"/>
      <c r="AUN311" s="4"/>
      <c r="AUO311" s="4"/>
      <c r="AUP311" s="4"/>
      <c r="AUQ311" s="4"/>
      <c r="AUR311" s="4"/>
      <c r="AUS311" s="4"/>
      <c r="AUT311" s="4"/>
      <c r="AUU311" s="4"/>
      <c r="AUV311" s="4"/>
      <c r="AUW311" s="4"/>
      <c r="AUX311" s="4"/>
      <c r="AUY311" s="4"/>
      <c r="AUZ311" s="4"/>
      <c r="AVA311" s="4"/>
      <c r="AVB311" s="4"/>
      <c r="AVC311" s="4"/>
      <c r="AVD311" s="4"/>
      <c r="AVE311" s="4"/>
      <c r="AVF311" s="4"/>
      <c r="AVG311" s="4"/>
      <c r="AVH311" s="4"/>
      <c r="AVI311" s="4"/>
      <c r="AVJ311" s="4"/>
      <c r="AVK311" s="4"/>
      <c r="AVL311" s="4"/>
      <c r="AVM311" s="4"/>
      <c r="AVN311" s="4"/>
      <c r="AVO311" s="4"/>
      <c r="AVP311" s="4"/>
      <c r="AVQ311" s="4"/>
      <c r="AVR311" s="4"/>
      <c r="AVS311" s="4"/>
      <c r="AVT311" s="4"/>
      <c r="AVU311" s="4"/>
      <c r="AVV311" s="4"/>
      <c r="AVW311" s="4"/>
      <c r="AVX311" s="4"/>
      <c r="AVY311" s="4"/>
      <c r="AVZ311" s="4"/>
      <c r="AWA311" s="4"/>
      <c r="AWB311" s="4"/>
      <c r="AWC311" s="4"/>
      <c r="AWD311" s="4"/>
      <c r="AWE311" s="4"/>
      <c r="AWF311" s="4"/>
      <c r="AWG311" s="4"/>
      <c r="AWH311" s="4"/>
      <c r="AWI311" s="4"/>
      <c r="AWJ311" s="4"/>
      <c r="AWK311" s="4"/>
      <c r="AWL311" s="4"/>
      <c r="AWM311" s="4"/>
      <c r="AWN311" s="4"/>
      <c r="AWO311" s="4"/>
      <c r="AWP311" s="4"/>
      <c r="AWQ311" s="4"/>
      <c r="AWR311" s="4"/>
      <c r="AWS311" s="4"/>
      <c r="AWT311" s="4"/>
      <c r="AWU311" s="4"/>
      <c r="AWV311" s="4"/>
      <c r="AWW311" s="4"/>
      <c r="AWX311" s="4"/>
      <c r="AWY311" s="4"/>
      <c r="AWZ311" s="4"/>
      <c r="AXA311" s="4"/>
      <c r="AXB311" s="4"/>
      <c r="AXC311" s="4"/>
      <c r="AXD311" s="4"/>
      <c r="AXE311" s="4"/>
      <c r="AXF311" s="4"/>
      <c r="AXG311" s="4"/>
      <c r="AXH311" s="4"/>
      <c r="AXI311" s="4"/>
      <c r="AXJ311" s="4"/>
      <c r="AXK311" s="4"/>
      <c r="AXL311" s="4"/>
      <c r="AXM311" s="4"/>
      <c r="AXN311" s="4"/>
      <c r="AXO311" s="4"/>
      <c r="AXP311" s="4"/>
      <c r="AXQ311" s="4"/>
      <c r="AXR311" s="4"/>
      <c r="AXS311" s="4"/>
      <c r="AXT311" s="4"/>
      <c r="AXU311" s="4"/>
      <c r="AXV311" s="4"/>
      <c r="AXW311" s="4"/>
      <c r="AXX311" s="4"/>
      <c r="AXY311" s="4"/>
      <c r="AXZ311" s="4"/>
      <c r="AYA311" s="4"/>
      <c r="AYB311" s="4"/>
      <c r="AYC311" s="4"/>
      <c r="AYD311" s="4"/>
      <c r="AYE311" s="4"/>
      <c r="AYF311" s="4"/>
      <c r="AYG311" s="4"/>
      <c r="AYH311" s="4"/>
      <c r="AYI311" s="4"/>
      <c r="AYJ311" s="4"/>
      <c r="AYK311" s="4"/>
      <c r="AYL311" s="4"/>
      <c r="AYM311" s="4"/>
      <c r="AYN311" s="4"/>
      <c r="AYO311" s="4"/>
      <c r="AYP311" s="4"/>
      <c r="AYQ311" s="4"/>
      <c r="AYR311" s="4"/>
      <c r="AYS311" s="4"/>
      <c r="AYT311" s="4"/>
      <c r="AYU311" s="4"/>
      <c r="AYV311" s="4"/>
      <c r="AYW311" s="4"/>
      <c r="AYX311" s="4"/>
      <c r="AYY311" s="4"/>
      <c r="AYZ311" s="4"/>
      <c r="AZA311" s="4"/>
      <c r="AZB311" s="4"/>
      <c r="AZC311" s="4"/>
      <c r="AZD311" s="4"/>
      <c r="AZE311" s="4"/>
      <c r="AZF311" s="4"/>
      <c r="AZG311" s="4"/>
      <c r="AZH311" s="4"/>
      <c r="AZI311" s="4"/>
      <c r="AZJ311" s="4"/>
      <c r="AZK311" s="4"/>
      <c r="AZL311" s="4"/>
      <c r="AZM311" s="4"/>
      <c r="AZN311" s="4"/>
      <c r="AZO311" s="4"/>
      <c r="AZP311" s="4"/>
      <c r="AZQ311" s="4"/>
      <c r="AZR311" s="4"/>
      <c r="AZS311" s="4"/>
      <c r="AZT311" s="4"/>
      <c r="AZU311" s="4"/>
      <c r="AZV311" s="4"/>
      <c r="AZW311" s="4"/>
      <c r="AZX311" s="4"/>
      <c r="AZY311" s="4"/>
      <c r="AZZ311" s="4"/>
      <c r="BAA311" s="4"/>
      <c r="BAB311" s="4"/>
      <c r="BAC311" s="4"/>
      <c r="BAD311" s="4"/>
      <c r="BAE311" s="4"/>
      <c r="BAF311" s="4"/>
      <c r="BAG311" s="4"/>
      <c r="BAH311" s="4"/>
      <c r="BAI311" s="4"/>
      <c r="BAJ311" s="4"/>
      <c r="BAK311" s="4"/>
      <c r="BAL311" s="4"/>
      <c r="BAM311" s="4"/>
      <c r="BAN311" s="4"/>
      <c r="BAO311" s="4"/>
      <c r="BAP311" s="4"/>
      <c r="BAQ311" s="4"/>
      <c r="BAR311" s="4"/>
      <c r="BAS311" s="4"/>
      <c r="BAT311" s="4"/>
      <c r="BAU311" s="4"/>
      <c r="BAV311" s="4"/>
      <c r="BAW311" s="4"/>
      <c r="BAX311" s="4"/>
      <c r="BAY311" s="4"/>
      <c r="BAZ311" s="4"/>
      <c r="BBA311" s="4"/>
      <c r="BBB311" s="4"/>
      <c r="BBC311" s="4"/>
      <c r="BBD311" s="4"/>
      <c r="BBE311" s="4"/>
      <c r="BBF311" s="4"/>
      <c r="BBG311" s="4"/>
      <c r="BBH311" s="4"/>
      <c r="BBI311" s="4"/>
      <c r="BBJ311" s="4"/>
      <c r="BBK311" s="4"/>
      <c r="BBL311" s="4"/>
      <c r="BBM311" s="4"/>
      <c r="BBN311" s="4"/>
      <c r="BBO311" s="4"/>
      <c r="BBP311" s="4"/>
      <c r="BBQ311" s="4"/>
      <c r="BBR311" s="4"/>
      <c r="BBS311" s="4"/>
      <c r="BBT311" s="4"/>
      <c r="BBU311" s="4"/>
      <c r="BBV311" s="4"/>
      <c r="BBW311" s="4"/>
      <c r="BBX311" s="4"/>
      <c r="BBY311" s="4"/>
      <c r="BBZ311" s="4"/>
      <c r="BCA311" s="4"/>
      <c r="BCB311" s="4"/>
      <c r="BCC311" s="4"/>
      <c r="BCD311" s="4"/>
      <c r="BCE311" s="4"/>
      <c r="BCF311" s="4"/>
      <c r="BCG311" s="4"/>
      <c r="BCH311" s="4"/>
      <c r="BCI311" s="4"/>
      <c r="BCJ311" s="4"/>
      <c r="BCK311" s="4"/>
      <c r="BCL311" s="4"/>
      <c r="BCM311" s="4"/>
      <c r="BCN311" s="4"/>
      <c r="BCO311" s="4"/>
      <c r="BCP311" s="4"/>
      <c r="BCQ311" s="4"/>
      <c r="BCR311" s="4"/>
      <c r="BCS311" s="4"/>
      <c r="BCT311" s="4"/>
      <c r="BCU311" s="4"/>
      <c r="BCV311" s="4"/>
      <c r="BCW311" s="4"/>
      <c r="BCX311" s="4"/>
      <c r="BCY311" s="4"/>
      <c r="BCZ311" s="4"/>
      <c r="BDA311" s="4"/>
      <c r="BDB311" s="4"/>
      <c r="BDC311" s="4"/>
      <c r="BDD311" s="4"/>
      <c r="BDE311" s="4"/>
      <c r="BDF311" s="4"/>
      <c r="BDG311" s="4"/>
      <c r="BDH311" s="4"/>
      <c r="BDI311" s="4"/>
      <c r="BDJ311" s="4"/>
      <c r="BDK311" s="4"/>
      <c r="BDL311" s="4"/>
      <c r="BDM311" s="4"/>
      <c r="BDN311" s="4"/>
      <c r="BDO311" s="4"/>
      <c r="BDP311" s="4"/>
      <c r="BDQ311" s="4"/>
      <c r="BDR311" s="4"/>
      <c r="BDS311" s="4"/>
      <c r="BDT311" s="4"/>
      <c r="BDU311" s="4"/>
      <c r="BDV311" s="4"/>
      <c r="BDW311" s="4"/>
      <c r="BDX311" s="4"/>
      <c r="BDY311" s="4"/>
      <c r="BDZ311" s="4"/>
      <c r="BEA311" s="4"/>
      <c r="BEB311" s="4"/>
      <c r="BEC311" s="4"/>
      <c r="BED311" s="4"/>
      <c r="BEE311" s="4"/>
      <c r="BEF311" s="4"/>
      <c r="BEG311" s="4"/>
      <c r="BEH311" s="4"/>
      <c r="BEI311" s="4"/>
      <c r="BEJ311" s="4"/>
      <c r="BEK311" s="4"/>
      <c r="BEL311" s="4"/>
      <c r="BEM311" s="4"/>
      <c r="BEN311" s="4"/>
      <c r="BEO311" s="4"/>
      <c r="BEP311" s="4"/>
      <c r="BEQ311" s="4"/>
      <c r="BER311" s="4"/>
      <c r="BES311" s="4"/>
      <c r="BET311" s="4"/>
      <c r="BEU311" s="4"/>
      <c r="BEV311" s="4"/>
      <c r="BEW311" s="4"/>
      <c r="BEX311" s="4"/>
      <c r="BEY311" s="4"/>
      <c r="BEZ311" s="4"/>
      <c r="BFA311" s="4"/>
      <c r="BFB311" s="4"/>
      <c r="BFC311" s="4"/>
      <c r="BFD311" s="4"/>
      <c r="BFE311" s="4"/>
      <c r="BFF311" s="4"/>
      <c r="BFG311" s="4"/>
      <c r="BFH311" s="4"/>
      <c r="BFI311" s="4"/>
      <c r="BFJ311" s="4"/>
      <c r="BFK311" s="4"/>
      <c r="BFL311" s="4"/>
      <c r="BFM311" s="4"/>
      <c r="BFN311" s="4"/>
      <c r="BFO311" s="4"/>
      <c r="BFP311" s="4"/>
      <c r="BFQ311" s="4"/>
      <c r="BFR311" s="4"/>
      <c r="BFS311" s="4"/>
      <c r="BFT311" s="4"/>
      <c r="BFU311" s="4"/>
      <c r="BFV311" s="4"/>
      <c r="BFW311" s="4"/>
      <c r="BFX311" s="4"/>
      <c r="BFY311" s="4"/>
      <c r="BFZ311" s="4"/>
      <c r="BGA311" s="4"/>
      <c r="BGB311" s="4"/>
      <c r="BGC311" s="4"/>
      <c r="BGD311" s="4"/>
      <c r="BGE311" s="4"/>
      <c r="BGF311" s="4"/>
      <c r="BGG311" s="4"/>
      <c r="BGH311" s="4"/>
      <c r="BGI311" s="4"/>
      <c r="BGJ311" s="4"/>
      <c r="BGK311" s="4"/>
      <c r="BGL311" s="4"/>
      <c r="BGM311" s="4"/>
      <c r="BGN311" s="4"/>
      <c r="BGO311" s="4"/>
      <c r="BGP311" s="4"/>
      <c r="BGQ311" s="4"/>
      <c r="BGR311" s="4"/>
      <c r="BGS311" s="4"/>
      <c r="BGT311" s="4"/>
      <c r="BGU311" s="4"/>
      <c r="BGV311" s="4"/>
      <c r="BGW311" s="4"/>
      <c r="BGX311" s="4"/>
      <c r="BGY311" s="4"/>
      <c r="BGZ311" s="4"/>
      <c r="BHA311" s="4"/>
      <c r="BHB311" s="4"/>
      <c r="BHC311" s="4"/>
      <c r="BHD311" s="4"/>
      <c r="BHE311" s="4"/>
      <c r="BHF311" s="4"/>
      <c r="BHG311" s="4"/>
      <c r="BHH311" s="4"/>
      <c r="BHI311" s="4"/>
      <c r="BHJ311" s="4"/>
      <c r="BHK311" s="4"/>
      <c r="BHL311" s="4"/>
      <c r="BHM311" s="4"/>
      <c r="BHN311" s="4"/>
      <c r="BHO311" s="4"/>
      <c r="BHP311" s="4"/>
      <c r="BHQ311" s="4"/>
      <c r="BHR311" s="4"/>
      <c r="BHS311" s="4"/>
      <c r="BHT311" s="4"/>
      <c r="BHU311" s="4"/>
      <c r="BHV311" s="4"/>
      <c r="BHW311" s="4"/>
      <c r="BHX311" s="4"/>
      <c r="BHY311" s="4"/>
      <c r="BHZ311" s="4"/>
      <c r="BIA311" s="4"/>
      <c r="BIB311" s="4"/>
      <c r="BIC311" s="4"/>
      <c r="BID311" s="4"/>
      <c r="BIE311" s="4"/>
      <c r="BIF311" s="4"/>
      <c r="BIG311" s="4"/>
      <c r="BIH311" s="4"/>
      <c r="BII311" s="4"/>
      <c r="BIJ311" s="4"/>
      <c r="BIK311" s="4"/>
      <c r="BIL311" s="4"/>
      <c r="BIM311" s="4"/>
      <c r="BIN311" s="4"/>
      <c r="BIO311" s="4"/>
      <c r="BIP311" s="4"/>
      <c r="BIQ311" s="4"/>
      <c r="BIR311" s="4"/>
      <c r="BIS311" s="4"/>
      <c r="BIT311" s="4"/>
      <c r="BIU311" s="4"/>
      <c r="BIV311" s="4"/>
      <c r="BIW311" s="4"/>
      <c r="BIX311" s="4"/>
      <c r="BIY311" s="4"/>
      <c r="BIZ311" s="4"/>
      <c r="BJA311" s="4"/>
      <c r="BJB311" s="4"/>
      <c r="BJC311" s="4"/>
      <c r="BJD311" s="4"/>
      <c r="BJE311" s="4"/>
      <c r="BJF311" s="4"/>
      <c r="BJG311" s="4"/>
      <c r="BJH311" s="4"/>
      <c r="BJI311" s="4"/>
      <c r="BJJ311" s="4"/>
      <c r="BJK311" s="4"/>
      <c r="BJL311" s="4"/>
      <c r="BJM311" s="4"/>
      <c r="BJN311" s="4"/>
      <c r="BJO311" s="4"/>
      <c r="BJP311" s="4"/>
      <c r="BJQ311" s="4"/>
      <c r="BJR311" s="4"/>
      <c r="BJS311" s="4"/>
    </row>
    <row r="312" customFormat="1" ht="21.95" customHeight="1" spans="1:1631">
      <c r="A312" s="9"/>
      <c r="B312" s="9"/>
      <c r="C312" s="22"/>
      <c r="D312" s="23"/>
      <c r="E312" s="22"/>
      <c r="F312" s="22"/>
      <c r="G312" s="22"/>
      <c r="H312" s="22"/>
      <c r="I312" s="41"/>
      <c r="J312" s="34"/>
      <c r="K312" s="34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49"/>
      <c r="AG312" s="54"/>
      <c r="AH312" s="54"/>
      <c r="AI312" s="54"/>
      <c r="AJ312" s="5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/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/>
      <c r="ON312" s="4"/>
      <c r="OO312" s="4"/>
      <c r="OP312" s="4"/>
      <c r="OQ312" s="4"/>
      <c r="OR312" s="4"/>
      <c r="OS312" s="4"/>
      <c r="OT312" s="4"/>
      <c r="OU312" s="4"/>
      <c r="OV312" s="4"/>
      <c r="OW312" s="4"/>
      <c r="OX312" s="4"/>
      <c r="OY312" s="4"/>
      <c r="OZ312" s="4"/>
      <c r="PA312" s="4"/>
      <c r="PB312" s="4"/>
      <c r="PC312" s="4"/>
      <c r="PD312" s="4"/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  <c r="VY312" s="4"/>
      <c r="VZ312" s="4"/>
      <c r="WA312" s="4"/>
      <c r="WB312" s="4"/>
      <c r="WC312" s="4"/>
      <c r="WD312" s="4"/>
      <c r="WE312" s="4"/>
      <c r="WF312" s="4"/>
      <c r="WG312" s="4"/>
      <c r="WH312" s="4"/>
      <c r="WI312" s="4"/>
      <c r="WJ312" s="4"/>
      <c r="WK312" s="4"/>
      <c r="WL312" s="4"/>
      <c r="WM312" s="4"/>
      <c r="WN312" s="4"/>
      <c r="WO312" s="4"/>
      <c r="WP312" s="4"/>
      <c r="WQ312" s="4"/>
      <c r="WR312" s="4"/>
      <c r="WS312" s="4"/>
      <c r="WT312" s="4"/>
      <c r="WU312" s="4"/>
      <c r="WV312" s="4"/>
      <c r="WW312" s="4"/>
      <c r="WX312" s="4"/>
      <c r="WY312" s="4"/>
      <c r="WZ312" s="4"/>
      <c r="XA312" s="4"/>
      <c r="XB312" s="4"/>
      <c r="XC312" s="4"/>
      <c r="XD312" s="4"/>
      <c r="XE312" s="4"/>
      <c r="XF312" s="4"/>
      <c r="XG312" s="4"/>
      <c r="XH312" s="4"/>
      <c r="XI312" s="4"/>
      <c r="XJ312" s="4"/>
      <c r="XK312" s="4"/>
      <c r="XL312" s="4"/>
      <c r="XM312" s="4"/>
      <c r="XN312" s="4"/>
      <c r="XO312" s="4"/>
      <c r="XP312" s="4"/>
      <c r="XQ312" s="4"/>
      <c r="XR312" s="4"/>
      <c r="XS312" s="4"/>
      <c r="XT312" s="4"/>
      <c r="XU312" s="4"/>
      <c r="XV312" s="4"/>
      <c r="XW312" s="4"/>
      <c r="XX312" s="4"/>
      <c r="XY312" s="4"/>
      <c r="XZ312" s="4"/>
      <c r="YA312" s="4"/>
      <c r="YB312" s="4"/>
      <c r="YC312" s="4"/>
      <c r="YD312" s="4"/>
      <c r="YE312" s="4"/>
      <c r="YF312" s="4"/>
      <c r="YG312" s="4"/>
      <c r="YH312" s="4"/>
      <c r="YI312" s="4"/>
      <c r="YJ312" s="4"/>
      <c r="YK312" s="4"/>
      <c r="YL312" s="4"/>
      <c r="YM312" s="4"/>
      <c r="YN312" s="4"/>
      <c r="YO312" s="4"/>
      <c r="YP312" s="4"/>
      <c r="YQ312" s="4"/>
      <c r="YR312" s="4"/>
      <c r="YS312" s="4"/>
      <c r="YT312" s="4"/>
      <c r="YU312" s="4"/>
      <c r="YV312" s="4"/>
      <c r="YW312" s="4"/>
      <c r="YX312" s="4"/>
      <c r="YY312" s="4"/>
      <c r="YZ312" s="4"/>
      <c r="ZA312" s="4"/>
      <c r="ZB312" s="4"/>
      <c r="ZC312" s="4"/>
      <c r="ZD312" s="4"/>
      <c r="ZE312" s="4"/>
      <c r="ZF312" s="4"/>
      <c r="ZG312" s="4"/>
      <c r="ZH312" s="4"/>
      <c r="ZI312" s="4"/>
      <c r="ZJ312" s="4"/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4"/>
      <c r="AAO312" s="4"/>
      <c r="AAP312" s="4"/>
      <c r="AAQ312" s="4"/>
      <c r="AAR312" s="4"/>
      <c r="AAS312" s="4"/>
      <c r="AAT312" s="4"/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  <c r="ABH312" s="4"/>
      <c r="ABI312" s="4"/>
      <c r="ABJ312" s="4"/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  <c r="ADZ312" s="4"/>
      <c r="AEA312" s="4"/>
      <c r="AEB312" s="4"/>
      <c r="AEC312" s="4"/>
      <c r="AED312" s="4"/>
      <c r="AEE312" s="4"/>
      <c r="AEF312" s="4"/>
      <c r="AEG312" s="4"/>
      <c r="AEH312" s="4"/>
      <c r="AEI312" s="4"/>
      <c r="AEJ312" s="4"/>
      <c r="AEK312" s="4"/>
      <c r="AEL312" s="4"/>
      <c r="AEM312" s="4"/>
      <c r="AEN312" s="4"/>
      <c r="AEO312" s="4"/>
      <c r="AEP312" s="4"/>
      <c r="AEQ312" s="4"/>
      <c r="AER312" s="4"/>
      <c r="AES312" s="4"/>
      <c r="AET312" s="4"/>
      <c r="AEU312" s="4"/>
      <c r="AEV312" s="4"/>
      <c r="AEW312" s="4"/>
      <c r="AEX312" s="4"/>
      <c r="AEY312" s="4"/>
      <c r="AEZ312" s="4"/>
      <c r="AFA312" s="4"/>
      <c r="AFB312" s="4"/>
      <c r="AFC312" s="4"/>
      <c r="AFD312" s="4"/>
      <c r="AFE312" s="4"/>
      <c r="AFF312" s="4"/>
      <c r="AFG312" s="4"/>
      <c r="AFH312" s="4"/>
      <c r="AFI312" s="4"/>
      <c r="AFJ312" s="4"/>
      <c r="AFK312" s="4"/>
      <c r="AFL312" s="4"/>
      <c r="AFM312" s="4"/>
      <c r="AFN312" s="4"/>
      <c r="AFO312" s="4"/>
      <c r="AFP312" s="4"/>
      <c r="AFQ312" s="4"/>
      <c r="AFR312" s="4"/>
      <c r="AFS312" s="4"/>
      <c r="AFT312" s="4"/>
      <c r="AFU312" s="4"/>
      <c r="AFV312" s="4"/>
      <c r="AFW312" s="4"/>
      <c r="AFX312" s="4"/>
      <c r="AFY312" s="4"/>
      <c r="AFZ312" s="4"/>
      <c r="AGA312" s="4"/>
      <c r="AGB312" s="4"/>
      <c r="AGC312" s="4"/>
      <c r="AGD312" s="4"/>
      <c r="AGE312" s="4"/>
      <c r="AGF312" s="4"/>
      <c r="AGG312" s="4"/>
      <c r="AGH312" s="4"/>
      <c r="AGI312" s="4"/>
      <c r="AGJ312" s="4"/>
      <c r="AGK312" s="4"/>
      <c r="AGL312" s="4"/>
      <c r="AGM312" s="4"/>
      <c r="AGN312" s="4"/>
      <c r="AGO312" s="4"/>
      <c r="AGP312" s="4"/>
      <c r="AGQ312" s="4"/>
      <c r="AGR312" s="4"/>
      <c r="AGS312" s="4"/>
      <c r="AGT312" s="4"/>
      <c r="AGU312" s="4"/>
      <c r="AGV312" s="4"/>
      <c r="AGW312" s="4"/>
      <c r="AGX312" s="4"/>
      <c r="AGY312" s="4"/>
      <c r="AGZ312" s="4"/>
      <c r="AHA312" s="4"/>
      <c r="AHB312" s="4"/>
      <c r="AHC312" s="4"/>
      <c r="AHD312" s="4"/>
      <c r="AHE312" s="4"/>
      <c r="AHF312" s="4"/>
      <c r="AHG312" s="4"/>
      <c r="AHH312" s="4"/>
      <c r="AHI312" s="4"/>
      <c r="AHJ312" s="4"/>
      <c r="AHK312" s="4"/>
      <c r="AHL312" s="4"/>
      <c r="AHM312" s="4"/>
      <c r="AHN312" s="4"/>
      <c r="AHO312" s="4"/>
      <c r="AHP312" s="4"/>
      <c r="AHQ312" s="4"/>
      <c r="AHR312" s="4"/>
      <c r="AHS312" s="4"/>
      <c r="AHT312" s="4"/>
      <c r="AHU312" s="4"/>
      <c r="AHV312" s="4"/>
      <c r="AHW312" s="4"/>
      <c r="AHX312" s="4"/>
      <c r="AHY312" s="4"/>
      <c r="AHZ312" s="4"/>
      <c r="AIA312" s="4"/>
      <c r="AIB312" s="4"/>
      <c r="AIC312" s="4"/>
      <c r="AID312" s="4"/>
      <c r="AIE312" s="4"/>
      <c r="AIF312" s="4"/>
      <c r="AIG312" s="4"/>
      <c r="AIH312" s="4"/>
      <c r="AII312" s="4"/>
      <c r="AIJ312" s="4"/>
      <c r="AIK312" s="4"/>
      <c r="AIL312" s="4"/>
      <c r="AIM312" s="4"/>
      <c r="AIN312" s="4"/>
      <c r="AIO312" s="4"/>
      <c r="AIP312" s="4"/>
      <c r="AIQ312" s="4"/>
      <c r="AIR312" s="4"/>
      <c r="AIS312" s="4"/>
      <c r="AIT312" s="4"/>
      <c r="AIU312" s="4"/>
      <c r="AIV312" s="4"/>
      <c r="AIW312" s="4"/>
      <c r="AIX312" s="4"/>
      <c r="AIY312" s="4"/>
      <c r="AIZ312" s="4"/>
      <c r="AJA312" s="4"/>
      <c r="AJB312" s="4"/>
      <c r="AJC312" s="4"/>
      <c r="AJD312" s="4"/>
      <c r="AJE312" s="4"/>
      <c r="AJF312" s="4"/>
      <c r="AJG312" s="4"/>
      <c r="AJH312" s="4"/>
      <c r="AJI312" s="4"/>
      <c r="AJJ312" s="4"/>
      <c r="AJK312" s="4"/>
      <c r="AJL312" s="4"/>
      <c r="AJM312" s="4"/>
      <c r="AJN312" s="4"/>
      <c r="AJO312" s="4"/>
      <c r="AJP312" s="4"/>
      <c r="AJQ312" s="4"/>
      <c r="AJR312" s="4"/>
      <c r="AJS312" s="4"/>
      <c r="AJT312" s="4"/>
      <c r="AJU312" s="4"/>
      <c r="AJV312" s="4"/>
      <c r="AJW312" s="4"/>
      <c r="AJX312" s="4"/>
      <c r="AJY312" s="4"/>
      <c r="AJZ312" s="4"/>
      <c r="AKA312" s="4"/>
      <c r="AKB312" s="4"/>
      <c r="AKC312" s="4"/>
      <c r="AKD312" s="4"/>
      <c r="AKE312" s="4"/>
      <c r="AKF312" s="4"/>
      <c r="AKG312" s="4"/>
      <c r="AKH312" s="4"/>
      <c r="AKI312" s="4"/>
      <c r="AKJ312" s="4"/>
      <c r="AKK312" s="4"/>
      <c r="AKL312" s="4"/>
      <c r="AKM312" s="4"/>
      <c r="AKN312" s="4"/>
      <c r="AKO312" s="4"/>
      <c r="AKP312" s="4"/>
      <c r="AKQ312" s="4"/>
      <c r="AKR312" s="4"/>
      <c r="AKS312" s="4"/>
      <c r="AKT312" s="4"/>
      <c r="AKU312" s="4"/>
      <c r="AKV312" s="4"/>
      <c r="AKW312" s="4"/>
      <c r="AKX312" s="4"/>
      <c r="AKY312" s="4"/>
      <c r="AKZ312" s="4"/>
      <c r="ALA312" s="4"/>
      <c r="ALB312" s="4"/>
      <c r="ALC312" s="4"/>
      <c r="ALD312" s="4"/>
      <c r="ALE312" s="4"/>
      <c r="ALF312" s="4"/>
      <c r="ALG312" s="4"/>
      <c r="ALH312" s="4"/>
      <c r="ALI312" s="4"/>
      <c r="ALJ312" s="4"/>
      <c r="ALK312" s="4"/>
      <c r="ALL312" s="4"/>
      <c r="ALM312" s="4"/>
      <c r="ALN312" s="4"/>
      <c r="ALO312" s="4"/>
      <c r="ALP312" s="4"/>
      <c r="ALQ312" s="4"/>
      <c r="ALR312" s="4"/>
      <c r="ALS312" s="4"/>
      <c r="ALT312" s="4"/>
      <c r="ALU312" s="4"/>
      <c r="ALV312" s="4"/>
      <c r="ALW312" s="4"/>
      <c r="ALX312" s="4"/>
      <c r="ALY312" s="4"/>
      <c r="ALZ312" s="4"/>
      <c r="AMA312" s="4"/>
      <c r="AMB312" s="4"/>
      <c r="AMC312" s="4"/>
      <c r="AMD312" s="4"/>
      <c r="AME312" s="4"/>
      <c r="AMF312" s="4"/>
      <c r="AMG312" s="4"/>
      <c r="AMH312" s="4"/>
      <c r="AMI312" s="4"/>
      <c r="AMJ312" s="4"/>
      <c r="AMK312" s="4"/>
      <c r="AML312" s="4"/>
      <c r="AMM312" s="4"/>
      <c r="AMN312" s="4"/>
      <c r="AMO312" s="4"/>
      <c r="AMP312" s="4"/>
      <c r="AMQ312" s="4"/>
      <c r="AMR312" s="4"/>
      <c r="AMS312" s="4"/>
      <c r="AMT312" s="4"/>
      <c r="AMU312" s="4"/>
      <c r="AMV312" s="4"/>
      <c r="AMW312" s="4"/>
      <c r="AMX312" s="4"/>
      <c r="AMY312" s="4"/>
      <c r="AMZ312" s="4"/>
      <c r="ANA312" s="4"/>
      <c r="ANB312" s="4"/>
      <c r="ANC312" s="4"/>
      <c r="AND312" s="4"/>
      <c r="ANE312" s="4"/>
      <c r="ANF312" s="4"/>
      <c r="ANG312" s="4"/>
      <c r="ANH312" s="4"/>
      <c r="ANI312" s="4"/>
      <c r="ANJ312" s="4"/>
      <c r="ANK312" s="4"/>
      <c r="ANL312" s="4"/>
      <c r="ANM312" s="4"/>
      <c r="ANN312" s="4"/>
      <c r="ANO312" s="4"/>
      <c r="ANP312" s="4"/>
      <c r="ANQ312" s="4"/>
      <c r="ANR312" s="4"/>
      <c r="ANS312" s="4"/>
      <c r="ANT312" s="4"/>
      <c r="ANU312" s="4"/>
      <c r="ANV312" s="4"/>
      <c r="ANW312" s="4"/>
      <c r="ANX312" s="4"/>
      <c r="ANY312" s="4"/>
      <c r="ANZ312" s="4"/>
      <c r="AOA312" s="4"/>
      <c r="AOB312" s="4"/>
      <c r="AOC312" s="4"/>
      <c r="AOD312" s="4"/>
      <c r="AOE312" s="4"/>
      <c r="AOF312" s="4"/>
      <c r="AOG312" s="4"/>
      <c r="AOH312" s="4"/>
      <c r="AOI312" s="4"/>
      <c r="AOJ312" s="4"/>
      <c r="AOK312" s="4"/>
      <c r="AOL312" s="4"/>
      <c r="AOM312" s="4"/>
      <c r="AON312" s="4"/>
      <c r="AOO312" s="4"/>
      <c r="AOP312" s="4"/>
      <c r="AOQ312" s="4"/>
      <c r="AOR312" s="4"/>
      <c r="AOS312" s="4"/>
      <c r="AOT312" s="4"/>
      <c r="AOU312" s="4"/>
      <c r="AOV312" s="4"/>
      <c r="AOW312" s="4"/>
      <c r="AOX312" s="4"/>
      <c r="AOY312" s="4"/>
      <c r="AOZ312" s="4"/>
      <c r="APA312" s="4"/>
      <c r="APB312" s="4"/>
      <c r="APC312" s="4"/>
      <c r="APD312" s="4"/>
      <c r="APE312" s="4"/>
      <c r="APF312" s="4"/>
      <c r="APG312" s="4"/>
      <c r="APH312" s="4"/>
      <c r="API312" s="4"/>
      <c r="APJ312" s="4"/>
      <c r="APK312" s="4"/>
      <c r="APL312" s="4"/>
      <c r="APM312" s="4"/>
      <c r="APN312" s="4"/>
      <c r="APO312" s="4"/>
      <c r="APP312" s="4"/>
      <c r="APQ312" s="4"/>
      <c r="APR312" s="4"/>
      <c r="APS312" s="4"/>
      <c r="APT312" s="4"/>
      <c r="APU312" s="4"/>
      <c r="APV312" s="4"/>
      <c r="APW312" s="4"/>
      <c r="APX312" s="4"/>
      <c r="APY312" s="4"/>
      <c r="APZ312" s="4"/>
      <c r="AQA312" s="4"/>
      <c r="AQB312" s="4"/>
      <c r="AQC312" s="4"/>
      <c r="AQD312" s="4"/>
      <c r="AQE312" s="4"/>
      <c r="AQF312" s="4"/>
      <c r="AQG312" s="4"/>
      <c r="AQH312" s="4"/>
      <c r="AQI312" s="4"/>
      <c r="AQJ312" s="4"/>
      <c r="AQK312" s="4"/>
      <c r="AQL312" s="4"/>
      <c r="AQM312" s="4"/>
      <c r="AQN312" s="4"/>
      <c r="AQO312" s="4"/>
      <c r="AQP312" s="4"/>
      <c r="AQQ312" s="4"/>
      <c r="AQR312" s="4"/>
      <c r="AQS312" s="4"/>
      <c r="AQT312" s="4"/>
      <c r="AQU312" s="4"/>
      <c r="AQV312" s="4"/>
      <c r="AQW312" s="4"/>
      <c r="AQX312" s="4"/>
      <c r="AQY312" s="4"/>
      <c r="AQZ312" s="4"/>
      <c r="ARA312" s="4"/>
      <c r="ARB312" s="4"/>
      <c r="ARC312" s="4"/>
      <c r="ARD312" s="4"/>
      <c r="ARE312" s="4"/>
      <c r="ARF312" s="4"/>
      <c r="ARG312" s="4"/>
      <c r="ARH312" s="4"/>
      <c r="ARI312" s="4"/>
      <c r="ARJ312" s="4"/>
      <c r="ARK312" s="4"/>
      <c r="ARL312" s="4"/>
      <c r="ARM312" s="4"/>
      <c r="ARN312" s="4"/>
      <c r="ARO312" s="4"/>
      <c r="ARP312" s="4"/>
      <c r="ARQ312" s="4"/>
      <c r="ARR312" s="4"/>
      <c r="ARS312" s="4"/>
      <c r="ART312" s="4"/>
      <c r="ARU312" s="4"/>
      <c r="ARV312" s="4"/>
      <c r="ARW312" s="4"/>
      <c r="ARX312" s="4"/>
      <c r="ARY312" s="4"/>
      <c r="ARZ312" s="4"/>
      <c r="ASA312" s="4"/>
      <c r="ASB312" s="4"/>
      <c r="ASC312" s="4"/>
      <c r="ASD312" s="4"/>
      <c r="ASE312" s="4"/>
      <c r="ASF312" s="4"/>
      <c r="ASG312" s="4"/>
      <c r="ASH312" s="4"/>
      <c r="ASI312" s="4"/>
      <c r="ASJ312" s="4"/>
      <c r="ASK312" s="4"/>
      <c r="ASL312" s="4"/>
      <c r="ASM312" s="4"/>
      <c r="ASN312" s="4"/>
      <c r="ASO312" s="4"/>
      <c r="ASP312" s="4"/>
      <c r="ASQ312" s="4"/>
      <c r="ASR312" s="4"/>
      <c r="ASS312" s="4"/>
      <c r="AST312" s="4"/>
      <c r="ASU312" s="4"/>
      <c r="ASV312" s="4"/>
      <c r="ASW312" s="4"/>
      <c r="ASX312" s="4"/>
      <c r="ASY312" s="4"/>
      <c r="ASZ312" s="4"/>
      <c r="ATA312" s="4"/>
      <c r="ATB312" s="4"/>
      <c r="ATC312" s="4"/>
      <c r="ATD312" s="4"/>
      <c r="ATE312" s="4"/>
      <c r="ATF312" s="4"/>
      <c r="ATG312" s="4"/>
      <c r="ATH312" s="4"/>
      <c r="ATI312" s="4"/>
      <c r="ATJ312" s="4"/>
      <c r="ATK312" s="4"/>
      <c r="ATL312" s="4"/>
      <c r="ATM312" s="4"/>
      <c r="ATN312" s="4"/>
      <c r="ATO312" s="4"/>
      <c r="ATP312" s="4"/>
      <c r="ATQ312" s="4"/>
      <c r="ATR312" s="4"/>
      <c r="ATS312" s="4"/>
      <c r="ATT312" s="4"/>
      <c r="ATU312" s="4"/>
      <c r="ATV312" s="4"/>
      <c r="ATW312" s="4"/>
      <c r="ATX312" s="4"/>
      <c r="ATY312" s="4"/>
      <c r="ATZ312" s="4"/>
      <c r="AUA312" s="4"/>
      <c r="AUB312" s="4"/>
      <c r="AUC312" s="4"/>
      <c r="AUD312" s="4"/>
      <c r="AUE312" s="4"/>
      <c r="AUF312" s="4"/>
      <c r="AUG312" s="4"/>
      <c r="AUH312" s="4"/>
      <c r="AUI312" s="4"/>
      <c r="AUJ312" s="4"/>
      <c r="AUK312" s="4"/>
      <c r="AUL312" s="4"/>
      <c r="AUM312" s="4"/>
      <c r="AUN312" s="4"/>
      <c r="AUO312" s="4"/>
      <c r="AUP312" s="4"/>
      <c r="AUQ312" s="4"/>
      <c r="AUR312" s="4"/>
      <c r="AUS312" s="4"/>
      <c r="AUT312" s="4"/>
      <c r="AUU312" s="4"/>
      <c r="AUV312" s="4"/>
      <c r="AUW312" s="4"/>
      <c r="AUX312" s="4"/>
      <c r="AUY312" s="4"/>
      <c r="AUZ312" s="4"/>
      <c r="AVA312" s="4"/>
      <c r="AVB312" s="4"/>
      <c r="AVC312" s="4"/>
      <c r="AVD312" s="4"/>
      <c r="AVE312" s="4"/>
      <c r="AVF312" s="4"/>
      <c r="AVG312" s="4"/>
      <c r="AVH312" s="4"/>
      <c r="AVI312" s="4"/>
      <c r="AVJ312" s="4"/>
      <c r="AVK312" s="4"/>
      <c r="AVL312" s="4"/>
      <c r="AVM312" s="4"/>
      <c r="AVN312" s="4"/>
      <c r="AVO312" s="4"/>
      <c r="AVP312" s="4"/>
      <c r="AVQ312" s="4"/>
      <c r="AVR312" s="4"/>
      <c r="AVS312" s="4"/>
      <c r="AVT312" s="4"/>
      <c r="AVU312" s="4"/>
      <c r="AVV312" s="4"/>
      <c r="AVW312" s="4"/>
      <c r="AVX312" s="4"/>
      <c r="AVY312" s="4"/>
      <c r="AVZ312" s="4"/>
      <c r="AWA312" s="4"/>
      <c r="AWB312" s="4"/>
      <c r="AWC312" s="4"/>
      <c r="AWD312" s="4"/>
      <c r="AWE312" s="4"/>
      <c r="AWF312" s="4"/>
      <c r="AWG312" s="4"/>
      <c r="AWH312" s="4"/>
      <c r="AWI312" s="4"/>
      <c r="AWJ312" s="4"/>
      <c r="AWK312" s="4"/>
      <c r="AWL312" s="4"/>
      <c r="AWM312" s="4"/>
      <c r="AWN312" s="4"/>
      <c r="AWO312" s="4"/>
      <c r="AWP312" s="4"/>
      <c r="AWQ312" s="4"/>
      <c r="AWR312" s="4"/>
      <c r="AWS312" s="4"/>
      <c r="AWT312" s="4"/>
      <c r="AWU312" s="4"/>
      <c r="AWV312" s="4"/>
      <c r="AWW312" s="4"/>
      <c r="AWX312" s="4"/>
      <c r="AWY312" s="4"/>
      <c r="AWZ312" s="4"/>
      <c r="AXA312" s="4"/>
      <c r="AXB312" s="4"/>
      <c r="AXC312" s="4"/>
      <c r="AXD312" s="4"/>
      <c r="AXE312" s="4"/>
      <c r="AXF312" s="4"/>
      <c r="AXG312" s="4"/>
      <c r="AXH312" s="4"/>
      <c r="AXI312" s="4"/>
      <c r="AXJ312" s="4"/>
      <c r="AXK312" s="4"/>
      <c r="AXL312" s="4"/>
      <c r="AXM312" s="4"/>
      <c r="AXN312" s="4"/>
      <c r="AXO312" s="4"/>
      <c r="AXP312" s="4"/>
      <c r="AXQ312" s="4"/>
      <c r="AXR312" s="4"/>
      <c r="AXS312" s="4"/>
      <c r="AXT312" s="4"/>
      <c r="AXU312" s="4"/>
      <c r="AXV312" s="4"/>
      <c r="AXW312" s="4"/>
      <c r="AXX312" s="4"/>
      <c r="AXY312" s="4"/>
      <c r="AXZ312" s="4"/>
      <c r="AYA312" s="4"/>
      <c r="AYB312" s="4"/>
      <c r="AYC312" s="4"/>
      <c r="AYD312" s="4"/>
      <c r="AYE312" s="4"/>
      <c r="AYF312" s="4"/>
      <c r="AYG312" s="4"/>
      <c r="AYH312" s="4"/>
      <c r="AYI312" s="4"/>
      <c r="AYJ312" s="4"/>
      <c r="AYK312" s="4"/>
      <c r="AYL312" s="4"/>
      <c r="AYM312" s="4"/>
      <c r="AYN312" s="4"/>
      <c r="AYO312" s="4"/>
      <c r="AYP312" s="4"/>
      <c r="AYQ312" s="4"/>
      <c r="AYR312" s="4"/>
      <c r="AYS312" s="4"/>
      <c r="AYT312" s="4"/>
      <c r="AYU312" s="4"/>
      <c r="AYV312" s="4"/>
      <c r="AYW312" s="4"/>
      <c r="AYX312" s="4"/>
      <c r="AYY312" s="4"/>
      <c r="AYZ312" s="4"/>
      <c r="AZA312" s="4"/>
      <c r="AZB312" s="4"/>
      <c r="AZC312" s="4"/>
      <c r="AZD312" s="4"/>
      <c r="AZE312" s="4"/>
      <c r="AZF312" s="4"/>
      <c r="AZG312" s="4"/>
      <c r="AZH312" s="4"/>
      <c r="AZI312" s="4"/>
      <c r="AZJ312" s="4"/>
      <c r="AZK312" s="4"/>
      <c r="AZL312" s="4"/>
      <c r="AZM312" s="4"/>
      <c r="AZN312" s="4"/>
      <c r="AZO312" s="4"/>
      <c r="AZP312" s="4"/>
      <c r="AZQ312" s="4"/>
      <c r="AZR312" s="4"/>
      <c r="AZS312" s="4"/>
      <c r="AZT312" s="4"/>
      <c r="AZU312" s="4"/>
      <c r="AZV312" s="4"/>
      <c r="AZW312" s="4"/>
      <c r="AZX312" s="4"/>
      <c r="AZY312" s="4"/>
      <c r="AZZ312" s="4"/>
      <c r="BAA312" s="4"/>
      <c r="BAB312" s="4"/>
      <c r="BAC312" s="4"/>
      <c r="BAD312" s="4"/>
      <c r="BAE312" s="4"/>
      <c r="BAF312" s="4"/>
      <c r="BAG312" s="4"/>
      <c r="BAH312" s="4"/>
      <c r="BAI312" s="4"/>
      <c r="BAJ312" s="4"/>
      <c r="BAK312" s="4"/>
      <c r="BAL312" s="4"/>
      <c r="BAM312" s="4"/>
      <c r="BAN312" s="4"/>
      <c r="BAO312" s="4"/>
      <c r="BAP312" s="4"/>
      <c r="BAQ312" s="4"/>
      <c r="BAR312" s="4"/>
      <c r="BAS312" s="4"/>
      <c r="BAT312" s="4"/>
      <c r="BAU312" s="4"/>
      <c r="BAV312" s="4"/>
      <c r="BAW312" s="4"/>
      <c r="BAX312" s="4"/>
      <c r="BAY312" s="4"/>
      <c r="BAZ312" s="4"/>
      <c r="BBA312" s="4"/>
      <c r="BBB312" s="4"/>
      <c r="BBC312" s="4"/>
      <c r="BBD312" s="4"/>
      <c r="BBE312" s="4"/>
      <c r="BBF312" s="4"/>
      <c r="BBG312" s="4"/>
      <c r="BBH312" s="4"/>
      <c r="BBI312" s="4"/>
      <c r="BBJ312" s="4"/>
      <c r="BBK312" s="4"/>
      <c r="BBL312" s="4"/>
      <c r="BBM312" s="4"/>
      <c r="BBN312" s="4"/>
      <c r="BBO312" s="4"/>
      <c r="BBP312" s="4"/>
      <c r="BBQ312" s="4"/>
      <c r="BBR312" s="4"/>
      <c r="BBS312" s="4"/>
      <c r="BBT312" s="4"/>
      <c r="BBU312" s="4"/>
      <c r="BBV312" s="4"/>
      <c r="BBW312" s="4"/>
      <c r="BBX312" s="4"/>
      <c r="BBY312" s="4"/>
      <c r="BBZ312" s="4"/>
      <c r="BCA312" s="4"/>
      <c r="BCB312" s="4"/>
      <c r="BCC312" s="4"/>
      <c r="BCD312" s="4"/>
      <c r="BCE312" s="4"/>
      <c r="BCF312" s="4"/>
      <c r="BCG312" s="4"/>
      <c r="BCH312" s="4"/>
      <c r="BCI312" s="4"/>
      <c r="BCJ312" s="4"/>
      <c r="BCK312" s="4"/>
      <c r="BCL312" s="4"/>
      <c r="BCM312" s="4"/>
      <c r="BCN312" s="4"/>
      <c r="BCO312" s="4"/>
      <c r="BCP312" s="4"/>
      <c r="BCQ312" s="4"/>
      <c r="BCR312" s="4"/>
      <c r="BCS312" s="4"/>
      <c r="BCT312" s="4"/>
      <c r="BCU312" s="4"/>
      <c r="BCV312" s="4"/>
      <c r="BCW312" s="4"/>
      <c r="BCX312" s="4"/>
      <c r="BCY312" s="4"/>
      <c r="BCZ312" s="4"/>
      <c r="BDA312" s="4"/>
      <c r="BDB312" s="4"/>
      <c r="BDC312" s="4"/>
      <c r="BDD312" s="4"/>
      <c r="BDE312" s="4"/>
      <c r="BDF312" s="4"/>
      <c r="BDG312" s="4"/>
      <c r="BDH312" s="4"/>
      <c r="BDI312" s="4"/>
      <c r="BDJ312" s="4"/>
      <c r="BDK312" s="4"/>
      <c r="BDL312" s="4"/>
      <c r="BDM312" s="4"/>
      <c r="BDN312" s="4"/>
      <c r="BDO312" s="4"/>
      <c r="BDP312" s="4"/>
      <c r="BDQ312" s="4"/>
      <c r="BDR312" s="4"/>
      <c r="BDS312" s="4"/>
      <c r="BDT312" s="4"/>
      <c r="BDU312" s="4"/>
      <c r="BDV312" s="4"/>
      <c r="BDW312" s="4"/>
      <c r="BDX312" s="4"/>
      <c r="BDY312" s="4"/>
      <c r="BDZ312" s="4"/>
      <c r="BEA312" s="4"/>
      <c r="BEB312" s="4"/>
      <c r="BEC312" s="4"/>
      <c r="BED312" s="4"/>
      <c r="BEE312" s="4"/>
      <c r="BEF312" s="4"/>
      <c r="BEG312" s="4"/>
      <c r="BEH312" s="4"/>
      <c r="BEI312" s="4"/>
      <c r="BEJ312" s="4"/>
      <c r="BEK312" s="4"/>
      <c r="BEL312" s="4"/>
      <c r="BEM312" s="4"/>
      <c r="BEN312" s="4"/>
      <c r="BEO312" s="4"/>
      <c r="BEP312" s="4"/>
      <c r="BEQ312" s="4"/>
      <c r="BER312" s="4"/>
      <c r="BES312" s="4"/>
      <c r="BET312" s="4"/>
      <c r="BEU312" s="4"/>
      <c r="BEV312" s="4"/>
      <c r="BEW312" s="4"/>
      <c r="BEX312" s="4"/>
      <c r="BEY312" s="4"/>
      <c r="BEZ312" s="4"/>
      <c r="BFA312" s="4"/>
      <c r="BFB312" s="4"/>
      <c r="BFC312" s="4"/>
      <c r="BFD312" s="4"/>
      <c r="BFE312" s="4"/>
      <c r="BFF312" s="4"/>
      <c r="BFG312" s="4"/>
      <c r="BFH312" s="4"/>
      <c r="BFI312" s="4"/>
      <c r="BFJ312" s="4"/>
      <c r="BFK312" s="4"/>
      <c r="BFL312" s="4"/>
      <c r="BFM312" s="4"/>
      <c r="BFN312" s="4"/>
      <c r="BFO312" s="4"/>
      <c r="BFP312" s="4"/>
      <c r="BFQ312" s="4"/>
      <c r="BFR312" s="4"/>
      <c r="BFS312" s="4"/>
      <c r="BFT312" s="4"/>
      <c r="BFU312" s="4"/>
      <c r="BFV312" s="4"/>
      <c r="BFW312" s="4"/>
      <c r="BFX312" s="4"/>
      <c r="BFY312" s="4"/>
      <c r="BFZ312" s="4"/>
      <c r="BGA312" s="4"/>
      <c r="BGB312" s="4"/>
      <c r="BGC312" s="4"/>
      <c r="BGD312" s="4"/>
      <c r="BGE312" s="4"/>
      <c r="BGF312" s="4"/>
      <c r="BGG312" s="4"/>
      <c r="BGH312" s="4"/>
      <c r="BGI312" s="4"/>
      <c r="BGJ312" s="4"/>
      <c r="BGK312" s="4"/>
      <c r="BGL312" s="4"/>
      <c r="BGM312" s="4"/>
      <c r="BGN312" s="4"/>
      <c r="BGO312" s="4"/>
      <c r="BGP312" s="4"/>
      <c r="BGQ312" s="4"/>
      <c r="BGR312" s="4"/>
      <c r="BGS312" s="4"/>
      <c r="BGT312" s="4"/>
      <c r="BGU312" s="4"/>
      <c r="BGV312" s="4"/>
      <c r="BGW312" s="4"/>
      <c r="BGX312" s="4"/>
      <c r="BGY312" s="4"/>
      <c r="BGZ312" s="4"/>
      <c r="BHA312" s="4"/>
      <c r="BHB312" s="4"/>
      <c r="BHC312" s="4"/>
      <c r="BHD312" s="4"/>
      <c r="BHE312" s="4"/>
      <c r="BHF312" s="4"/>
      <c r="BHG312" s="4"/>
      <c r="BHH312" s="4"/>
      <c r="BHI312" s="4"/>
      <c r="BHJ312" s="4"/>
      <c r="BHK312" s="4"/>
      <c r="BHL312" s="4"/>
      <c r="BHM312" s="4"/>
      <c r="BHN312" s="4"/>
      <c r="BHO312" s="4"/>
      <c r="BHP312" s="4"/>
      <c r="BHQ312" s="4"/>
      <c r="BHR312" s="4"/>
      <c r="BHS312" s="4"/>
      <c r="BHT312" s="4"/>
      <c r="BHU312" s="4"/>
      <c r="BHV312" s="4"/>
      <c r="BHW312" s="4"/>
      <c r="BHX312" s="4"/>
      <c r="BHY312" s="4"/>
      <c r="BHZ312" s="4"/>
      <c r="BIA312" s="4"/>
      <c r="BIB312" s="4"/>
      <c r="BIC312" s="4"/>
      <c r="BID312" s="4"/>
      <c r="BIE312" s="4"/>
      <c r="BIF312" s="4"/>
      <c r="BIG312" s="4"/>
      <c r="BIH312" s="4"/>
      <c r="BII312" s="4"/>
      <c r="BIJ312" s="4"/>
      <c r="BIK312" s="4"/>
      <c r="BIL312" s="4"/>
      <c r="BIM312" s="4"/>
      <c r="BIN312" s="4"/>
      <c r="BIO312" s="4"/>
      <c r="BIP312" s="4"/>
      <c r="BIQ312" s="4"/>
      <c r="BIR312" s="4"/>
      <c r="BIS312" s="4"/>
      <c r="BIT312" s="4"/>
      <c r="BIU312" s="4"/>
      <c r="BIV312" s="4"/>
      <c r="BIW312" s="4"/>
      <c r="BIX312" s="4"/>
      <c r="BIY312" s="4"/>
      <c r="BIZ312" s="4"/>
      <c r="BJA312" s="4"/>
      <c r="BJB312" s="4"/>
      <c r="BJC312" s="4"/>
      <c r="BJD312" s="4"/>
      <c r="BJE312" s="4"/>
      <c r="BJF312" s="4"/>
      <c r="BJG312" s="4"/>
      <c r="BJH312" s="4"/>
      <c r="BJI312" s="4"/>
      <c r="BJJ312" s="4"/>
      <c r="BJK312" s="4"/>
      <c r="BJL312" s="4"/>
      <c r="BJM312" s="4"/>
      <c r="BJN312" s="4"/>
      <c r="BJO312" s="4"/>
      <c r="BJP312" s="4"/>
      <c r="BJQ312" s="4"/>
      <c r="BJR312" s="4"/>
      <c r="BJS312" s="4"/>
    </row>
    <row r="313" customFormat="1" ht="30" customHeight="1" spans="1:1631">
      <c r="A313" s="9"/>
      <c r="B313" s="9"/>
      <c r="C313" s="26" t="s">
        <v>215</v>
      </c>
      <c r="D313" s="27"/>
      <c r="E313" s="27"/>
      <c r="F313" s="27"/>
      <c r="G313" s="27"/>
      <c r="H313" s="27"/>
      <c r="I313" s="44"/>
      <c r="J313" s="36"/>
      <c r="K313" s="36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46"/>
      <c r="AG313" s="51"/>
      <c r="AH313" s="51"/>
      <c r="AI313" s="51"/>
      <c r="AJ313" s="51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/>
      <c r="ON313" s="4"/>
      <c r="OO313" s="4"/>
      <c r="OP313" s="4"/>
      <c r="OQ313" s="4"/>
      <c r="OR313" s="4"/>
      <c r="OS313" s="4"/>
      <c r="OT313" s="4"/>
      <c r="OU313" s="4"/>
      <c r="OV313" s="4"/>
      <c r="OW313" s="4"/>
      <c r="OX313" s="4"/>
      <c r="OY313" s="4"/>
      <c r="OZ313" s="4"/>
      <c r="PA313" s="4"/>
      <c r="PB313" s="4"/>
      <c r="PC313" s="4"/>
      <c r="PD313" s="4"/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  <c r="VW313" s="4"/>
      <c r="VX313" s="4"/>
      <c r="VY313" s="4"/>
      <c r="VZ313" s="4"/>
      <c r="WA313" s="4"/>
      <c r="WB313" s="4"/>
      <c r="WC313" s="4"/>
      <c r="WD313" s="4"/>
      <c r="WE313" s="4"/>
      <c r="WF313" s="4"/>
      <c r="WG313" s="4"/>
      <c r="WH313" s="4"/>
      <c r="WI313" s="4"/>
      <c r="WJ313" s="4"/>
      <c r="WK313" s="4"/>
      <c r="WL313" s="4"/>
      <c r="WM313" s="4"/>
      <c r="WN313" s="4"/>
      <c r="WO313" s="4"/>
      <c r="WP313" s="4"/>
      <c r="WQ313" s="4"/>
      <c r="WR313" s="4"/>
      <c r="WS313" s="4"/>
      <c r="WT313" s="4"/>
      <c r="WU313" s="4"/>
      <c r="WV313" s="4"/>
      <c r="WW313" s="4"/>
      <c r="WX313" s="4"/>
      <c r="WY313" s="4"/>
      <c r="WZ313" s="4"/>
      <c r="XA313" s="4"/>
      <c r="XB313" s="4"/>
      <c r="XC313" s="4"/>
      <c r="XD313" s="4"/>
      <c r="XE313" s="4"/>
      <c r="XF313" s="4"/>
      <c r="XG313" s="4"/>
      <c r="XH313" s="4"/>
      <c r="XI313" s="4"/>
      <c r="XJ313" s="4"/>
      <c r="XK313" s="4"/>
      <c r="XL313" s="4"/>
      <c r="XM313" s="4"/>
      <c r="XN313" s="4"/>
      <c r="XO313" s="4"/>
      <c r="XP313" s="4"/>
      <c r="XQ313" s="4"/>
      <c r="XR313" s="4"/>
      <c r="XS313" s="4"/>
      <c r="XT313" s="4"/>
      <c r="XU313" s="4"/>
      <c r="XV313" s="4"/>
      <c r="XW313" s="4"/>
      <c r="XX313" s="4"/>
      <c r="XY313" s="4"/>
      <c r="XZ313" s="4"/>
      <c r="YA313" s="4"/>
      <c r="YB313" s="4"/>
      <c r="YC313" s="4"/>
      <c r="YD313" s="4"/>
      <c r="YE313" s="4"/>
      <c r="YF313" s="4"/>
      <c r="YG313" s="4"/>
      <c r="YH313" s="4"/>
      <c r="YI313" s="4"/>
      <c r="YJ313" s="4"/>
      <c r="YK313" s="4"/>
      <c r="YL313" s="4"/>
      <c r="YM313" s="4"/>
      <c r="YN313" s="4"/>
      <c r="YO313" s="4"/>
      <c r="YP313" s="4"/>
      <c r="YQ313" s="4"/>
      <c r="YR313" s="4"/>
      <c r="YS313" s="4"/>
      <c r="YT313" s="4"/>
      <c r="YU313" s="4"/>
      <c r="YV313" s="4"/>
      <c r="YW313" s="4"/>
      <c r="YX313" s="4"/>
      <c r="YY313" s="4"/>
      <c r="YZ313" s="4"/>
      <c r="ZA313" s="4"/>
      <c r="ZB313" s="4"/>
      <c r="ZC313" s="4"/>
      <c r="ZD313" s="4"/>
      <c r="ZE313" s="4"/>
      <c r="ZF313" s="4"/>
      <c r="ZG313" s="4"/>
      <c r="ZH313" s="4"/>
      <c r="ZI313" s="4"/>
      <c r="ZJ313" s="4"/>
      <c r="ZK313" s="4"/>
      <c r="ZL313" s="4"/>
      <c r="ZM313" s="4"/>
      <c r="ZN313" s="4"/>
      <c r="ZO313" s="4"/>
      <c r="ZP313" s="4"/>
      <c r="ZQ313" s="4"/>
      <c r="ZR313" s="4"/>
      <c r="ZS313" s="4"/>
      <c r="ZT313" s="4"/>
      <c r="ZU313" s="4"/>
      <c r="ZV313" s="4"/>
      <c r="ZW313" s="4"/>
      <c r="ZX313" s="4"/>
      <c r="ZY313" s="4"/>
      <c r="ZZ313" s="4"/>
      <c r="AAA313" s="4"/>
      <c r="AAB313" s="4"/>
      <c r="AAC313" s="4"/>
      <c r="AAD313" s="4"/>
      <c r="AAE313" s="4"/>
      <c r="AAF313" s="4"/>
      <c r="AAG313" s="4"/>
      <c r="AAH313" s="4"/>
      <c r="AAI313" s="4"/>
      <c r="AAJ313" s="4"/>
      <c r="AAK313" s="4"/>
      <c r="AAL313" s="4"/>
      <c r="AAM313" s="4"/>
      <c r="AAN313" s="4"/>
      <c r="AAO313" s="4"/>
      <c r="AAP313" s="4"/>
      <c r="AAQ313" s="4"/>
      <c r="AAR313" s="4"/>
      <c r="AAS313" s="4"/>
      <c r="AAT313" s="4"/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  <c r="ABH313" s="4"/>
      <c r="ABI313" s="4"/>
      <c r="ABJ313" s="4"/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  <c r="ADS313" s="4"/>
      <c r="ADT313" s="4"/>
      <c r="ADU313" s="4"/>
      <c r="ADV313" s="4"/>
      <c r="ADW313" s="4"/>
      <c r="ADX313" s="4"/>
      <c r="ADY313" s="4"/>
      <c r="ADZ313" s="4"/>
      <c r="AEA313" s="4"/>
      <c r="AEB313" s="4"/>
      <c r="AEC313" s="4"/>
      <c r="AED313" s="4"/>
      <c r="AEE313" s="4"/>
      <c r="AEF313" s="4"/>
      <c r="AEG313" s="4"/>
      <c r="AEH313" s="4"/>
      <c r="AEI313" s="4"/>
      <c r="AEJ313" s="4"/>
      <c r="AEK313" s="4"/>
      <c r="AEL313" s="4"/>
      <c r="AEM313" s="4"/>
      <c r="AEN313" s="4"/>
      <c r="AEO313" s="4"/>
      <c r="AEP313" s="4"/>
      <c r="AEQ313" s="4"/>
      <c r="AER313" s="4"/>
      <c r="AES313" s="4"/>
      <c r="AET313" s="4"/>
      <c r="AEU313" s="4"/>
      <c r="AEV313" s="4"/>
      <c r="AEW313" s="4"/>
      <c r="AEX313" s="4"/>
      <c r="AEY313" s="4"/>
      <c r="AEZ313" s="4"/>
      <c r="AFA313" s="4"/>
      <c r="AFB313" s="4"/>
      <c r="AFC313" s="4"/>
      <c r="AFD313" s="4"/>
      <c r="AFE313" s="4"/>
      <c r="AFF313" s="4"/>
      <c r="AFG313" s="4"/>
      <c r="AFH313" s="4"/>
      <c r="AFI313" s="4"/>
      <c r="AFJ313" s="4"/>
      <c r="AFK313" s="4"/>
      <c r="AFL313" s="4"/>
      <c r="AFM313" s="4"/>
      <c r="AFN313" s="4"/>
      <c r="AFO313" s="4"/>
      <c r="AFP313" s="4"/>
      <c r="AFQ313" s="4"/>
      <c r="AFR313" s="4"/>
      <c r="AFS313" s="4"/>
      <c r="AFT313" s="4"/>
      <c r="AFU313" s="4"/>
      <c r="AFV313" s="4"/>
      <c r="AFW313" s="4"/>
      <c r="AFX313" s="4"/>
      <c r="AFY313" s="4"/>
      <c r="AFZ313" s="4"/>
      <c r="AGA313" s="4"/>
      <c r="AGB313" s="4"/>
      <c r="AGC313" s="4"/>
      <c r="AGD313" s="4"/>
      <c r="AGE313" s="4"/>
      <c r="AGF313" s="4"/>
      <c r="AGG313" s="4"/>
      <c r="AGH313" s="4"/>
      <c r="AGI313" s="4"/>
      <c r="AGJ313" s="4"/>
      <c r="AGK313" s="4"/>
      <c r="AGL313" s="4"/>
      <c r="AGM313" s="4"/>
      <c r="AGN313" s="4"/>
      <c r="AGO313" s="4"/>
      <c r="AGP313" s="4"/>
      <c r="AGQ313" s="4"/>
      <c r="AGR313" s="4"/>
      <c r="AGS313" s="4"/>
      <c r="AGT313" s="4"/>
      <c r="AGU313" s="4"/>
      <c r="AGV313" s="4"/>
      <c r="AGW313" s="4"/>
      <c r="AGX313" s="4"/>
      <c r="AGY313" s="4"/>
      <c r="AGZ313" s="4"/>
      <c r="AHA313" s="4"/>
      <c r="AHB313" s="4"/>
      <c r="AHC313" s="4"/>
      <c r="AHD313" s="4"/>
      <c r="AHE313" s="4"/>
      <c r="AHF313" s="4"/>
      <c r="AHG313" s="4"/>
      <c r="AHH313" s="4"/>
      <c r="AHI313" s="4"/>
      <c r="AHJ313" s="4"/>
      <c r="AHK313" s="4"/>
      <c r="AHL313" s="4"/>
      <c r="AHM313" s="4"/>
      <c r="AHN313" s="4"/>
      <c r="AHO313" s="4"/>
      <c r="AHP313" s="4"/>
      <c r="AHQ313" s="4"/>
      <c r="AHR313" s="4"/>
      <c r="AHS313" s="4"/>
      <c r="AHT313" s="4"/>
      <c r="AHU313" s="4"/>
      <c r="AHV313" s="4"/>
      <c r="AHW313" s="4"/>
      <c r="AHX313" s="4"/>
      <c r="AHY313" s="4"/>
      <c r="AHZ313" s="4"/>
      <c r="AIA313" s="4"/>
      <c r="AIB313" s="4"/>
      <c r="AIC313" s="4"/>
      <c r="AID313" s="4"/>
      <c r="AIE313" s="4"/>
      <c r="AIF313" s="4"/>
      <c r="AIG313" s="4"/>
      <c r="AIH313" s="4"/>
      <c r="AII313" s="4"/>
      <c r="AIJ313" s="4"/>
      <c r="AIK313" s="4"/>
      <c r="AIL313" s="4"/>
      <c r="AIM313" s="4"/>
      <c r="AIN313" s="4"/>
      <c r="AIO313" s="4"/>
      <c r="AIP313" s="4"/>
      <c r="AIQ313" s="4"/>
      <c r="AIR313" s="4"/>
      <c r="AIS313" s="4"/>
      <c r="AIT313" s="4"/>
      <c r="AIU313" s="4"/>
      <c r="AIV313" s="4"/>
      <c r="AIW313" s="4"/>
      <c r="AIX313" s="4"/>
      <c r="AIY313" s="4"/>
      <c r="AIZ313" s="4"/>
      <c r="AJA313" s="4"/>
      <c r="AJB313" s="4"/>
      <c r="AJC313" s="4"/>
      <c r="AJD313" s="4"/>
      <c r="AJE313" s="4"/>
      <c r="AJF313" s="4"/>
      <c r="AJG313" s="4"/>
      <c r="AJH313" s="4"/>
      <c r="AJI313" s="4"/>
      <c r="AJJ313" s="4"/>
      <c r="AJK313" s="4"/>
      <c r="AJL313" s="4"/>
      <c r="AJM313" s="4"/>
      <c r="AJN313" s="4"/>
      <c r="AJO313" s="4"/>
      <c r="AJP313" s="4"/>
      <c r="AJQ313" s="4"/>
      <c r="AJR313" s="4"/>
      <c r="AJS313" s="4"/>
      <c r="AJT313" s="4"/>
      <c r="AJU313" s="4"/>
      <c r="AJV313" s="4"/>
      <c r="AJW313" s="4"/>
      <c r="AJX313" s="4"/>
      <c r="AJY313" s="4"/>
      <c r="AJZ313" s="4"/>
      <c r="AKA313" s="4"/>
      <c r="AKB313" s="4"/>
      <c r="AKC313" s="4"/>
      <c r="AKD313" s="4"/>
      <c r="AKE313" s="4"/>
      <c r="AKF313" s="4"/>
      <c r="AKG313" s="4"/>
      <c r="AKH313" s="4"/>
      <c r="AKI313" s="4"/>
      <c r="AKJ313" s="4"/>
      <c r="AKK313" s="4"/>
      <c r="AKL313" s="4"/>
      <c r="AKM313" s="4"/>
      <c r="AKN313" s="4"/>
      <c r="AKO313" s="4"/>
      <c r="AKP313" s="4"/>
      <c r="AKQ313" s="4"/>
      <c r="AKR313" s="4"/>
      <c r="AKS313" s="4"/>
      <c r="AKT313" s="4"/>
      <c r="AKU313" s="4"/>
      <c r="AKV313" s="4"/>
      <c r="AKW313" s="4"/>
      <c r="AKX313" s="4"/>
      <c r="AKY313" s="4"/>
      <c r="AKZ313" s="4"/>
      <c r="ALA313" s="4"/>
      <c r="ALB313" s="4"/>
      <c r="ALC313" s="4"/>
      <c r="ALD313" s="4"/>
      <c r="ALE313" s="4"/>
      <c r="ALF313" s="4"/>
      <c r="ALG313" s="4"/>
      <c r="ALH313" s="4"/>
      <c r="ALI313" s="4"/>
      <c r="ALJ313" s="4"/>
      <c r="ALK313" s="4"/>
      <c r="ALL313" s="4"/>
      <c r="ALM313" s="4"/>
      <c r="ALN313" s="4"/>
      <c r="ALO313" s="4"/>
      <c r="ALP313" s="4"/>
      <c r="ALQ313" s="4"/>
      <c r="ALR313" s="4"/>
      <c r="ALS313" s="4"/>
      <c r="ALT313" s="4"/>
      <c r="ALU313" s="4"/>
      <c r="ALV313" s="4"/>
      <c r="ALW313" s="4"/>
      <c r="ALX313" s="4"/>
      <c r="ALY313" s="4"/>
      <c r="ALZ313" s="4"/>
      <c r="AMA313" s="4"/>
      <c r="AMB313" s="4"/>
      <c r="AMC313" s="4"/>
      <c r="AMD313" s="4"/>
      <c r="AME313" s="4"/>
      <c r="AMF313" s="4"/>
      <c r="AMG313" s="4"/>
      <c r="AMH313" s="4"/>
      <c r="AMI313" s="4"/>
      <c r="AMJ313" s="4"/>
      <c r="AMK313" s="4"/>
      <c r="AML313" s="4"/>
      <c r="AMM313" s="4"/>
      <c r="AMN313" s="4"/>
      <c r="AMO313" s="4"/>
      <c r="AMP313" s="4"/>
      <c r="AMQ313" s="4"/>
      <c r="AMR313" s="4"/>
      <c r="AMS313" s="4"/>
      <c r="AMT313" s="4"/>
      <c r="AMU313" s="4"/>
      <c r="AMV313" s="4"/>
      <c r="AMW313" s="4"/>
      <c r="AMX313" s="4"/>
      <c r="AMY313" s="4"/>
      <c r="AMZ313" s="4"/>
      <c r="ANA313" s="4"/>
      <c r="ANB313" s="4"/>
      <c r="ANC313" s="4"/>
      <c r="AND313" s="4"/>
      <c r="ANE313" s="4"/>
      <c r="ANF313" s="4"/>
      <c r="ANG313" s="4"/>
      <c r="ANH313" s="4"/>
      <c r="ANI313" s="4"/>
      <c r="ANJ313" s="4"/>
      <c r="ANK313" s="4"/>
      <c r="ANL313" s="4"/>
      <c r="ANM313" s="4"/>
      <c r="ANN313" s="4"/>
      <c r="ANO313" s="4"/>
      <c r="ANP313" s="4"/>
      <c r="ANQ313" s="4"/>
      <c r="ANR313" s="4"/>
      <c r="ANS313" s="4"/>
      <c r="ANT313" s="4"/>
      <c r="ANU313" s="4"/>
      <c r="ANV313" s="4"/>
      <c r="ANW313" s="4"/>
      <c r="ANX313" s="4"/>
      <c r="ANY313" s="4"/>
      <c r="ANZ313" s="4"/>
      <c r="AOA313" s="4"/>
      <c r="AOB313" s="4"/>
      <c r="AOC313" s="4"/>
      <c r="AOD313" s="4"/>
      <c r="AOE313" s="4"/>
      <c r="AOF313" s="4"/>
      <c r="AOG313" s="4"/>
      <c r="AOH313" s="4"/>
      <c r="AOI313" s="4"/>
      <c r="AOJ313" s="4"/>
      <c r="AOK313" s="4"/>
      <c r="AOL313" s="4"/>
      <c r="AOM313" s="4"/>
      <c r="AON313" s="4"/>
      <c r="AOO313" s="4"/>
      <c r="AOP313" s="4"/>
      <c r="AOQ313" s="4"/>
      <c r="AOR313" s="4"/>
      <c r="AOS313" s="4"/>
      <c r="AOT313" s="4"/>
      <c r="AOU313" s="4"/>
      <c r="AOV313" s="4"/>
      <c r="AOW313" s="4"/>
      <c r="AOX313" s="4"/>
      <c r="AOY313" s="4"/>
      <c r="AOZ313" s="4"/>
      <c r="APA313" s="4"/>
      <c r="APB313" s="4"/>
      <c r="APC313" s="4"/>
      <c r="APD313" s="4"/>
      <c r="APE313" s="4"/>
      <c r="APF313" s="4"/>
      <c r="APG313" s="4"/>
      <c r="APH313" s="4"/>
      <c r="API313" s="4"/>
      <c r="APJ313" s="4"/>
      <c r="APK313" s="4"/>
      <c r="APL313" s="4"/>
      <c r="APM313" s="4"/>
      <c r="APN313" s="4"/>
      <c r="APO313" s="4"/>
      <c r="APP313" s="4"/>
      <c r="APQ313" s="4"/>
      <c r="APR313" s="4"/>
      <c r="APS313" s="4"/>
      <c r="APT313" s="4"/>
      <c r="APU313" s="4"/>
      <c r="APV313" s="4"/>
      <c r="APW313" s="4"/>
      <c r="APX313" s="4"/>
      <c r="APY313" s="4"/>
      <c r="APZ313" s="4"/>
      <c r="AQA313" s="4"/>
      <c r="AQB313" s="4"/>
      <c r="AQC313" s="4"/>
      <c r="AQD313" s="4"/>
      <c r="AQE313" s="4"/>
      <c r="AQF313" s="4"/>
      <c r="AQG313" s="4"/>
      <c r="AQH313" s="4"/>
      <c r="AQI313" s="4"/>
      <c r="AQJ313" s="4"/>
      <c r="AQK313" s="4"/>
      <c r="AQL313" s="4"/>
      <c r="AQM313" s="4"/>
      <c r="AQN313" s="4"/>
      <c r="AQO313" s="4"/>
      <c r="AQP313" s="4"/>
      <c r="AQQ313" s="4"/>
      <c r="AQR313" s="4"/>
      <c r="AQS313" s="4"/>
      <c r="AQT313" s="4"/>
      <c r="AQU313" s="4"/>
      <c r="AQV313" s="4"/>
      <c r="AQW313" s="4"/>
      <c r="AQX313" s="4"/>
      <c r="AQY313" s="4"/>
      <c r="AQZ313" s="4"/>
      <c r="ARA313" s="4"/>
      <c r="ARB313" s="4"/>
      <c r="ARC313" s="4"/>
      <c r="ARD313" s="4"/>
      <c r="ARE313" s="4"/>
      <c r="ARF313" s="4"/>
      <c r="ARG313" s="4"/>
      <c r="ARH313" s="4"/>
      <c r="ARI313" s="4"/>
      <c r="ARJ313" s="4"/>
      <c r="ARK313" s="4"/>
      <c r="ARL313" s="4"/>
      <c r="ARM313" s="4"/>
      <c r="ARN313" s="4"/>
      <c r="ARO313" s="4"/>
      <c r="ARP313" s="4"/>
      <c r="ARQ313" s="4"/>
      <c r="ARR313" s="4"/>
      <c r="ARS313" s="4"/>
      <c r="ART313" s="4"/>
      <c r="ARU313" s="4"/>
      <c r="ARV313" s="4"/>
      <c r="ARW313" s="4"/>
      <c r="ARX313" s="4"/>
      <c r="ARY313" s="4"/>
      <c r="ARZ313" s="4"/>
      <c r="ASA313" s="4"/>
      <c r="ASB313" s="4"/>
      <c r="ASC313" s="4"/>
      <c r="ASD313" s="4"/>
      <c r="ASE313" s="4"/>
      <c r="ASF313" s="4"/>
      <c r="ASG313" s="4"/>
      <c r="ASH313" s="4"/>
      <c r="ASI313" s="4"/>
      <c r="ASJ313" s="4"/>
      <c r="ASK313" s="4"/>
      <c r="ASL313" s="4"/>
      <c r="ASM313" s="4"/>
      <c r="ASN313" s="4"/>
      <c r="ASO313" s="4"/>
      <c r="ASP313" s="4"/>
      <c r="ASQ313" s="4"/>
      <c r="ASR313" s="4"/>
      <c r="ASS313" s="4"/>
      <c r="AST313" s="4"/>
      <c r="ASU313" s="4"/>
      <c r="ASV313" s="4"/>
      <c r="ASW313" s="4"/>
      <c r="ASX313" s="4"/>
      <c r="ASY313" s="4"/>
      <c r="ASZ313" s="4"/>
      <c r="ATA313" s="4"/>
      <c r="ATB313" s="4"/>
      <c r="ATC313" s="4"/>
      <c r="ATD313" s="4"/>
      <c r="ATE313" s="4"/>
      <c r="ATF313" s="4"/>
      <c r="ATG313" s="4"/>
      <c r="ATH313" s="4"/>
      <c r="ATI313" s="4"/>
      <c r="ATJ313" s="4"/>
      <c r="ATK313" s="4"/>
      <c r="ATL313" s="4"/>
      <c r="ATM313" s="4"/>
      <c r="ATN313" s="4"/>
      <c r="ATO313" s="4"/>
      <c r="ATP313" s="4"/>
      <c r="ATQ313" s="4"/>
      <c r="ATR313" s="4"/>
      <c r="ATS313" s="4"/>
      <c r="ATT313" s="4"/>
      <c r="ATU313" s="4"/>
      <c r="ATV313" s="4"/>
      <c r="ATW313" s="4"/>
      <c r="ATX313" s="4"/>
      <c r="ATY313" s="4"/>
      <c r="ATZ313" s="4"/>
      <c r="AUA313" s="4"/>
      <c r="AUB313" s="4"/>
      <c r="AUC313" s="4"/>
      <c r="AUD313" s="4"/>
      <c r="AUE313" s="4"/>
      <c r="AUF313" s="4"/>
      <c r="AUG313" s="4"/>
      <c r="AUH313" s="4"/>
      <c r="AUI313" s="4"/>
      <c r="AUJ313" s="4"/>
      <c r="AUK313" s="4"/>
      <c r="AUL313" s="4"/>
      <c r="AUM313" s="4"/>
      <c r="AUN313" s="4"/>
      <c r="AUO313" s="4"/>
      <c r="AUP313" s="4"/>
      <c r="AUQ313" s="4"/>
      <c r="AUR313" s="4"/>
      <c r="AUS313" s="4"/>
      <c r="AUT313" s="4"/>
      <c r="AUU313" s="4"/>
      <c r="AUV313" s="4"/>
      <c r="AUW313" s="4"/>
      <c r="AUX313" s="4"/>
      <c r="AUY313" s="4"/>
      <c r="AUZ313" s="4"/>
      <c r="AVA313" s="4"/>
      <c r="AVB313" s="4"/>
      <c r="AVC313" s="4"/>
      <c r="AVD313" s="4"/>
      <c r="AVE313" s="4"/>
      <c r="AVF313" s="4"/>
      <c r="AVG313" s="4"/>
      <c r="AVH313" s="4"/>
      <c r="AVI313" s="4"/>
      <c r="AVJ313" s="4"/>
      <c r="AVK313" s="4"/>
      <c r="AVL313" s="4"/>
      <c r="AVM313" s="4"/>
      <c r="AVN313" s="4"/>
      <c r="AVO313" s="4"/>
      <c r="AVP313" s="4"/>
      <c r="AVQ313" s="4"/>
      <c r="AVR313" s="4"/>
      <c r="AVS313" s="4"/>
      <c r="AVT313" s="4"/>
      <c r="AVU313" s="4"/>
      <c r="AVV313" s="4"/>
      <c r="AVW313" s="4"/>
      <c r="AVX313" s="4"/>
      <c r="AVY313" s="4"/>
      <c r="AVZ313" s="4"/>
      <c r="AWA313" s="4"/>
      <c r="AWB313" s="4"/>
      <c r="AWC313" s="4"/>
      <c r="AWD313" s="4"/>
      <c r="AWE313" s="4"/>
      <c r="AWF313" s="4"/>
      <c r="AWG313" s="4"/>
      <c r="AWH313" s="4"/>
      <c r="AWI313" s="4"/>
      <c r="AWJ313" s="4"/>
      <c r="AWK313" s="4"/>
      <c r="AWL313" s="4"/>
      <c r="AWM313" s="4"/>
      <c r="AWN313" s="4"/>
      <c r="AWO313" s="4"/>
      <c r="AWP313" s="4"/>
      <c r="AWQ313" s="4"/>
      <c r="AWR313" s="4"/>
      <c r="AWS313" s="4"/>
      <c r="AWT313" s="4"/>
      <c r="AWU313" s="4"/>
      <c r="AWV313" s="4"/>
      <c r="AWW313" s="4"/>
      <c r="AWX313" s="4"/>
      <c r="AWY313" s="4"/>
      <c r="AWZ313" s="4"/>
      <c r="AXA313" s="4"/>
      <c r="AXB313" s="4"/>
      <c r="AXC313" s="4"/>
      <c r="AXD313" s="4"/>
      <c r="AXE313" s="4"/>
      <c r="AXF313" s="4"/>
      <c r="AXG313" s="4"/>
      <c r="AXH313" s="4"/>
      <c r="AXI313" s="4"/>
      <c r="AXJ313" s="4"/>
      <c r="AXK313" s="4"/>
      <c r="AXL313" s="4"/>
      <c r="AXM313" s="4"/>
      <c r="AXN313" s="4"/>
      <c r="AXO313" s="4"/>
      <c r="AXP313" s="4"/>
      <c r="AXQ313" s="4"/>
      <c r="AXR313" s="4"/>
      <c r="AXS313" s="4"/>
      <c r="AXT313" s="4"/>
      <c r="AXU313" s="4"/>
      <c r="AXV313" s="4"/>
      <c r="AXW313" s="4"/>
      <c r="AXX313" s="4"/>
      <c r="AXY313" s="4"/>
      <c r="AXZ313" s="4"/>
      <c r="AYA313" s="4"/>
      <c r="AYB313" s="4"/>
      <c r="AYC313" s="4"/>
      <c r="AYD313" s="4"/>
      <c r="AYE313" s="4"/>
      <c r="AYF313" s="4"/>
      <c r="AYG313" s="4"/>
      <c r="AYH313" s="4"/>
      <c r="AYI313" s="4"/>
      <c r="AYJ313" s="4"/>
      <c r="AYK313" s="4"/>
      <c r="AYL313" s="4"/>
      <c r="AYM313" s="4"/>
      <c r="AYN313" s="4"/>
      <c r="AYO313" s="4"/>
      <c r="AYP313" s="4"/>
      <c r="AYQ313" s="4"/>
      <c r="AYR313" s="4"/>
      <c r="AYS313" s="4"/>
      <c r="AYT313" s="4"/>
      <c r="AYU313" s="4"/>
      <c r="AYV313" s="4"/>
      <c r="AYW313" s="4"/>
      <c r="AYX313" s="4"/>
      <c r="AYY313" s="4"/>
      <c r="AYZ313" s="4"/>
      <c r="AZA313" s="4"/>
      <c r="AZB313" s="4"/>
      <c r="AZC313" s="4"/>
      <c r="AZD313" s="4"/>
      <c r="AZE313" s="4"/>
      <c r="AZF313" s="4"/>
      <c r="AZG313" s="4"/>
      <c r="AZH313" s="4"/>
      <c r="AZI313" s="4"/>
      <c r="AZJ313" s="4"/>
      <c r="AZK313" s="4"/>
      <c r="AZL313" s="4"/>
      <c r="AZM313" s="4"/>
      <c r="AZN313" s="4"/>
      <c r="AZO313" s="4"/>
      <c r="AZP313" s="4"/>
      <c r="AZQ313" s="4"/>
      <c r="AZR313" s="4"/>
      <c r="AZS313" s="4"/>
      <c r="AZT313" s="4"/>
      <c r="AZU313" s="4"/>
      <c r="AZV313" s="4"/>
      <c r="AZW313" s="4"/>
      <c r="AZX313" s="4"/>
      <c r="AZY313" s="4"/>
      <c r="AZZ313" s="4"/>
      <c r="BAA313" s="4"/>
      <c r="BAB313" s="4"/>
      <c r="BAC313" s="4"/>
      <c r="BAD313" s="4"/>
      <c r="BAE313" s="4"/>
      <c r="BAF313" s="4"/>
      <c r="BAG313" s="4"/>
      <c r="BAH313" s="4"/>
      <c r="BAI313" s="4"/>
      <c r="BAJ313" s="4"/>
      <c r="BAK313" s="4"/>
      <c r="BAL313" s="4"/>
      <c r="BAM313" s="4"/>
      <c r="BAN313" s="4"/>
      <c r="BAO313" s="4"/>
      <c r="BAP313" s="4"/>
      <c r="BAQ313" s="4"/>
      <c r="BAR313" s="4"/>
      <c r="BAS313" s="4"/>
      <c r="BAT313" s="4"/>
      <c r="BAU313" s="4"/>
      <c r="BAV313" s="4"/>
      <c r="BAW313" s="4"/>
      <c r="BAX313" s="4"/>
      <c r="BAY313" s="4"/>
      <c r="BAZ313" s="4"/>
      <c r="BBA313" s="4"/>
      <c r="BBB313" s="4"/>
      <c r="BBC313" s="4"/>
      <c r="BBD313" s="4"/>
      <c r="BBE313" s="4"/>
      <c r="BBF313" s="4"/>
      <c r="BBG313" s="4"/>
      <c r="BBH313" s="4"/>
      <c r="BBI313" s="4"/>
      <c r="BBJ313" s="4"/>
      <c r="BBK313" s="4"/>
      <c r="BBL313" s="4"/>
      <c r="BBM313" s="4"/>
      <c r="BBN313" s="4"/>
      <c r="BBO313" s="4"/>
      <c r="BBP313" s="4"/>
      <c r="BBQ313" s="4"/>
      <c r="BBR313" s="4"/>
      <c r="BBS313" s="4"/>
      <c r="BBT313" s="4"/>
      <c r="BBU313" s="4"/>
      <c r="BBV313" s="4"/>
      <c r="BBW313" s="4"/>
      <c r="BBX313" s="4"/>
      <c r="BBY313" s="4"/>
      <c r="BBZ313" s="4"/>
      <c r="BCA313" s="4"/>
      <c r="BCB313" s="4"/>
      <c r="BCC313" s="4"/>
      <c r="BCD313" s="4"/>
      <c r="BCE313" s="4"/>
      <c r="BCF313" s="4"/>
      <c r="BCG313" s="4"/>
      <c r="BCH313" s="4"/>
      <c r="BCI313" s="4"/>
      <c r="BCJ313" s="4"/>
      <c r="BCK313" s="4"/>
      <c r="BCL313" s="4"/>
      <c r="BCM313" s="4"/>
      <c r="BCN313" s="4"/>
      <c r="BCO313" s="4"/>
      <c r="BCP313" s="4"/>
      <c r="BCQ313" s="4"/>
      <c r="BCR313" s="4"/>
      <c r="BCS313" s="4"/>
      <c r="BCT313" s="4"/>
      <c r="BCU313" s="4"/>
      <c r="BCV313" s="4"/>
      <c r="BCW313" s="4"/>
      <c r="BCX313" s="4"/>
      <c r="BCY313" s="4"/>
      <c r="BCZ313" s="4"/>
      <c r="BDA313" s="4"/>
      <c r="BDB313" s="4"/>
      <c r="BDC313" s="4"/>
      <c r="BDD313" s="4"/>
      <c r="BDE313" s="4"/>
      <c r="BDF313" s="4"/>
      <c r="BDG313" s="4"/>
      <c r="BDH313" s="4"/>
      <c r="BDI313" s="4"/>
      <c r="BDJ313" s="4"/>
      <c r="BDK313" s="4"/>
      <c r="BDL313" s="4"/>
      <c r="BDM313" s="4"/>
      <c r="BDN313" s="4"/>
      <c r="BDO313" s="4"/>
      <c r="BDP313" s="4"/>
      <c r="BDQ313" s="4"/>
      <c r="BDR313" s="4"/>
      <c r="BDS313" s="4"/>
      <c r="BDT313" s="4"/>
      <c r="BDU313" s="4"/>
      <c r="BDV313" s="4"/>
      <c r="BDW313" s="4"/>
      <c r="BDX313" s="4"/>
      <c r="BDY313" s="4"/>
      <c r="BDZ313" s="4"/>
      <c r="BEA313" s="4"/>
      <c r="BEB313" s="4"/>
      <c r="BEC313" s="4"/>
      <c r="BED313" s="4"/>
      <c r="BEE313" s="4"/>
      <c r="BEF313" s="4"/>
      <c r="BEG313" s="4"/>
      <c r="BEH313" s="4"/>
      <c r="BEI313" s="4"/>
      <c r="BEJ313" s="4"/>
      <c r="BEK313" s="4"/>
      <c r="BEL313" s="4"/>
      <c r="BEM313" s="4"/>
      <c r="BEN313" s="4"/>
      <c r="BEO313" s="4"/>
      <c r="BEP313" s="4"/>
      <c r="BEQ313" s="4"/>
      <c r="BER313" s="4"/>
      <c r="BES313" s="4"/>
      <c r="BET313" s="4"/>
      <c r="BEU313" s="4"/>
      <c r="BEV313" s="4"/>
      <c r="BEW313" s="4"/>
      <c r="BEX313" s="4"/>
      <c r="BEY313" s="4"/>
      <c r="BEZ313" s="4"/>
      <c r="BFA313" s="4"/>
      <c r="BFB313" s="4"/>
      <c r="BFC313" s="4"/>
      <c r="BFD313" s="4"/>
      <c r="BFE313" s="4"/>
      <c r="BFF313" s="4"/>
      <c r="BFG313" s="4"/>
      <c r="BFH313" s="4"/>
      <c r="BFI313" s="4"/>
      <c r="BFJ313" s="4"/>
      <c r="BFK313" s="4"/>
      <c r="BFL313" s="4"/>
      <c r="BFM313" s="4"/>
      <c r="BFN313" s="4"/>
      <c r="BFO313" s="4"/>
      <c r="BFP313" s="4"/>
      <c r="BFQ313" s="4"/>
      <c r="BFR313" s="4"/>
      <c r="BFS313" s="4"/>
      <c r="BFT313" s="4"/>
      <c r="BFU313" s="4"/>
      <c r="BFV313" s="4"/>
      <c r="BFW313" s="4"/>
      <c r="BFX313" s="4"/>
      <c r="BFY313" s="4"/>
      <c r="BFZ313" s="4"/>
      <c r="BGA313" s="4"/>
      <c r="BGB313" s="4"/>
      <c r="BGC313" s="4"/>
      <c r="BGD313" s="4"/>
      <c r="BGE313" s="4"/>
      <c r="BGF313" s="4"/>
      <c r="BGG313" s="4"/>
      <c r="BGH313" s="4"/>
      <c r="BGI313" s="4"/>
      <c r="BGJ313" s="4"/>
      <c r="BGK313" s="4"/>
      <c r="BGL313" s="4"/>
      <c r="BGM313" s="4"/>
      <c r="BGN313" s="4"/>
      <c r="BGO313" s="4"/>
      <c r="BGP313" s="4"/>
      <c r="BGQ313" s="4"/>
      <c r="BGR313" s="4"/>
      <c r="BGS313" s="4"/>
      <c r="BGT313" s="4"/>
      <c r="BGU313" s="4"/>
      <c r="BGV313" s="4"/>
      <c r="BGW313" s="4"/>
      <c r="BGX313" s="4"/>
      <c r="BGY313" s="4"/>
      <c r="BGZ313" s="4"/>
      <c r="BHA313" s="4"/>
      <c r="BHB313" s="4"/>
      <c r="BHC313" s="4"/>
      <c r="BHD313" s="4"/>
      <c r="BHE313" s="4"/>
      <c r="BHF313" s="4"/>
      <c r="BHG313" s="4"/>
      <c r="BHH313" s="4"/>
      <c r="BHI313" s="4"/>
      <c r="BHJ313" s="4"/>
      <c r="BHK313" s="4"/>
      <c r="BHL313" s="4"/>
      <c r="BHM313" s="4"/>
      <c r="BHN313" s="4"/>
      <c r="BHO313" s="4"/>
      <c r="BHP313" s="4"/>
      <c r="BHQ313" s="4"/>
      <c r="BHR313" s="4"/>
      <c r="BHS313" s="4"/>
      <c r="BHT313" s="4"/>
      <c r="BHU313" s="4"/>
      <c r="BHV313" s="4"/>
      <c r="BHW313" s="4"/>
      <c r="BHX313" s="4"/>
      <c r="BHY313" s="4"/>
      <c r="BHZ313" s="4"/>
      <c r="BIA313" s="4"/>
      <c r="BIB313" s="4"/>
      <c r="BIC313" s="4"/>
      <c r="BID313" s="4"/>
      <c r="BIE313" s="4"/>
      <c r="BIF313" s="4"/>
      <c r="BIG313" s="4"/>
      <c r="BIH313" s="4"/>
      <c r="BII313" s="4"/>
      <c r="BIJ313" s="4"/>
      <c r="BIK313" s="4"/>
      <c r="BIL313" s="4"/>
      <c r="BIM313" s="4"/>
      <c r="BIN313" s="4"/>
      <c r="BIO313" s="4"/>
      <c r="BIP313" s="4"/>
      <c r="BIQ313" s="4"/>
      <c r="BIR313" s="4"/>
      <c r="BIS313" s="4"/>
      <c r="BIT313" s="4"/>
      <c r="BIU313" s="4"/>
      <c r="BIV313" s="4"/>
      <c r="BIW313" s="4"/>
      <c r="BIX313" s="4"/>
      <c r="BIY313" s="4"/>
      <c r="BIZ313" s="4"/>
      <c r="BJA313" s="4"/>
      <c r="BJB313" s="4"/>
      <c r="BJC313" s="4"/>
      <c r="BJD313" s="4"/>
      <c r="BJE313" s="4"/>
      <c r="BJF313" s="4"/>
      <c r="BJG313" s="4"/>
      <c r="BJH313" s="4"/>
      <c r="BJI313" s="4"/>
      <c r="BJJ313" s="4"/>
      <c r="BJK313" s="4"/>
      <c r="BJL313" s="4"/>
      <c r="BJM313" s="4"/>
      <c r="BJN313" s="4"/>
      <c r="BJO313" s="4"/>
      <c r="BJP313" s="4"/>
      <c r="BJQ313" s="4"/>
      <c r="BJR313" s="4"/>
      <c r="BJS313" s="4"/>
    </row>
    <row r="314" customFormat="1" ht="21.95" customHeight="1" spans="1:1631">
      <c r="A314" s="9"/>
      <c r="B314" s="9"/>
      <c r="C314" s="13" t="s">
        <v>166</v>
      </c>
      <c r="D314" s="13"/>
      <c r="E314" s="13"/>
      <c r="F314" s="13"/>
      <c r="G314" s="13"/>
      <c r="H314" s="13"/>
      <c r="I314" s="35"/>
      <c r="J314" s="36"/>
      <c r="K314" s="36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47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/>
      <c r="NE314" s="4"/>
      <c r="NF314" s="4"/>
      <c r="NG314" s="4"/>
      <c r="NH314" s="4"/>
      <c r="NI314" s="4"/>
      <c r="NJ314" s="4"/>
      <c r="NK314" s="4"/>
      <c r="NL314" s="4"/>
      <c r="NM314" s="4"/>
      <c r="NN314" s="4"/>
      <c r="NO314" s="4"/>
      <c r="NP314" s="4"/>
      <c r="NQ314" s="4"/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/>
      <c r="OE314" s="4"/>
      <c r="OF314" s="4"/>
      <c r="OG314" s="4"/>
      <c r="OH314" s="4"/>
      <c r="OI314" s="4"/>
      <c r="OJ314" s="4"/>
      <c r="OK314" s="4"/>
      <c r="OL314" s="4"/>
      <c r="OM314" s="4"/>
      <c r="ON314" s="4"/>
      <c r="OO314" s="4"/>
      <c r="OP314" s="4"/>
      <c r="OQ314" s="4"/>
      <c r="OR314" s="4"/>
      <c r="OS314" s="4"/>
      <c r="OT314" s="4"/>
      <c r="OU314" s="4"/>
      <c r="OV314" s="4"/>
      <c r="OW314" s="4"/>
      <c r="OX314" s="4"/>
      <c r="OY314" s="4"/>
      <c r="OZ314" s="4"/>
      <c r="PA314" s="4"/>
      <c r="PB314" s="4"/>
      <c r="PC314" s="4"/>
      <c r="PD314" s="4"/>
      <c r="PE314" s="4"/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  <c r="VV314" s="4"/>
      <c r="VW314" s="4"/>
      <c r="VX314" s="4"/>
      <c r="VY314" s="4"/>
      <c r="VZ314" s="4"/>
      <c r="WA314" s="4"/>
      <c r="WB314" s="4"/>
      <c r="WC314" s="4"/>
      <c r="WD314" s="4"/>
      <c r="WE314" s="4"/>
      <c r="WF314" s="4"/>
      <c r="WG314" s="4"/>
      <c r="WH314" s="4"/>
      <c r="WI314" s="4"/>
      <c r="WJ314" s="4"/>
      <c r="WK314" s="4"/>
      <c r="WL314" s="4"/>
      <c r="WM314" s="4"/>
      <c r="WN314" s="4"/>
      <c r="WO314" s="4"/>
      <c r="WP314" s="4"/>
      <c r="WQ314" s="4"/>
      <c r="WR314" s="4"/>
      <c r="WS314" s="4"/>
      <c r="WT314" s="4"/>
      <c r="WU314" s="4"/>
      <c r="WV314" s="4"/>
      <c r="WW314" s="4"/>
      <c r="WX314" s="4"/>
      <c r="WY314" s="4"/>
      <c r="WZ314" s="4"/>
      <c r="XA314" s="4"/>
      <c r="XB314" s="4"/>
      <c r="XC314" s="4"/>
      <c r="XD314" s="4"/>
      <c r="XE314" s="4"/>
      <c r="XF314" s="4"/>
      <c r="XG314" s="4"/>
      <c r="XH314" s="4"/>
      <c r="XI314" s="4"/>
      <c r="XJ314" s="4"/>
      <c r="XK314" s="4"/>
      <c r="XL314" s="4"/>
      <c r="XM314" s="4"/>
      <c r="XN314" s="4"/>
      <c r="XO314" s="4"/>
      <c r="XP314" s="4"/>
      <c r="XQ314" s="4"/>
      <c r="XR314" s="4"/>
      <c r="XS314" s="4"/>
      <c r="XT314" s="4"/>
      <c r="XU314" s="4"/>
      <c r="XV314" s="4"/>
      <c r="XW314" s="4"/>
      <c r="XX314" s="4"/>
      <c r="XY314" s="4"/>
      <c r="XZ314" s="4"/>
      <c r="YA314" s="4"/>
      <c r="YB314" s="4"/>
      <c r="YC314" s="4"/>
      <c r="YD314" s="4"/>
      <c r="YE314" s="4"/>
      <c r="YF314" s="4"/>
      <c r="YG314" s="4"/>
      <c r="YH314" s="4"/>
      <c r="YI314" s="4"/>
      <c r="YJ314" s="4"/>
      <c r="YK314" s="4"/>
      <c r="YL314" s="4"/>
      <c r="YM314" s="4"/>
      <c r="YN314" s="4"/>
      <c r="YO314" s="4"/>
      <c r="YP314" s="4"/>
      <c r="YQ314" s="4"/>
      <c r="YR314" s="4"/>
      <c r="YS314" s="4"/>
      <c r="YT314" s="4"/>
      <c r="YU314" s="4"/>
      <c r="YV314" s="4"/>
      <c r="YW314" s="4"/>
      <c r="YX314" s="4"/>
      <c r="YY314" s="4"/>
      <c r="YZ314" s="4"/>
      <c r="ZA314" s="4"/>
      <c r="ZB314" s="4"/>
      <c r="ZC314" s="4"/>
      <c r="ZD314" s="4"/>
      <c r="ZE314" s="4"/>
      <c r="ZF314" s="4"/>
      <c r="ZG314" s="4"/>
      <c r="ZH314" s="4"/>
      <c r="ZI314" s="4"/>
      <c r="ZJ314" s="4"/>
      <c r="ZK314" s="4"/>
      <c r="ZL314" s="4"/>
      <c r="ZM314" s="4"/>
      <c r="ZN314" s="4"/>
      <c r="ZO314" s="4"/>
      <c r="ZP314" s="4"/>
      <c r="ZQ314" s="4"/>
      <c r="ZR314" s="4"/>
      <c r="ZS314" s="4"/>
      <c r="ZT314" s="4"/>
      <c r="ZU314" s="4"/>
      <c r="ZV314" s="4"/>
      <c r="ZW314" s="4"/>
      <c r="ZX314" s="4"/>
      <c r="ZY314" s="4"/>
      <c r="ZZ314" s="4"/>
      <c r="AAA314" s="4"/>
      <c r="AAB314" s="4"/>
      <c r="AAC314" s="4"/>
      <c r="AAD314" s="4"/>
      <c r="AAE314" s="4"/>
      <c r="AAF314" s="4"/>
      <c r="AAG314" s="4"/>
      <c r="AAH314" s="4"/>
      <c r="AAI314" s="4"/>
      <c r="AAJ314" s="4"/>
      <c r="AAK314" s="4"/>
      <c r="AAL314" s="4"/>
      <c r="AAM314" s="4"/>
      <c r="AAN314" s="4"/>
      <c r="AAO314" s="4"/>
      <c r="AAP314" s="4"/>
      <c r="AAQ314" s="4"/>
      <c r="AAR314" s="4"/>
      <c r="AAS314" s="4"/>
      <c r="AAT314" s="4"/>
      <c r="AAU314" s="4"/>
      <c r="AAV314" s="4"/>
      <c r="AAW314" s="4"/>
      <c r="AAX314" s="4"/>
      <c r="AAY314" s="4"/>
      <c r="AAZ314" s="4"/>
      <c r="ABA314" s="4"/>
      <c r="ABB314" s="4"/>
      <c r="ABC314" s="4"/>
      <c r="ABD314" s="4"/>
      <c r="ABE314" s="4"/>
      <c r="ABF314" s="4"/>
      <c r="ABG314" s="4"/>
      <c r="ABH314" s="4"/>
      <c r="ABI314" s="4"/>
      <c r="ABJ314" s="4"/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/>
      <c r="ADM314" s="4"/>
      <c r="ADN314" s="4"/>
      <c r="ADO314" s="4"/>
      <c r="ADP314" s="4"/>
      <c r="ADQ314" s="4"/>
      <c r="ADR314" s="4"/>
      <c r="ADS314" s="4"/>
      <c r="ADT314" s="4"/>
      <c r="ADU314" s="4"/>
      <c r="ADV314" s="4"/>
      <c r="ADW314" s="4"/>
      <c r="ADX314" s="4"/>
      <c r="ADY314" s="4"/>
      <c r="ADZ314" s="4"/>
      <c r="AEA314" s="4"/>
      <c r="AEB314" s="4"/>
      <c r="AEC314" s="4"/>
      <c r="AED314" s="4"/>
      <c r="AEE314" s="4"/>
      <c r="AEF314" s="4"/>
      <c r="AEG314" s="4"/>
      <c r="AEH314" s="4"/>
      <c r="AEI314" s="4"/>
      <c r="AEJ314" s="4"/>
      <c r="AEK314" s="4"/>
      <c r="AEL314" s="4"/>
      <c r="AEM314" s="4"/>
      <c r="AEN314" s="4"/>
      <c r="AEO314" s="4"/>
      <c r="AEP314" s="4"/>
      <c r="AEQ314" s="4"/>
      <c r="AER314" s="4"/>
      <c r="AES314" s="4"/>
      <c r="AET314" s="4"/>
      <c r="AEU314" s="4"/>
      <c r="AEV314" s="4"/>
      <c r="AEW314" s="4"/>
      <c r="AEX314" s="4"/>
      <c r="AEY314" s="4"/>
      <c r="AEZ314" s="4"/>
      <c r="AFA314" s="4"/>
      <c r="AFB314" s="4"/>
      <c r="AFC314" s="4"/>
      <c r="AFD314" s="4"/>
      <c r="AFE314" s="4"/>
      <c r="AFF314" s="4"/>
      <c r="AFG314" s="4"/>
      <c r="AFH314" s="4"/>
      <c r="AFI314" s="4"/>
      <c r="AFJ314" s="4"/>
      <c r="AFK314" s="4"/>
      <c r="AFL314" s="4"/>
      <c r="AFM314" s="4"/>
      <c r="AFN314" s="4"/>
      <c r="AFO314" s="4"/>
      <c r="AFP314" s="4"/>
      <c r="AFQ314" s="4"/>
      <c r="AFR314" s="4"/>
      <c r="AFS314" s="4"/>
      <c r="AFT314" s="4"/>
      <c r="AFU314" s="4"/>
      <c r="AFV314" s="4"/>
      <c r="AFW314" s="4"/>
      <c r="AFX314" s="4"/>
      <c r="AFY314" s="4"/>
      <c r="AFZ314" s="4"/>
      <c r="AGA314" s="4"/>
      <c r="AGB314" s="4"/>
      <c r="AGC314" s="4"/>
      <c r="AGD314" s="4"/>
      <c r="AGE314" s="4"/>
      <c r="AGF314" s="4"/>
      <c r="AGG314" s="4"/>
      <c r="AGH314" s="4"/>
      <c r="AGI314" s="4"/>
      <c r="AGJ314" s="4"/>
      <c r="AGK314" s="4"/>
      <c r="AGL314" s="4"/>
      <c r="AGM314" s="4"/>
      <c r="AGN314" s="4"/>
      <c r="AGO314" s="4"/>
      <c r="AGP314" s="4"/>
      <c r="AGQ314" s="4"/>
      <c r="AGR314" s="4"/>
      <c r="AGS314" s="4"/>
      <c r="AGT314" s="4"/>
      <c r="AGU314" s="4"/>
      <c r="AGV314" s="4"/>
      <c r="AGW314" s="4"/>
      <c r="AGX314" s="4"/>
      <c r="AGY314" s="4"/>
      <c r="AGZ314" s="4"/>
      <c r="AHA314" s="4"/>
      <c r="AHB314" s="4"/>
      <c r="AHC314" s="4"/>
      <c r="AHD314" s="4"/>
      <c r="AHE314" s="4"/>
      <c r="AHF314" s="4"/>
      <c r="AHG314" s="4"/>
      <c r="AHH314" s="4"/>
      <c r="AHI314" s="4"/>
      <c r="AHJ314" s="4"/>
      <c r="AHK314" s="4"/>
      <c r="AHL314" s="4"/>
      <c r="AHM314" s="4"/>
      <c r="AHN314" s="4"/>
      <c r="AHO314" s="4"/>
      <c r="AHP314" s="4"/>
      <c r="AHQ314" s="4"/>
      <c r="AHR314" s="4"/>
      <c r="AHS314" s="4"/>
      <c r="AHT314" s="4"/>
      <c r="AHU314" s="4"/>
      <c r="AHV314" s="4"/>
      <c r="AHW314" s="4"/>
      <c r="AHX314" s="4"/>
      <c r="AHY314" s="4"/>
      <c r="AHZ314" s="4"/>
      <c r="AIA314" s="4"/>
      <c r="AIB314" s="4"/>
      <c r="AIC314" s="4"/>
      <c r="AID314" s="4"/>
      <c r="AIE314" s="4"/>
      <c r="AIF314" s="4"/>
      <c r="AIG314" s="4"/>
      <c r="AIH314" s="4"/>
      <c r="AII314" s="4"/>
      <c r="AIJ314" s="4"/>
      <c r="AIK314" s="4"/>
      <c r="AIL314" s="4"/>
      <c r="AIM314" s="4"/>
      <c r="AIN314" s="4"/>
      <c r="AIO314" s="4"/>
      <c r="AIP314" s="4"/>
      <c r="AIQ314" s="4"/>
      <c r="AIR314" s="4"/>
      <c r="AIS314" s="4"/>
      <c r="AIT314" s="4"/>
      <c r="AIU314" s="4"/>
      <c r="AIV314" s="4"/>
      <c r="AIW314" s="4"/>
      <c r="AIX314" s="4"/>
      <c r="AIY314" s="4"/>
      <c r="AIZ314" s="4"/>
      <c r="AJA314" s="4"/>
      <c r="AJB314" s="4"/>
      <c r="AJC314" s="4"/>
      <c r="AJD314" s="4"/>
      <c r="AJE314" s="4"/>
      <c r="AJF314" s="4"/>
      <c r="AJG314" s="4"/>
      <c r="AJH314" s="4"/>
      <c r="AJI314" s="4"/>
      <c r="AJJ314" s="4"/>
      <c r="AJK314" s="4"/>
      <c r="AJL314" s="4"/>
      <c r="AJM314" s="4"/>
      <c r="AJN314" s="4"/>
      <c r="AJO314" s="4"/>
      <c r="AJP314" s="4"/>
      <c r="AJQ314" s="4"/>
      <c r="AJR314" s="4"/>
      <c r="AJS314" s="4"/>
      <c r="AJT314" s="4"/>
      <c r="AJU314" s="4"/>
      <c r="AJV314" s="4"/>
      <c r="AJW314" s="4"/>
      <c r="AJX314" s="4"/>
      <c r="AJY314" s="4"/>
      <c r="AJZ314" s="4"/>
      <c r="AKA314" s="4"/>
      <c r="AKB314" s="4"/>
      <c r="AKC314" s="4"/>
      <c r="AKD314" s="4"/>
      <c r="AKE314" s="4"/>
      <c r="AKF314" s="4"/>
      <c r="AKG314" s="4"/>
      <c r="AKH314" s="4"/>
      <c r="AKI314" s="4"/>
      <c r="AKJ314" s="4"/>
      <c r="AKK314" s="4"/>
      <c r="AKL314" s="4"/>
      <c r="AKM314" s="4"/>
      <c r="AKN314" s="4"/>
      <c r="AKO314" s="4"/>
      <c r="AKP314" s="4"/>
      <c r="AKQ314" s="4"/>
      <c r="AKR314" s="4"/>
      <c r="AKS314" s="4"/>
      <c r="AKT314" s="4"/>
      <c r="AKU314" s="4"/>
      <c r="AKV314" s="4"/>
      <c r="AKW314" s="4"/>
      <c r="AKX314" s="4"/>
      <c r="AKY314" s="4"/>
      <c r="AKZ314" s="4"/>
      <c r="ALA314" s="4"/>
      <c r="ALB314" s="4"/>
      <c r="ALC314" s="4"/>
      <c r="ALD314" s="4"/>
      <c r="ALE314" s="4"/>
      <c r="ALF314" s="4"/>
      <c r="ALG314" s="4"/>
      <c r="ALH314" s="4"/>
      <c r="ALI314" s="4"/>
      <c r="ALJ314" s="4"/>
      <c r="ALK314" s="4"/>
      <c r="ALL314" s="4"/>
      <c r="ALM314" s="4"/>
      <c r="ALN314" s="4"/>
      <c r="ALO314" s="4"/>
      <c r="ALP314" s="4"/>
      <c r="ALQ314" s="4"/>
      <c r="ALR314" s="4"/>
      <c r="ALS314" s="4"/>
      <c r="ALT314" s="4"/>
      <c r="ALU314" s="4"/>
      <c r="ALV314" s="4"/>
      <c r="ALW314" s="4"/>
      <c r="ALX314" s="4"/>
      <c r="ALY314" s="4"/>
      <c r="ALZ314" s="4"/>
      <c r="AMA314" s="4"/>
      <c r="AMB314" s="4"/>
      <c r="AMC314" s="4"/>
      <c r="AMD314" s="4"/>
      <c r="AME314" s="4"/>
      <c r="AMF314" s="4"/>
      <c r="AMG314" s="4"/>
      <c r="AMH314" s="4"/>
      <c r="AMI314" s="4"/>
      <c r="AMJ314" s="4"/>
      <c r="AMK314" s="4"/>
      <c r="AML314" s="4"/>
      <c r="AMM314" s="4"/>
      <c r="AMN314" s="4"/>
      <c r="AMO314" s="4"/>
      <c r="AMP314" s="4"/>
      <c r="AMQ314" s="4"/>
      <c r="AMR314" s="4"/>
      <c r="AMS314" s="4"/>
      <c r="AMT314" s="4"/>
      <c r="AMU314" s="4"/>
      <c r="AMV314" s="4"/>
      <c r="AMW314" s="4"/>
      <c r="AMX314" s="4"/>
      <c r="AMY314" s="4"/>
      <c r="AMZ314" s="4"/>
      <c r="ANA314" s="4"/>
      <c r="ANB314" s="4"/>
      <c r="ANC314" s="4"/>
      <c r="AND314" s="4"/>
      <c r="ANE314" s="4"/>
      <c r="ANF314" s="4"/>
      <c r="ANG314" s="4"/>
      <c r="ANH314" s="4"/>
      <c r="ANI314" s="4"/>
      <c r="ANJ314" s="4"/>
      <c r="ANK314" s="4"/>
      <c r="ANL314" s="4"/>
      <c r="ANM314" s="4"/>
      <c r="ANN314" s="4"/>
      <c r="ANO314" s="4"/>
      <c r="ANP314" s="4"/>
      <c r="ANQ314" s="4"/>
      <c r="ANR314" s="4"/>
      <c r="ANS314" s="4"/>
      <c r="ANT314" s="4"/>
      <c r="ANU314" s="4"/>
      <c r="ANV314" s="4"/>
      <c r="ANW314" s="4"/>
      <c r="ANX314" s="4"/>
      <c r="ANY314" s="4"/>
      <c r="ANZ314" s="4"/>
      <c r="AOA314" s="4"/>
      <c r="AOB314" s="4"/>
      <c r="AOC314" s="4"/>
      <c r="AOD314" s="4"/>
      <c r="AOE314" s="4"/>
      <c r="AOF314" s="4"/>
      <c r="AOG314" s="4"/>
      <c r="AOH314" s="4"/>
      <c r="AOI314" s="4"/>
      <c r="AOJ314" s="4"/>
      <c r="AOK314" s="4"/>
      <c r="AOL314" s="4"/>
      <c r="AOM314" s="4"/>
      <c r="AON314" s="4"/>
      <c r="AOO314" s="4"/>
      <c r="AOP314" s="4"/>
      <c r="AOQ314" s="4"/>
      <c r="AOR314" s="4"/>
      <c r="AOS314" s="4"/>
      <c r="AOT314" s="4"/>
      <c r="AOU314" s="4"/>
      <c r="AOV314" s="4"/>
      <c r="AOW314" s="4"/>
      <c r="AOX314" s="4"/>
      <c r="AOY314" s="4"/>
      <c r="AOZ314" s="4"/>
      <c r="APA314" s="4"/>
      <c r="APB314" s="4"/>
      <c r="APC314" s="4"/>
      <c r="APD314" s="4"/>
      <c r="APE314" s="4"/>
      <c r="APF314" s="4"/>
      <c r="APG314" s="4"/>
      <c r="APH314" s="4"/>
      <c r="API314" s="4"/>
      <c r="APJ314" s="4"/>
      <c r="APK314" s="4"/>
      <c r="APL314" s="4"/>
      <c r="APM314" s="4"/>
      <c r="APN314" s="4"/>
      <c r="APO314" s="4"/>
      <c r="APP314" s="4"/>
      <c r="APQ314" s="4"/>
      <c r="APR314" s="4"/>
      <c r="APS314" s="4"/>
      <c r="APT314" s="4"/>
      <c r="APU314" s="4"/>
      <c r="APV314" s="4"/>
      <c r="APW314" s="4"/>
      <c r="APX314" s="4"/>
      <c r="APY314" s="4"/>
      <c r="APZ314" s="4"/>
      <c r="AQA314" s="4"/>
      <c r="AQB314" s="4"/>
      <c r="AQC314" s="4"/>
      <c r="AQD314" s="4"/>
      <c r="AQE314" s="4"/>
      <c r="AQF314" s="4"/>
      <c r="AQG314" s="4"/>
      <c r="AQH314" s="4"/>
      <c r="AQI314" s="4"/>
      <c r="AQJ314" s="4"/>
      <c r="AQK314" s="4"/>
      <c r="AQL314" s="4"/>
      <c r="AQM314" s="4"/>
      <c r="AQN314" s="4"/>
      <c r="AQO314" s="4"/>
      <c r="AQP314" s="4"/>
      <c r="AQQ314" s="4"/>
      <c r="AQR314" s="4"/>
      <c r="AQS314" s="4"/>
      <c r="AQT314" s="4"/>
      <c r="AQU314" s="4"/>
      <c r="AQV314" s="4"/>
      <c r="AQW314" s="4"/>
      <c r="AQX314" s="4"/>
      <c r="AQY314" s="4"/>
      <c r="AQZ314" s="4"/>
      <c r="ARA314" s="4"/>
      <c r="ARB314" s="4"/>
      <c r="ARC314" s="4"/>
      <c r="ARD314" s="4"/>
      <c r="ARE314" s="4"/>
      <c r="ARF314" s="4"/>
      <c r="ARG314" s="4"/>
      <c r="ARH314" s="4"/>
      <c r="ARI314" s="4"/>
      <c r="ARJ314" s="4"/>
      <c r="ARK314" s="4"/>
      <c r="ARL314" s="4"/>
      <c r="ARM314" s="4"/>
      <c r="ARN314" s="4"/>
      <c r="ARO314" s="4"/>
      <c r="ARP314" s="4"/>
      <c r="ARQ314" s="4"/>
      <c r="ARR314" s="4"/>
      <c r="ARS314" s="4"/>
      <c r="ART314" s="4"/>
      <c r="ARU314" s="4"/>
      <c r="ARV314" s="4"/>
      <c r="ARW314" s="4"/>
      <c r="ARX314" s="4"/>
      <c r="ARY314" s="4"/>
      <c r="ARZ314" s="4"/>
      <c r="ASA314" s="4"/>
      <c r="ASB314" s="4"/>
      <c r="ASC314" s="4"/>
      <c r="ASD314" s="4"/>
      <c r="ASE314" s="4"/>
      <c r="ASF314" s="4"/>
      <c r="ASG314" s="4"/>
      <c r="ASH314" s="4"/>
      <c r="ASI314" s="4"/>
      <c r="ASJ314" s="4"/>
      <c r="ASK314" s="4"/>
      <c r="ASL314" s="4"/>
      <c r="ASM314" s="4"/>
      <c r="ASN314" s="4"/>
      <c r="ASO314" s="4"/>
      <c r="ASP314" s="4"/>
      <c r="ASQ314" s="4"/>
      <c r="ASR314" s="4"/>
      <c r="ASS314" s="4"/>
      <c r="AST314" s="4"/>
      <c r="ASU314" s="4"/>
      <c r="ASV314" s="4"/>
      <c r="ASW314" s="4"/>
      <c r="ASX314" s="4"/>
      <c r="ASY314" s="4"/>
      <c r="ASZ314" s="4"/>
      <c r="ATA314" s="4"/>
      <c r="ATB314" s="4"/>
      <c r="ATC314" s="4"/>
      <c r="ATD314" s="4"/>
      <c r="ATE314" s="4"/>
      <c r="ATF314" s="4"/>
      <c r="ATG314" s="4"/>
      <c r="ATH314" s="4"/>
      <c r="ATI314" s="4"/>
      <c r="ATJ314" s="4"/>
      <c r="ATK314" s="4"/>
      <c r="ATL314" s="4"/>
      <c r="ATM314" s="4"/>
      <c r="ATN314" s="4"/>
      <c r="ATO314" s="4"/>
      <c r="ATP314" s="4"/>
      <c r="ATQ314" s="4"/>
      <c r="ATR314" s="4"/>
      <c r="ATS314" s="4"/>
      <c r="ATT314" s="4"/>
      <c r="ATU314" s="4"/>
      <c r="ATV314" s="4"/>
      <c r="ATW314" s="4"/>
      <c r="ATX314" s="4"/>
      <c r="ATY314" s="4"/>
      <c r="ATZ314" s="4"/>
      <c r="AUA314" s="4"/>
      <c r="AUB314" s="4"/>
      <c r="AUC314" s="4"/>
      <c r="AUD314" s="4"/>
      <c r="AUE314" s="4"/>
      <c r="AUF314" s="4"/>
      <c r="AUG314" s="4"/>
      <c r="AUH314" s="4"/>
      <c r="AUI314" s="4"/>
      <c r="AUJ314" s="4"/>
      <c r="AUK314" s="4"/>
      <c r="AUL314" s="4"/>
      <c r="AUM314" s="4"/>
      <c r="AUN314" s="4"/>
      <c r="AUO314" s="4"/>
      <c r="AUP314" s="4"/>
      <c r="AUQ314" s="4"/>
      <c r="AUR314" s="4"/>
      <c r="AUS314" s="4"/>
      <c r="AUT314" s="4"/>
      <c r="AUU314" s="4"/>
      <c r="AUV314" s="4"/>
      <c r="AUW314" s="4"/>
      <c r="AUX314" s="4"/>
      <c r="AUY314" s="4"/>
      <c r="AUZ314" s="4"/>
      <c r="AVA314" s="4"/>
      <c r="AVB314" s="4"/>
      <c r="AVC314" s="4"/>
      <c r="AVD314" s="4"/>
      <c r="AVE314" s="4"/>
      <c r="AVF314" s="4"/>
      <c r="AVG314" s="4"/>
      <c r="AVH314" s="4"/>
      <c r="AVI314" s="4"/>
      <c r="AVJ314" s="4"/>
      <c r="AVK314" s="4"/>
      <c r="AVL314" s="4"/>
      <c r="AVM314" s="4"/>
      <c r="AVN314" s="4"/>
      <c r="AVO314" s="4"/>
      <c r="AVP314" s="4"/>
      <c r="AVQ314" s="4"/>
      <c r="AVR314" s="4"/>
      <c r="AVS314" s="4"/>
      <c r="AVT314" s="4"/>
      <c r="AVU314" s="4"/>
      <c r="AVV314" s="4"/>
      <c r="AVW314" s="4"/>
      <c r="AVX314" s="4"/>
      <c r="AVY314" s="4"/>
      <c r="AVZ314" s="4"/>
      <c r="AWA314" s="4"/>
      <c r="AWB314" s="4"/>
      <c r="AWC314" s="4"/>
      <c r="AWD314" s="4"/>
      <c r="AWE314" s="4"/>
      <c r="AWF314" s="4"/>
      <c r="AWG314" s="4"/>
      <c r="AWH314" s="4"/>
      <c r="AWI314" s="4"/>
      <c r="AWJ314" s="4"/>
      <c r="AWK314" s="4"/>
      <c r="AWL314" s="4"/>
      <c r="AWM314" s="4"/>
      <c r="AWN314" s="4"/>
      <c r="AWO314" s="4"/>
      <c r="AWP314" s="4"/>
      <c r="AWQ314" s="4"/>
      <c r="AWR314" s="4"/>
      <c r="AWS314" s="4"/>
      <c r="AWT314" s="4"/>
      <c r="AWU314" s="4"/>
      <c r="AWV314" s="4"/>
      <c r="AWW314" s="4"/>
      <c r="AWX314" s="4"/>
      <c r="AWY314" s="4"/>
      <c r="AWZ314" s="4"/>
      <c r="AXA314" s="4"/>
      <c r="AXB314" s="4"/>
      <c r="AXC314" s="4"/>
      <c r="AXD314" s="4"/>
      <c r="AXE314" s="4"/>
      <c r="AXF314" s="4"/>
      <c r="AXG314" s="4"/>
      <c r="AXH314" s="4"/>
      <c r="AXI314" s="4"/>
      <c r="AXJ314" s="4"/>
      <c r="AXK314" s="4"/>
      <c r="AXL314" s="4"/>
      <c r="AXM314" s="4"/>
      <c r="AXN314" s="4"/>
      <c r="AXO314" s="4"/>
      <c r="AXP314" s="4"/>
      <c r="AXQ314" s="4"/>
      <c r="AXR314" s="4"/>
      <c r="AXS314" s="4"/>
      <c r="AXT314" s="4"/>
      <c r="AXU314" s="4"/>
      <c r="AXV314" s="4"/>
      <c r="AXW314" s="4"/>
      <c r="AXX314" s="4"/>
      <c r="AXY314" s="4"/>
      <c r="AXZ314" s="4"/>
      <c r="AYA314" s="4"/>
      <c r="AYB314" s="4"/>
      <c r="AYC314" s="4"/>
      <c r="AYD314" s="4"/>
      <c r="AYE314" s="4"/>
      <c r="AYF314" s="4"/>
      <c r="AYG314" s="4"/>
      <c r="AYH314" s="4"/>
      <c r="AYI314" s="4"/>
      <c r="AYJ314" s="4"/>
      <c r="AYK314" s="4"/>
      <c r="AYL314" s="4"/>
      <c r="AYM314" s="4"/>
      <c r="AYN314" s="4"/>
      <c r="AYO314" s="4"/>
      <c r="AYP314" s="4"/>
      <c r="AYQ314" s="4"/>
      <c r="AYR314" s="4"/>
      <c r="AYS314" s="4"/>
      <c r="AYT314" s="4"/>
      <c r="AYU314" s="4"/>
      <c r="AYV314" s="4"/>
      <c r="AYW314" s="4"/>
      <c r="AYX314" s="4"/>
      <c r="AYY314" s="4"/>
      <c r="AYZ314" s="4"/>
      <c r="AZA314" s="4"/>
      <c r="AZB314" s="4"/>
      <c r="AZC314" s="4"/>
      <c r="AZD314" s="4"/>
      <c r="AZE314" s="4"/>
      <c r="AZF314" s="4"/>
      <c r="AZG314" s="4"/>
      <c r="AZH314" s="4"/>
      <c r="AZI314" s="4"/>
      <c r="AZJ314" s="4"/>
      <c r="AZK314" s="4"/>
      <c r="AZL314" s="4"/>
      <c r="AZM314" s="4"/>
      <c r="AZN314" s="4"/>
      <c r="AZO314" s="4"/>
      <c r="AZP314" s="4"/>
      <c r="AZQ314" s="4"/>
      <c r="AZR314" s="4"/>
      <c r="AZS314" s="4"/>
      <c r="AZT314" s="4"/>
      <c r="AZU314" s="4"/>
      <c r="AZV314" s="4"/>
      <c r="AZW314" s="4"/>
      <c r="AZX314" s="4"/>
      <c r="AZY314" s="4"/>
      <c r="AZZ314" s="4"/>
      <c r="BAA314" s="4"/>
      <c r="BAB314" s="4"/>
      <c r="BAC314" s="4"/>
      <c r="BAD314" s="4"/>
      <c r="BAE314" s="4"/>
      <c r="BAF314" s="4"/>
      <c r="BAG314" s="4"/>
      <c r="BAH314" s="4"/>
      <c r="BAI314" s="4"/>
      <c r="BAJ314" s="4"/>
      <c r="BAK314" s="4"/>
      <c r="BAL314" s="4"/>
      <c r="BAM314" s="4"/>
      <c r="BAN314" s="4"/>
      <c r="BAO314" s="4"/>
      <c r="BAP314" s="4"/>
      <c r="BAQ314" s="4"/>
      <c r="BAR314" s="4"/>
      <c r="BAS314" s="4"/>
      <c r="BAT314" s="4"/>
      <c r="BAU314" s="4"/>
      <c r="BAV314" s="4"/>
      <c r="BAW314" s="4"/>
      <c r="BAX314" s="4"/>
      <c r="BAY314" s="4"/>
      <c r="BAZ314" s="4"/>
      <c r="BBA314" s="4"/>
      <c r="BBB314" s="4"/>
      <c r="BBC314" s="4"/>
      <c r="BBD314" s="4"/>
      <c r="BBE314" s="4"/>
      <c r="BBF314" s="4"/>
      <c r="BBG314" s="4"/>
      <c r="BBH314" s="4"/>
      <c r="BBI314" s="4"/>
      <c r="BBJ314" s="4"/>
      <c r="BBK314" s="4"/>
      <c r="BBL314" s="4"/>
      <c r="BBM314" s="4"/>
      <c r="BBN314" s="4"/>
      <c r="BBO314" s="4"/>
      <c r="BBP314" s="4"/>
      <c r="BBQ314" s="4"/>
      <c r="BBR314" s="4"/>
      <c r="BBS314" s="4"/>
      <c r="BBT314" s="4"/>
      <c r="BBU314" s="4"/>
      <c r="BBV314" s="4"/>
      <c r="BBW314" s="4"/>
      <c r="BBX314" s="4"/>
      <c r="BBY314" s="4"/>
      <c r="BBZ314" s="4"/>
      <c r="BCA314" s="4"/>
      <c r="BCB314" s="4"/>
      <c r="BCC314" s="4"/>
      <c r="BCD314" s="4"/>
      <c r="BCE314" s="4"/>
      <c r="BCF314" s="4"/>
      <c r="BCG314" s="4"/>
      <c r="BCH314" s="4"/>
      <c r="BCI314" s="4"/>
      <c r="BCJ314" s="4"/>
      <c r="BCK314" s="4"/>
      <c r="BCL314" s="4"/>
      <c r="BCM314" s="4"/>
      <c r="BCN314" s="4"/>
      <c r="BCO314" s="4"/>
      <c r="BCP314" s="4"/>
      <c r="BCQ314" s="4"/>
      <c r="BCR314" s="4"/>
      <c r="BCS314" s="4"/>
      <c r="BCT314" s="4"/>
      <c r="BCU314" s="4"/>
      <c r="BCV314" s="4"/>
      <c r="BCW314" s="4"/>
      <c r="BCX314" s="4"/>
      <c r="BCY314" s="4"/>
      <c r="BCZ314" s="4"/>
      <c r="BDA314" s="4"/>
      <c r="BDB314" s="4"/>
      <c r="BDC314" s="4"/>
      <c r="BDD314" s="4"/>
      <c r="BDE314" s="4"/>
      <c r="BDF314" s="4"/>
      <c r="BDG314" s="4"/>
      <c r="BDH314" s="4"/>
      <c r="BDI314" s="4"/>
      <c r="BDJ314" s="4"/>
      <c r="BDK314" s="4"/>
      <c r="BDL314" s="4"/>
      <c r="BDM314" s="4"/>
      <c r="BDN314" s="4"/>
      <c r="BDO314" s="4"/>
      <c r="BDP314" s="4"/>
      <c r="BDQ314" s="4"/>
      <c r="BDR314" s="4"/>
      <c r="BDS314" s="4"/>
      <c r="BDT314" s="4"/>
      <c r="BDU314" s="4"/>
      <c r="BDV314" s="4"/>
      <c r="BDW314" s="4"/>
      <c r="BDX314" s="4"/>
      <c r="BDY314" s="4"/>
      <c r="BDZ314" s="4"/>
      <c r="BEA314" s="4"/>
      <c r="BEB314" s="4"/>
      <c r="BEC314" s="4"/>
      <c r="BED314" s="4"/>
      <c r="BEE314" s="4"/>
      <c r="BEF314" s="4"/>
      <c r="BEG314" s="4"/>
      <c r="BEH314" s="4"/>
      <c r="BEI314" s="4"/>
      <c r="BEJ314" s="4"/>
      <c r="BEK314" s="4"/>
      <c r="BEL314" s="4"/>
      <c r="BEM314" s="4"/>
      <c r="BEN314" s="4"/>
      <c r="BEO314" s="4"/>
      <c r="BEP314" s="4"/>
      <c r="BEQ314" s="4"/>
      <c r="BER314" s="4"/>
      <c r="BES314" s="4"/>
      <c r="BET314" s="4"/>
      <c r="BEU314" s="4"/>
      <c r="BEV314" s="4"/>
      <c r="BEW314" s="4"/>
      <c r="BEX314" s="4"/>
      <c r="BEY314" s="4"/>
      <c r="BEZ314" s="4"/>
      <c r="BFA314" s="4"/>
      <c r="BFB314" s="4"/>
      <c r="BFC314" s="4"/>
      <c r="BFD314" s="4"/>
      <c r="BFE314" s="4"/>
      <c r="BFF314" s="4"/>
      <c r="BFG314" s="4"/>
      <c r="BFH314" s="4"/>
      <c r="BFI314" s="4"/>
      <c r="BFJ314" s="4"/>
      <c r="BFK314" s="4"/>
      <c r="BFL314" s="4"/>
      <c r="BFM314" s="4"/>
      <c r="BFN314" s="4"/>
      <c r="BFO314" s="4"/>
      <c r="BFP314" s="4"/>
      <c r="BFQ314" s="4"/>
      <c r="BFR314" s="4"/>
      <c r="BFS314" s="4"/>
      <c r="BFT314" s="4"/>
      <c r="BFU314" s="4"/>
      <c r="BFV314" s="4"/>
      <c r="BFW314" s="4"/>
      <c r="BFX314" s="4"/>
      <c r="BFY314" s="4"/>
      <c r="BFZ314" s="4"/>
      <c r="BGA314" s="4"/>
      <c r="BGB314" s="4"/>
      <c r="BGC314" s="4"/>
      <c r="BGD314" s="4"/>
      <c r="BGE314" s="4"/>
      <c r="BGF314" s="4"/>
      <c r="BGG314" s="4"/>
      <c r="BGH314" s="4"/>
      <c r="BGI314" s="4"/>
      <c r="BGJ314" s="4"/>
      <c r="BGK314" s="4"/>
      <c r="BGL314" s="4"/>
      <c r="BGM314" s="4"/>
      <c r="BGN314" s="4"/>
      <c r="BGO314" s="4"/>
      <c r="BGP314" s="4"/>
      <c r="BGQ314" s="4"/>
      <c r="BGR314" s="4"/>
      <c r="BGS314" s="4"/>
      <c r="BGT314" s="4"/>
      <c r="BGU314" s="4"/>
      <c r="BGV314" s="4"/>
      <c r="BGW314" s="4"/>
      <c r="BGX314" s="4"/>
      <c r="BGY314" s="4"/>
      <c r="BGZ314" s="4"/>
      <c r="BHA314" s="4"/>
      <c r="BHB314" s="4"/>
      <c r="BHC314" s="4"/>
      <c r="BHD314" s="4"/>
      <c r="BHE314" s="4"/>
      <c r="BHF314" s="4"/>
      <c r="BHG314" s="4"/>
      <c r="BHH314" s="4"/>
      <c r="BHI314" s="4"/>
      <c r="BHJ314" s="4"/>
      <c r="BHK314" s="4"/>
      <c r="BHL314" s="4"/>
      <c r="BHM314" s="4"/>
      <c r="BHN314" s="4"/>
      <c r="BHO314" s="4"/>
      <c r="BHP314" s="4"/>
      <c r="BHQ314" s="4"/>
      <c r="BHR314" s="4"/>
      <c r="BHS314" s="4"/>
      <c r="BHT314" s="4"/>
      <c r="BHU314" s="4"/>
      <c r="BHV314" s="4"/>
      <c r="BHW314" s="4"/>
      <c r="BHX314" s="4"/>
      <c r="BHY314" s="4"/>
      <c r="BHZ314" s="4"/>
      <c r="BIA314" s="4"/>
      <c r="BIB314" s="4"/>
      <c r="BIC314" s="4"/>
      <c r="BID314" s="4"/>
      <c r="BIE314" s="4"/>
      <c r="BIF314" s="4"/>
      <c r="BIG314" s="4"/>
      <c r="BIH314" s="4"/>
      <c r="BII314" s="4"/>
      <c r="BIJ314" s="4"/>
      <c r="BIK314" s="4"/>
      <c r="BIL314" s="4"/>
      <c r="BIM314" s="4"/>
      <c r="BIN314" s="4"/>
      <c r="BIO314" s="4"/>
      <c r="BIP314" s="4"/>
      <c r="BIQ314" s="4"/>
      <c r="BIR314" s="4"/>
      <c r="BIS314" s="4"/>
      <c r="BIT314" s="4"/>
      <c r="BIU314" s="4"/>
      <c r="BIV314" s="4"/>
      <c r="BIW314" s="4"/>
      <c r="BIX314" s="4"/>
      <c r="BIY314" s="4"/>
      <c r="BIZ314" s="4"/>
      <c r="BJA314" s="4"/>
      <c r="BJB314" s="4"/>
      <c r="BJC314" s="4"/>
      <c r="BJD314" s="4"/>
      <c r="BJE314" s="4"/>
      <c r="BJF314" s="4"/>
      <c r="BJG314" s="4"/>
      <c r="BJH314" s="4"/>
      <c r="BJI314" s="4"/>
      <c r="BJJ314" s="4"/>
      <c r="BJK314" s="4"/>
      <c r="BJL314" s="4"/>
      <c r="BJM314" s="4"/>
      <c r="BJN314" s="4"/>
      <c r="BJO314" s="4"/>
      <c r="BJP314" s="4"/>
      <c r="BJQ314" s="4"/>
      <c r="BJR314" s="4"/>
      <c r="BJS314" s="4"/>
    </row>
    <row r="315" customFormat="1" ht="27.95" customHeight="1" spans="1:1631">
      <c r="A315" s="9"/>
      <c r="B315" s="9"/>
      <c r="C315" s="7" t="s">
        <v>30</v>
      </c>
      <c r="D315" s="57" t="s">
        <v>159</v>
      </c>
      <c r="E315" s="7"/>
      <c r="F315" s="58" t="s">
        <v>159</v>
      </c>
      <c r="G315" s="6" t="s">
        <v>15</v>
      </c>
      <c r="H315" s="6">
        <f>2.4*3.5</f>
        <v>8.4</v>
      </c>
      <c r="I315" s="39" t="s">
        <v>161</v>
      </c>
      <c r="J315" s="36"/>
      <c r="K315" s="36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46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/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/>
      <c r="NE315" s="4"/>
      <c r="NF315" s="4"/>
      <c r="NG315" s="4"/>
      <c r="NH315" s="4"/>
      <c r="NI315" s="4"/>
      <c r="NJ315" s="4"/>
      <c r="NK315" s="4"/>
      <c r="NL315" s="4"/>
      <c r="NM315" s="4"/>
      <c r="NN315" s="4"/>
      <c r="NO315" s="4"/>
      <c r="NP315" s="4"/>
      <c r="NQ315" s="4"/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/>
      <c r="OE315" s="4"/>
      <c r="OF315" s="4"/>
      <c r="OG315" s="4"/>
      <c r="OH315" s="4"/>
      <c r="OI315" s="4"/>
      <c r="OJ315" s="4"/>
      <c r="OK315" s="4"/>
      <c r="OL315" s="4"/>
      <c r="OM315" s="4"/>
      <c r="ON315" s="4"/>
      <c r="OO315" s="4"/>
      <c r="OP315" s="4"/>
      <c r="OQ315" s="4"/>
      <c r="OR315" s="4"/>
      <c r="OS315" s="4"/>
      <c r="OT315" s="4"/>
      <c r="OU315" s="4"/>
      <c r="OV315" s="4"/>
      <c r="OW315" s="4"/>
      <c r="OX315" s="4"/>
      <c r="OY315" s="4"/>
      <c r="OZ315" s="4"/>
      <c r="PA315" s="4"/>
      <c r="PB315" s="4"/>
      <c r="PC315" s="4"/>
      <c r="PD315" s="4"/>
      <c r="PE315" s="4"/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  <c r="VV315" s="4"/>
      <c r="VW315" s="4"/>
      <c r="VX315" s="4"/>
      <c r="VY315" s="4"/>
      <c r="VZ315" s="4"/>
      <c r="WA315" s="4"/>
      <c r="WB315" s="4"/>
      <c r="WC315" s="4"/>
      <c r="WD315" s="4"/>
      <c r="WE315" s="4"/>
      <c r="WF315" s="4"/>
      <c r="WG315" s="4"/>
      <c r="WH315" s="4"/>
      <c r="WI315" s="4"/>
      <c r="WJ315" s="4"/>
      <c r="WK315" s="4"/>
      <c r="WL315" s="4"/>
      <c r="WM315" s="4"/>
      <c r="WN315" s="4"/>
      <c r="WO315" s="4"/>
      <c r="WP315" s="4"/>
      <c r="WQ315" s="4"/>
      <c r="WR315" s="4"/>
      <c r="WS315" s="4"/>
      <c r="WT315" s="4"/>
      <c r="WU315" s="4"/>
      <c r="WV315" s="4"/>
      <c r="WW315" s="4"/>
      <c r="WX315" s="4"/>
      <c r="WY315" s="4"/>
      <c r="WZ315" s="4"/>
      <c r="XA315" s="4"/>
      <c r="XB315" s="4"/>
      <c r="XC315" s="4"/>
      <c r="XD315" s="4"/>
      <c r="XE315" s="4"/>
      <c r="XF315" s="4"/>
      <c r="XG315" s="4"/>
      <c r="XH315" s="4"/>
      <c r="XI315" s="4"/>
      <c r="XJ315" s="4"/>
      <c r="XK315" s="4"/>
      <c r="XL315" s="4"/>
      <c r="XM315" s="4"/>
      <c r="XN315" s="4"/>
      <c r="XO315" s="4"/>
      <c r="XP315" s="4"/>
      <c r="XQ315" s="4"/>
      <c r="XR315" s="4"/>
      <c r="XS315" s="4"/>
      <c r="XT315" s="4"/>
      <c r="XU315" s="4"/>
      <c r="XV315" s="4"/>
      <c r="XW315" s="4"/>
      <c r="XX315" s="4"/>
      <c r="XY315" s="4"/>
      <c r="XZ315" s="4"/>
      <c r="YA315" s="4"/>
      <c r="YB315" s="4"/>
      <c r="YC315" s="4"/>
      <c r="YD315" s="4"/>
      <c r="YE315" s="4"/>
      <c r="YF315" s="4"/>
      <c r="YG315" s="4"/>
      <c r="YH315" s="4"/>
      <c r="YI315" s="4"/>
      <c r="YJ315" s="4"/>
      <c r="YK315" s="4"/>
      <c r="YL315" s="4"/>
      <c r="YM315" s="4"/>
      <c r="YN315" s="4"/>
      <c r="YO315" s="4"/>
      <c r="YP315" s="4"/>
      <c r="YQ315" s="4"/>
      <c r="YR315" s="4"/>
      <c r="YS315" s="4"/>
      <c r="YT315" s="4"/>
      <c r="YU315" s="4"/>
      <c r="YV315" s="4"/>
      <c r="YW315" s="4"/>
      <c r="YX315" s="4"/>
      <c r="YY315" s="4"/>
      <c r="YZ315" s="4"/>
      <c r="ZA315" s="4"/>
      <c r="ZB315" s="4"/>
      <c r="ZC315" s="4"/>
      <c r="ZD315" s="4"/>
      <c r="ZE315" s="4"/>
      <c r="ZF315" s="4"/>
      <c r="ZG315" s="4"/>
      <c r="ZH315" s="4"/>
      <c r="ZI315" s="4"/>
      <c r="ZJ315" s="4"/>
      <c r="ZK315" s="4"/>
      <c r="ZL315" s="4"/>
      <c r="ZM315" s="4"/>
      <c r="ZN315" s="4"/>
      <c r="ZO315" s="4"/>
      <c r="ZP315" s="4"/>
      <c r="ZQ315" s="4"/>
      <c r="ZR315" s="4"/>
      <c r="ZS315" s="4"/>
      <c r="ZT315" s="4"/>
      <c r="ZU315" s="4"/>
      <c r="ZV315" s="4"/>
      <c r="ZW315" s="4"/>
      <c r="ZX315" s="4"/>
      <c r="ZY315" s="4"/>
      <c r="ZZ315" s="4"/>
      <c r="AAA315" s="4"/>
      <c r="AAB315" s="4"/>
      <c r="AAC315" s="4"/>
      <c r="AAD315" s="4"/>
      <c r="AAE315" s="4"/>
      <c r="AAF315" s="4"/>
      <c r="AAG315" s="4"/>
      <c r="AAH315" s="4"/>
      <c r="AAI315" s="4"/>
      <c r="AAJ315" s="4"/>
      <c r="AAK315" s="4"/>
      <c r="AAL315" s="4"/>
      <c r="AAM315" s="4"/>
      <c r="AAN315" s="4"/>
      <c r="AAO315" s="4"/>
      <c r="AAP315" s="4"/>
      <c r="AAQ315" s="4"/>
      <c r="AAR315" s="4"/>
      <c r="AAS315" s="4"/>
      <c r="AAT315" s="4"/>
      <c r="AAU315" s="4"/>
      <c r="AAV315" s="4"/>
      <c r="AAW315" s="4"/>
      <c r="AAX315" s="4"/>
      <c r="AAY315" s="4"/>
      <c r="AAZ315" s="4"/>
      <c r="ABA315" s="4"/>
      <c r="ABB315" s="4"/>
      <c r="ABC315" s="4"/>
      <c r="ABD315" s="4"/>
      <c r="ABE315" s="4"/>
      <c r="ABF315" s="4"/>
      <c r="ABG315" s="4"/>
      <c r="ABH315" s="4"/>
      <c r="ABI315" s="4"/>
      <c r="ABJ315" s="4"/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/>
      <c r="ABV315" s="4"/>
      <c r="ABW315" s="4"/>
      <c r="ABX315" s="4"/>
      <c r="ABY315" s="4"/>
      <c r="ABZ315" s="4"/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  <c r="ADF315" s="4"/>
      <c r="ADG315" s="4"/>
      <c r="ADH315" s="4"/>
      <c r="ADI315" s="4"/>
      <c r="ADJ315" s="4"/>
      <c r="ADK315" s="4"/>
      <c r="ADL315" s="4"/>
      <c r="ADM315" s="4"/>
      <c r="ADN315" s="4"/>
      <c r="ADO315" s="4"/>
      <c r="ADP315" s="4"/>
      <c r="ADQ315" s="4"/>
      <c r="ADR315" s="4"/>
      <c r="ADS315" s="4"/>
      <c r="ADT315" s="4"/>
      <c r="ADU315" s="4"/>
      <c r="ADV315" s="4"/>
      <c r="ADW315" s="4"/>
      <c r="ADX315" s="4"/>
      <c r="ADY315" s="4"/>
      <c r="ADZ315" s="4"/>
      <c r="AEA315" s="4"/>
      <c r="AEB315" s="4"/>
      <c r="AEC315" s="4"/>
      <c r="AED315" s="4"/>
      <c r="AEE315" s="4"/>
      <c r="AEF315" s="4"/>
      <c r="AEG315" s="4"/>
      <c r="AEH315" s="4"/>
      <c r="AEI315" s="4"/>
      <c r="AEJ315" s="4"/>
      <c r="AEK315" s="4"/>
      <c r="AEL315" s="4"/>
      <c r="AEM315" s="4"/>
      <c r="AEN315" s="4"/>
      <c r="AEO315" s="4"/>
      <c r="AEP315" s="4"/>
      <c r="AEQ315" s="4"/>
      <c r="AER315" s="4"/>
      <c r="AES315" s="4"/>
      <c r="AET315" s="4"/>
      <c r="AEU315" s="4"/>
      <c r="AEV315" s="4"/>
      <c r="AEW315" s="4"/>
      <c r="AEX315" s="4"/>
      <c r="AEY315" s="4"/>
      <c r="AEZ315" s="4"/>
      <c r="AFA315" s="4"/>
      <c r="AFB315" s="4"/>
      <c r="AFC315" s="4"/>
      <c r="AFD315" s="4"/>
      <c r="AFE315" s="4"/>
      <c r="AFF315" s="4"/>
      <c r="AFG315" s="4"/>
      <c r="AFH315" s="4"/>
      <c r="AFI315" s="4"/>
      <c r="AFJ315" s="4"/>
      <c r="AFK315" s="4"/>
      <c r="AFL315" s="4"/>
      <c r="AFM315" s="4"/>
      <c r="AFN315" s="4"/>
      <c r="AFO315" s="4"/>
      <c r="AFP315" s="4"/>
      <c r="AFQ315" s="4"/>
      <c r="AFR315" s="4"/>
      <c r="AFS315" s="4"/>
      <c r="AFT315" s="4"/>
      <c r="AFU315" s="4"/>
      <c r="AFV315" s="4"/>
      <c r="AFW315" s="4"/>
      <c r="AFX315" s="4"/>
      <c r="AFY315" s="4"/>
      <c r="AFZ315" s="4"/>
      <c r="AGA315" s="4"/>
      <c r="AGB315" s="4"/>
      <c r="AGC315" s="4"/>
      <c r="AGD315" s="4"/>
      <c r="AGE315" s="4"/>
      <c r="AGF315" s="4"/>
      <c r="AGG315" s="4"/>
      <c r="AGH315" s="4"/>
      <c r="AGI315" s="4"/>
      <c r="AGJ315" s="4"/>
      <c r="AGK315" s="4"/>
      <c r="AGL315" s="4"/>
      <c r="AGM315" s="4"/>
      <c r="AGN315" s="4"/>
      <c r="AGO315" s="4"/>
      <c r="AGP315" s="4"/>
      <c r="AGQ315" s="4"/>
      <c r="AGR315" s="4"/>
      <c r="AGS315" s="4"/>
      <c r="AGT315" s="4"/>
      <c r="AGU315" s="4"/>
      <c r="AGV315" s="4"/>
      <c r="AGW315" s="4"/>
      <c r="AGX315" s="4"/>
      <c r="AGY315" s="4"/>
      <c r="AGZ315" s="4"/>
      <c r="AHA315" s="4"/>
      <c r="AHB315" s="4"/>
      <c r="AHC315" s="4"/>
      <c r="AHD315" s="4"/>
      <c r="AHE315" s="4"/>
      <c r="AHF315" s="4"/>
      <c r="AHG315" s="4"/>
      <c r="AHH315" s="4"/>
      <c r="AHI315" s="4"/>
      <c r="AHJ315" s="4"/>
      <c r="AHK315" s="4"/>
      <c r="AHL315" s="4"/>
      <c r="AHM315" s="4"/>
      <c r="AHN315" s="4"/>
      <c r="AHO315" s="4"/>
      <c r="AHP315" s="4"/>
      <c r="AHQ315" s="4"/>
      <c r="AHR315" s="4"/>
      <c r="AHS315" s="4"/>
      <c r="AHT315" s="4"/>
      <c r="AHU315" s="4"/>
      <c r="AHV315" s="4"/>
      <c r="AHW315" s="4"/>
      <c r="AHX315" s="4"/>
      <c r="AHY315" s="4"/>
      <c r="AHZ315" s="4"/>
      <c r="AIA315" s="4"/>
      <c r="AIB315" s="4"/>
      <c r="AIC315" s="4"/>
      <c r="AID315" s="4"/>
      <c r="AIE315" s="4"/>
      <c r="AIF315" s="4"/>
      <c r="AIG315" s="4"/>
      <c r="AIH315" s="4"/>
      <c r="AII315" s="4"/>
      <c r="AIJ315" s="4"/>
      <c r="AIK315" s="4"/>
      <c r="AIL315" s="4"/>
      <c r="AIM315" s="4"/>
      <c r="AIN315" s="4"/>
      <c r="AIO315" s="4"/>
      <c r="AIP315" s="4"/>
      <c r="AIQ315" s="4"/>
      <c r="AIR315" s="4"/>
      <c r="AIS315" s="4"/>
      <c r="AIT315" s="4"/>
      <c r="AIU315" s="4"/>
      <c r="AIV315" s="4"/>
      <c r="AIW315" s="4"/>
      <c r="AIX315" s="4"/>
      <c r="AIY315" s="4"/>
      <c r="AIZ315" s="4"/>
      <c r="AJA315" s="4"/>
      <c r="AJB315" s="4"/>
      <c r="AJC315" s="4"/>
      <c r="AJD315" s="4"/>
      <c r="AJE315" s="4"/>
      <c r="AJF315" s="4"/>
      <c r="AJG315" s="4"/>
      <c r="AJH315" s="4"/>
      <c r="AJI315" s="4"/>
      <c r="AJJ315" s="4"/>
      <c r="AJK315" s="4"/>
      <c r="AJL315" s="4"/>
      <c r="AJM315" s="4"/>
      <c r="AJN315" s="4"/>
      <c r="AJO315" s="4"/>
      <c r="AJP315" s="4"/>
      <c r="AJQ315" s="4"/>
      <c r="AJR315" s="4"/>
      <c r="AJS315" s="4"/>
      <c r="AJT315" s="4"/>
      <c r="AJU315" s="4"/>
      <c r="AJV315" s="4"/>
      <c r="AJW315" s="4"/>
      <c r="AJX315" s="4"/>
      <c r="AJY315" s="4"/>
      <c r="AJZ315" s="4"/>
      <c r="AKA315" s="4"/>
      <c r="AKB315" s="4"/>
      <c r="AKC315" s="4"/>
      <c r="AKD315" s="4"/>
      <c r="AKE315" s="4"/>
      <c r="AKF315" s="4"/>
      <c r="AKG315" s="4"/>
      <c r="AKH315" s="4"/>
      <c r="AKI315" s="4"/>
      <c r="AKJ315" s="4"/>
      <c r="AKK315" s="4"/>
      <c r="AKL315" s="4"/>
      <c r="AKM315" s="4"/>
      <c r="AKN315" s="4"/>
      <c r="AKO315" s="4"/>
      <c r="AKP315" s="4"/>
      <c r="AKQ315" s="4"/>
      <c r="AKR315" s="4"/>
      <c r="AKS315" s="4"/>
      <c r="AKT315" s="4"/>
      <c r="AKU315" s="4"/>
      <c r="AKV315" s="4"/>
      <c r="AKW315" s="4"/>
      <c r="AKX315" s="4"/>
      <c r="AKY315" s="4"/>
      <c r="AKZ315" s="4"/>
      <c r="ALA315" s="4"/>
      <c r="ALB315" s="4"/>
      <c r="ALC315" s="4"/>
      <c r="ALD315" s="4"/>
      <c r="ALE315" s="4"/>
      <c r="ALF315" s="4"/>
      <c r="ALG315" s="4"/>
      <c r="ALH315" s="4"/>
      <c r="ALI315" s="4"/>
      <c r="ALJ315" s="4"/>
      <c r="ALK315" s="4"/>
      <c r="ALL315" s="4"/>
      <c r="ALM315" s="4"/>
      <c r="ALN315" s="4"/>
      <c r="ALO315" s="4"/>
      <c r="ALP315" s="4"/>
      <c r="ALQ315" s="4"/>
      <c r="ALR315" s="4"/>
      <c r="ALS315" s="4"/>
      <c r="ALT315" s="4"/>
      <c r="ALU315" s="4"/>
      <c r="ALV315" s="4"/>
      <c r="ALW315" s="4"/>
      <c r="ALX315" s="4"/>
      <c r="ALY315" s="4"/>
      <c r="ALZ315" s="4"/>
      <c r="AMA315" s="4"/>
      <c r="AMB315" s="4"/>
      <c r="AMC315" s="4"/>
      <c r="AMD315" s="4"/>
      <c r="AME315" s="4"/>
      <c r="AMF315" s="4"/>
      <c r="AMG315" s="4"/>
      <c r="AMH315" s="4"/>
      <c r="AMI315" s="4"/>
      <c r="AMJ315" s="4"/>
      <c r="AMK315" s="4"/>
      <c r="AML315" s="4"/>
      <c r="AMM315" s="4"/>
      <c r="AMN315" s="4"/>
      <c r="AMO315" s="4"/>
      <c r="AMP315" s="4"/>
      <c r="AMQ315" s="4"/>
      <c r="AMR315" s="4"/>
      <c r="AMS315" s="4"/>
      <c r="AMT315" s="4"/>
      <c r="AMU315" s="4"/>
      <c r="AMV315" s="4"/>
      <c r="AMW315" s="4"/>
      <c r="AMX315" s="4"/>
      <c r="AMY315" s="4"/>
      <c r="AMZ315" s="4"/>
      <c r="ANA315" s="4"/>
      <c r="ANB315" s="4"/>
      <c r="ANC315" s="4"/>
      <c r="AND315" s="4"/>
      <c r="ANE315" s="4"/>
      <c r="ANF315" s="4"/>
      <c r="ANG315" s="4"/>
      <c r="ANH315" s="4"/>
      <c r="ANI315" s="4"/>
      <c r="ANJ315" s="4"/>
      <c r="ANK315" s="4"/>
      <c r="ANL315" s="4"/>
      <c r="ANM315" s="4"/>
      <c r="ANN315" s="4"/>
      <c r="ANO315" s="4"/>
      <c r="ANP315" s="4"/>
      <c r="ANQ315" s="4"/>
      <c r="ANR315" s="4"/>
      <c r="ANS315" s="4"/>
      <c r="ANT315" s="4"/>
      <c r="ANU315" s="4"/>
      <c r="ANV315" s="4"/>
      <c r="ANW315" s="4"/>
      <c r="ANX315" s="4"/>
      <c r="ANY315" s="4"/>
      <c r="ANZ315" s="4"/>
      <c r="AOA315" s="4"/>
      <c r="AOB315" s="4"/>
      <c r="AOC315" s="4"/>
      <c r="AOD315" s="4"/>
      <c r="AOE315" s="4"/>
      <c r="AOF315" s="4"/>
      <c r="AOG315" s="4"/>
      <c r="AOH315" s="4"/>
      <c r="AOI315" s="4"/>
      <c r="AOJ315" s="4"/>
      <c r="AOK315" s="4"/>
      <c r="AOL315" s="4"/>
      <c r="AOM315" s="4"/>
      <c r="AON315" s="4"/>
      <c r="AOO315" s="4"/>
      <c r="AOP315" s="4"/>
      <c r="AOQ315" s="4"/>
      <c r="AOR315" s="4"/>
      <c r="AOS315" s="4"/>
      <c r="AOT315" s="4"/>
      <c r="AOU315" s="4"/>
      <c r="AOV315" s="4"/>
      <c r="AOW315" s="4"/>
      <c r="AOX315" s="4"/>
      <c r="AOY315" s="4"/>
      <c r="AOZ315" s="4"/>
      <c r="APA315" s="4"/>
      <c r="APB315" s="4"/>
      <c r="APC315" s="4"/>
      <c r="APD315" s="4"/>
      <c r="APE315" s="4"/>
      <c r="APF315" s="4"/>
      <c r="APG315" s="4"/>
      <c r="APH315" s="4"/>
      <c r="API315" s="4"/>
      <c r="APJ315" s="4"/>
      <c r="APK315" s="4"/>
      <c r="APL315" s="4"/>
      <c r="APM315" s="4"/>
      <c r="APN315" s="4"/>
      <c r="APO315" s="4"/>
      <c r="APP315" s="4"/>
      <c r="APQ315" s="4"/>
      <c r="APR315" s="4"/>
      <c r="APS315" s="4"/>
      <c r="APT315" s="4"/>
      <c r="APU315" s="4"/>
      <c r="APV315" s="4"/>
      <c r="APW315" s="4"/>
      <c r="APX315" s="4"/>
      <c r="APY315" s="4"/>
      <c r="APZ315" s="4"/>
      <c r="AQA315" s="4"/>
      <c r="AQB315" s="4"/>
      <c r="AQC315" s="4"/>
      <c r="AQD315" s="4"/>
      <c r="AQE315" s="4"/>
      <c r="AQF315" s="4"/>
      <c r="AQG315" s="4"/>
      <c r="AQH315" s="4"/>
      <c r="AQI315" s="4"/>
      <c r="AQJ315" s="4"/>
      <c r="AQK315" s="4"/>
      <c r="AQL315" s="4"/>
      <c r="AQM315" s="4"/>
      <c r="AQN315" s="4"/>
      <c r="AQO315" s="4"/>
      <c r="AQP315" s="4"/>
      <c r="AQQ315" s="4"/>
      <c r="AQR315" s="4"/>
      <c r="AQS315" s="4"/>
      <c r="AQT315" s="4"/>
      <c r="AQU315" s="4"/>
      <c r="AQV315" s="4"/>
      <c r="AQW315" s="4"/>
      <c r="AQX315" s="4"/>
      <c r="AQY315" s="4"/>
      <c r="AQZ315" s="4"/>
      <c r="ARA315" s="4"/>
      <c r="ARB315" s="4"/>
      <c r="ARC315" s="4"/>
      <c r="ARD315" s="4"/>
      <c r="ARE315" s="4"/>
      <c r="ARF315" s="4"/>
      <c r="ARG315" s="4"/>
      <c r="ARH315" s="4"/>
      <c r="ARI315" s="4"/>
      <c r="ARJ315" s="4"/>
      <c r="ARK315" s="4"/>
      <c r="ARL315" s="4"/>
      <c r="ARM315" s="4"/>
      <c r="ARN315" s="4"/>
      <c r="ARO315" s="4"/>
      <c r="ARP315" s="4"/>
      <c r="ARQ315" s="4"/>
      <c r="ARR315" s="4"/>
      <c r="ARS315" s="4"/>
      <c r="ART315" s="4"/>
      <c r="ARU315" s="4"/>
      <c r="ARV315" s="4"/>
      <c r="ARW315" s="4"/>
      <c r="ARX315" s="4"/>
      <c r="ARY315" s="4"/>
      <c r="ARZ315" s="4"/>
      <c r="ASA315" s="4"/>
      <c r="ASB315" s="4"/>
      <c r="ASC315" s="4"/>
      <c r="ASD315" s="4"/>
      <c r="ASE315" s="4"/>
      <c r="ASF315" s="4"/>
      <c r="ASG315" s="4"/>
      <c r="ASH315" s="4"/>
      <c r="ASI315" s="4"/>
      <c r="ASJ315" s="4"/>
      <c r="ASK315" s="4"/>
      <c r="ASL315" s="4"/>
      <c r="ASM315" s="4"/>
      <c r="ASN315" s="4"/>
      <c r="ASO315" s="4"/>
      <c r="ASP315" s="4"/>
      <c r="ASQ315" s="4"/>
      <c r="ASR315" s="4"/>
      <c r="ASS315" s="4"/>
      <c r="AST315" s="4"/>
      <c r="ASU315" s="4"/>
      <c r="ASV315" s="4"/>
      <c r="ASW315" s="4"/>
      <c r="ASX315" s="4"/>
      <c r="ASY315" s="4"/>
      <c r="ASZ315" s="4"/>
      <c r="ATA315" s="4"/>
      <c r="ATB315" s="4"/>
      <c r="ATC315" s="4"/>
      <c r="ATD315" s="4"/>
      <c r="ATE315" s="4"/>
      <c r="ATF315" s="4"/>
      <c r="ATG315" s="4"/>
      <c r="ATH315" s="4"/>
      <c r="ATI315" s="4"/>
      <c r="ATJ315" s="4"/>
      <c r="ATK315" s="4"/>
      <c r="ATL315" s="4"/>
      <c r="ATM315" s="4"/>
      <c r="ATN315" s="4"/>
      <c r="ATO315" s="4"/>
      <c r="ATP315" s="4"/>
      <c r="ATQ315" s="4"/>
      <c r="ATR315" s="4"/>
      <c r="ATS315" s="4"/>
      <c r="ATT315" s="4"/>
      <c r="ATU315" s="4"/>
      <c r="ATV315" s="4"/>
      <c r="ATW315" s="4"/>
      <c r="ATX315" s="4"/>
      <c r="ATY315" s="4"/>
      <c r="ATZ315" s="4"/>
      <c r="AUA315" s="4"/>
      <c r="AUB315" s="4"/>
      <c r="AUC315" s="4"/>
      <c r="AUD315" s="4"/>
      <c r="AUE315" s="4"/>
      <c r="AUF315" s="4"/>
      <c r="AUG315" s="4"/>
      <c r="AUH315" s="4"/>
      <c r="AUI315" s="4"/>
      <c r="AUJ315" s="4"/>
      <c r="AUK315" s="4"/>
      <c r="AUL315" s="4"/>
      <c r="AUM315" s="4"/>
      <c r="AUN315" s="4"/>
      <c r="AUO315" s="4"/>
      <c r="AUP315" s="4"/>
      <c r="AUQ315" s="4"/>
      <c r="AUR315" s="4"/>
      <c r="AUS315" s="4"/>
      <c r="AUT315" s="4"/>
      <c r="AUU315" s="4"/>
      <c r="AUV315" s="4"/>
      <c r="AUW315" s="4"/>
      <c r="AUX315" s="4"/>
      <c r="AUY315" s="4"/>
      <c r="AUZ315" s="4"/>
      <c r="AVA315" s="4"/>
      <c r="AVB315" s="4"/>
      <c r="AVC315" s="4"/>
      <c r="AVD315" s="4"/>
      <c r="AVE315" s="4"/>
      <c r="AVF315" s="4"/>
      <c r="AVG315" s="4"/>
      <c r="AVH315" s="4"/>
      <c r="AVI315" s="4"/>
      <c r="AVJ315" s="4"/>
      <c r="AVK315" s="4"/>
      <c r="AVL315" s="4"/>
      <c r="AVM315" s="4"/>
      <c r="AVN315" s="4"/>
      <c r="AVO315" s="4"/>
      <c r="AVP315" s="4"/>
      <c r="AVQ315" s="4"/>
      <c r="AVR315" s="4"/>
      <c r="AVS315" s="4"/>
      <c r="AVT315" s="4"/>
      <c r="AVU315" s="4"/>
      <c r="AVV315" s="4"/>
      <c r="AVW315" s="4"/>
      <c r="AVX315" s="4"/>
      <c r="AVY315" s="4"/>
      <c r="AVZ315" s="4"/>
      <c r="AWA315" s="4"/>
      <c r="AWB315" s="4"/>
      <c r="AWC315" s="4"/>
      <c r="AWD315" s="4"/>
      <c r="AWE315" s="4"/>
      <c r="AWF315" s="4"/>
      <c r="AWG315" s="4"/>
      <c r="AWH315" s="4"/>
      <c r="AWI315" s="4"/>
      <c r="AWJ315" s="4"/>
      <c r="AWK315" s="4"/>
      <c r="AWL315" s="4"/>
      <c r="AWM315" s="4"/>
      <c r="AWN315" s="4"/>
      <c r="AWO315" s="4"/>
      <c r="AWP315" s="4"/>
      <c r="AWQ315" s="4"/>
      <c r="AWR315" s="4"/>
      <c r="AWS315" s="4"/>
      <c r="AWT315" s="4"/>
      <c r="AWU315" s="4"/>
      <c r="AWV315" s="4"/>
      <c r="AWW315" s="4"/>
      <c r="AWX315" s="4"/>
      <c r="AWY315" s="4"/>
      <c r="AWZ315" s="4"/>
      <c r="AXA315" s="4"/>
      <c r="AXB315" s="4"/>
      <c r="AXC315" s="4"/>
      <c r="AXD315" s="4"/>
      <c r="AXE315" s="4"/>
      <c r="AXF315" s="4"/>
      <c r="AXG315" s="4"/>
      <c r="AXH315" s="4"/>
      <c r="AXI315" s="4"/>
      <c r="AXJ315" s="4"/>
      <c r="AXK315" s="4"/>
      <c r="AXL315" s="4"/>
      <c r="AXM315" s="4"/>
      <c r="AXN315" s="4"/>
      <c r="AXO315" s="4"/>
      <c r="AXP315" s="4"/>
      <c r="AXQ315" s="4"/>
      <c r="AXR315" s="4"/>
      <c r="AXS315" s="4"/>
      <c r="AXT315" s="4"/>
      <c r="AXU315" s="4"/>
      <c r="AXV315" s="4"/>
      <c r="AXW315" s="4"/>
      <c r="AXX315" s="4"/>
      <c r="AXY315" s="4"/>
      <c r="AXZ315" s="4"/>
      <c r="AYA315" s="4"/>
      <c r="AYB315" s="4"/>
      <c r="AYC315" s="4"/>
      <c r="AYD315" s="4"/>
      <c r="AYE315" s="4"/>
      <c r="AYF315" s="4"/>
      <c r="AYG315" s="4"/>
      <c r="AYH315" s="4"/>
      <c r="AYI315" s="4"/>
      <c r="AYJ315" s="4"/>
      <c r="AYK315" s="4"/>
      <c r="AYL315" s="4"/>
      <c r="AYM315" s="4"/>
      <c r="AYN315" s="4"/>
      <c r="AYO315" s="4"/>
      <c r="AYP315" s="4"/>
      <c r="AYQ315" s="4"/>
      <c r="AYR315" s="4"/>
      <c r="AYS315" s="4"/>
      <c r="AYT315" s="4"/>
      <c r="AYU315" s="4"/>
      <c r="AYV315" s="4"/>
      <c r="AYW315" s="4"/>
      <c r="AYX315" s="4"/>
      <c r="AYY315" s="4"/>
      <c r="AYZ315" s="4"/>
      <c r="AZA315" s="4"/>
      <c r="AZB315" s="4"/>
      <c r="AZC315" s="4"/>
      <c r="AZD315" s="4"/>
      <c r="AZE315" s="4"/>
      <c r="AZF315" s="4"/>
      <c r="AZG315" s="4"/>
      <c r="AZH315" s="4"/>
      <c r="AZI315" s="4"/>
      <c r="AZJ315" s="4"/>
      <c r="AZK315" s="4"/>
      <c r="AZL315" s="4"/>
      <c r="AZM315" s="4"/>
      <c r="AZN315" s="4"/>
      <c r="AZO315" s="4"/>
      <c r="AZP315" s="4"/>
      <c r="AZQ315" s="4"/>
      <c r="AZR315" s="4"/>
      <c r="AZS315" s="4"/>
      <c r="AZT315" s="4"/>
      <c r="AZU315" s="4"/>
      <c r="AZV315" s="4"/>
      <c r="AZW315" s="4"/>
      <c r="AZX315" s="4"/>
      <c r="AZY315" s="4"/>
      <c r="AZZ315" s="4"/>
      <c r="BAA315" s="4"/>
      <c r="BAB315" s="4"/>
      <c r="BAC315" s="4"/>
      <c r="BAD315" s="4"/>
      <c r="BAE315" s="4"/>
      <c r="BAF315" s="4"/>
      <c r="BAG315" s="4"/>
      <c r="BAH315" s="4"/>
      <c r="BAI315" s="4"/>
      <c r="BAJ315" s="4"/>
      <c r="BAK315" s="4"/>
      <c r="BAL315" s="4"/>
      <c r="BAM315" s="4"/>
      <c r="BAN315" s="4"/>
      <c r="BAO315" s="4"/>
      <c r="BAP315" s="4"/>
      <c r="BAQ315" s="4"/>
      <c r="BAR315" s="4"/>
      <c r="BAS315" s="4"/>
      <c r="BAT315" s="4"/>
      <c r="BAU315" s="4"/>
      <c r="BAV315" s="4"/>
      <c r="BAW315" s="4"/>
      <c r="BAX315" s="4"/>
      <c r="BAY315" s="4"/>
      <c r="BAZ315" s="4"/>
      <c r="BBA315" s="4"/>
      <c r="BBB315" s="4"/>
      <c r="BBC315" s="4"/>
      <c r="BBD315" s="4"/>
      <c r="BBE315" s="4"/>
      <c r="BBF315" s="4"/>
      <c r="BBG315" s="4"/>
      <c r="BBH315" s="4"/>
      <c r="BBI315" s="4"/>
      <c r="BBJ315" s="4"/>
      <c r="BBK315" s="4"/>
      <c r="BBL315" s="4"/>
      <c r="BBM315" s="4"/>
      <c r="BBN315" s="4"/>
      <c r="BBO315" s="4"/>
      <c r="BBP315" s="4"/>
      <c r="BBQ315" s="4"/>
      <c r="BBR315" s="4"/>
      <c r="BBS315" s="4"/>
      <c r="BBT315" s="4"/>
      <c r="BBU315" s="4"/>
      <c r="BBV315" s="4"/>
      <c r="BBW315" s="4"/>
      <c r="BBX315" s="4"/>
      <c r="BBY315" s="4"/>
      <c r="BBZ315" s="4"/>
      <c r="BCA315" s="4"/>
      <c r="BCB315" s="4"/>
      <c r="BCC315" s="4"/>
      <c r="BCD315" s="4"/>
      <c r="BCE315" s="4"/>
      <c r="BCF315" s="4"/>
      <c r="BCG315" s="4"/>
      <c r="BCH315" s="4"/>
      <c r="BCI315" s="4"/>
      <c r="BCJ315" s="4"/>
      <c r="BCK315" s="4"/>
      <c r="BCL315" s="4"/>
      <c r="BCM315" s="4"/>
      <c r="BCN315" s="4"/>
      <c r="BCO315" s="4"/>
      <c r="BCP315" s="4"/>
      <c r="BCQ315" s="4"/>
      <c r="BCR315" s="4"/>
      <c r="BCS315" s="4"/>
      <c r="BCT315" s="4"/>
      <c r="BCU315" s="4"/>
      <c r="BCV315" s="4"/>
      <c r="BCW315" s="4"/>
      <c r="BCX315" s="4"/>
      <c r="BCY315" s="4"/>
      <c r="BCZ315" s="4"/>
      <c r="BDA315" s="4"/>
      <c r="BDB315" s="4"/>
      <c r="BDC315" s="4"/>
      <c r="BDD315" s="4"/>
      <c r="BDE315" s="4"/>
      <c r="BDF315" s="4"/>
      <c r="BDG315" s="4"/>
      <c r="BDH315" s="4"/>
      <c r="BDI315" s="4"/>
      <c r="BDJ315" s="4"/>
      <c r="BDK315" s="4"/>
      <c r="BDL315" s="4"/>
      <c r="BDM315" s="4"/>
      <c r="BDN315" s="4"/>
      <c r="BDO315" s="4"/>
      <c r="BDP315" s="4"/>
      <c r="BDQ315" s="4"/>
      <c r="BDR315" s="4"/>
      <c r="BDS315" s="4"/>
      <c r="BDT315" s="4"/>
      <c r="BDU315" s="4"/>
      <c r="BDV315" s="4"/>
      <c r="BDW315" s="4"/>
      <c r="BDX315" s="4"/>
      <c r="BDY315" s="4"/>
      <c r="BDZ315" s="4"/>
      <c r="BEA315" s="4"/>
      <c r="BEB315" s="4"/>
      <c r="BEC315" s="4"/>
      <c r="BED315" s="4"/>
      <c r="BEE315" s="4"/>
      <c r="BEF315" s="4"/>
      <c r="BEG315" s="4"/>
      <c r="BEH315" s="4"/>
      <c r="BEI315" s="4"/>
      <c r="BEJ315" s="4"/>
      <c r="BEK315" s="4"/>
      <c r="BEL315" s="4"/>
      <c r="BEM315" s="4"/>
      <c r="BEN315" s="4"/>
      <c r="BEO315" s="4"/>
      <c r="BEP315" s="4"/>
      <c r="BEQ315" s="4"/>
      <c r="BER315" s="4"/>
      <c r="BES315" s="4"/>
      <c r="BET315" s="4"/>
      <c r="BEU315" s="4"/>
      <c r="BEV315" s="4"/>
      <c r="BEW315" s="4"/>
      <c r="BEX315" s="4"/>
      <c r="BEY315" s="4"/>
      <c r="BEZ315" s="4"/>
      <c r="BFA315" s="4"/>
      <c r="BFB315" s="4"/>
      <c r="BFC315" s="4"/>
      <c r="BFD315" s="4"/>
      <c r="BFE315" s="4"/>
      <c r="BFF315" s="4"/>
      <c r="BFG315" s="4"/>
      <c r="BFH315" s="4"/>
      <c r="BFI315" s="4"/>
      <c r="BFJ315" s="4"/>
      <c r="BFK315" s="4"/>
      <c r="BFL315" s="4"/>
      <c r="BFM315" s="4"/>
      <c r="BFN315" s="4"/>
      <c r="BFO315" s="4"/>
      <c r="BFP315" s="4"/>
      <c r="BFQ315" s="4"/>
      <c r="BFR315" s="4"/>
      <c r="BFS315" s="4"/>
      <c r="BFT315" s="4"/>
      <c r="BFU315" s="4"/>
      <c r="BFV315" s="4"/>
      <c r="BFW315" s="4"/>
      <c r="BFX315" s="4"/>
      <c r="BFY315" s="4"/>
      <c r="BFZ315" s="4"/>
      <c r="BGA315" s="4"/>
      <c r="BGB315" s="4"/>
      <c r="BGC315" s="4"/>
      <c r="BGD315" s="4"/>
      <c r="BGE315" s="4"/>
      <c r="BGF315" s="4"/>
      <c r="BGG315" s="4"/>
      <c r="BGH315" s="4"/>
      <c r="BGI315" s="4"/>
      <c r="BGJ315" s="4"/>
      <c r="BGK315" s="4"/>
      <c r="BGL315" s="4"/>
      <c r="BGM315" s="4"/>
      <c r="BGN315" s="4"/>
      <c r="BGO315" s="4"/>
      <c r="BGP315" s="4"/>
      <c r="BGQ315" s="4"/>
      <c r="BGR315" s="4"/>
      <c r="BGS315" s="4"/>
      <c r="BGT315" s="4"/>
      <c r="BGU315" s="4"/>
      <c r="BGV315" s="4"/>
      <c r="BGW315" s="4"/>
      <c r="BGX315" s="4"/>
      <c r="BGY315" s="4"/>
      <c r="BGZ315" s="4"/>
      <c r="BHA315" s="4"/>
      <c r="BHB315" s="4"/>
      <c r="BHC315" s="4"/>
      <c r="BHD315" s="4"/>
      <c r="BHE315" s="4"/>
      <c r="BHF315" s="4"/>
      <c r="BHG315" s="4"/>
      <c r="BHH315" s="4"/>
      <c r="BHI315" s="4"/>
      <c r="BHJ315" s="4"/>
      <c r="BHK315" s="4"/>
      <c r="BHL315" s="4"/>
      <c r="BHM315" s="4"/>
      <c r="BHN315" s="4"/>
      <c r="BHO315" s="4"/>
      <c r="BHP315" s="4"/>
      <c r="BHQ315" s="4"/>
      <c r="BHR315" s="4"/>
      <c r="BHS315" s="4"/>
      <c r="BHT315" s="4"/>
      <c r="BHU315" s="4"/>
      <c r="BHV315" s="4"/>
      <c r="BHW315" s="4"/>
      <c r="BHX315" s="4"/>
      <c r="BHY315" s="4"/>
      <c r="BHZ315" s="4"/>
      <c r="BIA315" s="4"/>
      <c r="BIB315" s="4"/>
      <c r="BIC315" s="4"/>
      <c r="BID315" s="4"/>
      <c r="BIE315" s="4"/>
      <c r="BIF315" s="4"/>
      <c r="BIG315" s="4"/>
      <c r="BIH315" s="4"/>
      <c r="BII315" s="4"/>
      <c r="BIJ315" s="4"/>
      <c r="BIK315" s="4"/>
      <c r="BIL315" s="4"/>
      <c r="BIM315" s="4"/>
      <c r="BIN315" s="4"/>
      <c r="BIO315" s="4"/>
      <c r="BIP315" s="4"/>
      <c r="BIQ315" s="4"/>
      <c r="BIR315" s="4"/>
      <c r="BIS315" s="4"/>
      <c r="BIT315" s="4"/>
      <c r="BIU315" s="4"/>
      <c r="BIV315" s="4"/>
      <c r="BIW315" s="4"/>
      <c r="BIX315" s="4"/>
      <c r="BIY315" s="4"/>
      <c r="BIZ315" s="4"/>
      <c r="BJA315" s="4"/>
      <c r="BJB315" s="4"/>
      <c r="BJC315" s="4"/>
      <c r="BJD315" s="4"/>
      <c r="BJE315" s="4"/>
      <c r="BJF315" s="4"/>
      <c r="BJG315" s="4"/>
      <c r="BJH315" s="4"/>
      <c r="BJI315" s="4"/>
      <c r="BJJ315" s="4"/>
      <c r="BJK315" s="4"/>
      <c r="BJL315" s="4"/>
      <c r="BJM315" s="4"/>
      <c r="BJN315" s="4"/>
      <c r="BJO315" s="4"/>
      <c r="BJP315" s="4"/>
      <c r="BJQ315" s="4"/>
      <c r="BJR315" s="4"/>
      <c r="BJS315" s="4"/>
    </row>
    <row r="316" customFormat="1" ht="27.95" customHeight="1" spans="1:1631">
      <c r="A316" s="9"/>
      <c r="B316" s="9"/>
      <c r="C316" s="7" t="s">
        <v>11</v>
      </c>
      <c r="D316" s="57" t="s">
        <v>216</v>
      </c>
      <c r="E316" s="7"/>
      <c r="F316" s="58" t="s">
        <v>216</v>
      </c>
      <c r="G316" s="6" t="s">
        <v>20</v>
      </c>
      <c r="H316" s="6">
        <v>1</v>
      </c>
      <c r="I316" s="39" t="s">
        <v>161</v>
      </c>
      <c r="J316" s="36"/>
      <c r="K316" s="36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46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/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/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/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/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4"/>
      <c r="NE316" s="4"/>
      <c r="NF316" s="4"/>
      <c r="NG316" s="4"/>
      <c r="NH316" s="4"/>
      <c r="NI316" s="4"/>
      <c r="NJ316" s="4"/>
      <c r="NK316" s="4"/>
      <c r="NL316" s="4"/>
      <c r="NM316" s="4"/>
      <c r="NN316" s="4"/>
      <c r="NO316" s="4"/>
      <c r="NP316" s="4"/>
      <c r="NQ316" s="4"/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/>
      <c r="OE316" s="4"/>
      <c r="OF316" s="4"/>
      <c r="OG316" s="4"/>
      <c r="OH316" s="4"/>
      <c r="OI316" s="4"/>
      <c r="OJ316" s="4"/>
      <c r="OK316" s="4"/>
      <c r="OL316" s="4"/>
      <c r="OM316" s="4"/>
      <c r="ON316" s="4"/>
      <c r="OO316" s="4"/>
      <c r="OP316" s="4"/>
      <c r="OQ316" s="4"/>
      <c r="OR316" s="4"/>
      <c r="OS316" s="4"/>
      <c r="OT316" s="4"/>
      <c r="OU316" s="4"/>
      <c r="OV316" s="4"/>
      <c r="OW316" s="4"/>
      <c r="OX316" s="4"/>
      <c r="OY316" s="4"/>
      <c r="OZ316" s="4"/>
      <c r="PA316" s="4"/>
      <c r="PB316" s="4"/>
      <c r="PC316" s="4"/>
      <c r="PD316" s="4"/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/>
      <c r="VU316" s="4"/>
      <c r="VV316" s="4"/>
      <c r="VW316" s="4"/>
      <c r="VX316" s="4"/>
      <c r="VY316" s="4"/>
      <c r="VZ316" s="4"/>
      <c r="WA316" s="4"/>
      <c r="WB316" s="4"/>
      <c r="WC316" s="4"/>
      <c r="WD316" s="4"/>
      <c r="WE316" s="4"/>
      <c r="WF316" s="4"/>
      <c r="WG316" s="4"/>
      <c r="WH316" s="4"/>
      <c r="WI316" s="4"/>
      <c r="WJ316" s="4"/>
      <c r="WK316" s="4"/>
      <c r="WL316" s="4"/>
      <c r="WM316" s="4"/>
      <c r="WN316" s="4"/>
      <c r="WO316" s="4"/>
      <c r="WP316" s="4"/>
      <c r="WQ316" s="4"/>
      <c r="WR316" s="4"/>
      <c r="WS316" s="4"/>
      <c r="WT316" s="4"/>
      <c r="WU316" s="4"/>
      <c r="WV316" s="4"/>
      <c r="WW316" s="4"/>
      <c r="WX316" s="4"/>
      <c r="WY316" s="4"/>
      <c r="WZ316" s="4"/>
      <c r="XA316" s="4"/>
      <c r="XB316" s="4"/>
      <c r="XC316" s="4"/>
      <c r="XD316" s="4"/>
      <c r="XE316" s="4"/>
      <c r="XF316" s="4"/>
      <c r="XG316" s="4"/>
      <c r="XH316" s="4"/>
      <c r="XI316" s="4"/>
      <c r="XJ316" s="4"/>
      <c r="XK316" s="4"/>
      <c r="XL316" s="4"/>
      <c r="XM316" s="4"/>
      <c r="XN316" s="4"/>
      <c r="XO316" s="4"/>
      <c r="XP316" s="4"/>
      <c r="XQ316" s="4"/>
      <c r="XR316" s="4"/>
      <c r="XS316" s="4"/>
      <c r="XT316" s="4"/>
      <c r="XU316" s="4"/>
      <c r="XV316" s="4"/>
      <c r="XW316" s="4"/>
      <c r="XX316" s="4"/>
      <c r="XY316" s="4"/>
      <c r="XZ316" s="4"/>
      <c r="YA316" s="4"/>
      <c r="YB316" s="4"/>
      <c r="YC316" s="4"/>
      <c r="YD316" s="4"/>
      <c r="YE316" s="4"/>
      <c r="YF316" s="4"/>
      <c r="YG316" s="4"/>
      <c r="YH316" s="4"/>
      <c r="YI316" s="4"/>
      <c r="YJ316" s="4"/>
      <c r="YK316" s="4"/>
      <c r="YL316" s="4"/>
      <c r="YM316" s="4"/>
      <c r="YN316" s="4"/>
      <c r="YO316" s="4"/>
      <c r="YP316" s="4"/>
      <c r="YQ316" s="4"/>
      <c r="YR316" s="4"/>
      <c r="YS316" s="4"/>
      <c r="YT316" s="4"/>
      <c r="YU316" s="4"/>
      <c r="YV316" s="4"/>
      <c r="YW316" s="4"/>
      <c r="YX316" s="4"/>
      <c r="YY316" s="4"/>
      <c r="YZ316" s="4"/>
      <c r="ZA316" s="4"/>
      <c r="ZB316" s="4"/>
      <c r="ZC316" s="4"/>
      <c r="ZD316" s="4"/>
      <c r="ZE316" s="4"/>
      <c r="ZF316" s="4"/>
      <c r="ZG316" s="4"/>
      <c r="ZH316" s="4"/>
      <c r="ZI316" s="4"/>
      <c r="ZJ316" s="4"/>
      <c r="ZK316" s="4"/>
      <c r="ZL316" s="4"/>
      <c r="ZM316" s="4"/>
      <c r="ZN316" s="4"/>
      <c r="ZO316" s="4"/>
      <c r="ZP316" s="4"/>
      <c r="ZQ316" s="4"/>
      <c r="ZR316" s="4"/>
      <c r="ZS316" s="4"/>
      <c r="ZT316" s="4"/>
      <c r="ZU316" s="4"/>
      <c r="ZV316" s="4"/>
      <c r="ZW316" s="4"/>
      <c r="ZX316" s="4"/>
      <c r="ZY316" s="4"/>
      <c r="ZZ316" s="4"/>
      <c r="AAA316" s="4"/>
      <c r="AAB316" s="4"/>
      <c r="AAC316" s="4"/>
      <c r="AAD316" s="4"/>
      <c r="AAE316" s="4"/>
      <c r="AAF316" s="4"/>
      <c r="AAG316" s="4"/>
      <c r="AAH316" s="4"/>
      <c r="AAI316" s="4"/>
      <c r="AAJ316" s="4"/>
      <c r="AAK316" s="4"/>
      <c r="AAL316" s="4"/>
      <c r="AAM316" s="4"/>
      <c r="AAN316" s="4"/>
      <c r="AAO316" s="4"/>
      <c r="AAP316" s="4"/>
      <c r="AAQ316" s="4"/>
      <c r="AAR316" s="4"/>
      <c r="AAS316" s="4"/>
      <c r="AAT316" s="4"/>
      <c r="AAU316" s="4"/>
      <c r="AAV316" s="4"/>
      <c r="AAW316" s="4"/>
      <c r="AAX316" s="4"/>
      <c r="AAY316" s="4"/>
      <c r="AAZ316" s="4"/>
      <c r="ABA316" s="4"/>
      <c r="ABB316" s="4"/>
      <c r="ABC316" s="4"/>
      <c r="ABD316" s="4"/>
      <c r="ABE316" s="4"/>
      <c r="ABF316" s="4"/>
      <c r="ABG316" s="4"/>
      <c r="ABH316" s="4"/>
      <c r="ABI316" s="4"/>
      <c r="ABJ316" s="4"/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  <c r="ABV316" s="4"/>
      <c r="ABW316" s="4"/>
      <c r="ABX316" s="4"/>
      <c r="ABY316" s="4"/>
      <c r="ABZ316" s="4"/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/>
      <c r="ADM316" s="4"/>
      <c r="ADN316" s="4"/>
      <c r="ADO316" s="4"/>
      <c r="ADP316" s="4"/>
      <c r="ADQ316" s="4"/>
      <c r="ADR316" s="4"/>
      <c r="ADS316" s="4"/>
      <c r="ADT316" s="4"/>
      <c r="ADU316" s="4"/>
      <c r="ADV316" s="4"/>
      <c r="ADW316" s="4"/>
      <c r="ADX316" s="4"/>
      <c r="ADY316" s="4"/>
      <c r="ADZ316" s="4"/>
      <c r="AEA316" s="4"/>
      <c r="AEB316" s="4"/>
      <c r="AEC316" s="4"/>
      <c r="AED316" s="4"/>
      <c r="AEE316" s="4"/>
      <c r="AEF316" s="4"/>
      <c r="AEG316" s="4"/>
      <c r="AEH316" s="4"/>
      <c r="AEI316" s="4"/>
      <c r="AEJ316" s="4"/>
      <c r="AEK316" s="4"/>
      <c r="AEL316" s="4"/>
      <c r="AEM316" s="4"/>
      <c r="AEN316" s="4"/>
      <c r="AEO316" s="4"/>
      <c r="AEP316" s="4"/>
      <c r="AEQ316" s="4"/>
      <c r="AER316" s="4"/>
      <c r="AES316" s="4"/>
      <c r="AET316" s="4"/>
      <c r="AEU316" s="4"/>
      <c r="AEV316" s="4"/>
      <c r="AEW316" s="4"/>
      <c r="AEX316" s="4"/>
      <c r="AEY316" s="4"/>
      <c r="AEZ316" s="4"/>
      <c r="AFA316" s="4"/>
      <c r="AFB316" s="4"/>
      <c r="AFC316" s="4"/>
      <c r="AFD316" s="4"/>
      <c r="AFE316" s="4"/>
      <c r="AFF316" s="4"/>
      <c r="AFG316" s="4"/>
      <c r="AFH316" s="4"/>
      <c r="AFI316" s="4"/>
      <c r="AFJ316" s="4"/>
      <c r="AFK316" s="4"/>
      <c r="AFL316" s="4"/>
      <c r="AFM316" s="4"/>
      <c r="AFN316" s="4"/>
      <c r="AFO316" s="4"/>
      <c r="AFP316" s="4"/>
      <c r="AFQ316" s="4"/>
      <c r="AFR316" s="4"/>
      <c r="AFS316" s="4"/>
      <c r="AFT316" s="4"/>
      <c r="AFU316" s="4"/>
      <c r="AFV316" s="4"/>
      <c r="AFW316" s="4"/>
      <c r="AFX316" s="4"/>
      <c r="AFY316" s="4"/>
      <c r="AFZ316" s="4"/>
      <c r="AGA316" s="4"/>
      <c r="AGB316" s="4"/>
      <c r="AGC316" s="4"/>
      <c r="AGD316" s="4"/>
      <c r="AGE316" s="4"/>
      <c r="AGF316" s="4"/>
      <c r="AGG316" s="4"/>
      <c r="AGH316" s="4"/>
      <c r="AGI316" s="4"/>
      <c r="AGJ316" s="4"/>
      <c r="AGK316" s="4"/>
      <c r="AGL316" s="4"/>
      <c r="AGM316" s="4"/>
      <c r="AGN316" s="4"/>
      <c r="AGO316" s="4"/>
      <c r="AGP316" s="4"/>
      <c r="AGQ316" s="4"/>
      <c r="AGR316" s="4"/>
      <c r="AGS316" s="4"/>
      <c r="AGT316" s="4"/>
      <c r="AGU316" s="4"/>
      <c r="AGV316" s="4"/>
      <c r="AGW316" s="4"/>
      <c r="AGX316" s="4"/>
      <c r="AGY316" s="4"/>
      <c r="AGZ316" s="4"/>
      <c r="AHA316" s="4"/>
      <c r="AHB316" s="4"/>
      <c r="AHC316" s="4"/>
      <c r="AHD316" s="4"/>
      <c r="AHE316" s="4"/>
      <c r="AHF316" s="4"/>
      <c r="AHG316" s="4"/>
      <c r="AHH316" s="4"/>
      <c r="AHI316" s="4"/>
      <c r="AHJ316" s="4"/>
      <c r="AHK316" s="4"/>
      <c r="AHL316" s="4"/>
      <c r="AHM316" s="4"/>
      <c r="AHN316" s="4"/>
      <c r="AHO316" s="4"/>
      <c r="AHP316" s="4"/>
      <c r="AHQ316" s="4"/>
      <c r="AHR316" s="4"/>
      <c r="AHS316" s="4"/>
      <c r="AHT316" s="4"/>
      <c r="AHU316" s="4"/>
      <c r="AHV316" s="4"/>
      <c r="AHW316" s="4"/>
      <c r="AHX316" s="4"/>
      <c r="AHY316" s="4"/>
      <c r="AHZ316" s="4"/>
      <c r="AIA316" s="4"/>
      <c r="AIB316" s="4"/>
      <c r="AIC316" s="4"/>
      <c r="AID316" s="4"/>
      <c r="AIE316" s="4"/>
      <c r="AIF316" s="4"/>
      <c r="AIG316" s="4"/>
      <c r="AIH316" s="4"/>
      <c r="AII316" s="4"/>
      <c r="AIJ316" s="4"/>
      <c r="AIK316" s="4"/>
      <c r="AIL316" s="4"/>
      <c r="AIM316" s="4"/>
      <c r="AIN316" s="4"/>
      <c r="AIO316" s="4"/>
      <c r="AIP316" s="4"/>
      <c r="AIQ316" s="4"/>
      <c r="AIR316" s="4"/>
      <c r="AIS316" s="4"/>
      <c r="AIT316" s="4"/>
      <c r="AIU316" s="4"/>
      <c r="AIV316" s="4"/>
      <c r="AIW316" s="4"/>
      <c r="AIX316" s="4"/>
      <c r="AIY316" s="4"/>
      <c r="AIZ316" s="4"/>
      <c r="AJA316" s="4"/>
      <c r="AJB316" s="4"/>
      <c r="AJC316" s="4"/>
      <c r="AJD316" s="4"/>
      <c r="AJE316" s="4"/>
      <c r="AJF316" s="4"/>
      <c r="AJG316" s="4"/>
      <c r="AJH316" s="4"/>
      <c r="AJI316" s="4"/>
      <c r="AJJ316" s="4"/>
      <c r="AJK316" s="4"/>
      <c r="AJL316" s="4"/>
      <c r="AJM316" s="4"/>
      <c r="AJN316" s="4"/>
      <c r="AJO316" s="4"/>
      <c r="AJP316" s="4"/>
      <c r="AJQ316" s="4"/>
      <c r="AJR316" s="4"/>
      <c r="AJS316" s="4"/>
      <c r="AJT316" s="4"/>
      <c r="AJU316" s="4"/>
      <c r="AJV316" s="4"/>
      <c r="AJW316" s="4"/>
      <c r="AJX316" s="4"/>
      <c r="AJY316" s="4"/>
      <c r="AJZ316" s="4"/>
      <c r="AKA316" s="4"/>
      <c r="AKB316" s="4"/>
      <c r="AKC316" s="4"/>
      <c r="AKD316" s="4"/>
      <c r="AKE316" s="4"/>
      <c r="AKF316" s="4"/>
      <c r="AKG316" s="4"/>
      <c r="AKH316" s="4"/>
      <c r="AKI316" s="4"/>
      <c r="AKJ316" s="4"/>
      <c r="AKK316" s="4"/>
      <c r="AKL316" s="4"/>
      <c r="AKM316" s="4"/>
      <c r="AKN316" s="4"/>
      <c r="AKO316" s="4"/>
      <c r="AKP316" s="4"/>
      <c r="AKQ316" s="4"/>
      <c r="AKR316" s="4"/>
      <c r="AKS316" s="4"/>
      <c r="AKT316" s="4"/>
      <c r="AKU316" s="4"/>
      <c r="AKV316" s="4"/>
      <c r="AKW316" s="4"/>
      <c r="AKX316" s="4"/>
      <c r="AKY316" s="4"/>
      <c r="AKZ316" s="4"/>
      <c r="ALA316" s="4"/>
      <c r="ALB316" s="4"/>
      <c r="ALC316" s="4"/>
      <c r="ALD316" s="4"/>
      <c r="ALE316" s="4"/>
      <c r="ALF316" s="4"/>
      <c r="ALG316" s="4"/>
      <c r="ALH316" s="4"/>
      <c r="ALI316" s="4"/>
      <c r="ALJ316" s="4"/>
      <c r="ALK316" s="4"/>
      <c r="ALL316" s="4"/>
      <c r="ALM316" s="4"/>
      <c r="ALN316" s="4"/>
      <c r="ALO316" s="4"/>
      <c r="ALP316" s="4"/>
      <c r="ALQ316" s="4"/>
      <c r="ALR316" s="4"/>
      <c r="ALS316" s="4"/>
      <c r="ALT316" s="4"/>
      <c r="ALU316" s="4"/>
      <c r="ALV316" s="4"/>
      <c r="ALW316" s="4"/>
      <c r="ALX316" s="4"/>
      <c r="ALY316" s="4"/>
      <c r="ALZ316" s="4"/>
      <c r="AMA316" s="4"/>
      <c r="AMB316" s="4"/>
      <c r="AMC316" s="4"/>
      <c r="AMD316" s="4"/>
      <c r="AME316" s="4"/>
      <c r="AMF316" s="4"/>
      <c r="AMG316" s="4"/>
      <c r="AMH316" s="4"/>
      <c r="AMI316" s="4"/>
      <c r="AMJ316" s="4"/>
      <c r="AMK316" s="4"/>
      <c r="AML316" s="4"/>
      <c r="AMM316" s="4"/>
      <c r="AMN316" s="4"/>
      <c r="AMO316" s="4"/>
      <c r="AMP316" s="4"/>
      <c r="AMQ316" s="4"/>
      <c r="AMR316" s="4"/>
      <c r="AMS316" s="4"/>
      <c r="AMT316" s="4"/>
      <c r="AMU316" s="4"/>
      <c r="AMV316" s="4"/>
      <c r="AMW316" s="4"/>
      <c r="AMX316" s="4"/>
      <c r="AMY316" s="4"/>
      <c r="AMZ316" s="4"/>
      <c r="ANA316" s="4"/>
      <c r="ANB316" s="4"/>
      <c r="ANC316" s="4"/>
      <c r="AND316" s="4"/>
      <c r="ANE316" s="4"/>
      <c r="ANF316" s="4"/>
      <c r="ANG316" s="4"/>
      <c r="ANH316" s="4"/>
      <c r="ANI316" s="4"/>
      <c r="ANJ316" s="4"/>
      <c r="ANK316" s="4"/>
      <c r="ANL316" s="4"/>
      <c r="ANM316" s="4"/>
      <c r="ANN316" s="4"/>
      <c r="ANO316" s="4"/>
      <c r="ANP316" s="4"/>
      <c r="ANQ316" s="4"/>
      <c r="ANR316" s="4"/>
      <c r="ANS316" s="4"/>
      <c r="ANT316" s="4"/>
      <c r="ANU316" s="4"/>
      <c r="ANV316" s="4"/>
      <c r="ANW316" s="4"/>
      <c r="ANX316" s="4"/>
      <c r="ANY316" s="4"/>
      <c r="ANZ316" s="4"/>
      <c r="AOA316" s="4"/>
      <c r="AOB316" s="4"/>
      <c r="AOC316" s="4"/>
      <c r="AOD316" s="4"/>
      <c r="AOE316" s="4"/>
      <c r="AOF316" s="4"/>
      <c r="AOG316" s="4"/>
      <c r="AOH316" s="4"/>
      <c r="AOI316" s="4"/>
      <c r="AOJ316" s="4"/>
      <c r="AOK316" s="4"/>
      <c r="AOL316" s="4"/>
      <c r="AOM316" s="4"/>
      <c r="AON316" s="4"/>
      <c r="AOO316" s="4"/>
      <c r="AOP316" s="4"/>
      <c r="AOQ316" s="4"/>
      <c r="AOR316" s="4"/>
      <c r="AOS316" s="4"/>
      <c r="AOT316" s="4"/>
      <c r="AOU316" s="4"/>
      <c r="AOV316" s="4"/>
      <c r="AOW316" s="4"/>
      <c r="AOX316" s="4"/>
      <c r="AOY316" s="4"/>
      <c r="AOZ316" s="4"/>
      <c r="APA316" s="4"/>
      <c r="APB316" s="4"/>
      <c r="APC316" s="4"/>
      <c r="APD316" s="4"/>
      <c r="APE316" s="4"/>
      <c r="APF316" s="4"/>
      <c r="APG316" s="4"/>
      <c r="APH316" s="4"/>
      <c r="API316" s="4"/>
      <c r="APJ316" s="4"/>
      <c r="APK316" s="4"/>
      <c r="APL316" s="4"/>
      <c r="APM316" s="4"/>
      <c r="APN316" s="4"/>
      <c r="APO316" s="4"/>
      <c r="APP316" s="4"/>
      <c r="APQ316" s="4"/>
      <c r="APR316" s="4"/>
      <c r="APS316" s="4"/>
      <c r="APT316" s="4"/>
      <c r="APU316" s="4"/>
      <c r="APV316" s="4"/>
      <c r="APW316" s="4"/>
      <c r="APX316" s="4"/>
      <c r="APY316" s="4"/>
      <c r="APZ316" s="4"/>
      <c r="AQA316" s="4"/>
      <c r="AQB316" s="4"/>
      <c r="AQC316" s="4"/>
      <c r="AQD316" s="4"/>
      <c r="AQE316" s="4"/>
      <c r="AQF316" s="4"/>
      <c r="AQG316" s="4"/>
      <c r="AQH316" s="4"/>
      <c r="AQI316" s="4"/>
      <c r="AQJ316" s="4"/>
      <c r="AQK316" s="4"/>
      <c r="AQL316" s="4"/>
      <c r="AQM316" s="4"/>
      <c r="AQN316" s="4"/>
      <c r="AQO316" s="4"/>
      <c r="AQP316" s="4"/>
      <c r="AQQ316" s="4"/>
      <c r="AQR316" s="4"/>
      <c r="AQS316" s="4"/>
      <c r="AQT316" s="4"/>
      <c r="AQU316" s="4"/>
      <c r="AQV316" s="4"/>
      <c r="AQW316" s="4"/>
      <c r="AQX316" s="4"/>
      <c r="AQY316" s="4"/>
      <c r="AQZ316" s="4"/>
      <c r="ARA316" s="4"/>
      <c r="ARB316" s="4"/>
      <c r="ARC316" s="4"/>
      <c r="ARD316" s="4"/>
      <c r="ARE316" s="4"/>
      <c r="ARF316" s="4"/>
      <c r="ARG316" s="4"/>
      <c r="ARH316" s="4"/>
      <c r="ARI316" s="4"/>
      <c r="ARJ316" s="4"/>
      <c r="ARK316" s="4"/>
      <c r="ARL316" s="4"/>
      <c r="ARM316" s="4"/>
      <c r="ARN316" s="4"/>
      <c r="ARO316" s="4"/>
      <c r="ARP316" s="4"/>
      <c r="ARQ316" s="4"/>
      <c r="ARR316" s="4"/>
      <c r="ARS316" s="4"/>
      <c r="ART316" s="4"/>
      <c r="ARU316" s="4"/>
      <c r="ARV316" s="4"/>
      <c r="ARW316" s="4"/>
      <c r="ARX316" s="4"/>
      <c r="ARY316" s="4"/>
      <c r="ARZ316" s="4"/>
      <c r="ASA316" s="4"/>
      <c r="ASB316" s="4"/>
      <c r="ASC316" s="4"/>
      <c r="ASD316" s="4"/>
      <c r="ASE316" s="4"/>
      <c r="ASF316" s="4"/>
      <c r="ASG316" s="4"/>
      <c r="ASH316" s="4"/>
      <c r="ASI316" s="4"/>
      <c r="ASJ316" s="4"/>
      <c r="ASK316" s="4"/>
      <c r="ASL316" s="4"/>
      <c r="ASM316" s="4"/>
      <c r="ASN316" s="4"/>
      <c r="ASO316" s="4"/>
      <c r="ASP316" s="4"/>
      <c r="ASQ316" s="4"/>
      <c r="ASR316" s="4"/>
      <c r="ASS316" s="4"/>
      <c r="AST316" s="4"/>
      <c r="ASU316" s="4"/>
      <c r="ASV316" s="4"/>
      <c r="ASW316" s="4"/>
      <c r="ASX316" s="4"/>
      <c r="ASY316" s="4"/>
      <c r="ASZ316" s="4"/>
      <c r="ATA316" s="4"/>
      <c r="ATB316" s="4"/>
      <c r="ATC316" s="4"/>
      <c r="ATD316" s="4"/>
      <c r="ATE316" s="4"/>
      <c r="ATF316" s="4"/>
      <c r="ATG316" s="4"/>
      <c r="ATH316" s="4"/>
      <c r="ATI316" s="4"/>
      <c r="ATJ316" s="4"/>
      <c r="ATK316" s="4"/>
      <c r="ATL316" s="4"/>
      <c r="ATM316" s="4"/>
      <c r="ATN316" s="4"/>
      <c r="ATO316" s="4"/>
      <c r="ATP316" s="4"/>
      <c r="ATQ316" s="4"/>
      <c r="ATR316" s="4"/>
      <c r="ATS316" s="4"/>
      <c r="ATT316" s="4"/>
      <c r="ATU316" s="4"/>
      <c r="ATV316" s="4"/>
      <c r="ATW316" s="4"/>
      <c r="ATX316" s="4"/>
      <c r="ATY316" s="4"/>
      <c r="ATZ316" s="4"/>
      <c r="AUA316" s="4"/>
      <c r="AUB316" s="4"/>
      <c r="AUC316" s="4"/>
      <c r="AUD316" s="4"/>
      <c r="AUE316" s="4"/>
      <c r="AUF316" s="4"/>
      <c r="AUG316" s="4"/>
      <c r="AUH316" s="4"/>
      <c r="AUI316" s="4"/>
      <c r="AUJ316" s="4"/>
      <c r="AUK316" s="4"/>
      <c r="AUL316" s="4"/>
      <c r="AUM316" s="4"/>
      <c r="AUN316" s="4"/>
      <c r="AUO316" s="4"/>
      <c r="AUP316" s="4"/>
      <c r="AUQ316" s="4"/>
      <c r="AUR316" s="4"/>
      <c r="AUS316" s="4"/>
      <c r="AUT316" s="4"/>
      <c r="AUU316" s="4"/>
      <c r="AUV316" s="4"/>
      <c r="AUW316" s="4"/>
      <c r="AUX316" s="4"/>
      <c r="AUY316" s="4"/>
      <c r="AUZ316" s="4"/>
      <c r="AVA316" s="4"/>
      <c r="AVB316" s="4"/>
      <c r="AVC316" s="4"/>
      <c r="AVD316" s="4"/>
      <c r="AVE316" s="4"/>
      <c r="AVF316" s="4"/>
      <c r="AVG316" s="4"/>
      <c r="AVH316" s="4"/>
      <c r="AVI316" s="4"/>
      <c r="AVJ316" s="4"/>
      <c r="AVK316" s="4"/>
      <c r="AVL316" s="4"/>
      <c r="AVM316" s="4"/>
      <c r="AVN316" s="4"/>
      <c r="AVO316" s="4"/>
      <c r="AVP316" s="4"/>
      <c r="AVQ316" s="4"/>
      <c r="AVR316" s="4"/>
      <c r="AVS316" s="4"/>
      <c r="AVT316" s="4"/>
      <c r="AVU316" s="4"/>
      <c r="AVV316" s="4"/>
      <c r="AVW316" s="4"/>
      <c r="AVX316" s="4"/>
      <c r="AVY316" s="4"/>
      <c r="AVZ316" s="4"/>
      <c r="AWA316" s="4"/>
      <c r="AWB316" s="4"/>
      <c r="AWC316" s="4"/>
      <c r="AWD316" s="4"/>
      <c r="AWE316" s="4"/>
      <c r="AWF316" s="4"/>
      <c r="AWG316" s="4"/>
      <c r="AWH316" s="4"/>
      <c r="AWI316" s="4"/>
      <c r="AWJ316" s="4"/>
      <c r="AWK316" s="4"/>
      <c r="AWL316" s="4"/>
      <c r="AWM316" s="4"/>
      <c r="AWN316" s="4"/>
      <c r="AWO316" s="4"/>
      <c r="AWP316" s="4"/>
      <c r="AWQ316" s="4"/>
      <c r="AWR316" s="4"/>
      <c r="AWS316" s="4"/>
      <c r="AWT316" s="4"/>
      <c r="AWU316" s="4"/>
      <c r="AWV316" s="4"/>
      <c r="AWW316" s="4"/>
      <c r="AWX316" s="4"/>
      <c r="AWY316" s="4"/>
      <c r="AWZ316" s="4"/>
      <c r="AXA316" s="4"/>
      <c r="AXB316" s="4"/>
      <c r="AXC316" s="4"/>
      <c r="AXD316" s="4"/>
      <c r="AXE316" s="4"/>
      <c r="AXF316" s="4"/>
      <c r="AXG316" s="4"/>
      <c r="AXH316" s="4"/>
      <c r="AXI316" s="4"/>
      <c r="AXJ316" s="4"/>
      <c r="AXK316" s="4"/>
      <c r="AXL316" s="4"/>
      <c r="AXM316" s="4"/>
      <c r="AXN316" s="4"/>
      <c r="AXO316" s="4"/>
      <c r="AXP316" s="4"/>
      <c r="AXQ316" s="4"/>
      <c r="AXR316" s="4"/>
      <c r="AXS316" s="4"/>
      <c r="AXT316" s="4"/>
      <c r="AXU316" s="4"/>
      <c r="AXV316" s="4"/>
      <c r="AXW316" s="4"/>
      <c r="AXX316" s="4"/>
      <c r="AXY316" s="4"/>
      <c r="AXZ316" s="4"/>
      <c r="AYA316" s="4"/>
      <c r="AYB316" s="4"/>
      <c r="AYC316" s="4"/>
      <c r="AYD316" s="4"/>
      <c r="AYE316" s="4"/>
      <c r="AYF316" s="4"/>
      <c r="AYG316" s="4"/>
      <c r="AYH316" s="4"/>
      <c r="AYI316" s="4"/>
      <c r="AYJ316" s="4"/>
      <c r="AYK316" s="4"/>
      <c r="AYL316" s="4"/>
      <c r="AYM316" s="4"/>
      <c r="AYN316" s="4"/>
      <c r="AYO316" s="4"/>
      <c r="AYP316" s="4"/>
      <c r="AYQ316" s="4"/>
      <c r="AYR316" s="4"/>
      <c r="AYS316" s="4"/>
      <c r="AYT316" s="4"/>
      <c r="AYU316" s="4"/>
      <c r="AYV316" s="4"/>
      <c r="AYW316" s="4"/>
      <c r="AYX316" s="4"/>
      <c r="AYY316" s="4"/>
      <c r="AYZ316" s="4"/>
      <c r="AZA316" s="4"/>
      <c r="AZB316" s="4"/>
      <c r="AZC316" s="4"/>
      <c r="AZD316" s="4"/>
      <c r="AZE316" s="4"/>
      <c r="AZF316" s="4"/>
      <c r="AZG316" s="4"/>
      <c r="AZH316" s="4"/>
      <c r="AZI316" s="4"/>
      <c r="AZJ316" s="4"/>
      <c r="AZK316" s="4"/>
      <c r="AZL316" s="4"/>
      <c r="AZM316" s="4"/>
      <c r="AZN316" s="4"/>
      <c r="AZO316" s="4"/>
      <c r="AZP316" s="4"/>
      <c r="AZQ316" s="4"/>
      <c r="AZR316" s="4"/>
      <c r="AZS316" s="4"/>
      <c r="AZT316" s="4"/>
      <c r="AZU316" s="4"/>
      <c r="AZV316" s="4"/>
      <c r="AZW316" s="4"/>
      <c r="AZX316" s="4"/>
      <c r="AZY316" s="4"/>
      <c r="AZZ316" s="4"/>
      <c r="BAA316" s="4"/>
      <c r="BAB316" s="4"/>
      <c r="BAC316" s="4"/>
      <c r="BAD316" s="4"/>
      <c r="BAE316" s="4"/>
      <c r="BAF316" s="4"/>
      <c r="BAG316" s="4"/>
      <c r="BAH316" s="4"/>
      <c r="BAI316" s="4"/>
      <c r="BAJ316" s="4"/>
      <c r="BAK316" s="4"/>
      <c r="BAL316" s="4"/>
      <c r="BAM316" s="4"/>
      <c r="BAN316" s="4"/>
      <c r="BAO316" s="4"/>
      <c r="BAP316" s="4"/>
      <c r="BAQ316" s="4"/>
      <c r="BAR316" s="4"/>
      <c r="BAS316" s="4"/>
      <c r="BAT316" s="4"/>
      <c r="BAU316" s="4"/>
      <c r="BAV316" s="4"/>
      <c r="BAW316" s="4"/>
      <c r="BAX316" s="4"/>
      <c r="BAY316" s="4"/>
      <c r="BAZ316" s="4"/>
      <c r="BBA316" s="4"/>
      <c r="BBB316" s="4"/>
      <c r="BBC316" s="4"/>
      <c r="BBD316" s="4"/>
      <c r="BBE316" s="4"/>
      <c r="BBF316" s="4"/>
      <c r="BBG316" s="4"/>
      <c r="BBH316" s="4"/>
      <c r="BBI316" s="4"/>
      <c r="BBJ316" s="4"/>
      <c r="BBK316" s="4"/>
      <c r="BBL316" s="4"/>
      <c r="BBM316" s="4"/>
      <c r="BBN316" s="4"/>
      <c r="BBO316" s="4"/>
      <c r="BBP316" s="4"/>
      <c r="BBQ316" s="4"/>
      <c r="BBR316" s="4"/>
      <c r="BBS316" s="4"/>
      <c r="BBT316" s="4"/>
      <c r="BBU316" s="4"/>
      <c r="BBV316" s="4"/>
      <c r="BBW316" s="4"/>
      <c r="BBX316" s="4"/>
      <c r="BBY316" s="4"/>
      <c r="BBZ316" s="4"/>
      <c r="BCA316" s="4"/>
      <c r="BCB316" s="4"/>
      <c r="BCC316" s="4"/>
      <c r="BCD316" s="4"/>
      <c r="BCE316" s="4"/>
      <c r="BCF316" s="4"/>
      <c r="BCG316" s="4"/>
      <c r="BCH316" s="4"/>
      <c r="BCI316" s="4"/>
      <c r="BCJ316" s="4"/>
      <c r="BCK316" s="4"/>
      <c r="BCL316" s="4"/>
      <c r="BCM316" s="4"/>
      <c r="BCN316" s="4"/>
      <c r="BCO316" s="4"/>
      <c r="BCP316" s="4"/>
      <c r="BCQ316" s="4"/>
      <c r="BCR316" s="4"/>
      <c r="BCS316" s="4"/>
      <c r="BCT316" s="4"/>
      <c r="BCU316" s="4"/>
      <c r="BCV316" s="4"/>
      <c r="BCW316" s="4"/>
      <c r="BCX316" s="4"/>
      <c r="BCY316" s="4"/>
      <c r="BCZ316" s="4"/>
      <c r="BDA316" s="4"/>
      <c r="BDB316" s="4"/>
      <c r="BDC316" s="4"/>
      <c r="BDD316" s="4"/>
      <c r="BDE316" s="4"/>
      <c r="BDF316" s="4"/>
      <c r="BDG316" s="4"/>
      <c r="BDH316" s="4"/>
      <c r="BDI316" s="4"/>
      <c r="BDJ316" s="4"/>
      <c r="BDK316" s="4"/>
      <c r="BDL316" s="4"/>
      <c r="BDM316" s="4"/>
      <c r="BDN316" s="4"/>
      <c r="BDO316" s="4"/>
      <c r="BDP316" s="4"/>
      <c r="BDQ316" s="4"/>
      <c r="BDR316" s="4"/>
      <c r="BDS316" s="4"/>
      <c r="BDT316" s="4"/>
      <c r="BDU316" s="4"/>
      <c r="BDV316" s="4"/>
      <c r="BDW316" s="4"/>
      <c r="BDX316" s="4"/>
      <c r="BDY316" s="4"/>
      <c r="BDZ316" s="4"/>
      <c r="BEA316" s="4"/>
      <c r="BEB316" s="4"/>
      <c r="BEC316" s="4"/>
      <c r="BED316" s="4"/>
      <c r="BEE316" s="4"/>
      <c r="BEF316" s="4"/>
      <c r="BEG316" s="4"/>
      <c r="BEH316" s="4"/>
      <c r="BEI316" s="4"/>
      <c r="BEJ316" s="4"/>
      <c r="BEK316" s="4"/>
      <c r="BEL316" s="4"/>
      <c r="BEM316" s="4"/>
      <c r="BEN316" s="4"/>
      <c r="BEO316" s="4"/>
      <c r="BEP316" s="4"/>
      <c r="BEQ316" s="4"/>
      <c r="BER316" s="4"/>
      <c r="BES316" s="4"/>
      <c r="BET316" s="4"/>
      <c r="BEU316" s="4"/>
      <c r="BEV316" s="4"/>
      <c r="BEW316" s="4"/>
      <c r="BEX316" s="4"/>
      <c r="BEY316" s="4"/>
      <c r="BEZ316" s="4"/>
      <c r="BFA316" s="4"/>
      <c r="BFB316" s="4"/>
      <c r="BFC316" s="4"/>
      <c r="BFD316" s="4"/>
      <c r="BFE316" s="4"/>
      <c r="BFF316" s="4"/>
      <c r="BFG316" s="4"/>
      <c r="BFH316" s="4"/>
      <c r="BFI316" s="4"/>
      <c r="BFJ316" s="4"/>
      <c r="BFK316" s="4"/>
      <c r="BFL316" s="4"/>
      <c r="BFM316" s="4"/>
      <c r="BFN316" s="4"/>
      <c r="BFO316" s="4"/>
      <c r="BFP316" s="4"/>
      <c r="BFQ316" s="4"/>
      <c r="BFR316" s="4"/>
      <c r="BFS316" s="4"/>
      <c r="BFT316" s="4"/>
      <c r="BFU316" s="4"/>
      <c r="BFV316" s="4"/>
      <c r="BFW316" s="4"/>
      <c r="BFX316" s="4"/>
      <c r="BFY316" s="4"/>
      <c r="BFZ316" s="4"/>
      <c r="BGA316" s="4"/>
      <c r="BGB316" s="4"/>
      <c r="BGC316" s="4"/>
      <c r="BGD316" s="4"/>
      <c r="BGE316" s="4"/>
      <c r="BGF316" s="4"/>
      <c r="BGG316" s="4"/>
      <c r="BGH316" s="4"/>
      <c r="BGI316" s="4"/>
      <c r="BGJ316" s="4"/>
      <c r="BGK316" s="4"/>
      <c r="BGL316" s="4"/>
      <c r="BGM316" s="4"/>
      <c r="BGN316" s="4"/>
      <c r="BGO316" s="4"/>
      <c r="BGP316" s="4"/>
      <c r="BGQ316" s="4"/>
      <c r="BGR316" s="4"/>
      <c r="BGS316" s="4"/>
      <c r="BGT316" s="4"/>
      <c r="BGU316" s="4"/>
      <c r="BGV316" s="4"/>
      <c r="BGW316" s="4"/>
      <c r="BGX316" s="4"/>
      <c r="BGY316" s="4"/>
      <c r="BGZ316" s="4"/>
      <c r="BHA316" s="4"/>
      <c r="BHB316" s="4"/>
      <c r="BHC316" s="4"/>
      <c r="BHD316" s="4"/>
      <c r="BHE316" s="4"/>
      <c r="BHF316" s="4"/>
      <c r="BHG316" s="4"/>
      <c r="BHH316" s="4"/>
      <c r="BHI316" s="4"/>
      <c r="BHJ316" s="4"/>
      <c r="BHK316" s="4"/>
      <c r="BHL316" s="4"/>
      <c r="BHM316" s="4"/>
      <c r="BHN316" s="4"/>
      <c r="BHO316" s="4"/>
      <c r="BHP316" s="4"/>
      <c r="BHQ316" s="4"/>
      <c r="BHR316" s="4"/>
      <c r="BHS316" s="4"/>
      <c r="BHT316" s="4"/>
      <c r="BHU316" s="4"/>
      <c r="BHV316" s="4"/>
      <c r="BHW316" s="4"/>
      <c r="BHX316" s="4"/>
      <c r="BHY316" s="4"/>
      <c r="BHZ316" s="4"/>
      <c r="BIA316" s="4"/>
      <c r="BIB316" s="4"/>
      <c r="BIC316" s="4"/>
      <c r="BID316" s="4"/>
      <c r="BIE316" s="4"/>
      <c r="BIF316" s="4"/>
      <c r="BIG316" s="4"/>
      <c r="BIH316" s="4"/>
      <c r="BII316" s="4"/>
      <c r="BIJ316" s="4"/>
      <c r="BIK316" s="4"/>
      <c r="BIL316" s="4"/>
      <c r="BIM316" s="4"/>
      <c r="BIN316" s="4"/>
      <c r="BIO316" s="4"/>
      <c r="BIP316" s="4"/>
      <c r="BIQ316" s="4"/>
      <c r="BIR316" s="4"/>
      <c r="BIS316" s="4"/>
      <c r="BIT316" s="4"/>
      <c r="BIU316" s="4"/>
      <c r="BIV316" s="4"/>
      <c r="BIW316" s="4"/>
      <c r="BIX316" s="4"/>
      <c r="BIY316" s="4"/>
      <c r="BIZ316" s="4"/>
      <c r="BJA316" s="4"/>
      <c r="BJB316" s="4"/>
      <c r="BJC316" s="4"/>
      <c r="BJD316" s="4"/>
      <c r="BJE316" s="4"/>
      <c r="BJF316" s="4"/>
      <c r="BJG316" s="4"/>
      <c r="BJH316" s="4"/>
      <c r="BJI316" s="4"/>
      <c r="BJJ316" s="4"/>
      <c r="BJK316" s="4"/>
      <c r="BJL316" s="4"/>
      <c r="BJM316" s="4"/>
      <c r="BJN316" s="4"/>
      <c r="BJO316" s="4"/>
      <c r="BJP316" s="4"/>
      <c r="BJQ316" s="4"/>
      <c r="BJR316" s="4"/>
      <c r="BJS316" s="4"/>
    </row>
    <row r="317" s="1" customFormat="1" ht="22" customHeight="1" spans="1:1631">
      <c r="A317" s="9"/>
      <c r="B317" s="9"/>
      <c r="C317" s="7" t="s">
        <v>18</v>
      </c>
      <c r="D317" s="20" t="s">
        <v>217</v>
      </c>
      <c r="E317" s="7"/>
      <c r="F317" s="28" t="s">
        <v>217</v>
      </c>
      <c r="G317" s="6" t="s">
        <v>15</v>
      </c>
      <c r="H317" s="6">
        <v>18</v>
      </c>
      <c r="I317" s="39" t="s">
        <v>161</v>
      </c>
      <c r="J317" s="36"/>
      <c r="K317" s="36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48"/>
      <c r="AG317" s="52"/>
      <c r="AH317" s="52"/>
      <c r="AI317" s="52"/>
      <c r="AJ317" s="52"/>
      <c r="AK317" s="52"/>
      <c r="AL317" s="52"/>
      <c r="AM317" s="52"/>
      <c r="AN317" s="52"/>
      <c r="AO317" s="52"/>
      <c r="AP317" s="52"/>
      <c r="AQ317" s="52"/>
      <c r="AR317" s="52"/>
      <c r="AS317" s="52"/>
      <c r="AT317" s="52"/>
      <c r="AU317" s="52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2"/>
      <c r="BI317" s="52"/>
      <c r="BJ317" s="52"/>
      <c r="BK317" s="52"/>
      <c r="BL317" s="52"/>
      <c r="BM317" s="52"/>
      <c r="BN317" s="52"/>
      <c r="BO317" s="52"/>
      <c r="BP317" s="52"/>
      <c r="BQ317" s="52"/>
      <c r="BR317" s="52"/>
      <c r="BS317" s="52"/>
      <c r="BT317" s="52"/>
      <c r="BU317" s="52"/>
      <c r="BV317" s="52"/>
      <c r="BW317" s="52"/>
      <c r="BX317" s="52"/>
      <c r="BY317" s="52"/>
      <c r="BZ317" s="52"/>
      <c r="CA317" s="52"/>
      <c r="CB317" s="52"/>
      <c r="CC317" s="52"/>
      <c r="CD317" s="52"/>
      <c r="CE317" s="52"/>
      <c r="CF317" s="52"/>
      <c r="CG317" s="52"/>
      <c r="CH317" s="52"/>
      <c r="CI317" s="52"/>
      <c r="CJ317" s="52"/>
      <c r="CK317" s="52"/>
      <c r="CL317" s="52"/>
      <c r="CM317" s="52"/>
      <c r="CN317" s="52"/>
      <c r="CO317" s="52"/>
      <c r="CP317" s="52"/>
      <c r="CQ317" s="52"/>
      <c r="CR317" s="52"/>
      <c r="CS317" s="52"/>
      <c r="CT317" s="52"/>
      <c r="CU317" s="52"/>
      <c r="CV317" s="52"/>
      <c r="CW317" s="52"/>
      <c r="CX317" s="52"/>
      <c r="CY317" s="52"/>
      <c r="CZ317" s="52"/>
      <c r="DA317" s="52"/>
      <c r="DB317" s="52"/>
      <c r="DC317" s="52"/>
      <c r="DD317" s="52"/>
      <c r="DE317" s="52"/>
      <c r="DF317" s="52"/>
      <c r="DG317" s="52"/>
      <c r="DH317" s="52"/>
      <c r="DI317" s="52"/>
      <c r="DJ317" s="52"/>
      <c r="DK317" s="52"/>
      <c r="DL317" s="52"/>
      <c r="DM317" s="52"/>
      <c r="DN317" s="52"/>
      <c r="DO317" s="52"/>
      <c r="DP317" s="52"/>
      <c r="DQ317" s="52"/>
      <c r="DR317" s="52"/>
      <c r="DS317" s="52"/>
      <c r="DT317" s="52"/>
      <c r="DU317" s="52"/>
      <c r="DV317" s="52"/>
      <c r="DW317" s="52"/>
      <c r="DX317" s="52"/>
      <c r="DY317" s="52"/>
      <c r="DZ317" s="52"/>
      <c r="EA317" s="52"/>
      <c r="EB317" s="52"/>
      <c r="EC317" s="52"/>
      <c r="ED317" s="52"/>
      <c r="EE317" s="52"/>
      <c r="EF317" s="52"/>
      <c r="EG317" s="52"/>
      <c r="EH317" s="52"/>
      <c r="EI317" s="52"/>
      <c r="EJ317" s="52"/>
      <c r="EK317" s="52"/>
      <c r="EL317" s="52"/>
      <c r="EM317" s="52"/>
      <c r="EN317" s="52"/>
      <c r="EO317" s="52"/>
      <c r="EP317" s="52"/>
      <c r="EQ317" s="52"/>
      <c r="ER317" s="52"/>
      <c r="ES317" s="52"/>
      <c r="ET317" s="52"/>
      <c r="EU317" s="52"/>
      <c r="EV317" s="52"/>
      <c r="EW317" s="52"/>
      <c r="EX317" s="52"/>
      <c r="EY317" s="52"/>
      <c r="EZ317" s="52"/>
      <c r="FA317" s="52"/>
      <c r="FB317" s="52"/>
      <c r="FC317" s="52"/>
      <c r="FD317" s="52"/>
      <c r="FE317" s="52"/>
      <c r="FF317" s="52"/>
      <c r="FG317" s="52"/>
      <c r="FH317" s="52"/>
      <c r="FI317" s="52"/>
      <c r="FJ317" s="52"/>
      <c r="FK317" s="52"/>
      <c r="FL317" s="52"/>
      <c r="FM317" s="52"/>
      <c r="FN317" s="52"/>
      <c r="FO317" s="52"/>
      <c r="FP317" s="52"/>
      <c r="FQ317" s="52"/>
      <c r="FR317" s="52"/>
      <c r="FS317" s="52"/>
      <c r="FT317" s="52"/>
      <c r="FU317" s="52"/>
      <c r="FV317" s="52"/>
      <c r="FW317" s="52"/>
      <c r="FX317" s="52"/>
      <c r="FY317" s="52"/>
      <c r="FZ317" s="52"/>
      <c r="GA317" s="52"/>
      <c r="GB317" s="52"/>
      <c r="GC317" s="52"/>
      <c r="GD317" s="52"/>
      <c r="GE317" s="52"/>
      <c r="GF317" s="52"/>
      <c r="GG317" s="52"/>
      <c r="GH317" s="52"/>
      <c r="GI317" s="52"/>
      <c r="GJ317" s="52"/>
      <c r="GK317" s="52"/>
      <c r="GL317" s="52"/>
      <c r="GM317" s="52"/>
      <c r="GN317" s="52"/>
      <c r="GO317" s="52"/>
      <c r="GP317" s="52"/>
      <c r="GQ317" s="52"/>
      <c r="GR317" s="52"/>
      <c r="GS317" s="52"/>
      <c r="GT317" s="52"/>
      <c r="GU317" s="52"/>
      <c r="GV317" s="52"/>
      <c r="GW317" s="52"/>
      <c r="GX317" s="52"/>
      <c r="GY317" s="52"/>
      <c r="GZ317" s="52"/>
      <c r="HA317" s="52"/>
      <c r="HB317" s="52"/>
      <c r="HC317" s="52"/>
      <c r="HD317" s="52"/>
      <c r="HE317" s="52"/>
      <c r="HF317" s="52"/>
      <c r="HG317" s="52"/>
      <c r="HH317" s="52"/>
      <c r="HI317" s="52"/>
      <c r="HJ317" s="52"/>
      <c r="HK317" s="52"/>
      <c r="HL317" s="52"/>
      <c r="HM317" s="52"/>
      <c r="HN317" s="52"/>
      <c r="HO317" s="52"/>
      <c r="HP317" s="52"/>
      <c r="HQ317" s="52"/>
      <c r="HR317" s="52"/>
      <c r="HS317" s="52"/>
      <c r="HT317" s="52"/>
      <c r="HU317" s="52"/>
      <c r="HV317" s="52"/>
      <c r="HW317" s="52"/>
      <c r="HX317" s="52"/>
      <c r="HY317" s="52"/>
      <c r="HZ317" s="52"/>
      <c r="IA317" s="52"/>
      <c r="IB317" s="52"/>
      <c r="IC317" s="52"/>
      <c r="ID317" s="52"/>
      <c r="IE317" s="52"/>
      <c r="IF317" s="52"/>
      <c r="IG317" s="52"/>
      <c r="IH317" s="52"/>
      <c r="II317" s="52"/>
      <c r="IJ317" s="52"/>
      <c r="IK317" s="52"/>
      <c r="IL317" s="52"/>
      <c r="IM317" s="52"/>
      <c r="IN317" s="52"/>
      <c r="IO317" s="52"/>
      <c r="IP317" s="52"/>
      <c r="IQ317" s="52"/>
      <c r="IR317" s="52"/>
      <c r="IS317" s="52"/>
      <c r="IT317" s="52"/>
      <c r="IU317" s="52"/>
      <c r="IV317" s="52"/>
      <c r="IW317" s="52"/>
      <c r="IX317" s="52"/>
      <c r="IY317" s="52"/>
      <c r="IZ317" s="52"/>
      <c r="JA317" s="52"/>
      <c r="JB317" s="52"/>
      <c r="JC317" s="52"/>
      <c r="JD317" s="52"/>
      <c r="JE317" s="52"/>
      <c r="JF317" s="52"/>
      <c r="JG317" s="52"/>
      <c r="JH317" s="52"/>
      <c r="JI317" s="52"/>
      <c r="JJ317" s="52"/>
      <c r="JK317" s="52"/>
      <c r="JL317" s="52"/>
      <c r="JM317" s="52"/>
      <c r="JN317" s="52"/>
      <c r="JO317" s="52"/>
      <c r="JP317" s="52"/>
      <c r="JQ317" s="52"/>
      <c r="JR317" s="52"/>
      <c r="JS317" s="52"/>
      <c r="JT317" s="52"/>
      <c r="JU317" s="52"/>
      <c r="JV317" s="52"/>
      <c r="JW317" s="52"/>
      <c r="JX317" s="52"/>
      <c r="JY317" s="52"/>
      <c r="JZ317" s="52"/>
      <c r="KA317" s="52"/>
      <c r="KB317" s="52"/>
      <c r="KC317" s="52"/>
      <c r="KD317" s="52"/>
      <c r="KE317" s="52"/>
      <c r="KF317" s="52"/>
      <c r="KG317" s="52"/>
      <c r="KH317" s="52"/>
      <c r="KI317" s="52"/>
      <c r="KJ317" s="52"/>
      <c r="KK317" s="52"/>
      <c r="KL317" s="52"/>
      <c r="KM317" s="52"/>
      <c r="KN317" s="52"/>
      <c r="KO317" s="52"/>
      <c r="KP317" s="52"/>
      <c r="KQ317" s="52"/>
      <c r="KR317" s="52"/>
      <c r="KS317" s="52"/>
      <c r="KT317" s="52"/>
      <c r="KU317" s="52"/>
      <c r="KV317" s="52"/>
      <c r="KW317" s="52"/>
      <c r="KX317" s="52"/>
      <c r="KY317" s="52"/>
      <c r="KZ317" s="52"/>
      <c r="LA317" s="52"/>
      <c r="LB317" s="52"/>
      <c r="LC317" s="52"/>
      <c r="LD317" s="52"/>
      <c r="LE317" s="52"/>
      <c r="LF317" s="52"/>
      <c r="LG317" s="52"/>
      <c r="LH317" s="52"/>
      <c r="LI317" s="52"/>
      <c r="LJ317" s="52"/>
      <c r="LK317" s="52"/>
      <c r="LL317" s="52"/>
      <c r="LM317" s="52"/>
      <c r="LN317" s="52"/>
      <c r="LO317" s="52"/>
      <c r="LP317" s="52"/>
      <c r="LQ317" s="52"/>
      <c r="LR317" s="52"/>
      <c r="LS317" s="52"/>
      <c r="LT317" s="52"/>
      <c r="LU317" s="52"/>
      <c r="LV317" s="52"/>
      <c r="LW317" s="52"/>
      <c r="LX317" s="52"/>
      <c r="LY317" s="52"/>
      <c r="LZ317" s="52"/>
      <c r="MA317" s="52"/>
      <c r="MB317" s="52"/>
      <c r="MC317" s="52"/>
      <c r="MD317" s="52"/>
      <c r="ME317" s="52"/>
      <c r="MF317" s="52"/>
      <c r="MG317" s="52"/>
      <c r="MH317" s="52"/>
      <c r="MI317" s="52"/>
      <c r="MJ317" s="52"/>
      <c r="MK317" s="52"/>
      <c r="ML317" s="52"/>
      <c r="MM317" s="52"/>
      <c r="MN317" s="52"/>
      <c r="MO317" s="52"/>
      <c r="MP317" s="52"/>
      <c r="MQ317" s="52"/>
      <c r="MR317" s="52"/>
      <c r="MS317" s="52"/>
      <c r="MT317" s="52"/>
      <c r="MU317" s="52"/>
      <c r="MV317" s="52"/>
      <c r="MW317" s="52"/>
      <c r="MX317" s="52"/>
      <c r="MY317" s="52"/>
      <c r="MZ317" s="52"/>
      <c r="NA317" s="52"/>
      <c r="NB317" s="52"/>
      <c r="NC317" s="52"/>
      <c r="ND317" s="52"/>
      <c r="NE317" s="52"/>
      <c r="NF317" s="52"/>
      <c r="NG317" s="52"/>
      <c r="NH317" s="52"/>
      <c r="NI317" s="52"/>
      <c r="NJ317" s="52"/>
      <c r="NK317" s="52"/>
      <c r="NL317" s="52"/>
      <c r="NM317" s="52"/>
      <c r="NN317" s="52"/>
      <c r="NO317" s="52"/>
      <c r="NP317" s="52"/>
      <c r="NQ317" s="52"/>
      <c r="NR317" s="52"/>
      <c r="NS317" s="52"/>
      <c r="NT317" s="52"/>
      <c r="NU317" s="52"/>
      <c r="NV317" s="52"/>
      <c r="NW317" s="52"/>
      <c r="NX317" s="52"/>
      <c r="NY317" s="52"/>
      <c r="NZ317" s="52"/>
      <c r="OA317" s="52"/>
      <c r="OB317" s="52"/>
      <c r="OC317" s="52"/>
      <c r="OD317" s="52"/>
      <c r="OE317" s="52"/>
      <c r="OF317" s="52"/>
      <c r="OG317" s="52"/>
      <c r="OH317" s="52"/>
      <c r="OI317" s="52"/>
      <c r="OJ317" s="52"/>
      <c r="OK317" s="52"/>
      <c r="OL317" s="52"/>
      <c r="OM317" s="52"/>
      <c r="ON317" s="52"/>
      <c r="OO317" s="52"/>
      <c r="OP317" s="52"/>
      <c r="OQ317" s="52"/>
      <c r="OR317" s="52"/>
      <c r="OS317" s="52"/>
      <c r="OT317" s="52"/>
      <c r="OU317" s="52"/>
      <c r="OV317" s="52"/>
      <c r="OW317" s="52"/>
      <c r="OX317" s="52"/>
      <c r="OY317" s="52"/>
      <c r="OZ317" s="52"/>
      <c r="PA317" s="52"/>
      <c r="PB317" s="52"/>
      <c r="PC317" s="52"/>
      <c r="PD317" s="52"/>
      <c r="PE317" s="52"/>
      <c r="PF317" s="52"/>
      <c r="PG317" s="52"/>
      <c r="PH317" s="52"/>
      <c r="PI317" s="52"/>
      <c r="PJ317" s="52"/>
      <c r="PK317" s="52"/>
      <c r="PL317" s="52"/>
      <c r="PM317" s="52"/>
      <c r="PN317" s="52"/>
      <c r="PO317" s="52"/>
      <c r="PP317" s="52"/>
      <c r="PQ317" s="52"/>
      <c r="PR317" s="52"/>
      <c r="PS317" s="52"/>
      <c r="PT317" s="52"/>
      <c r="PU317" s="52"/>
      <c r="PV317" s="52"/>
      <c r="PW317" s="52"/>
      <c r="PX317" s="52"/>
      <c r="PY317" s="52"/>
      <c r="PZ317" s="52"/>
      <c r="QA317" s="52"/>
      <c r="QB317" s="52"/>
      <c r="QC317" s="52"/>
      <c r="QD317" s="52"/>
      <c r="QE317" s="52"/>
      <c r="QF317" s="52"/>
      <c r="QG317" s="52"/>
      <c r="QH317" s="52"/>
      <c r="QI317" s="52"/>
      <c r="QJ317" s="52"/>
      <c r="QK317" s="52"/>
      <c r="QL317" s="52"/>
      <c r="QM317" s="52"/>
      <c r="QN317" s="52"/>
      <c r="QO317" s="52"/>
      <c r="QP317" s="52"/>
      <c r="QQ317" s="52"/>
      <c r="QR317" s="52"/>
      <c r="QS317" s="52"/>
      <c r="QT317" s="52"/>
      <c r="QU317" s="52"/>
      <c r="QV317" s="52"/>
      <c r="QW317" s="52"/>
      <c r="QX317" s="52"/>
      <c r="QY317" s="52"/>
      <c r="QZ317" s="52"/>
      <c r="RA317" s="52"/>
      <c r="RB317" s="52"/>
      <c r="RC317" s="52"/>
      <c r="RD317" s="52"/>
      <c r="RE317" s="52"/>
      <c r="RF317" s="52"/>
      <c r="RG317" s="52"/>
      <c r="RH317" s="52"/>
      <c r="RI317" s="52"/>
      <c r="RJ317" s="52"/>
      <c r="RK317" s="52"/>
      <c r="RL317" s="52"/>
      <c r="RM317" s="52"/>
      <c r="RN317" s="52"/>
      <c r="RO317" s="52"/>
      <c r="RP317" s="52"/>
      <c r="RQ317" s="52"/>
      <c r="RR317" s="52"/>
      <c r="RS317" s="52"/>
      <c r="RT317" s="52"/>
      <c r="RU317" s="52"/>
      <c r="RV317" s="52"/>
      <c r="RW317" s="52"/>
      <c r="RX317" s="52"/>
      <c r="RY317" s="52"/>
      <c r="RZ317" s="52"/>
      <c r="SA317" s="52"/>
      <c r="SB317" s="52"/>
      <c r="SC317" s="52"/>
      <c r="SD317" s="52"/>
      <c r="SE317" s="52"/>
      <c r="SF317" s="52"/>
      <c r="SG317" s="52"/>
      <c r="SH317" s="52"/>
      <c r="SI317" s="52"/>
      <c r="SJ317" s="52"/>
      <c r="SK317" s="52"/>
      <c r="SL317" s="52"/>
      <c r="SM317" s="52"/>
      <c r="SN317" s="52"/>
      <c r="SO317" s="52"/>
      <c r="SP317" s="52"/>
      <c r="SQ317" s="52"/>
      <c r="SR317" s="52"/>
      <c r="SS317" s="52"/>
      <c r="ST317" s="52"/>
      <c r="SU317" s="52"/>
      <c r="SV317" s="52"/>
      <c r="SW317" s="52"/>
      <c r="SX317" s="52"/>
      <c r="SY317" s="52"/>
      <c r="SZ317" s="52"/>
      <c r="TA317" s="52"/>
      <c r="TB317" s="52"/>
      <c r="TC317" s="52"/>
      <c r="TD317" s="52"/>
      <c r="TE317" s="52"/>
      <c r="TF317" s="52"/>
      <c r="TG317" s="52"/>
      <c r="TH317" s="52"/>
      <c r="TI317" s="52"/>
      <c r="TJ317" s="52"/>
      <c r="TK317" s="52"/>
      <c r="TL317" s="52"/>
      <c r="TM317" s="52"/>
      <c r="TN317" s="52"/>
      <c r="TO317" s="52"/>
      <c r="TP317" s="52"/>
      <c r="TQ317" s="52"/>
      <c r="TR317" s="52"/>
      <c r="TS317" s="52"/>
      <c r="TT317" s="52"/>
      <c r="TU317" s="52"/>
      <c r="TV317" s="52"/>
      <c r="TW317" s="52"/>
      <c r="TX317" s="52"/>
      <c r="TY317" s="52"/>
      <c r="TZ317" s="52"/>
      <c r="UA317" s="52"/>
      <c r="UB317" s="52"/>
      <c r="UC317" s="52"/>
      <c r="UD317" s="52"/>
      <c r="UE317" s="52"/>
      <c r="UF317" s="52"/>
      <c r="UG317" s="52"/>
      <c r="UH317" s="52"/>
      <c r="UI317" s="52"/>
      <c r="UJ317" s="52"/>
      <c r="UK317" s="52"/>
      <c r="UL317" s="52"/>
      <c r="UM317" s="52"/>
      <c r="UN317" s="52"/>
      <c r="UO317" s="52"/>
      <c r="UP317" s="52"/>
      <c r="UQ317" s="52"/>
      <c r="UR317" s="52"/>
      <c r="US317" s="52"/>
      <c r="UT317" s="52"/>
      <c r="UU317" s="52"/>
      <c r="UV317" s="52"/>
      <c r="UW317" s="52"/>
      <c r="UX317" s="52"/>
      <c r="UY317" s="52"/>
      <c r="UZ317" s="52"/>
      <c r="VA317" s="52"/>
      <c r="VB317" s="52"/>
      <c r="VC317" s="52"/>
      <c r="VD317" s="52"/>
      <c r="VE317" s="52"/>
      <c r="VF317" s="52"/>
      <c r="VG317" s="52"/>
      <c r="VH317" s="52"/>
      <c r="VI317" s="52"/>
      <c r="VJ317" s="52"/>
      <c r="VK317" s="52"/>
      <c r="VL317" s="52"/>
      <c r="VM317" s="52"/>
      <c r="VN317" s="52"/>
      <c r="VO317" s="52"/>
      <c r="VP317" s="52"/>
      <c r="VQ317" s="52"/>
      <c r="VR317" s="52"/>
      <c r="VS317" s="52"/>
      <c r="VT317" s="52"/>
      <c r="VU317" s="52"/>
      <c r="VV317" s="52"/>
      <c r="VW317" s="52"/>
      <c r="VX317" s="52"/>
      <c r="VY317" s="52"/>
      <c r="VZ317" s="52"/>
      <c r="WA317" s="52"/>
      <c r="WB317" s="52"/>
      <c r="WC317" s="52"/>
      <c r="WD317" s="52"/>
      <c r="WE317" s="52"/>
      <c r="WF317" s="52"/>
      <c r="WG317" s="52"/>
      <c r="WH317" s="52"/>
      <c r="WI317" s="52"/>
      <c r="WJ317" s="52"/>
      <c r="WK317" s="52"/>
      <c r="WL317" s="52"/>
      <c r="WM317" s="52"/>
      <c r="WN317" s="52"/>
      <c r="WO317" s="52"/>
      <c r="WP317" s="52"/>
      <c r="WQ317" s="52"/>
      <c r="WR317" s="52"/>
      <c r="WS317" s="52"/>
      <c r="WT317" s="52"/>
      <c r="WU317" s="52"/>
      <c r="WV317" s="52"/>
      <c r="WW317" s="52"/>
      <c r="WX317" s="52"/>
      <c r="WY317" s="52"/>
      <c r="WZ317" s="52"/>
      <c r="XA317" s="52"/>
      <c r="XB317" s="52"/>
      <c r="XC317" s="52"/>
      <c r="XD317" s="52"/>
      <c r="XE317" s="52"/>
      <c r="XF317" s="52"/>
      <c r="XG317" s="52"/>
      <c r="XH317" s="52"/>
      <c r="XI317" s="52"/>
      <c r="XJ317" s="52"/>
      <c r="XK317" s="52"/>
      <c r="XL317" s="52"/>
      <c r="XM317" s="52"/>
      <c r="XN317" s="52"/>
      <c r="XO317" s="52"/>
      <c r="XP317" s="52"/>
      <c r="XQ317" s="52"/>
      <c r="XR317" s="52"/>
      <c r="XS317" s="52"/>
      <c r="XT317" s="52"/>
      <c r="XU317" s="52"/>
      <c r="XV317" s="52"/>
      <c r="XW317" s="52"/>
      <c r="XX317" s="52"/>
      <c r="XY317" s="52"/>
      <c r="XZ317" s="52"/>
      <c r="YA317" s="52"/>
      <c r="YB317" s="52"/>
      <c r="YC317" s="52"/>
      <c r="YD317" s="52"/>
      <c r="YE317" s="52"/>
      <c r="YF317" s="52"/>
      <c r="YG317" s="52"/>
      <c r="YH317" s="52"/>
      <c r="YI317" s="52"/>
      <c r="YJ317" s="52"/>
      <c r="YK317" s="52"/>
      <c r="YL317" s="52"/>
      <c r="YM317" s="52"/>
      <c r="YN317" s="52"/>
      <c r="YO317" s="52"/>
      <c r="YP317" s="52"/>
      <c r="YQ317" s="52"/>
      <c r="YR317" s="52"/>
      <c r="YS317" s="52"/>
      <c r="YT317" s="52"/>
      <c r="YU317" s="52"/>
      <c r="YV317" s="52"/>
      <c r="YW317" s="52"/>
      <c r="YX317" s="52"/>
      <c r="YY317" s="52"/>
      <c r="YZ317" s="52"/>
      <c r="ZA317" s="52"/>
      <c r="ZB317" s="52"/>
      <c r="ZC317" s="52"/>
      <c r="ZD317" s="52"/>
      <c r="ZE317" s="52"/>
      <c r="ZF317" s="52"/>
      <c r="ZG317" s="52"/>
      <c r="ZH317" s="52"/>
      <c r="ZI317" s="52"/>
      <c r="ZJ317" s="52"/>
      <c r="ZK317" s="52"/>
      <c r="ZL317" s="52"/>
      <c r="ZM317" s="52"/>
      <c r="ZN317" s="52"/>
      <c r="ZO317" s="52"/>
      <c r="ZP317" s="52"/>
      <c r="ZQ317" s="52"/>
      <c r="ZR317" s="52"/>
      <c r="ZS317" s="52"/>
      <c r="ZT317" s="52"/>
      <c r="ZU317" s="52"/>
      <c r="ZV317" s="52"/>
      <c r="ZW317" s="52"/>
      <c r="ZX317" s="52"/>
      <c r="ZY317" s="52"/>
      <c r="ZZ317" s="52"/>
      <c r="AAA317" s="52"/>
      <c r="AAB317" s="52"/>
      <c r="AAC317" s="52"/>
      <c r="AAD317" s="52"/>
      <c r="AAE317" s="52"/>
      <c r="AAF317" s="52"/>
      <c r="AAG317" s="52"/>
      <c r="AAH317" s="52"/>
      <c r="AAI317" s="52"/>
      <c r="AAJ317" s="52"/>
      <c r="AAK317" s="52"/>
      <c r="AAL317" s="52"/>
      <c r="AAM317" s="52"/>
      <c r="AAN317" s="52"/>
      <c r="AAO317" s="52"/>
      <c r="AAP317" s="52"/>
      <c r="AAQ317" s="52"/>
      <c r="AAR317" s="52"/>
      <c r="AAS317" s="52"/>
      <c r="AAT317" s="52"/>
      <c r="AAU317" s="52"/>
      <c r="AAV317" s="52"/>
      <c r="AAW317" s="52"/>
      <c r="AAX317" s="52"/>
      <c r="AAY317" s="52"/>
      <c r="AAZ317" s="52"/>
      <c r="ABA317" s="52"/>
      <c r="ABB317" s="52"/>
      <c r="ABC317" s="52"/>
      <c r="ABD317" s="52"/>
      <c r="ABE317" s="52"/>
      <c r="ABF317" s="52"/>
      <c r="ABG317" s="52"/>
      <c r="ABH317" s="52"/>
      <c r="ABI317" s="52"/>
      <c r="ABJ317" s="52"/>
      <c r="ABK317" s="52"/>
      <c r="ABL317" s="52"/>
      <c r="ABM317" s="52"/>
      <c r="ABN317" s="52"/>
      <c r="ABO317" s="52"/>
      <c r="ABP317" s="52"/>
      <c r="ABQ317" s="52"/>
      <c r="ABR317" s="52"/>
      <c r="ABS317" s="52"/>
      <c r="ABT317" s="52"/>
      <c r="ABU317" s="52"/>
      <c r="ABV317" s="52"/>
      <c r="ABW317" s="52"/>
      <c r="ABX317" s="52"/>
      <c r="ABY317" s="52"/>
      <c r="ABZ317" s="52"/>
      <c r="ACA317" s="52"/>
      <c r="ACB317" s="52"/>
      <c r="ACC317" s="52"/>
      <c r="ACD317" s="52"/>
      <c r="ACE317" s="52"/>
      <c r="ACF317" s="52"/>
      <c r="ACG317" s="52"/>
      <c r="ACH317" s="52"/>
      <c r="ACI317" s="52"/>
      <c r="ACJ317" s="52"/>
      <c r="ACK317" s="52"/>
      <c r="ACL317" s="52"/>
      <c r="ACM317" s="52"/>
      <c r="ACN317" s="52"/>
      <c r="ACO317" s="52"/>
      <c r="ACP317" s="52"/>
      <c r="ACQ317" s="52"/>
      <c r="ACR317" s="52"/>
      <c r="ACS317" s="52"/>
      <c r="ACT317" s="52"/>
      <c r="ACU317" s="52"/>
      <c r="ACV317" s="52"/>
      <c r="ACW317" s="52"/>
      <c r="ACX317" s="52"/>
      <c r="ACY317" s="52"/>
      <c r="ACZ317" s="52"/>
      <c r="ADA317" s="52"/>
      <c r="ADB317" s="52"/>
      <c r="ADC317" s="52"/>
      <c r="ADD317" s="52"/>
      <c r="ADE317" s="52"/>
      <c r="ADF317" s="52"/>
      <c r="ADG317" s="52"/>
      <c r="ADH317" s="52"/>
      <c r="ADI317" s="52"/>
      <c r="ADJ317" s="52"/>
      <c r="ADK317" s="52"/>
      <c r="ADL317" s="52"/>
      <c r="ADM317" s="52"/>
      <c r="ADN317" s="52"/>
      <c r="ADO317" s="52"/>
      <c r="ADP317" s="52"/>
      <c r="ADQ317" s="52"/>
      <c r="ADR317" s="52"/>
      <c r="ADS317" s="52"/>
      <c r="ADT317" s="52"/>
      <c r="ADU317" s="52"/>
      <c r="ADV317" s="52"/>
      <c r="ADW317" s="52"/>
      <c r="ADX317" s="52"/>
      <c r="ADY317" s="52"/>
      <c r="ADZ317" s="52"/>
      <c r="AEA317" s="52"/>
      <c r="AEB317" s="52"/>
      <c r="AEC317" s="52"/>
      <c r="AED317" s="52"/>
      <c r="AEE317" s="52"/>
      <c r="AEF317" s="52"/>
      <c r="AEG317" s="52"/>
      <c r="AEH317" s="52"/>
      <c r="AEI317" s="52"/>
      <c r="AEJ317" s="52"/>
      <c r="AEK317" s="52"/>
      <c r="AEL317" s="52"/>
      <c r="AEM317" s="52"/>
      <c r="AEN317" s="52"/>
      <c r="AEO317" s="52"/>
      <c r="AEP317" s="52"/>
      <c r="AEQ317" s="52"/>
      <c r="AER317" s="52"/>
      <c r="AES317" s="52"/>
      <c r="AET317" s="52"/>
      <c r="AEU317" s="52"/>
      <c r="AEV317" s="52"/>
      <c r="AEW317" s="52"/>
      <c r="AEX317" s="52"/>
      <c r="AEY317" s="52"/>
      <c r="AEZ317" s="52"/>
      <c r="AFA317" s="52"/>
      <c r="AFB317" s="52"/>
      <c r="AFC317" s="52"/>
      <c r="AFD317" s="52"/>
      <c r="AFE317" s="52"/>
      <c r="AFF317" s="52"/>
      <c r="AFG317" s="52"/>
      <c r="AFH317" s="52"/>
      <c r="AFI317" s="52"/>
      <c r="AFJ317" s="52"/>
      <c r="AFK317" s="52"/>
      <c r="AFL317" s="52"/>
      <c r="AFM317" s="52"/>
      <c r="AFN317" s="52"/>
      <c r="AFO317" s="52"/>
      <c r="AFP317" s="52"/>
      <c r="AFQ317" s="52"/>
      <c r="AFR317" s="52"/>
      <c r="AFS317" s="52"/>
      <c r="AFT317" s="52"/>
      <c r="AFU317" s="52"/>
      <c r="AFV317" s="52"/>
      <c r="AFW317" s="52"/>
      <c r="AFX317" s="52"/>
      <c r="AFY317" s="52"/>
      <c r="AFZ317" s="52"/>
      <c r="AGA317" s="52"/>
      <c r="AGB317" s="52"/>
      <c r="AGC317" s="52"/>
      <c r="AGD317" s="52"/>
      <c r="AGE317" s="52"/>
      <c r="AGF317" s="52"/>
      <c r="AGG317" s="52"/>
      <c r="AGH317" s="52"/>
      <c r="AGI317" s="52"/>
      <c r="AGJ317" s="52"/>
      <c r="AGK317" s="52"/>
      <c r="AGL317" s="52"/>
      <c r="AGM317" s="52"/>
      <c r="AGN317" s="52"/>
      <c r="AGO317" s="52"/>
      <c r="AGP317" s="52"/>
      <c r="AGQ317" s="52"/>
      <c r="AGR317" s="52"/>
      <c r="AGS317" s="52"/>
      <c r="AGT317" s="52"/>
      <c r="AGU317" s="52"/>
      <c r="AGV317" s="52"/>
      <c r="AGW317" s="52"/>
      <c r="AGX317" s="52"/>
      <c r="AGY317" s="52"/>
      <c r="AGZ317" s="52"/>
      <c r="AHA317" s="52"/>
      <c r="AHB317" s="52"/>
      <c r="AHC317" s="52"/>
      <c r="AHD317" s="52"/>
      <c r="AHE317" s="52"/>
      <c r="AHF317" s="52"/>
      <c r="AHG317" s="52"/>
      <c r="AHH317" s="52"/>
      <c r="AHI317" s="52"/>
      <c r="AHJ317" s="52"/>
      <c r="AHK317" s="52"/>
      <c r="AHL317" s="52"/>
      <c r="AHM317" s="52"/>
      <c r="AHN317" s="52"/>
      <c r="AHO317" s="52"/>
      <c r="AHP317" s="52"/>
      <c r="AHQ317" s="52"/>
      <c r="AHR317" s="52"/>
      <c r="AHS317" s="52"/>
      <c r="AHT317" s="52"/>
      <c r="AHU317" s="52"/>
      <c r="AHV317" s="52"/>
      <c r="AHW317" s="52"/>
      <c r="AHX317" s="52"/>
      <c r="AHY317" s="52"/>
      <c r="AHZ317" s="52"/>
      <c r="AIA317" s="52"/>
      <c r="AIB317" s="52"/>
      <c r="AIC317" s="52"/>
      <c r="AID317" s="52"/>
      <c r="AIE317" s="52"/>
      <c r="AIF317" s="52"/>
      <c r="AIG317" s="52"/>
      <c r="AIH317" s="52"/>
      <c r="AII317" s="52"/>
      <c r="AIJ317" s="52"/>
      <c r="AIK317" s="52"/>
      <c r="AIL317" s="52"/>
      <c r="AIM317" s="52"/>
      <c r="AIN317" s="52"/>
      <c r="AIO317" s="52"/>
      <c r="AIP317" s="52"/>
      <c r="AIQ317" s="52"/>
      <c r="AIR317" s="52"/>
      <c r="AIS317" s="52"/>
      <c r="AIT317" s="52"/>
      <c r="AIU317" s="52"/>
      <c r="AIV317" s="52"/>
      <c r="AIW317" s="52"/>
      <c r="AIX317" s="52"/>
      <c r="AIY317" s="52"/>
      <c r="AIZ317" s="52"/>
      <c r="AJA317" s="52"/>
      <c r="AJB317" s="52"/>
      <c r="AJC317" s="52"/>
      <c r="AJD317" s="52"/>
      <c r="AJE317" s="52"/>
      <c r="AJF317" s="52"/>
      <c r="AJG317" s="52"/>
      <c r="AJH317" s="52"/>
      <c r="AJI317" s="52"/>
      <c r="AJJ317" s="52"/>
      <c r="AJK317" s="52"/>
      <c r="AJL317" s="52"/>
      <c r="AJM317" s="52"/>
      <c r="AJN317" s="52"/>
      <c r="AJO317" s="52"/>
      <c r="AJP317" s="52"/>
      <c r="AJQ317" s="52"/>
      <c r="AJR317" s="52"/>
      <c r="AJS317" s="52"/>
      <c r="AJT317" s="52"/>
      <c r="AJU317" s="52"/>
      <c r="AJV317" s="52"/>
      <c r="AJW317" s="52"/>
      <c r="AJX317" s="52"/>
      <c r="AJY317" s="52"/>
      <c r="AJZ317" s="52"/>
      <c r="AKA317" s="52"/>
      <c r="AKB317" s="52"/>
      <c r="AKC317" s="52"/>
      <c r="AKD317" s="52"/>
      <c r="AKE317" s="52"/>
      <c r="AKF317" s="52"/>
      <c r="AKG317" s="52"/>
      <c r="AKH317" s="52"/>
      <c r="AKI317" s="52"/>
      <c r="AKJ317" s="52"/>
      <c r="AKK317" s="52"/>
      <c r="AKL317" s="52"/>
      <c r="AKM317" s="52"/>
      <c r="AKN317" s="52"/>
      <c r="AKO317" s="52"/>
      <c r="AKP317" s="52"/>
      <c r="AKQ317" s="52"/>
      <c r="AKR317" s="52"/>
      <c r="AKS317" s="52"/>
      <c r="AKT317" s="52"/>
      <c r="AKU317" s="52"/>
      <c r="AKV317" s="52"/>
      <c r="AKW317" s="52"/>
      <c r="AKX317" s="52"/>
      <c r="AKY317" s="52"/>
      <c r="AKZ317" s="52"/>
      <c r="ALA317" s="52"/>
      <c r="ALB317" s="52"/>
      <c r="ALC317" s="52"/>
      <c r="ALD317" s="52"/>
      <c r="ALE317" s="52"/>
      <c r="ALF317" s="52"/>
      <c r="ALG317" s="52"/>
      <c r="ALH317" s="52"/>
      <c r="ALI317" s="52"/>
      <c r="ALJ317" s="52"/>
      <c r="ALK317" s="52"/>
      <c r="ALL317" s="52"/>
      <c r="ALM317" s="52"/>
      <c r="ALN317" s="52"/>
      <c r="ALO317" s="52"/>
      <c r="ALP317" s="52"/>
      <c r="ALQ317" s="52"/>
      <c r="ALR317" s="52"/>
      <c r="ALS317" s="52"/>
      <c r="ALT317" s="52"/>
      <c r="ALU317" s="52"/>
      <c r="ALV317" s="52"/>
      <c r="ALW317" s="52"/>
      <c r="ALX317" s="52"/>
      <c r="ALY317" s="52"/>
      <c r="ALZ317" s="52"/>
      <c r="AMA317" s="52"/>
      <c r="AMB317" s="52"/>
      <c r="AMC317" s="52"/>
      <c r="AMD317" s="52"/>
      <c r="AME317" s="52"/>
      <c r="AMF317" s="52"/>
      <c r="AMG317" s="52"/>
      <c r="AMH317" s="52"/>
      <c r="AMI317" s="52"/>
      <c r="AMJ317" s="52"/>
      <c r="AMK317" s="52"/>
      <c r="AML317" s="52"/>
      <c r="AMM317" s="52"/>
      <c r="AMN317" s="52"/>
      <c r="AMO317" s="52"/>
      <c r="AMP317" s="52"/>
      <c r="AMQ317" s="52"/>
      <c r="AMR317" s="52"/>
      <c r="AMS317" s="52"/>
      <c r="AMT317" s="52"/>
      <c r="AMU317" s="52"/>
      <c r="AMV317" s="52"/>
      <c r="AMW317" s="52"/>
      <c r="AMX317" s="52"/>
      <c r="AMY317" s="52"/>
      <c r="AMZ317" s="52"/>
      <c r="ANA317" s="52"/>
      <c r="ANB317" s="52"/>
      <c r="ANC317" s="52"/>
      <c r="AND317" s="52"/>
      <c r="ANE317" s="52"/>
      <c r="ANF317" s="52"/>
      <c r="ANG317" s="52"/>
      <c r="ANH317" s="52"/>
      <c r="ANI317" s="52"/>
      <c r="ANJ317" s="52"/>
      <c r="ANK317" s="52"/>
      <c r="ANL317" s="52"/>
      <c r="ANM317" s="52"/>
      <c r="ANN317" s="52"/>
      <c r="ANO317" s="52"/>
      <c r="ANP317" s="52"/>
      <c r="ANQ317" s="52"/>
      <c r="ANR317" s="52"/>
      <c r="ANS317" s="52"/>
      <c r="ANT317" s="52"/>
      <c r="ANU317" s="52"/>
      <c r="ANV317" s="52"/>
      <c r="ANW317" s="52"/>
      <c r="ANX317" s="52"/>
      <c r="ANY317" s="52"/>
      <c r="ANZ317" s="52"/>
      <c r="AOA317" s="52"/>
      <c r="AOB317" s="52"/>
      <c r="AOC317" s="52"/>
      <c r="AOD317" s="52"/>
      <c r="AOE317" s="52"/>
      <c r="AOF317" s="52"/>
      <c r="AOG317" s="52"/>
      <c r="AOH317" s="52"/>
      <c r="AOI317" s="52"/>
      <c r="AOJ317" s="52"/>
      <c r="AOK317" s="52"/>
      <c r="AOL317" s="52"/>
      <c r="AOM317" s="52"/>
      <c r="AON317" s="52"/>
      <c r="AOO317" s="52"/>
      <c r="AOP317" s="52"/>
      <c r="AOQ317" s="52"/>
      <c r="AOR317" s="52"/>
      <c r="AOS317" s="52"/>
      <c r="AOT317" s="52"/>
      <c r="AOU317" s="52"/>
      <c r="AOV317" s="52"/>
      <c r="AOW317" s="52"/>
      <c r="AOX317" s="52"/>
      <c r="AOY317" s="52"/>
      <c r="AOZ317" s="52"/>
      <c r="APA317" s="52"/>
      <c r="APB317" s="52"/>
      <c r="APC317" s="52"/>
      <c r="APD317" s="52"/>
      <c r="APE317" s="52"/>
      <c r="APF317" s="52"/>
      <c r="APG317" s="52"/>
      <c r="APH317" s="52"/>
      <c r="API317" s="52"/>
      <c r="APJ317" s="52"/>
      <c r="APK317" s="52"/>
      <c r="APL317" s="52"/>
      <c r="APM317" s="52"/>
      <c r="APN317" s="52"/>
      <c r="APO317" s="52"/>
      <c r="APP317" s="52"/>
      <c r="APQ317" s="52"/>
      <c r="APR317" s="52"/>
      <c r="APS317" s="52"/>
      <c r="APT317" s="52"/>
      <c r="APU317" s="52"/>
      <c r="APV317" s="52"/>
      <c r="APW317" s="52"/>
      <c r="APX317" s="52"/>
      <c r="APY317" s="52"/>
      <c r="APZ317" s="52"/>
      <c r="AQA317" s="52"/>
      <c r="AQB317" s="52"/>
      <c r="AQC317" s="52"/>
      <c r="AQD317" s="52"/>
      <c r="AQE317" s="52"/>
      <c r="AQF317" s="52"/>
      <c r="AQG317" s="52"/>
      <c r="AQH317" s="52"/>
      <c r="AQI317" s="52"/>
      <c r="AQJ317" s="52"/>
      <c r="AQK317" s="52"/>
      <c r="AQL317" s="52"/>
      <c r="AQM317" s="52"/>
      <c r="AQN317" s="52"/>
      <c r="AQO317" s="52"/>
      <c r="AQP317" s="52"/>
      <c r="AQQ317" s="52"/>
      <c r="AQR317" s="52"/>
      <c r="AQS317" s="52"/>
      <c r="AQT317" s="52"/>
      <c r="AQU317" s="52"/>
      <c r="AQV317" s="52"/>
      <c r="AQW317" s="52"/>
      <c r="AQX317" s="52"/>
      <c r="AQY317" s="52"/>
      <c r="AQZ317" s="52"/>
      <c r="ARA317" s="52"/>
      <c r="ARB317" s="52"/>
      <c r="ARC317" s="52"/>
      <c r="ARD317" s="52"/>
      <c r="ARE317" s="52"/>
      <c r="ARF317" s="52"/>
      <c r="ARG317" s="52"/>
      <c r="ARH317" s="52"/>
      <c r="ARI317" s="52"/>
      <c r="ARJ317" s="52"/>
      <c r="ARK317" s="52"/>
      <c r="ARL317" s="52"/>
      <c r="ARM317" s="52"/>
      <c r="ARN317" s="52"/>
      <c r="ARO317" s="52"/>
      <c r="ARP317" s="52"/>
      <c r="ARQ317" s="52"/>
      <c r="ARR317" s="52"/>
      <c r="ARS317" s="52"/>
      <c r="ART317" s="52"/>
      <c r="ARU317" s="52"/>
      <c r="ARV317" s="52"/>
      <c r="ARW317" s="52"/>
      <c r="ARX317" s="52"/>
      <c r="ARY317" s="52"/>
      <c r="ARZ317" s="52"/>
      <c r="ASA317" s="52"/>
      <c r="ASB317" s="52"/>
      <c r="ASC317" s="52"/>
      <c r="ASD317" s="52"/>
      <c r="ASE317" s="52"/>
      <c r="ASF317" s="52"/>
      <c r="ASG317" s="52"/>
      <c r="ASH317" s="52"/>
      <c r="ASI317" s="52"/>
      <c r="ASJ317" s="52"/>
      <c r="ASK317" s="52"/>
      <c r="ASL317" s="52"/>
      <c r="ASM317" s="52"/>
      <c r="ASN317" s="52"/>
      <c r="ASO317" s="52"/>
      <c r="ASP317" s="52"/>
      <c r="ASQ317" s="52"/>
      <c r="ASR317" s="52"/>
      <c r="ASS317" s="52"/>
      <c r="AST317" s="52"/>
      <c r="ASU317" s="52"/>
      <c r="ASV317" s="52"/>
      <c r="ASW317" s="52"/>
      <c r="ASX317" s="52"/>
      <c r="ASY317" s="52"/>
      <c r="ASZ317" s="52"/>
      <c r="ATA317" s="52"/>
      <c r="ATB317" s="52"/>
      <c r="ATC317" s="52"/>
      <c r="ATD317" s="52"/>
      <c r="ATE317" s="52"/>
      <c r="ATF317" s="52"/>
      <c r="ATG317" s="52"/>
      <c r="ATH317" s="52"/>
      <c r="ATI317" s="52"/>
      <c r="ATJ317" s="52"/>
      <c r="ATK317" s="52"/>
      <c r="ATL317" s="52"/>
      <c r="ATM317" s="52"/>
      <c r="ATN317" s="52"/>
      <c r="ATO317" s="52"/>
      <c r="ATP317" s="52"/>
      <c r="ATQ317" s="52"/>
      <c r="ATR317" s="52"/>
      <c r="ATS317" s="52"/>
      <c r="ATT317" s="52"/>
      <c r="ATU317" s="52"/>
      <c r="ATV317" s="52"/>
      <c r="ATW317" s="52"/>
      <c r="ATX317" s="52"/>
      <c r="ATY317" s="52"/>
      <c r="ATZ317" s="52"/>
      <c r="AUA317" s="52"/>
      <c r="AUB317" s="52"/>
      <c r="AUC317" s="52"/>
      <c r="AUD317" s="52"/>
      <c r="AUE317" s="52"/>
      <c r="AUF317" s="52"/>
      <c r="AUG317" s="52"/>
      <c r="AUH317" s="52"/>
      <c r="AUI317" s="52"/>
      <c r="AUJ317" s="52"/>
      <c r="AUK317" s="52"/>
      <c r="AUL317" s="52"/>
      <c r="AUM317" s="52"/>
      <c r="AUN317" s="52"/>
      <c r="AUO317" s="52"/>
      <c r="AUP317" s="52"/>
      <c r="AUQ317" s="52"/>
      <c r="AUR317" s="52"/>
      <c r="AUS317" s="52"/>
      <c r="AUT317" s="52"/>
      <c r="AUU317" s="52"/>
      <c r="AUV317" s="52"/>
      <c r="AUW317" s="52"/>
      <c r="AUX317" s="52"/>
      <c r="AUY317" s="52"/>
      <c r="AUZ317" s="52"/>
      <c r="AVA317" s="52"/>
      <c r="AVB317" s="52"/>
      <c r="AVC317" s="52"/>
      <c r="AVD317" s="52"/>
      <c r="AVE317" s="52"/>
      <c r="AVF317" s="52"/>
      <c r="AVG317" s="52"/>
      <c r="AVH317" s="52"/>
      <c r="AVI317" s="52"/>
      <c r="AVJ317" s="52"/>
      <c r="AVK317" s="52"/>
      <c r="AVL317" s="52"/>
      <c r="AVM317" s="52"/>
      <c r="AVN317" s="52"/>
      <c r="AVO317" s="52"/>
      <c r="AVP317" s="52"/>
      <c r="AVQ317" s="52"/>
      <c r="AVR317" s="52"/>
      <c r="AVS317" s="52"/>
      <c r="AVT317" s="52"/>
      <c r="AVU317" s="52"/>
      <c r="AVV317" s="52"/>
      <c r="AVW317" s="52"/>
      <c r="AVX317" s="52"/>
      <c r="AVY317" s="52"/>
      <c r="AVZ317" s="52"/>
      <c r="AWA317" s="52"/>
      <c r="AWB317" s="52"/>
      <c r="AWC317" s="52"/>
      <c r="AWD317" s="52"/>
      <c r="AWE317" s="52"/>
      <c r="AWF317" s="52"/>
      <c r="AWG317" s="52"/>
      <c r="AWH317" s="52"/>
      <c r="AWI317" s="52"/>
      <c r="AWJ317" s="52"/>
      <c r="AWK317" s="52"/>
      <c r="AWL317" s="52"/>
      <c r="AWM317" s="52"/>
      <c r="AWN317" s="52"/>
      <c r="AWO317" s="52"/>
      <c r="AWP317" s="52"/>
      <c r="AWQ317" s="52"/>
      <c r="AWR317" s="52"/>
      <c r="AWS317" s="52"/>
      <c r="AWT317" s="52"/>
      <c r="AWU317" s="52"/>
      <c r="AWV317" s="52"/>
      <c r="AWW317" s="52"/>
      <c r="AWX317" s="52"/>
      <c r="AWY317" s="52"/>
      <c r="AWZ317" s="52"/>
      <c r="AXA317" s="52"/>
      <c r="AXB317" s="52"/>
      <c r="AXC317" s="52"/>
      <c r="AXD317" s="52"/>
      <c r="AXE317" s="52"/>
      <c r="AXF317" s="52"/>
      <c r="AXG317" s="52"/>
      <c r="AXH317" s="52"/>
      <c r="AXI317" s="52"/>
      <c r="AXJ317" s="52"/>
      <c r="AXK317" s="52"/>
      <c r="AXL317" s="52"/>
      <c r="AXM317" s="52"/>
      <c r="AXN317" s="52"/>
      <c r="AXO317" s="52"/>
      <c r="AXP317" s="52"/>
      <c r="AXQ317" s="52"/>
      <c r="AXR317" s="52"/>
      <c r="AXS317" s="52"/>
      <c r="AXT317" s="52"/>
      <c r="AXU317" s="52"/>
      <c r="AXV317" s="52"/>
      <c r="AXW317" s="52"/>
      <c r="AXX317" s="52"/>
      <c r="AXY317" s="52"/>
      <c r="AXZ317" s="52"/>
      <c r="AYA317" s="52"/>
      <c r="AYB317" s="52"/>
      <c r="AYC317" s="52"/>
      <c r="AYD317" s="52"/>
      <c r="AYE317" s="52"/>
      <c r="AYF317" s="52"/>
      <c r="AYG317" s="52"/>
      <c r="AYH317" s="52"/>
      <c r="AYI317" s="52"/>
      <c r="AYJ317" s="52"/>
      <c r="AYK317" s="52"/>
      <c r="AYL317" s="52"/>
      <c r="AYM317" s="52"/>
      <c r="AYN317" s="52"/>
      <c r="AYO317" s="52"/>
      <c r="AYP317" s="52"/>
      <c r="AYQ317" s="52"/>
      <c r="AYR317" s="52"/>
      <c r="AYS317" s="52"/>
      <c r="AYT317" s="52"/>
      <c r="AYU317" s="52"/>
      <c r="AYV317" s="52"/>
      <c r="AYW317" s="52"/>
      <c r="AYX317" s="52"/>
      <c r="AYY317" s="52"/>
      <c r="AYZ317" s="52"/>
      <c r="AZA317" s="52"/>
      <c r="AZB317" s="52"/>
      <c r="AZC317" s="52"/>
      <c r="AZD317" s="52"/>
      <c r="AZE317" s="52"/>
      <c r="AZF317" s="52"/>
      <c r="AZG317" s="52"/>
      <c r="AZH317" s="52"/>
      <c r="AZI317" s="52"/>
      <c r="AZJ317" s="52"/>
      <c r="AZK317" s="52"/>
      <c r="AZL317" s="52"/>
      <c r="AZM317" s="52"/>
      <c r="AZN317" s="52"/>
      <c r="AZO317" s="52"/>
      <c r="AZP317" s="52"/>
      <c r="AZQ317" s="52"/>
      <c r="AZR317" s="52"/>
      <c r="AZS317" s="52"/>
      <c r="AZT317" s="52"/>
      <c r="AZU317" s="52"/>
      <c r="AZV317" s="52"/>
      <c r="AZW317" s="52"/>
      <c r="AZX317" s="52"/>
      <c r="AZY317" s="52"/>
      <c r="AZZ317" s="52"/>
      <c r="BAA317" s="52"/>
      <c r="BAB317" s="52"/>
      <c r="BAC317" s="52"/>
      <c r="BAD317" s="52"/>
      <c r="BAE317" s="52"/>
      <c r="BAF317" s="52"/>
      <c r="BAG317" s="52"/>
      <c r="BAH317" s="52"/>
      <c r="BAI317" s="52"/>
      <c r="BAJ317" s="52"/>
      <c r="BAK317" s="52"/>
      <c r="BAL317" s="52"/>
      <c r="BAM317" s="52"/>
      <c r="BAN317" s="52"/>
      <c r="BAO317" s="52"/>
      <c r="BAP317" s="52"/>
      <c r="BAQ317" s="52"/>
      <c r="BAR317" s="52"/>
      <c r="BAS317" s="52"/>
      <c r="BAT317" s="52"/>
      <c r="BAU317" s="52"/>
      <c r="BAV317" s="52"/>
      <c r="BAW317" s="52"/>
      <c r="BAX317" s="52"/>
      <c r="BAY317" s="52"/>
      <c r="BAZ317" s="52"/>
      <c r="BBA317" s="52"/>
      <c r="BBB317" s="52"/>
      <c r="BBC317" s="52"/>
      <c r="BBD317" s="52"/>
      <c r="BBE317" s="52"/>
      <c r="BBF317" s="52"/>
      <c r="BBG317" s="52"/>
      <c r="BBH317" s="52"/>
      <c r="BBI317" s="52"/>
      <c r="BBJ317" s="52"/>
      <c r="BBK317" s="52"/>
      <c r="BBL317" s="52"/>
      <c r="BBM317" s="52"/>
      <c r="BBN317" s="52"/>
      <c r="BBO317" s="52"/>
      <c r="BBP317" s="52"/>
      <c r="BBQ317" s="52"/>
      <c r="BBR317" s="52"/>
      <c r="BBS317" s="52"/>
      <c r="BBT317" s="52"/>
      <c r="BBU317" s="52"/>
      <c r="BBV317" s="52"/>
      <c r="BBW317" s="52"/>
      <c r="BBX317" s="52"/>
      <c r="BBY317" s="52"/>
      <c r="BBZ317" s="52"/>
      <c r="BCA317" s="52"/>
      <c r="BCB317" s="52"/>
      <c r="BCC317" s="52"/>
      <c r="BCD317" s="52"/>
      <c r="BCE317" s="52"/>
      <c r="BCF317" s="52"/>
      <c r="BCG317" s="52"/>
      <c r="BCH317" s="52"/>
      <c r="BCI317" s="52"/>
      <c r="BCJ317" s="52"/>
      <c r="BCK317" s="52"/>
      <c r="BCL317" s="52"/>
      <c r="BCM317" s="52"/>
      <c r="BCN317" s="52"/>
      <c r="BCO317" s="52"/>
      <c r="BCP317" s="52"/>
      <c r="BCQ317" s="52"/>
      <c r="BCR317" s="52"/>
      <c r="BCS317" s="52"/>
      <c r="BCT317" s="52"/>
      <c r="BCU317" s="52"/>
      <c r="BCV317" s="52"/>
      <c r="BCW317" s="52"/>
      <c r="BCX317" s="52"/>
      <c r="BCY317" s="52"/>
      <c r="BCZ317" s="52"/>
      <c r="BDA317" s="52"/>
      <c r="BDB317" s="52"/>
      <c r="BDC317" s="52"/>
      <c r="BDD317" s="52"/>
      <c r="BDE317" s="52"/>
      <c r="BDF317" s="52"/>
      <c r="BDG317" s="52"/>
      <c r="BDH317" s="52"/>
      <c r="BDI317" s="52"/>
      <c r="BDJ317" s="52"/>
      <c r="BDK317" s="52"/>
      <c r="BDL317" s="52"/>
      <c r="BDM317" s="52"/>
      <c r="BDN317" s="52"/>
      <c r="BDO317" s="52"/>
      <c r="BDP317" s="52"/>
      <c r="BDQ317" s="52"/>
      <c r="BDR317" s="52"/>
      <c r="BDS317" s="52"/>
      <c r="BDT317" s="52"/>
      <c r="BDU317" s="52"/>
      <c r="BDV317" s="52"/>
      <c r="BDW317" s="52"/>
      <c r="BDX317" s="52"/>
      <c r="BDY317" s="52"/>
      <c r="BDZ317" s="52"/>
      <c r="BEA317" s="52"/>
      <c r="BEB317" s="52"/>
      <c r="BEC317" s="52"/>
      <c r="BED317" s="52"/>
      <c r="BEE317" s="52"/>
      <c r="BEF317" s="52"/>
      <c r="BEG317" s="52"/>
      <c r="BEH317" s="52"/>
      <c r="BEI317" s="52"/>
      <c r="BEJ317" s="52"/>
      <c r="BEK317" s="52"/>
      <c r="BEL317" s="52"/>
      <c r="BEM317" s="52"/>
      <c r="BEN317" s="52"/>
      <c r="BEO317" s="52"/>
      <c r="BEP317" s="52"/>
      <c r="BEQ317" s="52"/>
      <c r="BER317" s="52"/>
      <c r="BES317" s="52"/>
      <c r="BET317" s="52"/>
      <c r="BEU317" s="52"/>
      <c r="BEV317" s="52"/>
      <c r="BEW317" s="52"/>
      <c r="BEX317" s="52"/>
      <c r="BEY317" s="52"/>
      <c r="BEZ317" s="52"/>
      <c r="BFA317" s="52"/>
      <c r="BFB317" s="52"/>
      <c r="BFC317" s="52"/>
      <c r="BFD317" s="52"/>
      <c r="BFE317" s="52"/>
      <c r="BFF317" s="52"/>
      <c r="BFG317" s="52"/>
      <c r="BFH317" s="52"/>
      <c r="BFI317" s="52"/>
      <c r="BFJ317" s="52"/>
      <c r="BFK317" s="52"/>
      <c r="BFL317" s="52"/>
      <c r="BFM317" s="52"/>
      <c r="BFN317" s="52"/>
      <c r="BFO317" s="52"/>
      <c r="BFP317" s="52"/>
      <c r="BFQ317" s="52"/>
      <c r="BFR317" s="52"/>
      <c r="BFS317" s="52"/>
      <c r="BFT317" s="52"/>
      <c r="BFU317" s="52"/>
      <c r="BFV317" s="52"/>
      <c r="BFW317" s="52"/>
      <c r="BFX317" s="52"/>
      <c r="BFY317" s="52"/>
      <c r="BFZ317" s="52"/>
      <c r="BGA317" s="52"/>
      <c r="BGB317" s="52"/>
      <c r="BGC317" s="52"/>
      <c r="BGD317" s="52"/>
      <c r="BGE317" s="52"/>
      <c r="BGF317" s="52"/>
      <c r="BGG317" s="52"/>
      <c r="BGH317" s="52"/>
      <c r="BGI317" s="52"/>
      <c r="BGJ317" s="52"/>
      <c r="BGK317" s="52"/>
      <c r="BGL317" s="52"/>
      <c r="BGM317" s="52"/>
      <c r="BGN317" s="52"/>
      <c r="BGO317" s="52"/>
      <c r="BGP317" s="52"/>
      <c r="BGQ317" s="52"/>
      <c r="BGR317" s="52"/>
      <c r="BGS317" s="52"/>
      <c r="BGT317" s="52"/>
      <c r="BGU317" s="52"/>
      <c r="BGV317" s="52"/>
      <c r="BGW317" s="52"/>
      <c r="BGX317" s="52"/>
      <c r="BGY317" s="52"/>
      <c r="BGZ317" s="52"/>
      <c r="BHA317" s="52"/>
      <c r="BHB317" s="52"/>
      <c r="BHC317" s="52"/>
      <c r="BHD317" s="52"/>
      <c r="BHE317" s="52"/>
      <c r="BHF317" s="52"/>
      <c r="BHG317" s="52"/>
      <c r="BHH317" s="52"/>
      <c r="BHI317" s="52"/>
      <c r="BHJ317" s="52"/>
      <c r="BHK317" s="52"/>
      <c r="BHL317" s="52"/>
      <c r="BHM317" s="52"/>
      <c r="BHN317" s="52"/>
      <c r="BHO317" s="52"/>
      <c r="BHP317" s="52"/>
      <c r="BHQ317" s="52"/>
      <c r="BHR317" s="52"/>
      <c r="BHS317" s="52"/>
      <c r="BHT317" s="52"/>
      <c r="BHU317" s="52"/>
      <c r="BHV317" s="52"/>
      <c r="BHW317" s="52"/>
      <c r="BHX317" s="52"/>
      <c r="BHY317" s="52"/>
      <c r="BHZ317" s="52"/>
      <c r="BIA317" s="52"/>
      <c r="BIB317" s="52"/>
      <c r="BIC317" s="52"/>
      <c r="BID317" s="52"/>
      <c r="BIE317" s="52"/>
      <c r="BIF317" s="52"/>
      <c r="BIG317" s="52"/>
      <c r="BIH317" s="52"/>
      <c r="BII317" s="52"/>
      <c r="BIJ317" s="52"/>
      <c r="BIK317" s="52"/>
      <c r="BIL317" s="52"/>
      <c r="BIM317" s="52"/>
      <c r="BIN317" s="52"/>
      <c r="BIO317" s="52"/>
      <c r="BIP317" s="52"/>
      <c r="BIQ317" s="52"/>
      <c r="BIR317" s="52"/>
      <c r="BIS317" s="52"/>
      <c r="BIT317" s="52"/>
      <c r="BIU317" s="52"/>
      <c r="BIV317" s="52"/>
      <c r="BIW317" s="52"/>
      <c r="BIX317" s="52"/>
      <c r="BIY317" s="52"/>
      <c r="BIZ317" s="52"/>
      <c r="BJA317" s="52"/>
      <c r="BJB317" s="52"/>
      <c r="BJC317" s="52"/>
      <c r="BJD317" s="52"/>
      <c r="BJE317" s="52"/>
      <c r="BJF317" s="52"/>
      <c r="BJG317" s="52"/>
      <c r="BJH317" s="52"/>
      <c r="BJI317" s="52"/>
      <c r="BJJ317" s="52"/>
      <c r="BJK317" s="52"/>
      <c r="BJL317" s="52"/>
      <c r="BJM317" s="52"/>
      <c r="BJN317" s="52"/>
      <c r="BJO317" s="52"/>
      <c r="BJP317" s="52"/>
      <c r="BJQ317" s="52"/>
      <c r="BJR317" s="52"/>
      <c r="BJS317" s="52"/>
    </row>
    <row r="318" s="1" customFormat="1" ht="22" customHeight="1" spans="1:1631">
      <c r="A318" s="9"/>
      <c r="B318" s="9"/>
      <c r="C318" s="7" t="s">
        <v>42</v>
      </c>
      <c r="D318" s="20" t="s">
        <v>217</v>
      </c>
      <c r="E318" s="7"/>
      <c r="F318" s="28" t="s">
        <v>217</v>
      </c>
      <c r="G318" s="6" t="s">
        <v>15</v>
      </c>
      <c r="H318" s="6">
        <v>62</v>
      </c>
      <c r="I318" s="39" t="s">
        <v>161</v>
      </c>
      <c r="J318" s="36"/>
      <c r="K318" s="36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48"/>
      <c r="AG318" s="52"/>
      <c r="AH318" s="52"/>
      <c r="AI318" s="52"/>
      <c r="AJ318" s="52"/>
      <c r="AK318" s="52"/>
      <c r="AL318" s="52"/>
      <c r="AM318" s="52"/>
      <c r="AN318" s="52"/>
      <c r="AO318" s="52"/>
      <c r="AP318" s="52"/>
      <c r="AQ318" s="52"/>
      <c r="AR318" s="52"/>
      <c r="AS318" s="52"/>
      <c r="AT318" s="52"/>
      <c r="AU318" s="52"/>
      <c r="AV318" s="52"/>
      <c r="AW318" s="52"/>
      <c r="AX318" s="52"/>
      <c r="AY318" s="52"/>
      <c r="AZ318" s="52"/>
      <c r="BA318" s="52"/>
      <c r="BB318" s="52"/>
      <c r="BC318" s="52"/>
      <c r="BD318" s="52"/>
      <c r="BE318" s="52"/>
      <c r="BF318" s="52"/>
      <c r="BG318" s="52"/>
      <c r="BH318" s="52"/>
      <c r="BI318" s="52"/>
      <c r="BJ318" s="52"/>
      <c r="BK318" s="52"/>
      <c r="BL318" s="52"/>
      <c r="BM318" s="52"/>
      <c r="BN318" s="52"/>
      <c r="BO318" s="52"/>
      <c r="BP318" s="52"/>
      <c r="BQ318" s="52"/>
      <c r="BR318" s="52"/>
      <c r="BS318" s="52"/>
      <c r="BT318" s="52"/>
      <c r="BU318" s="52"/>
      <c r="BV318" s="52"/>
      <c r="BW318" s="52"/>
      <c r="BX318" s="52"/>
      <c r="BY318" s="52"/>
      <c r="BZ318" s="52"/>
      <c r="CA318" s="52"/>
      <c r="CB318" s="52"/>
      <c r="CC318" s="52"/>
      <c r="CD318" s="52"/>
      <c r="CE318" s="52"/>
      <c r="CF318" s="52"/>
      <c r="CG318" s="52"/>
      <c r="CH318" s="52"/>
      <c r="CI318" s="52"/>
      <c r="CJ318" s="52"/>
      <c r="CK318" s="52"/>
      <c r="CL318" s="52"/>
      <c r="CM318" s="52"/>
      <c r="CN318" s="52"/>
      <c r="CO318" s="52"/>
      <c r="CP318" s="52"/>
      <c r="CQ318" s="52"/>
      <c r="CR318" s="52"/>
      <c r="CS318" s="52"/>
      <c r="CT318" s="52"/>
      <c r="CU318" s="52"/>
      <c r="CV318" s="52"/>
      <c r="CW318" s="52"/>
      <c r="CX318" s="52"/>
      <c r="CY318" s="52"/>
      <c r="CZ318" s="52"/>
      <c r="DA318" s="52"/>
      <c r="DB318" s="52"/>
      <c r="DC318" s="52"/>
      <c r="DD318" s="52"/>
      <c r="DE318" s="52"/>
      <c r="DF318" s="52"/>
      <c r="DG318" s="52"/>
      <c r="DH318" s="52"/>
      <c r="DI318" s="52"/>
      <c r="DJ318" s="52"/>
      <c r="DK318" s="52"/>
      <c r="DL318" s="52"/>
      <c r="DM318" s="52"/>
      <c r="DN318" s="52"/>
      <c r="DO318" s="52"/>
      <c r="DP318" s="52"/>
      <c r="DQ318" s="52"/>
      <c r="DR318" s="52"/>
      <c r="DS318" s="52"/>
      <c r="DT318" s="52"/>
      <c r="DU318" s="52"/>
      <c r="DV318" s="52"/>
      <c r="DW318" s="52"/>
      <c r="DX318" s="52"/>
      <c r="DY318" s="52"/>
      <c r="DZ318" s="52"/>
      <c r="EA318" s="52"/>
      <c r="EB318" s="52"/>
      <c r="EC318" s="52"/>
      <c r="ED318" s="52"/>
      <c r="EE318" s="52"/>
      <c r="EF318" s="52"/>
      <c r="EG318" s="52"/>
      <c r="EH318" s="52"/>
      <c r="EI318" s="52"/>
      <c r="EJ318" s="52"/>
      <c r="EK318" s="52"/>
      <c r="EL318" s="52"/>
      <c r="EM318" s="52"/>
      <c r="EN318" s="52"/>
      <c r="EO318" s="52"/>
      <c r="EP318" s="52"/>
      <c r="EQ318" s="52"/>
      <c r="ER318" s="52"/>
      <c r="ES318" s="52"/>
      <c r="ET318" s="52"/>
      <c r="EU318" s="52"/>
      <c r="EV318" s="52"/>
      <c r="EW318" s="52"/>
      <c r="EX318" s="52"/>
      <c r="EY318" s="52"/>
      <c r="EZ318" s="52"/>
      <c r="FA318" s="52"/>
      <c r="FB318" s="52"/>
      <c r="FC318" s="52"/>
      <c r="FD318" s="52"/>
      <c r="FE318" s="52"/>
      <c r="FF318" s="52"/>
      <c r="FG318" s="52"/>
      <c r="FH318" s="52"/>
      <c r="FI318" s="52"/>
      <c r="FJ318" s="52"/>
      <c r="FK318" s="52"/>
      <c r="FL318" s="52"/>
      <c r="FM318" s="52"/>
      <c r="FN318" s="52"/>
      <c r="FO318" s="52"/>
      <c r="FP318" s="52"/>
      <c r="FQ318" s="52"/>
      <c r="FR318" s="52"/>
      <c r="FS318" s="52"/>
      <c r="FT318" s="52"/>
      <c r="FU318" s="52"/>
      <c r="FV318" s="52"/>
      <c r="FW318" s="52"/>
      <c r="FX318" s="52"/>
      <c r="FY318" s="52"/>
      <c r="FZ318" s="52"/>
      <c r="GA318" s="52"/>
      <c r="GB318" s="52"/>
      <c r="GC318" s="52"/>
      <c r="GD318" s="52"/>
      <c r="GE318" s="52"/>
      <c r="GF318" s="52"/>
      <c r="GG318" s="52"/>
      <c r="GH318" s="52"/>
      <c r="GI318" s="52"/>
      <c r="GJ318" s="52"/>
      <c r="GK318" s="52"/>
      <c r="GL318" s="52"/>
      <c r="GM318" s="52"/>
      <c r="GN318" s="52"/>
      <c r="GO318" s="52"/>
      <c r="GP318" s="52"/>
      <c r="GQ318" s="52"/>
      <c r="GR318" s="52"/>
      <c r="GS318" s="52"/>
      <c r="GT318" s="52"/>
      <c r="GU318" s="52"/>
      <c r="GV318" s="52"/>
      <c r="GW318" s="52"/>
      <c r="GX318" s="52"/>
      <c r="GY318" s="52"/>
      <c r="GZ318" s="52"/>
      <c r="HA318" s="52"/>
      <c r="HB318" s="52"/>
      <c r="HC318" s="52"/>
      <c r="HD318" s="52"/>
      <c r="HE318" s="52"/>
      <c r="HF318" s="52"/>
      <c r="HG318" s="52"/>
      <c r="HH318" s="52"/>
      <c r="HI318" s="52"/>
      <c r="HJ318" s="52"/>
      <c r="HK318" s="52"/>
      <c r="HL318" s="52"/>
      <c r="HM318" s="52"/>
      <c r="HN318" s="52"/>
      <c r="HO318" s="52"/>
      <c r="HP318" s="52"/>
      <c r="HQ318" s="52"/>
      <c r="HR318" s="52"/>
      <c r="HS318" s="52"/>
      <c r="HT318" s="52"/>
      <c r="HU318" s="52"/>
      <c r="HV318" s="52"/>
      <c r="HW318" s="52"/>
      <c r="HX318" s="52"/>
      <c r="HY318" s="52"/>
      <c r="HZ318" s="52"/>
      <c r="IA318" s="52"/>
      <c r="IB318" s="52"/>
      <c r="IC318" s="52"/>
      <c r="ID318" s="52"/>
      <c r="IE318" s="52"/>
      <c r="IF318" s="52"/>
      <c r="IG318" s="52"/>
      <c r="IH318" s="52"/>
      <c r="II318" s="52"/>
      <c r="IJ318" s="52"/>
      <c r="IK318" s="52"/>
      <c r="IL318" s="52"/>
      <c r="IM318" s="52"/>
      <c r="IN318" s="52"/>
      <c r="IO318" s="52"/>
      <c r="IP318" s="52"/>
      <c r="IQ318" s="52"/>
      <c r="IR318" s="52"/>
      <c r="IS318" s="52"/>
      <c r="IT318" s="52"/>
      <c r="IU318" s="52"/>
      <c r="IV318" s="52"/>
      <c r="IW318" s="52"/>
      <c r="IX318" s="52"/>
      <c r="IY318" s="52"/>
      <c r="IZ318" s="52"/>
      <c r="JA318" s="52"/>
      <c r="JB318" s="52"/>
      <c r="JC318" s="52"/>
      <c r="JD318" s="52"/>
      <c r="JE318" s="52"/>
      <c r="JF318" s="52"/>
      <c r="JG318" s="52"/>
      <c r="JH318" s="52"/>
      <c r="JI318" s="52"/>
      <c r="JJ318" s="52"/>
      <c r="JK318" s="52"/>
      <c r="JL318" s="52"/>
      <c r="JM318" s="52"/>
      <c r="JN318" s="52"/>
      <c r="JO318" s="52"/>
      <c r="JP318" s="52"/>
      <c r="JQ318" s="52"/>
      <c r="JR318" s="52"/>
      <c r="JS318" s="52"/>
      <c r="JT318" s="52"/>
      <c r="JU318" s="52"/>
      <c r="JV318" s="52"/>
      <c r="JW318" s="52"/>
      <c r="JX318" s="52"/>
      <c r="JY318" s="52"/>
      <c r="JZ318" s="52"/>
      <c r="KA318" s="52"/>
      <c r="KB318" s="52"/>
      <c r="KC318" s="52"/>
      <c r="KD318" s="52"/>
      <c r="KE318" s="52"/>
      <c r="KF318" s="52"/>
      <c r="KG318" s="52"/>
      <c r="KH318" s="52"/>
      <c r="KI318" s="52"/>
      <c r="KJ318" s="52"/>
      <c r="KK318" s="52"/>
      <c r="KL318" s="52"/>
      <c r="KM318" s="52"/>
      <c r="KN318" s="52"/>
      <c r="KO318" s="52"/>
      <c r="KP318" s="52"/>
      <c r="KQ318" s="52"/>
      <c r="KR318" s="52"/>
      <c r="KS318" s="52"/>
      <c r="KT318" s="52"/>
      <c r="KU318" s="52"/>
      <c r="KV318" s="52"/>
      <c r="KW318" s="52"/>
      <c r="KX318" s="52"/>
      <c r="KY318" s="52"/>
      <c r="KZ318" s="52"/>
      <c r="LA318" s="52"/>
      <c r="LB318" s="52"/>
      <c r="LC318" s="52"/>
      <c r="LD318" s="52"/>
      <c r="LE318" s="52"/>
      <c r="LF318" s="52"/>
      <c r="LG318" s="52"/>
      <c r="LH318" s="52"/>
      <c r="LI318" s="52"/>
      <c r="LJ318" s="52"/>
      <c r="LK318" s="52"/>
      <c r="LL318" s="52"/>
      <c r="LM318" s="52"/>
      <c r="LN318" s="52"/>
      <c r="LO318" s="52"/>
      <c r="LP318" s="52"/>
      <c r="LQ318" s="52"/>
      <c r="LR318" s="52"/>
      <c r="LS318" s="52"/>
      <c r="LT318" s="52"/>
      <c r="LU318" s="52"/>
      <c r="LV318" s="52"/>
      <c r="LW318" s="52"/>
      <c r="LX318" s="52"/>
      <c r="LY318" s="52"/>
      <c r="LZ318" s="52"/>
      <c r="MA318" s="52"/>
      <c r="MB318" s="52"/>
      <c r="MC318" s="52"/>
      <c r="MD318" s="52"/>
      <c r="ME318" s="52"/>
      <c r="MF318" s="52"/>
      <c r="MG318" s="52"/>
      <c r="MH318" s="52"/>
      <c r="MI318" s="52"/>
      <c r="MJ318" s="52"/>
      <c r="MK318" s="52"/>
      <c r="ML318" s="52"/>
      <c r="MM318" s="52"/>
      <c r="MN318" s="52"/>
      <c r="MO318" s="52"/>
      <c r="MP318" s="52"/>
      <c r="MQ318" s="52"/>
      <c r="MR318" s="52"/>
      <c r="MS318" s="52"/>
      <c r="MT318" s="52"/>
      <c r="MU318" s="52"/>
      <c r="MV318" s="52"/>
      <c r="MW318" s="52"/>
      <c r="MX318" s="52"/>
      <c r="MY318" s="52"/>
      <c r="MZ318" s="52"/>
      <c r="NA318" s="52"/>
      <c r="NB318" s="52"/>
      <c r="NC318" s="52"/>
      <c r="ND318" s="52"/>
      <c r="NE318" s="52"/>
      <c r="NF318" s="52"/>
      <c r="NG318" s="52"/>
      <c r="NH318" s="52"/>
      <c r="NI318" s="52"/>
      <c r="NJ318" s="52"/>
      <c r="NK318" s="52"/>
      <c r="NL318" s="52"/>
      <c r="NM318" s="52"/>
      <c r="NN318" s="52"/>
      <c r="NO318" s="52"/>
      <c r="NP318" s="52"/>
      <c r="NQ318" s="52"/>
      <c r="NR318" s="52"/>
      <c r="NS318" s="52"/>
      <c r="NT318" s="52"/>
      <c r="NU318" s="52"/>
      <c r="NV318" s="52"/>
      <c r="NW318" s="52"/>
      <c r="NX318" s="52"/>
      <c r="NY318" s="52"/>
      <c r="NZ318" s="52"/>
      <c r="OA318" s="52"/>
      <c r="OB318" s="52"/>
      <c r="OC318" s="52"/>
      <c r="OD318" s="52"/>
      <c r="OE318" s="52"/>
      <c r="OF318" s="52"/>
      <c r="OG318" s="52"/>
      <c r="OH318" s="52"/>
      <c r="OI318" s="52"/>
      <c r="OJ318" s="52"/>
      <c r="OK318" s="52"/>
      <c r="OL318" s="52"/>
      <c r="OM318" s="52"/>
      <c r="ON318" s="52"/>
      <c r="OO318" s="52"/>
      <c r="OP318" s="52"/>
      <c r="OQ318" s="52"/>
      <c r="OR318" s="52"/>
      <c r="OS318" s="52"/>
      <c r="OT318" s="52"/>
      <c r="OU318" s="52"/>
      <c r="OV318" s="52"/>
      <c r="OW318" s="52"/>
      <c r="OX318" s="52"/>
      <c r="OY318" s="52"/>
      <c r="OZ318" s="52"/>
      <c r="PA318" s="52"/>
      <c r="PB318" s="52"/>
      <c r="PC318" s="52"/>
      <c r="PD318" s="52"/>
      <c r="PE318" s="52"/>
      <c r="PF318" s="52"/>
      <c r="PG318" s="52"/>
      <c r="PH318" s="52"/>
      <c r="PI318" s="52"/>
      <c r="PJ318" s="52"/>
      <c r="PK318" s="52"/>
      <c r="PL318" s="52"/>
      <c r="PM318" s="52"/>
      <c r="PN318" s="52"/>
      <c r="PO318" s="52"/>
      <c r="PP318" s="52"/>
      <c r="PQ318" s="52"/>
      <c r="PR318" s="52"/>
      <c r="PS318" s="52"/>
      <c r="PT318" s="52"/>
      <c r="PU318" s="52"/>
      <c r="PV318" s="52"/>
      <c r="PW318" s="52"/>
      <c r="PX318" s="52"/>
      <c r="PY318" s="52"/>
      <c r="PZ318" s="52"/>
      <c r="QA318" s="52"/>
      <c r="QB318" s="52"/>
      <c r="QC318" s="52"/>
      <c r="QD318" s="52"/>
      <c r="QE318" s="52"/>
      <c r="QF318" s="52"/>
      <c r="QG318" s="52"/>
      <c r="QH318" s="52"/>
      <c r="QI318" s="52"/>
      <c r="QJ318" s="52"/>
      <c r="QK318" s="52"/>
      <c r="QL318" s="52"/>
      <c r="QM318" s="52"/>
      <c r="QN318" s="52"/>
      <c r="QO318" s="52"/>
      <c r="QP318" s="52"/>
      <c r="QQ318" s="52"/>
      <c r="QR318" s="52"/>
      <c r="QS318" s="52"/>
      <c r="QT318" s="52"/>
      <c r="QU318" s="52"/>
      <c r="QV318" s="52"/>
      <c r="QW318" s="52"/>
      <c r="QX318" s="52"/>
      <c r="QY318" s="52"/>
      <c r="QZ318" s="52"/>
      <c r="RA318" s="52"/>
      <c r="RB318" s="52"/>
      <c r="RC318" s="52"/>
      <c r="RD318" s="52"/>
      <c r="RE318" s="52"/>
      <c r="RF318" s="52"/>
      <c r="RG318" s="52"/>
      <c r="RH318" s="52"/>
      <c r="RI318" s="52"/>
      <c r="RJ318" s="52"/>
      <c r="RK318" s="52"/>
      <c r="RL318" s="52"/>
      <c r="RM318" s="52"/>
      <c r="RN318" s="52"/>
      <c r="RO318" s="52"/>
      <c r="RP318" s="52"/>
      <c r="RQ318" s="52"/>
      <c r="RR318" s="52"/>
      <c r="RS318" s="52"/>
      <c r="RT318" s="52"/>
      <c r="RU318" s="52"/>
      <c r="RV318" s="52"/>
      <c r="RW318" s="52"/>
      <c r="RX318" s="52"/>
      <c r="RY318" s="52"/>
      <c r="RZ318" s="52"/>
      <c r="SA318" s="52"/>
      <c r="SB318" s="52"/>
      <c r="SC318" s="52"/>
      <c r="SD318" s="52"/>
      <c r="SE318" s="52"/>
      <c r="SF318" s="52"/>
      <c r="SG318" s="52"/>
      <c r="SH318" s="52"/>
      <c r="SI318" s="52"/>
      <c r="SJ318" s="52"/>
      <c r="SK318" s="52"/>
      <c r="SL318" s="52"/>
      <c r="SM318" s="52"/>
      <c r="SN318" s="52"/>
      <c r="SO318" s="52"/>
      <c r="SP318" s="52"/>
      <c r="SQ318" s="52"/>
      <c r="SR318" s="52"/>
      <c r="SS318" s="52"/>
      <c r="ST318" s="52"/>
      <c r="SU318" s="52"/>
      <c r="SV318" s="52"/>
      <c r="SW318" s="52"/>
      <c r="SX318" s="52"/>
      <c r="SY318" s="52"/>
      <c r="SZ318" s="52"/>
      <c r="TA318" s="52"/>
      <c r="TB318" s="52"/>
      <c r="TC318" s="52"/>
      <c r="TD318" s="52"/>
      <c r="TE318" s="52"/>
      <c r="TF318" s="52"/>
      <c r="TG318" s="52"/>
      <c r="TH318" s="52"/>
      <c r="TI318" s="52"/>
      <c r="TJ318" s="52"/>
      <c r="TK318" s="52"/>
      <c r="TL318" s="52"/>
      <c r="TM318" s="52"/>
      <c r="TN318" s="52"/>
      <c r="TO318" s="52"/>
      <c r="TP318" s="52"/>
      <c r="TQ318" s="52"/>
      <c r="TR318" s="52"/>
      <c r="TS318" s="52"/>
      <c r="TT318" s="52"/>
      <c r="TU318" s="52"/>
      <c r="TV318" s="52"/>
      <c r="TW318" s="52"/>
      <c r="TX318" s="52"/>
      <c r="TY318" s="52"/>
      <c r="TZ318" s="52"/>
      <c r="UA318" s="52"/>
      <c r="UB318" s="52"/>
      <c r="UC318" s="52"/>
      <c r="UD318" s="52"/>
      <c r="UE318" s="52"/>
      <c r="UF318" s="52"/>
      <c r="UG318" s="52"/>
      <c r="UH318" s="52"/>
      <c r="UI318" s="52"/>
      <c r="UJ318" s="52"/>
      <c r="UK318" s="52"/>
      <c r="UL318" s="52"/>
      <c r="UM318" s="52"/>
      <c r="UN318" s="52"/>
      <c r="UO318" s="52"/>
      <c r="UP318" s="52"/>
      <c r="UQ318" s="52"/>
      <c r="UR318" s="52"/>
      <c r="US318" s="52"/>
      <c r="UT318" s="52"/>
      <c r="UU318" s="52"/>
      <c r="UV318" s="52"/>
      <c r="UW318" s="52"/>
      <c r="UX318" s="52"/>
      <c r="UY318" s="52"/>
      <c r="UZ318" s="52"/>
      <c r="VA318" s="52"/>
      <c r="VB318" s="52"/>
      <c r="VC318" s="52"/>
      <c r="VD318" s="52"/>
      <c r="VE318" s="52"/>
      <c r="VF318" s="52"/>
      <c r="VG318" s="52"/>
      <c r="VH318" s="52"/>
      <c r="VI318" s="52"/>
      <c r="VJ318" s="52"/>
      <c r="VK318" s="52"/>
      <c r="VL318" s="52"/>
      <c r="VM318" s="52"/>
      <c r="VN318" s="52"/>
      <c r="VO318" s="52"/>
      <c r="VP318" s="52"/>
      <c r="VQ318" s="52"/>
      <c r="VR318" s="52"/>
      <c r="VS318" s="52"/>
      <c r="VT318" s="52"/>
      <c r="VU318" s="52"/>
      <c r="VV318" s="52"/>
      <c r="VW318" s="52"/>
      <c r="VX318" s="52"/>
      <c r="VY318" s="52"/>
      <c r="VZ318" s="52"/>
      <c r="WA318" s="52"/>
      <c r="WB318" s="52"/>
      <c r="WC318" s="52"/>
      <c r="WD318" s="52"/>
      <c r="WE318" s="52"/>
      <c r="WF318" s="52"/>
      <c r="WG318" s="52"/>
      <c r="WH318" s="52"/>
      <c r="WI318" s="52"/>
      <c r="WJ318" s="52"/>
      <c r="WK318" s="52"/>
      <c r="WL318" s="52"/>
      <c r="WM318" s="52"/>
      <c r="WN318" s="52"/>
      <c r="WO318" s="52"/>
      <c r="WP318" s="52"/>
      <c r="WQ318" s="52"/>
      <c r="WR318" s="52"/>
      <c r="WS318" s="52"/>
      <c r="WT318" s="52"/>
      <c r="WU318" s="52"/>
      <c r="WV318" s="52"/>
      <c r="WW318" s="52"/>
      <c r="WX318" s="52"/>
      <c r="WY318" s="52"/>
      <c r="WZ318" s="52"/>
      <c r="XA318" s="52"/>
      <c r="XB318" s="52"/>
      <c r="XC318" s="52"/>
      <c r="XD318" s="52"/>
      <c r="XE318" s="52"/>
      <c r="XF318" s="52"/>
      <c r="XG318" s="52"/>
      <c r="XH318" s="52"/>
      <c r="XI318" s="52"/>
      <c r="XJ318" s="52"/>
      <c r="XK318" s="52"/>
      <c r="XL318" s="52"/>
      <c r="XM318" s="52"/>
      <c r="XN318" s="52"/>
      <c r="XO318" s="52"/>
      <c r="XP318" s="52"/>
      <c r="XQ318" s="52"/>
      <c r="XR318" s="52"/>
      <c r="XS318" s="52"/>
      <c r="XT318" s="52"/>
      <c r="XU318" s="52"/>
      <c r="XV318" s="52"/>
      <c r="XW318" s="52"/>
      <c r="XX318" s="52"/>
      <c r="XY318" s="52"/>
      <c r="XZ318" s="52"/>
      <c r="YA318" s="52"/>
      <c r="YB318" s="52"/>
      <c r="YC318" s="52"/>
      <c r="YD318" s="52"/>
      <c r="YE318" s="52"/>
      <c r="YF318" s="52"/>
      <c r="YG318" s="52"/>
      <c r="YH318" s="52"/>
      <c r="YI318" s="52"/>
      <c r="YJ318" s="52"/>
      <c r="YK318" s="52"/>
      <c r="YL318" s="52"/>
      <c r="YM318" s="52"/>
      <c r="YN318" s="52"/>
      <c r="YO318" s="52"/>
      <c r="YP318" s="52"/>
      <c r="YQ318" s="52"/>
      <c r="YR318" s="52"/>
      <c r="YS318" s="52"/>
      <c r="YT318" s="52"/>
      <c r="YU318" s="52"/>
      <c r="YV318" s="52"/>
      <c r="YW318" s="52"/>
      <c r="YX318" s="52"/>
      <c r="YY318" s="52"/>
      <c r="YZ318" s="52"/>
      <c r="ZA318" s="52"/>
      <c r="ZB318" s="52"/>
      <c r="ZC318" s="52"/>
      <c r="ZD318" s="52"/>
      <c r="ZE318" s="52"/>
      <c r="ZF318" s="52"/>
      <c r="ZG318" s="52"/>
      <c r="ZH318" s="52"/>
      <c r="ZI318" s="52"/>
      <c r="ZJ318" s="52"/>
      <c r="ZK318" s="52"/>
      <c r="ZL318" s="52"/>
      <c r="ZM318" s="52"/>
      <c r="ZN318" s="52"/>
      <c r="ZO318" s="52"/>
      <c r="ZP318" s="52"/>
      <c r="ZQ318" s="52"/>
      <c r="ZR318" s="52"/>
      <c r="ZS318" s="52"/>
      <c r="ZT318" s="52"/>
      <c r="ZU318" s="52"/>
      <c r="ZV318" s="52"/>
      <c r="ZW318" s="52"/>
      <c r="ZX318" s="52"/>
      <c r="ZY318" s="52"/>
      <c r="ZZ318" s="52"/>
      <c r="AAA318" s="52"/>
      <c r="AAB318" s="52"/>
      <c r="AAC318" s="52"/>
      <c r="AAD318" s="52"/>
      <c r="AAE318" s="52"/>
      <c r="AAF318" s="52"/>
      <c r="AAG318" s="52"/>
      <c r="AAH318" s="52"/>
      <c r="AAI318" s="52"/>
      <c r="AAJ318" s="52"/>
      <c r="AAK318" s="52"/>
      <c r="AAL318" s="52"/>
      <c r="AAM318" s="52"/>
      <c r="AAN318" s="52"/>
      <c r="AAO318" s="52"/>
      <c r="AAP318" s="52"/>
      <c r="AAQ318" s="52"/>
      <c r="AAR318" s="52"/>
      <c r="AAS318" s="52"/>
      <c r="AAT318" s="52"/>
      <c r="AAU318" s="52"/>
      <c r="AAV318" s="52"/>
      <c r="AAW318" s="52"/>
      <c r="AAX318" s="52"/>
      <c r="AAY318" s="52"/>
      <c r="AAZ318" s="52"/>
      <c r="ABA318" s="52"/>
      <c r="ABB318" s="52"/>
      <c r="ABC318" s="52"/>
      <c r="ABD318" s="52"/>
      <c r="ABE318" s="52"/>
      <c r="ABF318" s="52"/>
      <c r="ABG318" s="52"/>
      <c r="ABH318" s="52"/>
      <c r="ABI318" s="52"/>
      <c r="ABJ318" s="52"/>
      <c r="ABK318" s="52"/>
      <c r="ABL318" s="52"/>
      <c r="ABM318" s="52"/>
      <c r="ABN318" s="52"/>
      <c r="ABO318" s="52"/>
      <c r="ABP318" s="52"/>
      <c r="ABQ318" s="52"/>
      <c r="ABR318" s="52"/>
      <c r="ABS318" s="52"/>
      <c r="ABT318" s="52"/>
      <c r="ABU318" s="52"/>
      <c r="ABV318" s="52"/>
      <c r="ABW318" s="52"/>
      <c r="ABX318" s="52"/>
      <c r="ABY318" s="52"/>
      <c r="ABZ318" s="52"/>
      <c r="ACA318" s="52"/>
      <c r="ACB318" s="52"/>
      <c r="ACC318" s="52"/>
      <c r="ACD318" s="52"/>
      <c r="ACE318" s="52"/>
      <c r="ACF318" s="52"/>
      <c r="ACG318" s="52"/>
      <c r="ACH318" s="52"/>
      <c r="ACI318" s="52"/>
      <c r="ACJ318" s="52"/>
      <c r="ACK318" s="52"/>
      <c r="ACL318" s="52"/>
      <c r="ACM318" s="52"/>
      <c r="ACN318" s="52"/>
      <c r="ACO318" s="52"/>
      <c r="ACP318" s="52"/>
      <c r="ACQ318" s="52"/>
      <c r="ACR318" s="52"/>
      <c r="ACS318" s="52"/>
      <c r="ACT318" s="52"/>
      <c r="ACU318" s="52"/>
      <c r="ACV318" s="52"/>
      <c r="ACW318" s="52"/>
      <c r="ACX318" s="52"/>
      <c r="ACY318" s="52"/>
      <c r="ACZ318" s="52"/>
      <c r="ADA318" s="52"/>
      <c r="ADB318" s="52"/>
      <c r="ADC318" s="52"/>
      <c r="ADD318" s="52"/>
      <c r="ADE318" s="52"/>
      <c r="ADF318" s="52"/>
      <c r="ADG318" s="52"/>
      <c r="ADH318" s="52"/>
      <c r="ADI318" s="52"/>
      <c r="ADJ318" s="52"/>
      <c r="ADK318" s="52"/>
      <c r="ADL318" s="52"/>
      <c r="ADM318" s="52"/>
      <c r="ADN318" s="52"/>
      <c r="ADO318" s="52"/>
      <c r="ADP318" s="52"/>
      <c r="ADQ318" s="52"/>
      <c r="ADR318" s="52"/>
      <c r="ADS318" s="52"/>
      <c r="ADT318" s="52"/>
      <c r="ADU318" s="52"/>
      <c r="ADV318" s="52"/>
      <c r="ADW318" s="52"/>
      <c r="ADX318" s="52"/>
      <c r="ADY318" s="52"/>
      <c r="ADZ318" s="52"/>
      <c r="AEA318" s="52"/>
      <c r="AEB318" s="52"/>
      <c r="AEC318" s="52"/>
      <c r="AED318" s="52"/>
      <c r="AEE318" s="52"/>
      <c r="AEF318" s="52"/>
      <c r="AEG318" s="52"/>
      <c r="AEH318" s="52"/>
      <c r="AEI318" s="52"/>
      <c r="AEJ318" s="52"/>
      <c r="AEK318" s="52"/>
      <c r="AEL318" s="52"/>
      <c r="AEM318" s="52"/>
      <c r="AEN318" s="52"/>
      <c r="AEO318" s="52"/>
      <c r="AEP318" s="52"/>
      <c r="AEQ318" s="52"/>
      <c r="AER318" s="52"/>
      <c r="AES318" s="52"/>
      <c r="AET318" s="52"/>
      <c r="AEU318" s="52"/>
      <c r="AEV318" s="52"/>
      <c r="AEW318" s="52"/>
      <c r="AEX318" s="52"/>
      <c r="AEY318" s="52"/>
      <c r="AEZ318" s="52"/>
      <c r="AFA318" s="52"/>
      <c r="AFB318" s="52"/>
      <c r="AFC318" s="52"/>
      <c r="AFD318" s="52"/>
      <c r="AFE318" s="52"/>
      <c r="AFF318" s="52"/>
      <c r="AFG318" s="52"/>
      <c r="AFH318" s="52"/>
      <c r="AFI318" s="52"/>
      <c r="AFJ318" s="52"/>
      <c r="AFK318" s="52"/>
      <c r="AFL318" s="52"/>
      <c r="AFM318" s="52"/>
      <c r="AFN318" s="52"/>
      <c r="AFO318" s="52"/>
      <c r="AFP318" s="52"/>
      <c r="AFQ318" s="52"/>
      <c r="AFR318" s="52"/>
      <c r="AFS318" s="52"/>
      <c r="AFT318" s="52"/>
      <c r="AFU318" s="52"/>
      <c r="AFV318" s="52"/>
      <c r="AFW318" s="52"/>
      <c r="AFX318" s="52"/>
      <c r="AFY318" s="52"/>
      <c r="AFZ318" s="52"/>
      <c r="AGA318" s="52"/>
      <c r="AGB318" s="52"/>
      <c r="AGC318" s="52"/>
      <c r="AGD318" s="52"/>
      <c r="AGE318" s="52"/>
      <c r="AGF318" s="52"/>
      <c r="AGG318" s="52"/>
      <c r="AGH318" s="52"/>
      <c r="AGI318" s="52"/>
      <c r="AGJ318" s="52"/>
      <c r="AGK318" s="52"/>
      <c r="AGL318" s="52"/>
      <c r="AGM318" s="52"/>
      <c r="AGN318" s="52"/>
      <c r="AGO318" s="52"/>
      <c r="AGP318" s="52"/>
      <c r="AGQ318" s="52"/>
      <c r="AGR318" s="52"/>
      <c r="AGS318" s="52"/>
      <c r="AGT318" s="52"/>
      <c r="AGU318" s="52"/>
      <c r="AGV318" s="52"/>
      <c r="AGW318" s="52"/>
      <c r="AGX318" s="52"/>
      <c r="AGY318" s="52"/>
      <c r="AGZ318" s="52"/>
      <c r="AHA318" s="52"/>
      <c r="AHB318" s="52"/>
      <c r="AHC318" s="52"/>
      <c r="AHD318" s="52"/>
      <c r="AHE318" s="52"/>
      <c r="AHF318" s="52"/>
      <c r="AHG318" s="52"/>
      <c r="AHH318" s="52"/>
      <c r="AHI318" s="52"/>
      <c r="AHJ318" s="52"/>
      <c r="AHK318" s="52"/>
      <c r="AHL318" s="52"/>
      <c r="AHM318" s="52"/>
      <c r="AHN318" s="52"/>
      <c r="AHO318" s="52"/>
      <c r="AHP318" s="52"/>
      <c r="AHQ318" s="52"/>
      <c r="AHR318" s="52"/>
      <c r="AHS318" s="52"/>
      <c r="AHT318" s="52"/>
      <c r="AHU318" s="52"/>
      <c r="AHV318" s="52"/>
      <c r="AHW318" s="52"/>
      <c r="AHX318" s="52"/>
      <c r="AHY318" s="52"/>
      <c r="AHZ318" s="52"/>
      <c r="AIA318" s="52"/>
      <c r="AIB318" s="52"/>
      <c r="AIC318" s="52"/>
      <c r="AID318" s="52"/>
      <c r="AIE318" s="52"/>
      <c r="AIF318" s="52"/>
      <c r="AIG318" s="52"/>
      <c r="AIH318" s="52"/>
      <c r="AII318" s="52"/>
      <c r="AIJ318" s="52"/>
      <c r="AIK318" s="52"/>
      <c r="AIL318" s="52"/>
      <c r="AIM318" s="52"/>
      <c r="AIN318" s="52"/>
      <c r="AIO318" s="52"/>
      <c r="AIP318" s="52"/>
      <c r="AIQ318" s="52"/>
      <c r="AIR318" s="52"/>
      <c r="AIS318" s="52"/>
      <c r="AIT318" s="52"/>
      <c r="AIU318" s="52"/>
      <c r="AIV318" s="52"/>
      <c r="AIW318" s="52"/>
      <c r="AIX318" s="52"/>
      <c r="AIY318" s="52"/>
      <c r="AIZ318" s="52"/>
      <c r="AJA318" s="52"/>
      <c r="AJB318" s="52"/>
      <c r="AJC318" s="52"/>
      <c r="AJD318" s="52"/>
      <c r="AJE318" s="52"/>
      <c r="AJF318" s="52"/>
      <c r="AJG318" s="52"/>
      <c r="AJH318" s="52"/>
      <c r="AJI318" s="52"/>
      <c r="AJJ318" s="52"/>
      <c r="AJK318" s="52"/>
      <c r="AJL318" s="52"/>
      <c r="AJM318" s="52"/>
      <c r="AJN318" s="52"/>
      <c r="AJO318" s="52"/>
      <c r="AJP318" s="52"/>
      <c r="AJQ318" s="52"/>
      <c r="AJR318" s="52"/>
      <c r="AJS318" s="52"/>
      <c r="AJT318" s="52"/>
      <c r="AJU318" s="52"/>
      <c r="AJV318" s="52"/>
      <c r="AJW318" s="52"/>
      <c r="AJX318" s="52"/>
      <c r="AJY318" s="52"/>
      <c r="AJZ318" s="52"/>
      <c r="AKA318" s="52"/>
      <c r="AKB318" s="52"/>
      <c r="AKC318" s="52"/>
      <c r="AKD318" s="52"/>
      <c r="AKE318" s="52"/>
      <c r="AKF318" s="52"/>
      <c r="AKG318" s="52"/>
      <c r="AKH318" s="52"/>
      <c r="AKI318" s="52"/>
      <c r="AKJ318" s="52"/>
      <c r="AKK318" s="52"/>
      <c r="AKL318" s="52"/>
      <c r="AKM318" s="52"/>
      <c r="AKN318" s="52"/>
      <c r="AKO318" s="52"/>
      <c r="AKP318" s="52"/>
      <c r="AKQ318" s="52"/>
      <c r="AKR318" s="52"/>
      <c r="AKS318" s="52"/>
      <c r="AKT318" s="52"/>
      <c r="AKU318" s="52"/>
      <c r="AKV318" s="52"/>
      <c r="AKW318" s="52"/>
      <c r="AKX318" s="52"/>
      <c r="AKY318" s="52"/>
      <c r="AKZ318" s="52"/>
      <c r="ALA318" s="52"/>
      <c r="ALB318" s="52"/>
      <c r="ALC318" s="52"/>
      <c r="ALD318" s="52"/>
      <c r="ALE318" s="52"/>
      <c r="ALF318" s="52"/>
      <c r="ALG318" s="52"/>
      <c r="ALH318" s="52"/>
      <c r="ALI318" s="52"/>
      <c r="ALJ318" s="52"/>
      <c r="ALK318" s="52"/>
      <c r="ALL318" s="52"/>
      <c r="ALM318" s="52"/>
      <c r="ALN318" s="52"/>
      <c r="ALO318" s="52"/>
      <c r="ALP318" s="52"/>
      <c r="ALQ318" s="52"/>
      <c r="ALR318" s="52"/>
      <c r="ALS318" s="52"/>
      <c r="ALT318" s="52"/>
      <c r="ALU318" s="52"/>
      <c r="ALV318" s="52"/>
      <c r="ALW318" s="52"/>
      <c r="ALX318" s="52"/>
      <c r="ALY318" s="52"/>
      <c r="ALZ318" s="52"/>
      <c r="AMA318" s="52"/>
      <c r="AMB318" s="52"/>
      <c r="AMC318" s="52"/>
      <c r="AMD318" s="52"/>
      <c r="AME318" s="52"/>
      <c r="AMF318" s="52"/>
      <c r="AMG318" s="52"/>
      <c r="AMH318" s="52"/>
      <c r="AMI318" s="52"/>
      <c r="AMJ318" s="52"/>
      <c r="AMK318" s="52"/>
      <c r="AML318" s="52"/>
      <c r="AMM318" s="52"/>
      <c r="AMN318" s="52"/>
      <c r="AMO318" s="52"/>
      <c r="AMP318" s="52"/>
      <c r="AMQ318" s="52"/>
      <c r="AMR318" s="52"/>
      <c r="AMS318" s="52"/>
      <c r="AMT318" s="52"/>
      <c r="AMU318" s="52"/>
      <c r="AMV318" s="52"/>
      <c r="AMW318" s="52"/>
      <c r="AMX318" s="52"/>
      <c r="AMY318" s="52"/>
      <c r="AMZ318" s="52"/>
      <c r="ANA318" s="52"/>
      <c r="ANB318" s="52"/>
      <c r="ANC318" s="52"/>
      <c r="AND318" s="52"/>
      <c r="ANE318" s="52"/>
      <c r="ANF318" s="52"/>
      <c r="ANG318" s="52"/>
      <c r="ANH318" s="52"/>
      <c r="ANI318" s="52"/>
      <c r="ANJ318" s="52"/>
      <c r="ANK318" s="52"/>
      <c r="ANL318" s="52"/>
      <c r="ANM318" s="52"/>
      <c r="ANN318" s="52"/>
      <c r="ANO318" s="52"/>
      <c r="ANP318" s="52"/>
      <c r="ANQ318" s="52"/>
      <c r="ANR318" s="52"/>
      <c r="ANS318" s="52"/>
      <c r="ANT318" s="52"/>
      <c r="ANU318" s="52"/>
      <c r="ANV318" s="52"/>
      <c r="ANW318" s="52"/>
      <c r="ANX318" s="52"/>
      <c r="ANY318" s="52"/>
      <c r="ANZ318" s="52"/>
      <c r="AOA318" s="52"/>
      <c r="AOB318" s="52"/>
      <c r="AOC318" s="52"/>
      <c r="AOD318" s="52"/>
      <c r="AOE318" s="52"/>
      <c r="AOF318" s="52"/>
      <c r="AOG318" s="52"/>
      <c r="AOH318" s="52"/>
      <c r="AOI318" s="52"/>
      <c r="AOJ318" s="52"/>
      <c r="AOK318" s="52"/>
      <c r="AOL318" s="52"/>
      <c r="AOM318" s="52"/>
      <c r="AON318" s="52"/>
      <c r="AOO318" s="52"/>
      <c r="AOP318" s="52"/>
      <c r="AOQ318" s="52"/>
      <c r="AOR318" s="52"/>
      <c r="AOS318" s="52"/>
      <c r="AOT318" s="52"/>
      <c r="AOU318" s="52"/>
      <c r="AOV318" s="52"/>
      <c r="AOW318" s="52"/>
      <c r="AOX318" s="52"/>
      <c r="AOY318" s="52"/>
      <c r="AOZ318" s="52"/>
      <c r="APA318" s="52"/>
      <c r="APB318" s="52"/>
      <c r="APC318" s="52"/>
      <c r="APD318" s="52"/>
      <c r="APE318" s="52"/>
      <c r="APF318" s="52"/>
      <c r="APG318" s="52"/>
      <c r="APH318" s="52"/>
      <c r="API318" s="52"/>
      <c r="APJ318" s="52"/>
      <c r="APK318" s="52"/>
      <c r="APL318" s="52"/>
      <c r="APM318" s="52"/>
      <c r="APN318" s="52"/>
      <c r="APO318" s="52"/>
      <c r="APP318" s="52"/>
      <c r="APQ318" s="52"/>
      <c r="APR318" s="52"/>
      <c r="APS318" s="52"/>
      <c r="APT318" s="52"/>
      <c r="APU318" s="52"/>
      <c r="APV318" s="52"/>
      <c r="APW318" s="52"/>
      <c r="APX318" s="52"/>
      <c r="APY318" s="52"/>
      <c r="APZ318" s="52"/>
      <c r="AQA318" s="52"/>
      <c r="AQB318" s="52"/>
      <c r="AQC318" s="52"/>
      <c r="AQD318" s="52"/>
      <c r="AQE318" s="52"/>
      <c r="AQF318" s="52"/>
      <c r="AQG318" s="52"/>
      <c r="AQH318" s="52"/>
      <c r="AQI318" s="52"/>
      <c r="AQJ318" s="52"/>
      <c r="AQK318" s="52"/>
      <c r="AQL318" s="52"/>
      <c r="AQM318" s="52"/>
      <c r="AQN318" s="52"/>
      <c r="AQO318" s="52"/>
      <c r="AQP318" s="52"/>
      <c r="AQQ318" s="52"/>
      <c r="AQR318" s="52"/>
      <c r="AQS318" s="52"/>
      <c r="AQT318" s="52"/>
      <c r="AQU318" s="52"/>
      <c r="AQV318" s="52"/>
      <c r="AQW318" s="52"/>
      <c r="AQX318" s="52"/>
      <c r="AQY318" s="52"/>
      <c r="AQZ318" s="52"/>
      <c r="ARA318" s="52"/>
      <c r="ARB318" s="52"/>
      <c r="ARC318" s="52"/>
      <c r="ARD318" s="52"/>
      <c r="ARE318" s="52"/>
      <c r="ARF318" s="52"/>
      <c r="ARG318" s="52"/>
      <c r="ARH318" s="52"/>
      <c r="ARI318" s="52"/>
      <c r="ARJ318" s="52"/>
      <c r="ARK318" s="52"/>
      <c r="ARL318" s="52"/>
      <c r="ARM318" s="52"/>
      <c r="ARN318" s="52"/>
      <c r="ARO318" s="52"/>
      <c r="ARP318" s="52"/>
      <c r="ARQ318" s="52"/>
      <c r="ARR318" s="52"/>
      <c r="ARS318" s="52"/>
      <c r="ART318" s="52"/>
      <c r="ARU318" s="52"/>
      <c r="ARV318" s="52"/>
      <c r="ARW318" s="52"/>
      <c r="ARX318" s="52"/>
      <c r="ARY318" s="52"/>
      <c r="ARZ318" s="52"/>
      <c r="ASA318" s="52"/>
      <c r="ASB318" s="52"/>
      <c r="ASC318" s="52"/>
      <c r="ASD318" s="52"/>
      <c r="ASE318" s="52"/>
      <c r="ASF318" s="52"/>
      <c r="ASG318" s="52"/>
      <c r="ASH318" s="52"/>
      <c r="ASI318" s="52"/>
      <c r="ASJ318" s="52"/>
      <c r="ASK318" s="52"/>
      <c r="ASL318" s="52"/>
      <c r="ASM318" s="52"/>
      <c r="ASN318" s="52"/>
      <c r="ASO318" s="52"/>
      <c r="ASP318" s="52"/>
      <c r="ASQ318" s="52"/>
      <c r="ASR318" s="52"/>
      <c r="ASS318" s="52"/>
      <c r="AST318" s="52"/>
      <c r="ASU318" s="52"/>
      <c r="ASV318" s="52"/>
      <c r="ASW318" s="52"/>
      <c r="ASX318" s="52"/>
      <c r="ASY318" s="52"/>
      <c r="ASZ318" s="52"/>
      <c r="ATA318" s="52"/>
      <c r="ATB318" s="52"/>
      <c r="ATC318" s="52"/>
      <c r="ATD318" s="52"/>
      <c r="ATE318" s="52"/>
      <c r="ATF318" s="52"/>
      <c r="ATG318" s="52"/>
      <c r="ATH318" s="52"/>
      <c r="ATI318" s="52"/>
      <c r="ATJ318" s="52"/>
      <c r="ATK318" s="52"/>
      <c r="ATL318" s="52"/>
      <c r="ATM318" s="52"/>
      <c r="ATN318" s="52"/>
      <c r="ATO318" s="52"/>
      <c r="ATP318" s="52"/>
      <c r="ATQ318" s="52"/>
      <c r="ATR318" s="52"/>
      <c r="ATS318" s="52"/>
      <c r="ATT318" s="52"/>
      <c r="ATU318" s="52"/>
      <c r="ATV318" s="52"/>
      <c r="ATW318" s="52"/>
      <c r="ATX318" s="52"/>
      <c r="ATY318" s="52"/>
      <c r="ATZ318" s="52"/>
      <c r="AUA318" s="52"/>
      <c r="AUB318" s="52"/>
      <c r="AUC318" s="52"/>
      <c r="AUD318" s="52"/>
      <c r="AUE318" s="52"/>
      <c r="AUF318" s="52"/>
      <c r="AUG318" s="52"/>
      <c r="AUH318" s="52"/>
      <c r="AUI318" s="52"/>
      <c r="AUJ318" s="52"/>
      <c r="AUK318" s="52"/>
      <c r="AUL318" s="52"/>
      <c r="AUM318" s="52"/>
      <c r="AUN318" s="52"/>
      <c r="AUO318" s="52"/>
      <c r="AUP318" s="52"/>
      <c r="AUQ318" s="52"/>
      <c r="AUR318" s="52"/>
      <c r="AUS318" s="52"/>
      <c r="AUT318" s="52"/>
      <c r="AUU318" s="52"/>
      <c r="AUV318" s="52"/>
      <c r="AUW318" s="52"/>
      <c r="AUX318" s="52"/>
      <c r="AUY318" s="52"/>
      <c r="AUZ318" s="52"/>
      <c r="AVA318" s="52"/>
      <c r="AVB318" s="52"/>
      <c r="AVC318" s="52"/>
      <c r="AVD318" s="52"/>
      <c r="AVE318" s="52"/>
      <c r="AVF318" s="52"/>
      <c r="AVG318" s="52"/>
      <c r="AVH318" s="52"/>
      <c r="AVI318" s="52"/>
      <c r="AVJ318" s="52"/>
      <c r="AVK318" s="52"/>
      <c r="AVL318" s="52"/>
      <c r="AVM318" s="52"/>
      <c r="AVN318" s="52"/>
      <c r="AVO318" s="52"/>
      <c r="AVP318" s="52"/>
      <c r="AVQ318" s="52"/>
      <c r="AVR318" s="52"/>
      <c r="AVS318" s="52"/>
      <c r="AVT318" s="52"/>
      <c r="AVU318" s="52"/>
      <c r="AVV318" s="52"/>
      <c r="AVW318" s="52"/>
      <c r="AVX318" s="52"/>
      <c r="AVY318" s="52"/>
      <c r="AVZ318" s="52"/>
      <c r="AWA318" s="52"/>
      <c r="AWB318" s="52"/>
      <c r="AWC318" s="52"/>
      <c r="AWD318" s="52"/>
      <c r="AWE318" s="52"/>
      <c r="AWF318" s="52"/>
      <c r="AWG318" s="52"/>
      <c r="AWH318" s="52"/>
      <c r="AWI318" s="52"/>
      <c r="AWJ318" s="52"/>
      <c r="AWK318" s="52"/>
      <c r="AWL318" s="52"/>
      <c r="AWM318" s="52"/>
      <c r="AWN318" s="52"/>
      <c r="AWO318" s="52"/>
      <c r="AWP318" s="52"/>
      <c r="AWQ318" s="52"/>
      <c r="AWR318" s="52"/>
      <c r="AWS318" s="52"/>
      <c r="AWT318" s="52"/>
      <c r="AWU318" s="52"/>
      <c r="AWV318" s="52"/>
      <c r="AWW318" s="52"/>
      <c r="AWX318" s="52"/>
      <c r="AWY318" s="52"/>
      <c r="AWZ318" s="52"/>
      <c r="AXA318" s="52"/>
      <c r="AXB318" s="52"/>
      <c r="AXC318" s="52"/>
      <c r="AXD318" s="52"/>
      <c r="AXE318" s="52"/>
      <c r="AXF318" s="52"/>
      <c r="AXG318" s="52"/>
      <c r="AXH318" s="52"/>
      <c r="AXI318" s="52"/>
      <c r="AXJ318" s="52"/>
      <c r="AXK318" s="52"/>
      <c r="AXL318" s="52"/>
      <c r="AXM318" s="52"/>
      <c r="AXN318" s="52"/>
      <c r="AXO318" s="52"/>
      <c r="AXP318" s="52"/>
      <c r="AXQ318" s="52"/>
      <c r="AXR318" s="52"/>
      <c r="AXS318" s="52"/>
      <c r="AXT318" s="52"/>
      <c r="AXU318" s="52"/>
      <c r="AXV318" s="52"/>
      <c r="AXW318" s="52"/>
      <c r="AXX318" s="52"/>
      <c r="AXY318" s="52"/>
      <c r="AXZ318" s="52"/>
      <c r="AYA318" s="52"/>
      <c r="AYB318" s="52"/>
      <c r="AYC318" s="52"/>
      <c r="AYD318" s="52"/>
      <c r="AYE318" s="52"/>
      <c r="AYF318" s="52"/>
      <c r="AYG318" s="52"/>
      <c r="AYH318" s="52"/>
      <c r="AYI318" s="52"/>
      <c r="AYJ318" s="52"/>
      <c r="AYK318" s="52"/>
      <c r="AYL318" s="52"/>
      <c r="AYM318" s="52"/>
      <c r="AYN318" s="52"/>
      <c r="AYO318" s="52"/>
      <c r="AYP318" s="52"/>
      <c r="AYQ318" s="52"/>
      <c r="AYR318" s="52"/>
      <c r="AYS318" s="52"/>
      <c r="AYT318" s="52"/>
      <c r="AYU318" s="52"/>
      <c r="AYV318" s="52"/>
      <c r="AYW318" s="52"/>
      <c r="AYX318" s="52"/>
      <c r="AYY318" s="52"/>
      <c r="AYZ318" s="52"/>
      <c r="AZA318" s="52"/>
      <c r="AZB318" s="52"/>
      <c r="AZC318" s="52"/>
      <c r="AZD318" s="52"/>
      <c r="AZE318" s="52"/>
      <c r="AZF318" s="52"/>
      <c r="AZG318" s="52"/>
      <c r="AZH318" s="52"/>
      <c r="AZI318" s="52"/>
      <c r="AZJ318" s="52"/>
      <c r="AZK318" s="52"/>
      <c r="AZL318" s="52"/>
      <c r="AZM318" s="52"/>
      <c r="AZN318" s="52"/>
      <c r="AZO318" s="52"/>
      <c r="AZP318" s="52"/>
      <c r="AZQ318" s="52"/>
      <c r="AZR318" s="52"/>
      <c r="AZS318" s="52"/>
      <c r="AZT318" s="52"/>
      <c r="AZU318" s="52"/>
      <c r="AZV318" s="52"/>
      <c r="AZW318" s="52"/>
      <c r="AZX318" s="52"/>
      <c r="AZY318" s="52"/>
      <c r="AZZ318" s="52"/>
      <c r="BAA318" s="52"/>
      <c r="BAB318" s="52"/>
      <c r="BAC318" s="52"/>
      <c r="BAD318" s="52"/>
      <c r="BAE318" s="52"/>
      <c r="BAF318" s="52"/>
      <c r="BAG318" s="52"/>
      <c r="BAH318" s="52"/>
      <c r="BAI318" s="52"/>
      <c r="BAJ318" s="52"/>
      <c r="BAK318" s="52"/>
      <c r="BAL318" s="52"/>
      <c r="BAM318" s="52"/>
      <c r="BAN318" s="52"/>
      <c r="BAO318" s="52"/>
      <c r="BAP318" s="52"/>
      <c r="BAQ318" s="52"/>
      <c r="BAR318" s="52"/>
      <c r="BAS318" s="52"/>
      <c r="BAT318" s="52"/>
      <c r="BAU318" s="52"/>
      <c r="BAV318" s="52"/>
      <c r="BAW318" s="52"/>
      <c r="BAX318" s="52"/>
      <c r="BAY318" s="52"/>
      <c r="BAZ318" s="52"/>
      <c r="BBA318" s="52"/>
      <c r="BBB318" s="52"/>
      <c r="BBC318" s="52"/>
      <c r="BBD318" s="52"/>
      <c r="BBE318" s="52"/>
      <c r="BBF318" s="52"/>
      <c r="BBG318" s="52"/>
      <c r="BBH318" s="52"/>
      <c r="BBI318" s="52"/>
      <c r="BBJ318" s="52"/>
      <c r="BBK318" s="52"/>
      <c r="BBL318" s="52"/>
      <c r="BBM318" s="52"/>
      <c r="BBN318" s="52"/>
      <c r="BBO318" s="52"/>
      <c r="BBP318" s="52"/>
      <c r="BBQ318" s="52"/>
      <c r="BBR318" s="52"/>
      <c r="BBS318" s="52"/>
      <c r="BBT318" s="52"/>
      <c r="BBU318" s="52"/>
      <c r="BBV318" s="52"/>
      <c r="BBW318" s="52"/>
      <c r="BBX318" s="52"/>
      <c r="BBY318" s="52"/>
      <c r="BBZ318" s="52"/>
      <c r="BCA318" s="52"/>
      <c r="BCB318" s="52"/>
      <c r="BCC318" s="52"/>
      <c r="BCD318" s="52"/>
      <c r="BCE318" s="52"/>
      <c r="BCF318" s="52"/>
      <c r="BCG318" s="52"/>
      <c r="BCH318" s="52"/>
      <c r="BCI318" s="52"/>
      <c r="BCJ318" s="52"/>
      <c r="BCK318" s="52"/>
      <c r="BCL318" s="52"/>
      <c r="BCM318" s="52"/>
      <c r="BCN318" s="52"/>
      <c r="BCO318" s="52"/>
      <c r="BCP318" s="52"/>
      <c r="BCQ318" s="52"/>
      <c r="BCR318" s="52"/>
      <c r="BCS318" s="52"/>
      <c r="BCT318" s="52"/>
      <c r="BCU318" s="52"/>
      <c r="BCV318" s="52"/>
      <c r="BCW318" s="52"/>
      <c r="BCX318" s="52"/>
      <c r="BCY318" s="52"/>
      <c r="BCZ318" s="52"/>
      <c r="BDA318" s="52"/>
      <c r="BDB318" s="52"/>
      <c r="BDC318" s="52"/>
      <c r="BDD318" s="52"/>
      <c r="BDE318" s="52"/>
      <c r="BDF318" s="52"/>
      <c r="BDG318" s="52"/>
      <c r="BDH318" s="52"/>
      <c r="BDI318" s="52"/>
      <c r="BDJ318" s="52"/>
      <c r="BDK318" s="52"/>
      <c r="BDL318" s="52"/>
      <c r="BDM318" s="52"/>
      <c r="BDN318" s="52"/>
      <c r="BDO318" s="52"/>
      <c r="BDP318" s="52"/>
      <c r="BDQ318" s="52"/>
      <c r="BDR318" s="52"/>
      <c r="BDS318" s="52"/>
      <c r="BDT318" s="52"/>
      <c r="BDU318" s="52"/>
      <c r="BDV318" s="52"/>
      <c r="BDW318" s="52"/>
      <c r="BDX318" s="52"/>
      <c r="BDY318" s="52"/>
      <c r="BDZ318" s="52"/>
      <c r="BEA318" s="52"/>
      <c r="BEB318" s="52"/>
      <c r="BEC318" s="52"/>
      <c r="BED318" s="52"/>
      <c r="BEE318" s="52"/>
      <c r="BEF318" s="52"/>
      <c r="BEG318" s="52"/>
      <c r="BEH318" s="52"/>
      <c r="BEI318" s="52"/>
      <c r="BEJ318" s="52"/>
      <c r="BEK318" s="52"/>
      <c r="BEL318" s="52"/>
      <c r="BEM318" s="52"/>
      <c r="BEN318" s="52"/>
      <c r="BEO318" s="52"/>
      <c r="BEP318" s="52"/>
      <c r="BEQ318" s="52"/>
      <c r="BER318" s="52"/>
      <c r="BES318" s="52"/>
      <c r="BET318" s="52"/>
      <c r="BEU318" s="52"/>
      <c r="BEV318" s="52"/>
      <c r="BEW318" s="52"/>
      <c r="BEX318" s="52"/>
      <c r="BEY318" s="52"/>
      <c r="BEZ318" s="52"/>
      <c r="BFA318" s="52"/>
      <c r="BFB318" s="52"/>
      <c r="BFC318" s="52"/>
      <c r="BFD318" s="52"/>
      <c r="BFE318" s="52"/>
      <c r="BFF318" s="52"/>
      <c r="BFG318" s="52"/>
      <c r="BFH318" s="52"/>
      <c r="BFI318" s="52"/>
      <c r="BFJ318" s="52"/>
      <c r="BFK318" s="52"/>
      <c r="BFL318" s="52"/>
      <c r="BFM318" s="52"/>
      <c r="BFN318" s="52"/>
      <c r="BFO318" s="52"/>
      <c r="BFP318" s="52"/>
      <c r="BFQ318" s="52"/>
      <c r="BFR318" s="52"/>
      <c r="BFS318" s="52"/>
      <c r="BFT318" s="52"/>
      <c r="BFU318" s="52"/>
      <c r="BFV318" s="52"/>
      <c r="BFW318" s="52"/>
      <c r="BFX318" s="52"/>
      <c r="BFY318" s="52"/>
      <c r="BFZ318" s="52"/>
      <c r="BGA318" s="52"/>
      <c r="BGB318" s="52"/>
      <c r="BGC318" s="52"/>
      <c r="BGD318" s="52"/>
      <c r="BGE318" s="52"/>
      <c r="BGF318" s="52"/>
      <c r="BGG318" s="52"/>
      <c r="BGH318" s="52"/>
      <c r="BGI318" s="52"/>
      <c r="BGJ318" s="52"/>
      <c r="BGK318" s="52"/>
      <c r="BGL318" s="52"/>
      <c r="BGM318" s="52"/>
      <c r="BGN318" s="52"/>
      <c r="BGO318" s="52"/>
      <c r="BGP318" s="52"/>
      <c r="BGQ318" s="52"/>
      <c r="BGR318" s="52"/>
      <c r="BGS318" s="52"/>
      <c r="BGT318" s="52"/>
      <c r="BGU318" s="52"/>
      <c r="BGV318" s="52"/>
      <c r="BGW318" s="52"/>
      <c r="BGX318" s="52"/>
      <c r="BGY318" s="52"/>
      <c r="BGZ318" s="52"/>
      <c r="BHA318" s="52"/>
      <c r="BHB318" s="52"/>
      <c r="BHC318" s="52"/>
      <c r="BHD318" s="52"/>
      <c r="BHE318" s="52"/>
      <c r="BHF318" s="52"/>
      <c r="BHG318" s="52"/>
      <c r="BHH318" s="52"/>
      <c r="BHI318" s="52"/>
      <c r="BHJ318" s="52"/>
      <c r="BHK318" s="52"/>
      <c r="BHL318" s="52"/>
      <c r="BHM318" s="52"/>
      <c r="BHN318" s="52"/>
      <c r="BHO318" s="52"/>
      <c r="BHP318" s="52"/>
      <c r="BHQ318" s="52"/>
      <c r="BHR318" s="52"/>
      <c r="BHS318" s="52"/>
      <c r="BHT318" s="52"/>
      <c r="BHU318" s="52"/>
      <c r="BHV318" s="52"/>
      <c r="BHW318" s="52"/>
      <c r="BHX318" s="52"/>
      <c r="BHY318" s="52"/>
      <c r="BHZ318" s="52"/>
      <c r="BIA318" s="52"/>
      <c r="BIB318" s="52"/>
      <c r="BIC318" s="52"/>
      <c r="BID318" s="52"/>
      <c r="BIE318" s="52"/>
      <c r="BIF318" s="52"/>
      <c r="BIG318" s="52"/>
      <c r="BIH318" s="52"/>
      <c r="BII318" s="52"/>
      <c r="BIJ318" s="52"/>
      <c r="BIK318" s="52"/>
      <c r="BIL318" s="52"/>
      <c r="BIM318" s="52"/>
      <c r="BIN318" s="52"/>
      <c r="BIO318" s="52"/>
      <c r="BIP318" s="52"/>
      <c r="BIQ318" s="52"/>
      <c r="BIR318" s="52"/>
      <c r="BIS318" s="52"/>
      <c r="BIT318" s="52"/>
      <c r="BIU318" s="52"/>
      <c r="BIV318" s="52"/>
      <c r="BIW318" s="52"/>
      <c r="BIX318" s="52"/>
      <c r="BIY318" s="52"/>
      <c r="BIZ318" s="52"/>
      <c r="BJA318" s="52"/>
      <c r="BJB318" s="52"/>
      <c r="BJC318" s="52"/>
      <c r="BJD318" s="52"/>
      <c r="BJE318" s="52"/>
      <c r="BJF318" s="52"/>
      <c r="BJG318" s="52"/>
      <c r="BJH318" s="52"/>
      <c r="BJI318" s="52"/>
      <c r="BJJ318" s="52"/>
      <c r="BJK318" s="52"/>
      <c r="BJL318" s="52"/>
      <c r="BJM318" s="52"/>
      <c r="BJN318" s="52"/>
      <c r="BJO318" s="52"/>
      <c r="BJP318" s="52"/>
      <c r="BJQ318" s="52"/>
      <c r="BJR318" s="52"/>
      <c r="BJS318" s="52"/>
    </row>
    <row r="319" s="1" customFormat="1" ht="22" customHeight="1" spans="1:1631">
      <c r="A319" s="9"/>
      <c r="B319" s="9"/>
      <c r="C319" s="7" t="s">
        <v>23</v>
      </c>
      <c r="D319" s="20" t="s">
        <v>218</v>
      </c>
      <c r="E319" s="7"/>
      <c r="F319" s="28" t="s">
        <v>218</v>
      </c>
      <c r="G319" s="6" t="s">
        <v>15</v>
      </c>
      <c r="H319" s="6">
        <v>62</v>
      </c>
      <c r="I319" s="39" t="s">
        <v>161</v>
      </c>
      <c r="J319" s="36"/>
      <c r="K319" s="36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48"/>
      <c r="AG319" s="52"/>
      <c r="AH319" s="52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  <c r="AT319" s="52"/>
      <c r="AU319" s="52"/>
      <c r="AV319" s="52"/>
      <c r="AW319" s="52"/>
      <c r="AX319" s="52"/>
      <c r="AY319" s="52"/>
      <c r="AZ319" s="52"/>
      <c r="BA319" s="52"/>
      <c r="BB319" s="52"/>
      <c r="BC319" s="52"/>
      <c r="BD319" s="52"/>
      <c r="BE319" s="52"/>
      <c r="BF319" s="52"/>
      <c r="BG319" s="52"/>
      <c r="BH319" s="52"/>
      <c r="BI319" s="52"/>
      <c r="BJ319" s="52"/>
      <c r="BK319" s="52"/>
      <c r="BL319" s="52"/>
      <c r="BM319" s="52"/>
      <c r="BN319" s="52"/>
      <c r="BO319" s="52"/>
      <c r="BP319" s="52"/>
      <c r="BQ319" s="52"/>
      <c r="BR319" s="52"/>
      <c r="BS319" s="52"/>
      <c r="BT319" s="52"/>
      <c r="BU319" s="52"/>
      <c r="BV319" s="52"/>
      <c r="BW319" s="52"/>
      <c r="BX319" s="52"/>
      <c r="BY319" s="52"/>
      <c r="BZ319" s="52"/>
      <c r="CA319" s="52"/>
      <c r="CB319" s="52"/>
      <c r="CC319" s="52"/>
      <c r="CD319" s="52"/>
      <c r="CE319" s="52"/>
      <c r="CF319" s="52"/>
      <c r="CG319" s="52"/>
      <c r="CH319" s="52"/>
      <c r="CI319" s="52"/>
      <c r="CJ319" s="52"/>
      <c r="CK319" s="52"/>
      <c r="CL319" s="52"/>
      <c r="CM319" s="52"/>
      <c r="CN319" s="52"/>
      <c r="CO319" s="52"/>
      <c r="CP319" s="52"/>
      <c r="CQ319" s="52"/>
      <c r="CR319" s="52"/>
      <c r="CS319" s="52"/>
      <c r="CT319" s="52"/>
      <c r="CU319" s="52"/>
      <c r="CV319" s="52"/>
      <c r="CW319" s="52"/>
      <c r="CX319" s="52"/>
      <c r="CY319" s="52"/>
      <c r="CZ319" s="52"/>
      <c r="DA319" s="52"/>
      <c r="DB319" s="52"/>
      <c r="DC319" s="52"/>
      <c r="DD319" s="52"/>
      <c r="DE319" s="52"/>
      <c r="DF319" s="52"/>
      <c r="DG319" s="52"/>
      <c r="DH319" s="52"/>
      <c r="DI319" s="52"/>
      <c r="DJ319" s="52"/>
      <c r="DK319" s="52"/>
      <c r="DL319" s="52"/>
      <c r="DM319" s="52"/>
      <c r="DN319" s="52"/>
      <c r="DO319" s="52"/>
      <c r="DP319" s="52"/>
      <c r="DQ319" s="52"/>
      <c r="DR319" s="52"/>
      <c r="DS319" s="52"/>
      <c r="DT319" s="52"/>
      <c r="DU319" s="52"/>
      <c r="DV319" s="52"/>
      <c r="DW319" s="52"/>
      <c r="DX319" s="52"/>
      <c r="DY319" s="52"/>
      <c r="DZ319" s="52"/>
      <c r="EA319" s="52"/>
      <c r="EB319" s="52"/>
      <c r="EC319" s="52"/>
      <c r="ED319" s="52"/>
      <c r="EE319" s="52"/>
      <c r="EF319" s="52"/>
      <c r="EG319" s="52"/>
      <c r="EH319" s="52"/>
      <c r="EI319" s="52"/>
      <c r="EJ319" s="52"/>
      <c r="EK319" s="52"/>
      <c r="EL319" s="52"/>
      <c r="EM319" s="52"/>
      <c r="EN319" s="52"/>
      <c r="EO319" s="52"/>
      <c r="EP319" s="52"/>
      <c r="EQ319" s="52"/>
      <c r="ER319" s="52"/>
      <c r="ES319" s="52"/>
      <c r="ET319" s="52"/>
      <c r="EU319" s="52"/>
      <c r="EV319" s="52"/>
      <c r="EW319" s="52"/>
      <c r="EX319" s="52"/>
      <c r="EY319" s="52"/>
      <c r="EZ319" s="52"/>
      <c r="FA319" s="52"/>
      <c r="FB319" s="52"/>
      <c r="FC319" s="52"/>
      <c r="FD319" s="52"/>
      <c r="FE319" s="52"/>
      <c r="FF319" s="52"/>
      <c r="FG319" s="52"/>
      <c r="FH319" s="52"/>
      <c r="FI319" s="52"/>
      <c r="FJ319" s="52"/>
      <c r="FK319" s="52"/>
      <c r="FL319" s="52"/>
      <c r="FM319" s="52"/>
      <c r="FN319" s="52"/>
      <c r="FO319" s="52"/>
      <c r="FP319" s="52"/>
      <c r="FQ319" s="52"/>
      <c r="FR319" s="52"/>
      <c r="FS319" s="52"/>
      <c r="FT319" s="52"/>
      <c r="FU319" s="52"/>
      <c r="FV319" s="52"/>
      <c r="FW319" s="52"/>
      <c r="FX319" s="52"/>
      <c r="FY319" s="52"/>
      <c r="FZ319" s="52"/>
      <c r="GA319" s="52"/>
      <c r="GB319" s="52"/>
      <c r="GC319" s="52"/>
      <c r="GD319" s="52"/>
      <c r="GE319" s="52"/>
      <c r="GF319" s="52"/>
      <c r="GG319" s="52"/>
      <c r="GH319" s="52"/>
      <c r="GI319" s="52"/>
      <c r="GJ319" s="52"/>
      <c r="GK319" s="52"/>
      <c r="GL319" s="52"/>
      <c r="GM319" s="52"/>
      <c r="GN319" s="52"/>
      <c r="GO319" s="52"/>
      <c r="GP319" s="52"/>
      <c r="GQ319" s="52"/>
      <c r="GR319" s="52"/>
      <c r="GS319" s="52"/>
      <c r="GT319" s="52"/>
      <c r="GU319" s="52"/>
      <c r="GV319" s="52"/>
      <c r="GW319" s="52"/>
      <c r="GX319" s="52"/>
      <c r="GY319" s="52"/>
      <c r="GZ319" s="52"/>
      <c r="HA319" s="52"/>
      <c r="HB319" s="52"/>
      <c r="HC319" s="52"/>
      <c r="HD319" s="52"/>
      <c r="HE319" s="52"/>
      <c r="HF319" s="52"/>
      <c r="HG319" s="52"/>
      <c r="HH319" s="52"/>
      <c r="HI319" s="52"/>
      <c r="HJ319" s="52"/>
      <c r="HK319" s="52"/>
      <c r="HL319" s="52"/>
      <c r="HM319" s="52"/>
      <c r="HN319" s="52"/>
      <c r="HO319" s="52"/>
      <c r="HP319" s="52"/>
      <c r="HQ319" s="52"/>
      <c r="HR319" s="52"/>
      <c r="HS319" s="52"/>
      <c r="HT319" s="52"/>
      <c r="HU319" s="52"/>
      <c r="HV319" s="52"/>
      <c r="HW319" s="52"/>
      <c r="HX319" s="52"/>
      <c r="HY319" s="52"/>
      <c r="HZ319" s="52"/>
      <c r="IA319" s="52"/>
      <c r="IB319" s="52"/>
      <c r="IC319" s="52"/>
      <c r="ID319" s="52"/>
      <c r="IE319" s="52"/>
      <c r="IF319" s="52"/>
      <c r="IG319" s="52"/>
      <c r="IH319" s="52"/>
      <c r="II319" s="52"/>
      <c r="IJ319" s="52"/>
      <c r="IK319" s="52"/>
      <c r="IL319" s="52"/>
      <c r="IM319" s="52"/>
      <c r="IN319" s="52"/>
      <c r="IO319" s="52"/>
      <c r="IP319" s="52"/>
      <c r="IQ319" s="52"/>
      <c r="IR319" s="52"/>
      <c r="IS319" s="52"/>
      <c r="IT319" s="52"/>
      <c r="IU319" s="52"/>
      <c r="IV319" s="52"/>
      <c r="IW319" s="52"/>
      <c r="IX319" s="52"/>
      <c r="IY319" s="52"/>
      <c r="IZ319" s="52"/>
      <c r="JA319" s="52"/>
      <c r="JB319" s="52"/>
      <c r="JC319" s="52"/>
      <c r="JD319" s="52"/>
      <c r="JE319" s="52"/>
      <c r="JF319" s="52"/>
      <c r="JG319" s="52"/>
      <c r="JH319" s="52"/>
      <c r="JI319" s="52"/>
      <c r="JJ319" s="52"/>
      <c r="JK319" s="52"/>
      <c r="JL319" s="52"/>
      <c r="JM319" s="52"/>
      <c r="JN319" s="52"/>
      <c r="JO319" s="52"/>
      <c r="JP319" s="52"/>
      <c r="JQ319" s="52"/>
      <c r="JR319" s="52"/>
      <c r="JS319" s="52"/>
      <c r="JT319" s="52"/>
      <c r="JU319" s="52"/>
      <c r="JV319" s="52"/>
      <c r="JW319" s="52"/>
      <c r="JX319" s="52"/>
      <c r="JY319" s="52"/>
      <c r="JZ319" s="52"/>
      <c r="KA319" s="52"/>
      <c r="KB319" s="52"/>
      <c r="KC319" s="52"/>
      <c r="KD319" s="52"/>
      <c r="KE319" s="52"/>
      <c r="KF319" s="52"/>
      <c r="KG319" s="52"/>
      <c r="KH319" s="52"/>
      <c r="KI319" s="52"/>
      <c r="KJ319" s="52"/>
      <c r="KK319" s="52"/>
      <c r="KL319" s="52"/>
      <c r="KM319" s="52"/>
      <c r="KN319" s="52"/>
      <c r="KO319" s="52"/>
      <c r="KP319" s="52"/>
      <c r="KQ319" s="52"/>
      <c r="KR319" s="52"/>
      <c r="KS319" s="52"/>
      <c r="KT319" s="52"/>
      <c r="KU319" s="52"/>
      <c r="KV319" s="52"/>
      <c r="KW319" s="52"/>
      <c r="KX319" s="52"/>
      <c r="KY319" s="52"/>
      <c r="KZ319" s="52"/>
      <c r="LA319" s="52"/>
      <c r="LB319" s="52"/>
      <c r="LC319" s="52"/>
      <c r="LD319" s="52"/>
      <c r="LE319" s="52"/>
      <c r="LF319" s="52"/>
      <c r="LG319" s="52"/>
      <c r="LH319" s="52"/>
      <c r="LI319" s="52"/>
      <c r="LJ319" s="52"/>
      <c r="LK319" s="52"/>
      <c r="LL319" s="52"/>
      <c r="LM319" s="52"/>
      <c r="LN319" s="52"/>
      <c r="LO319" s="52"/>
      <c r="LP319" s="52"/>
      <c r="LQ319" s="52"/>
      <c r="LR319" s="52"/>
      <c r="LS319" s="52"/>
      <c r="LT319" s="52"/>
      <c r="LU319" s="52"/>
      <c r="LV319" s="52"/>
      <c r="LW319" s="52"/>
      <c r="LX319" s="52"/>
      <c r="LY319" s="52"/>
      <c r="LZ319" s="52"/>
      <c r="MA319" s="52"/>
      <c r="MB319" s="52"/>
      <c r="MC319" s="52"/>
      <c r="MD319" s="52"/>
      <c r="ME319" s="52"/>
      <c r="MF319" s="52"/>
      <c r="MG319" s="52"/>
      <c r="MH319" s="52"/>
      <c r="MI319" s="52"/>
      <c r="MJ319" s="52"/>
      <c r="MK319" s="52"/>
      <c r="ML319" s="52"/>
      <c r="MM319" s="52"/>
      <c r="MN319" s="52"/>
      <c r="MO319" s="52"/>
      <c r="MP319" s="52"/>
      <c r="MQ319" s="52"/>
      <c r="MR319" s="52"/>
      <c r="MS319" s="52"/>
      <c r="MT319" s="52"/>
      <c r="MU319" s="52"/>
      <c r="MV319" s="52"/>
      <c r="MW319" s="52"/>
      <c r="MX319" s="52"/>
      <c r="MY319" s="52"/>
      <c r="MZ319" s="52"/>
      <c r="NA319" s="52"/>
      <c r="NB319" s="52"/>
      <c r="NC319" s="52"/>
      <c r="ND319" s="52"/>
      <c r="NE319" s="52"/>
      <c r="NF319" s="52"/>
      <c r="NG319" s="52"/>
      <c r="NH319" s="52"/>
      <c r="NI319" s="52"/>
      <c r="NJ319" s="52"/>
      <c r="NK319" s="52"/>
      <c r="NL319" s="52"/>
      <c r="NM319" s="52"/>
      <c r="NN319" s="52"/>
      <c r="NO319" s="52"/>
      <c r="NP319" s="52"/>
      <c r="NQ319" s="52"/>
      <c r="NR319" s="52"/>
      <c r="NS319" s="52"/>
      <c r="NT319" s="52"/>
      <c r="NU319" s="52"/>
      <c r="NV319" s="52"/>
      <c r="NW319" s="52"/>
      <c r="NX319" s="52"/>
      <c r="NY319" s="52"/>
      <c r="NZ319" s="52"/>
      <c r="OA319" s="52"/>
      <c r="OB319" s="52"/>
      <c r="OC319" s="52"/>
      <c r="OD319" s="52"/>
      <c r="OE319" s="52"/>
      <c r="OF319" s="52"/>
      <c r="OG319" s="52"/>
      <c r="OH319" s="52"/>
      <c r="OI319" s="52"/>
      <c r="OJ319" s="52"/>
      <c r="OK319" s="52"/>
      <c r="OL319" s="52"/>
      <c r="OM319" s="52"/>
      <c r="ON319" s="52"/>
      <c r="OO319" s="52"/>
      <c r="OP319" s="52"/>
      <c r="OQ319" s="52"/>
      <c r="OR319" s="52"/>
      <c r="OS319" s="52"/>
      <c r="OT319" s="52"/>
      <c r="OU319" s="52"/>
      <c r="OV319" s="52"/>
      <c r="OW319" s="52"/>
      <c r="OX319" s="52"/>
      <c r="OY319" s="52"/>
      <c r="OZ319" s="52"/>
      <c r="PA319" s="52"/>
      <c r="PB319" s="52"/>
      <c r="PC319" s="52"/>
      <c r="PD319" s="52"/>
      <c r="PE319" s="52"/>
      <c r="PF319" s="52"/>
      <c r="PG319" s="52"/>
      <c r="PH319" s="52"/>
      <c r="PI319" s="52"/>
      <c r="PJ319" s="52"/>
      <c r="PK319" s="52"/>
      <c r="PL319" s="52"/>
      <c r="PM319" s="52"/>
      <c r="PN319" s="52"/>
      <c r="PO319" s="52"/>
      <c r="PP319" s="52"/>
      <c r="PQ319" s="52"/>
      <c r="PR319" s="52"/>
      <c r="PS319" s="52"/>
      <c r="PT319" s="52"/>
      <c r="PU319" s="52"/>
      <c r="PV319" s="52"/>
      <c r="PW319" s="52"/>
      <c r="PX319" s="52"/>
      <c r="PY319" s="52"/>
      <c r="PZ319" s="52"/>
      <c r="QA319" s="52"/>
      <c r="QB319" s="52"/>
      <c r="QC319" s="52"/>
      <c r="QD319" s="52"/>
      <c r="QE319" s="52"/>
      <c r="QF319" s="52"/>
      <c r="QG319" s="52"/>
      <c r="QH319" s="52"/>
      <c r="QI319" s="52"/>
      <c r="QJ319" s="52"/>
      <c r="QK319" s="52"/>
      <c r="QL319" s="52"/>
      <c r="QM319" s="52"/>
      <c r="QN319" s="52"/>
      <c r="QO319" s="52"/>
      <c r="QP319" s="52"/>
      <c r="QQ319" s="52"/>
      <c r="QR319" s="52"/>
      <c r="QS319" s="52"/>
      <c r="QT319" s="52"/>
      <c r="QU319" s="52"/>
      <c r="QV319" s="52"/>
      <c r="QW319" s="52"/>
      <c r="QX319" s="52"/>
      <c r="QY319" s="52"/>
      <c r="QZ319" s="52"/>
      <c r="RA319" s="52"/>
      <c r="RB319" s="52"/>
      <c r="RC319" s="52"/>
      <c r="RD319" s="52"/>
      <c r="RE319" s="52"/>
      <c r="RF319" s="52"/>
      <c r="RG319" s="52"/>
      <c r="RH319" s="52"/>
      <c r="RI319" s="52"/>
      <c r="RJ319" s="52"/>
      <c r="RK319" s="52"/>
      <c r="RL319" s="52"/>
      <c r="RM319" s="52"/>
      <c r="RN319" s="52"/>
      <c r="RO319" s="52"/>
      <c r="RP319" s="52"/>
      <c r="RQ319" s="52"/>
      <c r="RR319" s="52"/>
      <c r="RS319" s="52"/>
      <c r="RT319" s="52"/>
      <c r="RU319" s="52"/>
      <c r="RV319" s="52"/>
      <c r="RW319" s="52"/>
      <c r="RX319" s="52"/>
      <c r="RY319" s="52"/>
      <c r="RZ319" s="52"/>
      <c r="SA319" s="52"/>
      <c r="SB319" s="52"/>
      <c r="SC319" s="52"/>
      <c r="SD319" s="52"/>
      <c r="SE319" s="52"/>
      <c r="SF319" s="52"/>
      <c r="SG319" s="52"/>
      <c r="SH319" s="52"/>
      <c r="SI319" s="52"/>
      <c r="SJ319" s="52"/>
      <c r="SK319" s="52"/>
      <c r="SL319" s="52"/>
      <c r="SM319" s="52"/>
      <c r="SN319" s="52"/>
      <c r="SO319" s="52"/>
      <c r="SP319" s="52"/>
      <c r="SQ319" s="52"/>
      <c r="SR319" s="52"/>
      <c r="SS319" s="52"/>
      <c r="ST319" s="52"/>
      <c r="SU319" s="52"/>
      <c r="SV319" s="52"/>
      <c r="SW319" s="52"/>
      <c r="SX319" s="52"/>
      <c r="SY319" s="52"/>
      <c r="SZ319" s="52"/>
      <c r="TA319" s="52"/>
      <c r="TB319" s="52"/>
      <c r="TC319" s="52"/>
      <c r="TD319" s="52"/>
      <c r="TE319" s="52"/>
      <c r="TF319" s="52"/>
      <c r="TG319" s="52"/>
      <c r="TH319" s="52"/>
      <c r="TI319" s="52"/>
      <c r="TJ319" s="52"/>
      <c r="TK319" s="52"/>
      <c r="TL319" s="52"/>
      <c r="TM319" s="52"/>
      <c r="TN319" s="52"/>
      <c r="TO319" s="52"/>
      <c r="TP319" s="52"/>
      <c r="TQ319" s="52"/>
      <c r="TR319" s="52"/>
      <c r="TS319" s="52"/>
      <c r="TT319" s="52"/>
      <c r="TU319" s="52"/>
      <c r="TV319" s="52"/>
      <c r="TW319" s="52"/>
      <c r="TX319" s="52"/>
      <c r="TY319" s="52"/>
      <c r="TZ319" s="52"/>
      <c r="UA319" s="52"/>
      <c r="UB319" s="52"/>
      <c r="UC319" s="52"/>
      <c r="UD319" s="52"/>
      <c r="UE319" s="52"/>
      <c r="UF319" s="52"/>
      <c r="UG319" s="52"/>
      <c r="UH319" s="52"/>
      <c r="UI319" s="52"/>
      <c r="UJ319" s="52"/>
      <c r="UK319" s="52"/>
      <c r="UL319" s="52"/>
      <c r="UM319" s="52"/>
      <c r="UN319" s="52"/>
      <c r="UO319" s="52"/>
      <c r="UP319" s="52"/>
      <c r="UQ319" s="52"/>
      <c r="UR319" s="52"/>
      <c r="US319" s="52"/>
      <c r="UT319" s="52"/>
      <c r="UU319" s="52"/>
      <c r="UV319" s="52"/>
      <c r="UW319" s="52"/>
      <c r="UX319" s="52"/>
      <c r="UY319" s="52"/>
      <c r="UZ319" s="52"/>
      <c r="VA319" s="52"/>
      <c r="VB319" s="52"/>
      <c r="VC319" s="52"/>
      <c r="VD319" s="52"/>
      <c r="VE319" s="52"/>
      <c r="VF319" s="52"/>
      <c r="VG319" s="52"/>
      <c r="VH319" s="52"/>
      <c r="VI319" s="52"/>
      <c r="VJ319" s="52"/>
      <c r="VK319" s="52"/>
      <c r="VL319" s="52"/>
      <c r="VM319" s="52"/>
      <c r="VN319" s="52"/>
      <c r="VO319" s="52"/>
      <c r="VP319" s="52"/>
      <c r="VQ319" s="52"/>
      <c r="VR319" s="52"/>
      <c r="VS319" s="52"/>
      <c r="VT319" s="52"/>
      <c r="VU319" s="52"/>
      <c r="VV319" s="52"/>
      <c r="VW319" s="52"/>
      <c r="VX319" s="52"/>
      <c r="VY319" s="52"/>
      <c r="VZ319" s="52"/>
      <c r="WA319" s="52"/>
      <c r="WB319" s="52"/>
      <c r="WC319" s="52"/>
      <c r="WD319" s="52"/>
      <c r="WE319" s="52"/>
      <c r="WF319" s="52"/>
      <c r="WG319" s="52"/>
      <c r="WH319" s="52"/>
      <c r="WI319" s="52"/>
      <c r="WJ319" s="52"/>
      <c r="WK319" s="52"/>
      <c r="WL319" s="52"/>
      <c r="WM319" s="52"/>
      <c r="WN319" s="52"/>
      <c r="WO319" s="52"/>
      <c r="WP319" s="52"/>
      <c r="WQ319" s="52"/>
      <c r="WR319" s="52"/>
      <c r="WS319" s="52"/>
      <c r="WT319" s="52"/>
      <c r="WU319" s="52"/>
      <c r="WV319" s="52"/>
      <c r="WW319" s="52"/>
      <c r="WX319" s="52"/>
      <c r="WY319" s="52"/>
      <c r="WZ319" s="52"/>
      <c r="XA319" s="52"/>
      <c r="XB319" s="52"/>
      <c r="XC319" s="52"/>
      <c r="XD319" s="52"/>
      <c r="XE319" s="52"/>
      <c r="XF319" s="52"/>
      <c r="XG319" s="52"/>
      <c r="XH319" s="52"/>
      <c r="XI319" s="52"/>
      <c r="XJ319" s="52"/>
      <c r="XK319" s="52"/>
      <c r="XL319" s="52"/>
      <c r="XM319" s="52"/>
      <c r="XN319" s="52"/>
      <c r="XO319" s="52"/>
      <c r="XP319" s="52"/>
      <c r="XQ319" s="52"/>
      <c r="XR319" s="52"/>
      <c r="XS319" s="52"/>
      <c r="XT319" s="52"/>
      <c r="XU319" s="52"/>
      <c r="XV319" s="52"/>
      <c r="XW319" s="52"/>
      <c r="XX319" s="52"/>
      <c r="XY319" s="52"/>
      <c r="XZ319" s="52"/>
      <c r="YA319" s="52"/>
      <c r="YB319" s="52"/>
      <c r="YC319" s="52"/>
      <c r="YD319" s="52"/>
      <c r="YE319" s="52"/>
      <c r="YF319" s="52"/>
      <c r="YG319" s="52"/>
      <c r="YH319" s="52"/>
      <c r="YI319" s="52"/>
      <c r="YJ319" s="52"/>
      <c r="YK319" s="52"/>
      <c r="YL319" s="52"/>
      <c r="YM319" s="52"/>
      <c r="YN319" s="52"/>
      <c r="YO319" s="52"/>
      <c r="YP319" s="52"/>
      <c r="YQ319" s="52"/>
      <c r="YR319" s="52"/>
      <c r="YS319" s="52"/>
      <c r="YT319" s="52"/>
      <c r="YU319" s="52"/>
      <c r="YV319" s="52"/>
      <c r="YW319" s="52"/>
      <c r="YX319" s="52"/>
      <c r="YY319" s="52"/>
      <c r="YZ319" s="52"/>
      <c r="ZA319" s="52"/>
      <c r="ZB319" s="52"/>
      <c r="ZC319" s="52"/>
      <c r="ZD319" s="52"/>
      <c r="ZE319" s="52"/>
      <c r="ZF319" s="52"/>
      <c r="ZG319" s="52"/>
      <c r="ZH319" s="52"/>
      <c r="ZI319" s="52"/>
      <c r="ZJ319" s="52"/>
      <c r="ZK319" s="52"/>
      <c r="ZL319" s="52"/>
      <c r="ZM319" s="52"/>
      <c r="ZN319" s="52"/>
      <c r="ZO319" s="52"/>
      <c r="ZP319" s="52"/>
      <c r="ZQ319" s="52"/>
      <c r="ZR319" s="52"/>
      <c r="ZS319" s="52"/>
      <c r="ZT319" s="52"/>
      <c r="ZU319" s="52"/>
      <c r="ZV319" s="52"/>
      <c r="ZW319" s="52"/>
      <c r="ZX319" s="52"/>
      <c r="ZY319" s="52"/>
      <c r="ZZ319" s="52"/>
      <c r="AAA319" s="52"/>
      <c r="AAB319" s="52"/>
      <c r="AAC319" s="52"/>
      <c r="AAD319" s="52"/>
      <c r="AAE319" s="52"/>
      <c r="AAF319" s="52"/>
      <c r="AAG319" s="52"/>
      <c r="AAH319" s="52"/>
      <c r="AAI319" s="52"/>
      <c r="AAJ319" s="52"/>
      <c r="AAK319" s="52"/>
      <c r="AAL319" s="52"/>
      <c r="AAM319" s="52"/>
      <c r="AAN319" s="52"/>
      <c r="AAO319" s="52"/>
      <c r="AAP319" s="52"/>
      <c r="AAQ319" s="52"/>
      <c r="AAR319" s="52"/>
      <c r="AAS319" s="52"/>
      <c r="AAT319" s="52"/>
      <c r="AAU319" s="52"/>
      <c r="AAV319" s="52"/>
      <c r="AAW319" s="52"/>
      <c r="AAX319" s="52"/>
      <c r="AAY319" s="52"/>
      <c r="AAZ319" s="52"/>
      <c r="ABA319" s="52"/>
      <c r="ABB319" s="52"/>
      <c r="ABC319" s="52"/>
      <c r="ABD319" s="52"/>
      <c r="ABE319" s="52"/>
      <c r="ABF319" s="52"/>
      <c r="ABG319" s="52"/>
      <c r="ABH319" s="52"/>
      <c r="ABI319" s="52"/>
      <c r="ABJ319" s="52"/>
      <c r="ABK319" s="52"/>
      <c r="ABL319" s="52"/>
      <c r="ABM319" s="52"/>
      <c r="ABN319" s="52"/>
      <c r="ABO319" s="52"/>
      <c r="ABP319" s="52"/>
      <c r="ABQ319" s="52"/>
      <c r="ABR319" s="52"/>
      <c r="ABS319" s="52"/>
      <c r="ABT319" s="52"/>
      <c r="ABU319" s="52"/>
      <c r="ABV319" s="52"/>
      <c r="ABW319" s="52"/>
      <c r="ABX319" s="52"/>
      <c r="ABY319" s="52"/>
      <c r="ABZ319" s="52"/>
      <c r="ACA319" s="52"/>
      <c r="ACB319" s="52"/>
      <c r="ACC319" s="52"/>
      <c r="ACD319" s="52"/>
      <c r="ACE319" s="52"/>
      <c r="ACF319" s="52"/>
      <c r="ACG319" s="52"/>
      <c r="ACH319" s="52"/>
      <c r="ACI319" s="52"/>
      <c r="ACJ319" s="52"/>
      <c r="ACK319" s="52"/>
      <c r="ACL319" s="52"/>
      <c r="ACM319" s="52"/>
      <c r="ACN319" s="52"/>
      <c r="ACO319" s="52"/>
      <c r="ACP319" s="52"/>
      <c r="ACQ319" s="52"/>
      <c r="ACR319" s="52"/>
      <c r="ACS319" s="52"/>
      <c r="ACT319" s="52"/>
      <c r="ACU319" s="52"/>
      <c r="ACV319" s="52"/>
      <c r="ACW319" s="52"/>
      <c r="ACX319" s="52"/>
      <c r="ACY319" s="52"/>
      <c r="ACZ319" s="52"/>
      <c r="ADA319" s="52"/>
      <c r="ADB319" s="52"/>
      <c r="ADC319" s="52"/>
      <c r="ADD319" s="52"/>
      <c r="ADE319" s="52"/>
      <c r="ADF319" s="52"/>
      <c r="ADG319" s="52"/>
      <c r="ADH319" s="52"/>
      <c r="ADI319" s="52"/>
      <c r="ADJ319" s="52"/>
      <c r="ADK319" s="52"/>
      <c r="ADL319" s="52"/>
      <c r="ADM319" s="52"/>
      <c r="ADN319" s="52"/>
      <c r="ADO319" s="52"/>
      <c r="ADP319" s="52"/>
      <c r="ADQ319" s="52"/>
      <c r="ADR319" s="52"/>
      <c r="ADS319" s="52"/>
      <c r="ADT319" s="52"/>
      <c r="ADU319" s="52"/>
      <c r="ADV319" s="52"/>
      <c r="ADW319" s="52"/>
      <c r="ADX319" s="52"/>
      <c r="ADY319" s="52"/>
      <c r="ADZ319" s="52"/>
      <c r="AEA319" s="52"/>
      <c r="AEB319" s="52"/>
      <c r="AEC319" s="52"/>
      <c r="AED319" s="52"/>
      <c r="AEE319" s="52"/>
      <c r="AEF319" s="52"/>
      <c r="AEG319" s="52"/>
      <c r="AEH319" s="52"/>
      <c r="AEI319" s="52"/>
      <c r="AEJ319" s="52"/>
      <c r="AEK319" s="52"/>
      <c r="AEL319" s="52"/>
      <c r="AEM319" s="52"/>
      <c r="AEN319" s="52"/>
      <c r="AEO319" s="52"/>
      <c r="AEP319" s="52"/>
      <c r="AEQ319" s="52"/>
      <c r="AER319" s="52"/>
      <c r="AES319" s="52"/>
      <c r="AET319" s="52"/>
      <c r="AEU319" s="52"/>
      <c r="AEV319" s="52"/>
      <c r="AEW319" s="52"/>
      <c r="AEX319" s="52"/>
      <c r="AEY319" s="52"/>
      <c r="AEZ319" s="52"/>
      <c r="AFA319" s="52"/>
      <c r="AFB319" s="52"/>
      <c r="AFC319" s="52"/>
      <c r="AFD319" s="52"/>
      <c r="AFE319" s="52"/>
      <c r="AFF319" s="52"/>
      <c r="AFG319" s="52"/>
      <c r="AFH319" s="52"/>
      <c r="AFI319" s="52"/>
      <c r="AFJ319" s="52"/>
      <c r="AFK319" s="52"/>
      <c r="AFL319" s="52"/>
      <c r="AFM319" s="52"/>
      <c r="AFN319" s="52"/>
      <c r="AFO319" s="52"/>
      <c r="AFP319" s="52"/>
      <c r="AFQ319" s="52"/>
      <c r="AFR319" s="52"/>
      <c r="AFS319" s="52"/>
      <c r="AFT319" s="52"/>
      <c r="AFU319" s="52"/>
      <c r="AFV319" s="52"/>
      <c r="AFW319" s="52"/>
      <c r="AFX319" s="52"/>
      <c r="AFY319" s="52"/>
      <c r="AFZ319" s="52"/>
      <c r="AGA319" s="52"/>
      <c r="AGB319" s="52"/>
      <c r="AGC319" s="52"/>
      <c r="AGD319" s="52"/>
      <c r="AGE319" s="52"/>
      <c r="AGF319" s="52"/>
      <c r="AGG319" s="52"/>
      <c r="AGH319" s="52"/>
      <c r="AGI319" s="52"/>
      <c r="AGJ319" s="52"/>
      <c r="AGK319" s="52"/>
      <c r="AGL319" s="52"/>
      <c r="AGM319" s="52"/>
      <c r="AGN319" s="52"/>
      <c r="AGO319" s="52"/>
      <c r="AGP319" s="52"/>
      <c r="AGQ319" s="52"/>
      <c r="AGR319" s="52"/>
      <c r="AGS319" s="52"/>
      <c r="AGT319" s="52"/>
      <c r="AGU319" s="52"/>
      <c r="AGV319" s="52"/>
      <c r="AGW319" s="52"/>
      <c r="AGX319" s="52"/>
      <c r="AGY319" s="52"/>
      <c r="AGZ319" s="52"/>
      <c r="AHA319" s="52"/>
      <c r="AHB319" s="52"/>
      <c r="AHC319" s="52"/>
      <c r="AHD319" s="52"/>
      <c r="AHE319" s="52"/>
      <c r="AHF319" s="52"/>
      <c r="AHG319" s="52"/>
      <c r="AHH319" s="52"/>
      <c r="AHI319" s="52"/>
      <c r="AHJ319" s="52"/>
      <c r="AHK319" s="52"/>
      <c r="AHL319" s="52"/>
      <c r="AHM319" s="52"/>
      <c r="AHN319" s="52"/>
      <c r="AHO319" s="52"/>
      <c r="AHP319" s="52"/>
      <c r="AHQ319" s="52"/>
      <c r="AHR319" s="52"/>
      <c r="AHS319" s="52"/>
      <c r="AHT319" s="52"/>
      <c r="AHU319" s="52"/>
      <c r="AHV319" s="52"/>
      <c r="AHW319" s="52"/>
      <c r="AHX319" s="52"/>
      <c r="AHY319" s="52"/>
      <c r="AHZ319" s="52"/>
      <c r="AIA319" s="52"/>
      <c r="AIB319" s="52"/>
      <c r="AIC319" s="52"/>
      <c r="AID319" s="52"/>
      <c r="AIE319" s="52"/>
      <c r="AIF319" s="52"/>
      <c r="AIG319" s="52"/>
      <c r="AIH319" s="52"/>
      <c r="AII319" s="52"/>
      <c r="AIJ319" s="52"/>
      <c r="AIK319" s="52"/>
      <c r="AIL319" s="52"/>
      <c r="AIM319" s="52"/>
      <c r="AIN319" s="52"/>
      <c r="AIO319" s="52"/>
      <c r="AIP319" s="52"/>
      <c r="AIQ319" s="52"/>
      <c r="AIR319" s="52"/>
      <c r="AIS319" s="52"/>
      <c r="AIT319" s="52"/>
      <c r="AIU319" s="52"/>
      <c r="AIV319" s="52"/>
      <c r="AIW319" s="52"/>
      <c r="AIX319" s="52"/>
      <c r="AIY319" s="52"/>
      <c r="AIZ319" s="52"/>
      <c r="AJA319" s="52"/>
      <c r="AJB319" s="52"/>
      <c r="AJC319" s="52"/>
      <c r="AJD319" s="52"/>
      <c r="AJE319" s="52"/>
      <c r="AJF319" s="52"/>
      <c r="AJG319" s="52"/>
      <c r="AJH319" s="52"/>
      <c r="AJI319" s="52"/>
      <c r="AJJ319" s="52"/>
      <c r="AJK319" s="52"/>
      <c r="AJL319" s="52"/>
      <c r="AJM319" s="52"/>
      <c r="AJN319" s="52"/>
      <c r="AJO319" s="52"/>
      <c r="AJP319" s="52"/>
      <c r="AJQ319" s="52"/>
      <c r="AJR319" s="52"/>
      <c r="AJS319" s="52"/>
      <c r="AJT319" s="52"/>
      <c r="AJU319" s="52"/>
      <c r="AJV319" s="52"/>
      <c r="AJW319" s="52"/>
      <c r="AJX319" s="52"/>
      <c r="AJY319" s="52"/>
      <c r="AJZ319" s="52"/>
      <c r="AKA319" s="52"/>
      <c r="AKB319" s="52"/>
      <c r="AKC319" s="52"/>
      <c r="AKD319" s="52"/>
      <c r="AKE319" s="52"/>
      <c r="AKF319" s="52"/>
      <c r="AKG319" s="52"/>
      <c r="AKH319" s="52"/>
      <c r="AKI319" s="52"/>
      <c r="AKJ319" s="52"/>
      <c r="AKK319" s="52"/>
      <c r="AKL319" s="52"/>
      <c r="AKM319" s="52"/>
      <c r="AKN319" s="52"/>
      <c r="AKO319" s="52"/>
      <c r="AKP319" s="52"/>
      <c r="AKQ319" s="52"/>
      <c r="AKR319" s="52"/>
      <c r="AKS319" s="52"/>
      <c r="AKT319" s="52"/>
      <c r="AKU319" s="52"/>
      <c r="AKV319" s="52"/>
      <c r="AKW319" s="52"/>
      <c r="AKX319" s="52"/>
      <c r="AKY319" s="52"/>
      <c r="AKZ319" s="52"/>
      <c r="ALA319" s="52"/>
      <c r="ALB319" s="52"/>
      <c r="ALC319" s="52"/>
      <c r="ALD319" s="52"/>
      <c r="ALE319" s="52"/>
      <c r="ALF319" s="52"/>
      <c r="ALG319" s="52"/>
      <c r="ALH319" s="52"/>
      <c r="ALI319" s="52"/>
      <c r="ALJ319" s="52"/>
      <c r="ALK319" s="52"/>
      <c r="ALL319" s="52"/>
      <c r="ALM319" s="52"/>
      <c r="ALN319" s="52"/>
      <c r="ALO319" s="52"/>
      <c r="ALP319" s="52"/>
      <c r="ALQ319" s="52"/>
      <c r="ALR319" s="52"/>
      <c r="ALS319" s="52"/>
      <c r="ALT319" s="52"/>
      <c r="ALU319" s="52"/>
      <c r="ALV319" s="52"/>
      <c r="ALW319" s="52"/>
      <c r="ALX319" s="52"/>
      <c r="ALY319" s="52"/>
      <c r="ALZ319" s="52"/>
      <c r="AMA319" s="52"/>
      <c r="AMB319" s="52"/>
      <c r="AMC319" s="52"/>
      <c r="AMD319" s="52"/>
      <c r="AME319" s="52"/>
      <c r="AMF319" s="52"/>
      <c r="AMG319" s="52"/>
      <c r="AMH319" s="52"/>
      <c r="AMI319" s="52"/>
      <c r="AMJ319" s="52"/>
      <c r="AMK319" s="52"/>
      <c r="AML319" s="52"/>
      <c r="AMM319" s="52"/>
      <c r="AMN319" s="52"/>
      <c r="AMO319" s="52"/>
      <c r="AMP319" s="52"/>
      <c r="AMQ319" s="52"/>
      <c r="AMR319" s="52"/>
      <c r="AMS319" s="52"/>
      <c r="AMT319" s="52"/>
      <c r="AMU319" s="52"/>
      <c r="AMV319" s="52"/>
      <c r="AMW319" s="52"/>
      <c r="AMX319" s="52"/>
      <c r="AMY319" s="52"/>
      <c r="AMZ319" s="52"/>
      <c r="ANA319" s="52"/>
      <c r="ANB319" s="52"/>
      <c r="ANC319" s="52"/>
      <c r="AND319" s="52"/>
      <c r="ANE319" s="52"/>
      <c r="ANF319" s="52"/>
      <c r="ANG319" s="52"/>
      <c r="ANH319" s="52"/>
      <c r="ANI319" s="52"/>
      <c r="ANJ319" s="52"/>
      <c r="ANK319" s="52"/>
      <c r="ANL319" s="52"/>
      <c r="ANM319" s="52"/>
      <c r="ANN319" s="52"/>
      <c r="ANO319" s="52"/>
      <c r="ANP319" s="52"/>
      <c r="ANQ319" s="52"/>
      <c r="ANR319" s="52"/>
      <c r="ANS319" s="52"/>
      <c r="ANT319" s="52"/>
      <c r="ANU319" s="52"/>
      <c r="ANV319" s="52"/>
      <c r="ANW319" s="52"/>
      <c r="ANX319" s="52"/>
      <c r="ANY319" s="52"/>
      <c r="ANZ319" s="52"/>
      <c r="AOA319" s="52"/>
      <c r="AOB319" s="52"/>
      <c r="AOC319" s="52"/>
      <c r="AOD319" s="52"/>
      <c r="AOE319" s="52"/>
      <c r="AOF319" s="52"/>
      <c r="AOG319" s="52"/>
      <c r="AOH319" s="52"/>
      <c r="AOI319" s="52"/>
      <c r="AOJ319" s="52"/>
      <c r="AOK319" s="52"/>
      <c r="AOL319" s="52"/>
      <c r="AOM319" s="52"/>
      <c r="AON319" s="52"/>
      <c r="AOO319" s="52"/>
      <c r="AOP319" s="52"/>
      <c r="AOQ319" s="52"/>
      <c r="AOR319" s="52"/>
      <c r="AOS319" s="52"/>
      <c r="AOT319" s="52"/>
      <c r="AOU319" s="52"/>
      <c r="AOV319" s="52"/>
      <c r="AOW319" s="52"/>
      <c r="AOX319" s="52"/>
      <c r="AOY319" s="52"/>
      <c r="AOZ319" s="52"/>
      <c r="APA319" s="52"/>
      <c r="APB319" s="52"/>
      <c r="APC319" s="52"/>
      <c r="APD319" s="52"/>
      <c r="APE319" s="52"/>
      <c r="APF319" s="52"/>
      <c r="APG319" s="52"/>
      <c r="APH319" s="52"/>
      <c r="API319" s="52"/>
      <c r="APJ319" s="52"/>
      <c r="APK319" s="52"/>
      <c r="APL319" s="52"/>
      <c r="APM319" s="52"/>
      <c r="APN319" s="52"/>
      <c r="APO319" s="52"/>
      <c r="APP319" s="52"/>
      <c r="APQ319" s="52"/>
      <c r="APR319" s="52"/>
      <c r="APS319" s="52"/>
      <c r="APT319" s="52"/>
      <c r="APU319" s="52"/>
      <c r="APV319" s="52"/>
      <c r="APW319" s="52"/>
      <c r="APX319" s="52"/>
      <c r="APY319" s="52"/>
      <c r="APZ319" s="52"/>
      <c r="AQA319" s="52"/>
      <c r="AQB319" s="52"/>
      <c r="AQC319" s="52"/>
      <c r="AQD319" s="52"/>
      <c r="AQE319" s="52"/>
      <c r="AQF319" s="52"/>
      <c r="AQG319" s="52"/>
      <c r="AQH319" s="52"/>
      <c r="AQI319" s="52"/>
      <c r="AQJ319" s="52"/>
      <c r="AQK319" s="52"/>
      <c r="AQL319" s="52"/>
      <c r="AQM319" s="52"/>
      <c r="AQN319" s="52"/>
      <c r="AQO319" s="52"/>
      <c r="AQP319" s="52"/>
      <c r="AQQ319" s="52"/>
      <c r="AQR319" s="52"/>
      <c r="AQS319" s="52"/>
      <c r="AQT319" s="52"/>
      <c r="AQU319" s="52"/>
      <c r="AQV319" s="52"/>
      <c r="AQW319" s="52"/>
      <c r="AQX319" s="52"/>
      <c r="AQY319" s="52"/>
      <c r="AQZ319" s="52"/>
      <c r="ARA319" s="52"/>
      <c r="ARB319" s="52"/>
      <c r="ARC319" s="52"/>
      <c r="ARD319" s="52"/>
      <c r="ARE319" s="52"/>
      <c r="ARF319" s="52"/>
      <c r="ARG319" s="52"/>
      <c r="ARH319" s="52"/>
      <c r="ARI319" s="52"/>
      <c r="ARJ319" s="52"/>
      <c r="ARK319" s="52"/>
      <c r="ARL319" s="52"/>
      <c r="ARM319" s="52"/>
      <c r="ARN319" s="52"/>
      <c r="ARO319" s="52"/>
      <c r="ARP319" s="52"/>
      <c r="ARQ319" s="52"/>
      <c r="ARR319" s="52"/>
      <c r="ARS319" s="52"/>
      <c r="ART319" s="52"/>
      <c r="ARU319" s="52"/>
      <c r="ARV319" s="52"/>
      <c r="ARW319" s="52"/>
      <c r="ARX319" s="52"/>
      <c r="ARY319" s="52"/>
      <c r="ARZ319" s="52"/>
      <c r="ASA319" s="52"/>
      <c r="ASB319" s="52"/>
      <c r="ASC319" s="52"/>
      <c r="ASD319" s="52"/>
      <c r="ASE319" s="52"/>
      <c r="ASF319" s="52"/>
      <c r="ASG319" s="52"/>
      <c r="ASH319" s="52"/>
      <c r="ASI319" s="52"/>
      <c r="ASJ319" s="52"/>
      <c r="ASK319" s="52"/>
      <c r="ASL319" s="52"/>
      <c r="ASM319" s="52"/>
      <c r="ASN319" s="52"/>
      <c r="ASO319" s="52"/>
      <c r="ASP319" s="52"/>
      <c r="ASQ319" s="52"/>
      <c r="ASR319" s="52"/>
      <c r="ASS319" s="52"/>
      <c r="AST319" s="52"/>
      <c r="ASU319" s="52"/>
      <c r="ASV319" s="52"/>
      <c r="ASW319" s="52"/>
      <c r="ASX319" s="52"/>
      <c r="ASY319" s="52"/>
      <c r="ASZ319" s="52"/>
      <c r="ATA319" s="52"/>
      <c r="ATB319" s="52"/>
      <c r="ATC319" s="52"/>
      <c r="ATD319" s="52"/>
      <c r="ATE319" s="52"/>
      <c r="ATF319" s="52"/>
      <c r="ATG319" s="52"/>
      <c r="ATH319" s="52"/>
      <c r="ATI319" s="52"/>
      <c r="ATJ319" s="52"/>
      <c r="ATK319" s="52"/>
      <c r="ATL319" s="52"/>
      <c r="ATM319" s="52"/>
      <c r="ATN319" s="52"/>
      <c r="ATO319" s="52"/>
      <c r="ATP319" s="52"/>
      <c r="ATQ319" s="52"/>
      <c r="ATR319" s="52"/>
      <c r="ATS319" s="52"/>
      <c r="ATT319" s="52"/>
      <c r="ATU319" s="52"/>
      <c r="ATV319" s="52"/>
      <c r="ATW319" s="52"/>
      <c r="ATX319" s="52"/>
      <c r="ATY319" s="52"/>
      <c r="ATZ319" s="52"/>
      <c r="AUA319" s="52"/>
      <c r="AUB319" s="52"/>
      <c r="AUC319" s="52"/>
      <c r="AUD319" s="52"/>
      <c r="AUE319" s="52"/>
      <c r="AUF319" s="52"/>
      <c r="AUG319" s="52"/>
      <c r="AUH319" s="52"/>
      <c r="AUI319" s="52"/>
      <c r="AUJ319" s="52"/>
      <c r="AUK319" s="52"/>
      <c r="AUL319" s="52"/>
      <c r="AUM319" s="52"/>
      <c r="AUN319" s="52"/>
      <c r="AUO319" s="52"/>
      <c r="AUP319" s="52"/>
      <c r="AUQ319" s="52"/>
      <c r="AUR319" s="52"/>
      <c r="AUS319" s="52"/>
      <c r="AUT319" s="52"/>
      <c r="AUU319" s="52"/>
      <c r="AUV319" s="52"/>
      <c r="AUW319" s="52"/>
      <c r="AUX319" s="52"/>
      <c r="AUY319" s="52"/>
      <c r="AUZ319" s="52"/>
      <c r="AVA319" s="52"/>
      <c r="AVB319" s="52"/>
      <c r="AVC319" s="52"/>
      <c r="AVD319" s="52"/>
      <c r="AVE319" s="52"/>
      <c r="AVF319" s="52"/>
      <c r="AVG319" s="52"/>
      <c r="AVH319" s="52"/>
      <c r="AVI319" s="52"/>
      <c r="AVJ319" s="52"/>
      <c r="AVK319" s="52"/>
      <c r="AVL319" s="52"/>
      <c r="AVM319" s="52"/>
      <c r="AVN319" s="52"/>
      <c r="AVO319" s="52"/>
      <c r="AVP319" s="52"/>
      <c r="AVQ319" s="52"/>
      <c r="AVR319" s="52"/>
      <c r="AVS319" s="52"/>
      <c r="AVT319" s="52"/>
      <c r="AVU319" s="52"/>
      <c r="AVV319" s="52"/>
      <c r="AVW319" s="52"/>
      <c r="AVX319" s="52"/>
      <c r="AVY319" s="52"/>
      <c r="AVZ319" s="52"/>
      <c r="AWA319" s="52"/>
      <c r="AWB319" s="52"/>
      <c r="AWC319" s="52"/>
      <c r="AWD319" s="52"/>
      <c r="AWE319" s="52"/>
      <c r="AWF319" s="52"/>
      <c r="AWG319" s="52"/>
      <c r="AWH319" s="52"/>
      <c r="AWI319" s="52"/>
      <c r="AWJ319" s="52"/>
      <c r="AWK319" s="52"/>
      <c r="AWL319" s="52"/>
      <c r="AWM319" s="52"/>
      <c r="AWN319" s="52"/>
      <c r="AWO319" s="52"/>
      <c r="AWP319" s="52"/>
      <c r="AWQ319" s="52"/>
      <c r="AWR319" s="52"/>
      <c r="AWS319" s="52"/>
      <c r="AWT319" s="52"/>
      <c r="AWU319" s="52"/>
      <c r="AWV319" s="52"/>
      <c r="AWW319" s="52"/>
      <c r="AWX319" s="52"/>
      <c r="AWY319" s="52"/>
      <c r="AWZ319" s="52"/>
      <c r="AXA319" s="52"/>
      <c r="AXB319" s="52"/>
      <c r="AXC319" s="52"/>
      <c r="AXD319" s="52"/>
      <c r="AXE319" s="52"/>
      <c r="AXF319" s="52"/>
      <c r="AXG319" s="52"/>
      <c r="AXH319" s="52"/>
      <c r="AXI319" s="52"/>
      <c r="AXJ319" s="52"/>
      <c r="AXK319" s="52"/>
      <c r="AXL319" s="52"/>
      <c r="AXM319" s="52"/>
      <c r="AXN319" s="52"/>
      <c r="AXO319" s="52"/>
      <c r="AXP319" s="52"/>
      <c r="AXQ319" s="52"/>
      <c r="AXR319" s="52"/>
      <c r="AXS319" s="52"/>
      <c r="AXT319" s="52"/>
      <c r="AXU319" s="52"/>
      <c r="AXV319" s="52"/>
      <c r="AXW319" s="52"/>
      <c r="AXX319" s="52"/>
      <c r="AXY319" s="52"/>
      <c r="AXZ319" s="52"/>
      <c r="AYA319" s="52"/>
      <c r="AYB319" s="52"/>
      <c r="AYC319" s="52"/>
      <c r="AYD319" s="52"/>
      <c r="AYE319" s="52"/>
      <c r="AYF319" s="52"/>
      <c r="AYG319" s="52"/>
      <c r="AYH319" s="52"/>
      <c r="AYI319" s="52"/>
      <c r="AYJ319" s="52"/>
      <c r="AYK319" s="52"/>
      <c r="AYL319" s="52"/>
      <c r="AYM319" s="52"/>
      <c r="AYN319" s="52"/>
      <c r="AYO319" s="52"/>
      <c r="AYP319" s="52"/>
      <c r="AYQ319" s="52"/>
      <c r="AYR319" s="52"/>
      <c r="AYS319" s="52"/>
      <c r="AYT319" s="52"/>
      <c r="AYU319" s="52"/>
      <c r="AYV319" s="52"/>
      <c r="AYW319" s="52"/>
      <c r="AYX319" s="52"/>
      <c r="AYY319" s="52"/>
      <c r="AYZ319" s="52"/>
      <c r="AZA319" s="52"/>
      <c r="AZB319" s="52"/>
      <c r="AZC319" s="52"/>
      <c r="AZD319" s="52"/>
      <c r="AZE319" s="52"/>
      <c r="AZF319" s="52"/>
      <c r="AZG319" s="52"/>
      <c r="AZH319" s="52"/>
      <c r="AZI319" s="52"/>
      <c r="AZJ319" s="52"/>
      <c r="AZK319" s="52"/>
      <c r="AZL319" s="52"/>
      <c r="AZM319" s="52"/>
      <c r="AZN319" s="52"/>
      <c r="AZO319" s="52"/>
      <c r="AZP319" s="52"/>
      <c r="AZQ319" s="52"/>
      <c r="AZR319" s="52"/>
      <c r="AZS319" s="52"/>
      <c r="AZT319" s="52"/>
      <c r="AZU319" s="52"/>
      <c r="AZV319" s="52"/>
      <c r="AZW319" s="52"/>
      <c r="AZX319" s="52"/>
      <c r="AZY319" s="52"/>
      <c r="AZZ319" s="52"/>
      <c r="BAA319" s="52"/>
      <c r="BAB319" s="52"/>
      <c r="BAC319" s="52"/>
      <c r="BAD319" s="52"/>
      <c r="BAE319" s="52"/>
      <c r="BAF319" s="52"/>
      <c r="BAG319" s="52"/>
      <c r="BAH319" s="52"/>
      <c r="BAI319" s="52"/>
      <c r="BAJ319" s="52"/>
      <c r="BAK319" s="52"/>
      <c r="BAL319" s="52"/>
      <c r="BAM319" s="52"/>
      <c r="BAN319" s="52"/>
      <c r="BAO319" s="52"/>
      <c r="BAP319" s="52"/>
      <c r="BAQ319" s="52"/>
      <c r="BAR319" s="52"/>
      <c r="BAS319" s="52"/>
      <c r="BAT319" s="52"/>
      <c r="BAU319" s="52"/>
      <c r="BAV319" s="52"/>
      <c r="BAW319" s="52"/>
      <c r="BAX319" s="52"/>
      <c r="BAY319" s="52"/>
      <c r="BAZ319" s="52"/>
      <c r="BBA319" s="52"/>
      <c r="BBB319" s="52"/>
      <c r="BBC319" s="52"/>
      <c r="BBD319" s="52"/>
      <c r="BBE319" s="52"/>
      <c r="BBF319" s="52"/>
      <c r="BBG319" s="52"/>
      <c r="BBH319" s="52"/>
      <c r="BBI319" s="52"/>
      <c r="BBJ319" s="52"/>
      <c r="BBK319" s="52"/>
      <c r="BBL319" s="52"/>
      <c r="BBM319" s="52"/>
      <c r="BBN319" s="52"/>
      <c r="BBO319" s="52"/>
      <c r="BBP319" s="52"/>
      <c r="BBQ319" s="52"/>
      <c r="BBR319" s="52"/>
      <c r="BBS319" s="52"/>
      <c r="BBT319" s="52"/>
      <c r="BBU319" s="52"/>
      <c r="BBV319" s="52"/>
      <c r="BBW319" s="52"/>
      <c r="BBX319" s="52"/>
      <c r="BBY319" s="52"/>
      <c r="BBZ319" s="52"/>
      <c r="BCA319" s="52"/>
      <c r="BCB319" s="52"/>
      <c r="BCC319" s="52"/>
      <c r="BCD319" s="52"/>
      <c r="BCE319" s="52"/>
      <c r="BCF319" s="52"/>
      <c r="BCG319" s="52"/>
      <c r="BCH319" s="52"/>
      <c r="BCI319" s="52"/>
      <c r="BCJ319" s="52"/>
      <c r="BCK319" s="52"/>
      <c r="BCL319" s="52"/>
      <c r="BCM319" s="52"/>
      <c r="BCN319" s="52"/>
      <c r="BCO319" s="52"/>
      <c r="BCP319" s="52"/>
      <c r="BCQ319" s="52"/>
      <c r="BCR319" s="52"/>
      <c r="BCS319" s="52"/>
      <c r="BCT319" s="52"/>
      <c r="BCU319" s="52"/>
      <c r="BCV319" s="52"/>
      <c r="BCW319" s="52"/>
      <c r="BCX319" s="52"/>
      <c r="BCY319" s="52"/>
      <c r="BCZ319" s="52"/>
      <c r="BDA319" s="52"/>
      <c r="BDB319" s="52"/>
      <c r="BDC319" s="52"/>
      <c r="BDD319" s="52"/>
      <c r="BDE319" s="52"/>
      <c r="BDF319" s="52"/>
      <c r="BDG319" s="52"/>
      <c r="BDH319" s="52"/>
      <c r="BDI319" s="52"/>
      <c r="BDJ319" s="52"/>
      <c r="BDK319" s="52"/>
      <c r="BDL319" s="52"/>
      <c r="BDM319" s="52"/>
      <c r="BDN319" s="52"/>
      <c r="BDO319" s="52"/>
      <c r="BDP319" s="52"/>
      <c r="BDQ319" s="52"/>
      <c r="BDR319" s="52"/>
      <c r="BDS319" s="52"/>
      <c r="BDT319" s="52"/>
      <c r="BDU319" s="52"/>
      <c r="BDV319" s="52"/>
      <c r="BDW319" s="52"/>
      <c r="BDX319" s="52"/>
      <c r="BDY319" s="52"/>
      <c r="BDZ319" s="52"/>
      <c r="BEA319" s="52"/>
      <c r="BEB319" s="52"/>
      <c r="BEC319" s="52"/>
      <c r="BED319" s="52"/>
      <c r="BEE319" s="52"/>
      <c r="BEF319" s="52"/>
      <c r="BEG319" s="52"/>
      <c r="BEH319" s="52"/>
      <c r="BEI319" s="52"/>
      <c r="BEJ319" s="52"/>
      <c r="BEK319" s="52"/>
      <c r="BEL319" s="52"/>
      <c r="BEM319" s="52"/>
      <c r="BEN319" s="52"/>
      <c r="BEO319" s="52"/>
      <c r="BEP319" s="52"/>
      <c r="BEQ319" s="52"/>
      <c r="BER319" s="52"/>
      <c r="BES319" s="52"/>
      <c r="BET319" s="52"/>
      <c r="BEU319" s="52"/>
      <c r="BEV319" s="52"/>
      <c r="BEW319" s="52"/>
      <c r="BEX319" s="52"/>
      <c r="BEY319" s="52"/>
      <c r="BEZ319" s="52"/>
      <c r="BFA319" s="52"/>
      <c r="BFB319" s="52"/>
      <c r="BFC319" s="52"/>
      <c r="BFD319" s="52"/>
      <c r="BFE319" s="52"/>
      <c r="BFF319" s="52"/>
      <c r="BFG319" s="52"/>
      <c r="BFH319" s="52"/>
      <c r="BFI319" s="52"/>
      <c r="BFJ319" s="52"/>
      <c r="BFK319" s="52"/>
      <c r="BFL319" s="52"/>
      <c r="BFM319" s="52"/>
      <c r="BFN319" s="52"/>
      <c r="BFO319" s="52"/>
      <c r="BFP319" s="52"/>
      <c r="BFQ319" s="52"/>
      <c r="BFR319" s="52"/>
      <c r="BFS319" s="52"/>
      <c r="BFT319" s="52"/>
      <c r="BFU319" s="52"/>
      <c r="BFV319" s="52"/>
      <c r="BFW319" s="52"/>
      <c r="BFX319" s="52"/>
      <c r="BFY319" s="52"/>
      <c r="BFZ319" s="52"/>
      <c r="BGA319" s="52"/>
      <c r="BGB319" s="52"/>
      <c r="BGC319" s="52"/>
      <c r="BGD319" s="52"/>
      <c r="BGE319" s="52"/>
      <c r="BGF319" s="52"/>
      <c r="BGG319" s="52"/>
      <c r="BGH319" s="52"/>
      <c r="BGI319" s="52"/>
      <c r="BGJ319" s="52"/>
      <c r="BGK319" s="52"/>
      <c r="BGL319" s="52"/>
      <c r="BGM319" s="52"/>
      <c r="BGN319" s="52"/>
      <c r="BGO319" s="52"/>
      <c r="BGP319" s="52"/>
      <c r="BGQ319" s="52"/>
      <c r="BGR319" s="52"/>
      <c r="BGS319" s="52"/>
      <c r="BGT319" s="52"/>
      <c r="BGU319" s="52"/>
      <c r="BGV319" s="52"/>
      <c r="BGW319" s="52"/>
      <c r="BGX319" s="52"/>
      <c r="BGY319" s="52"/>
      <c r="BGZ319" s="52"/>
      <c r="BHA319" s="52"/>
      <c r="BHB319" s="52"/>
      <c r="BHC319" s="52"/>
      <c r="BHD319" s="52"/>
      <c r="BHE319" s="52"/>
      <c r="BHF319" s="52"/>
      <c r="BHG319" s="52"/>
      <c r="BHH319" s="52"/>
      <c r="BHI319" s="52"/>
      <c r="BHJ319" s="52"/>
      <c r="BHK319" s="52"/>
      <c r="BHL319" s="52"/>
      <c r="BHM319" s="52"/>
      <c r="BHN319" s="52"/>
      <c r="BHO319" s="52"/>
      <c r="BHP319" s="52"/>
      <c r="BHQ319" s="52"/>
      <c r="BHR319" s="52"/>
      <c r="BHS319" s="52"/>
      <c r="BHT319" s="52"/>
      <c r="BHU319" s="52"/>
      <c r="BHV319" s="52"/>
      <c r="BHW319" s="52"/>
      <c r="BHX319" s="52"/>
      <c r="BHY319" s="52"/>
      <c r="BHZ319" s="52"/>
      <c r="BIA319" s="52"/>
      <c r="BIB319" s="52"/>
      <c r="BIC319" s="52"/>
      <c r="BID319" s="52"/>
      <c r="BIE319" s="52"/>
      <c r="BIF319" s="52"/>
      <c r="BIG319" s="52"/>
      <c r="BIH319" s="52"/>
      <c r="BII319" s="52"/>
      <c r="BIJ319" s="52"/>
      <c r="BIK319" s="52"/>
      <c r="BIL319" s="52"/>
      <c r="BIM319" s="52"/>
      <c r="BIN319" s="52"/>
      <c r="BIO319" s="52"/>
      <c r="BIP319" s="52"/>
      <c r="BIQ319" s="52"/>
      <c r="BIR319" s="52"/>
      <c r="BIS319" s="52"/>
      <c r="BIT319" s="52"/>
      <c r="BIU319" s="52"/>
      <c r="BIV319" s="52"/>
      <c r="BIW319" s="52"/>
      <c r="BIX319" s="52"/>
      <c r="BIY319" s="52"/>
      <c r="BIZ319" s="52"/>
      <c r="BJA319" s="52"/>
      <c r="BJB319" s="52"/>
      <c r="BJC319" s="52"/>
      <c r="BJD319" s="52"/>
      <c r="BJE319" s="52"/>
      <c r="BJF319" s="52"/>
      <c r="BJG319" s="52"/>
      <c r="BJH319" s="52"/>
      <c r="BJI319" s="52"/>
      <c r="BJJ319" s="52"/>
      <c r="BJK319" s="52"/>
      <c r="BJL319" s="52"/>
      <c r="BJM319" s="52"/>
      <c r="BJN319" s="52"/>
      <c r="BJO319" s="52"/>
      <c r="BJP319" s="52"/>
      <c r="BJQ319" s="52"/>
      <c r="BJR319" s="52"/>
      <c r="BJS319" s="52"/>
    </row>
    <row r="320" customFormat="1" ht="30" customHeight="1" spans="1:1631">
      <c r="A320" s="9"/>
      <c r="B320" s="9"/>
      <c r="C320" s="26"/>
      <c r="D320" s="27"/>
      <c r="E320" s="27"/>
      <c r="F320" s="27"/>
      <c r="G320" s="27"/>
      <c r="H320" s="27"/>
      <c r="I320" s="44"/>
      <c r="J320" s="36"/>
      <c r="K320" s="36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46"/>
      <c r="AG320" s="59"/>
      <c r="AH320" s="59"/>
      <c r="AI320" s="59"/>
      <c r="AJ320" s="59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/>
      <c r="ME320" s="4"/>
      <c r="MF320" s="4"/>
      <c r="MG320" s="4"/>
      <c r="MH320" s="4"/>
      <c r="MI320" s="4"/>
      <c r="MJ320" s="4"/>
      <c r="MK320" s="4"/>
      <c r="ML320" s="4"/>
      <c r="MM320" s="4"/>
      <c r="MN320" s="4"/>
      <c r="MO320" s="4"/>
      <c r="MP320" s="4"/>
      <c r="MQ320" s="4"/>
      <c r="MR320" s="4"/>
      <c r="MS320" s="4"/>
      <c r="MT320" s="4"/>
      <c r="MU320" s="4"/>
      <c r="MV320" s="4"/>
      <c r="MW320" s="4"/>
      <c r="MX320" s="4"/>
      <c r="MY320" s="4"/>
      <c r="MZ320" s="4"/>
      <c r="NA320" s="4"/>
      <c r="NB320" s="4"/>
      <c r="NC320" s="4"/>
      <c r="ND320" s="4"/>
      <c r="NE320" s="4"/>
      <c r="NF320" s="4"/>
      <c r="NG320" s="4"/>
      <c r="NH320" s="4"/>
      <c r="NI320" s="4"/>
      <c r="NJ320" s="4"/>
      <c r="NK320" s="4"/>
      <c r="NL320" s="4"/>
      <c r="NM320" s="4"/>
      <c r="NN320" s="4"/>
      <c r="NO320" s="4"/>
      <c r="NP320" s="4"/>
      <c r="NQ320" s="4"/>
      <c r="NR320" s="4"/>
      <c r="NS320" s="4"/>
      <c r="NT320" s="4"/>
      <c r="NU320" s="4"/>
      <c r="NV320" s="4"/>
      <c r="NW320" s="4"/>
      <c r="NX320" s="4"/>
      <c r="NY320" s="4"/>
      <c r="NZ320" s="4"/>
      <c r="OA320" s="4"/>
      <c r="OB320" s="4"/>
      <c r="OC320" s="4"/>
      <c r="OD320" s="4"/>
      <c r="OE320" s="4"/>
      <c r="OF320" s="4"/>
      <c r="OG320" s="4"/>
      <c r="OH320" s="4"/>
      <c r="OI320" s="4"/>
      <c r="OJ320" s="4"/>
      <c r="OK320" s="4"/>
      <c r="OL320" s="4"/>
      <c r="OM320" s="4"/>
      <c r="ON320" s="4"/>
      <c r="OO320" s="4"/>
      <c r="OP320" s="4"/>
      <c r="OQ320" s="4"/>
      <c r="OR320" s="4"/>
      <c r="OS320" s="4"/>
      <c r="OT320" s="4"/>
      <c r="OU320" s="4"/>
      <c r="OV320" s="4"/>
      <c r="OW320" s="4"/>
      <c r="OX320" s="4"/>
      <c r="OY320" s="4"/>
      <c r="OZ320" s="4"/>
      <c r="PA320" s="4"/>
      <c r="PB320" s="4"/>
      <c r="PC320" s="4"/>
      <c r="PD320" s="4"/>
      <c r="PE320" s="4"/>
      <c r="PF320" s="4"/>
      <c r="PG320" s="4"/>
      <c r="PH320" s="4"/>
      <c r="PI320" s="4"/>
      <c r="PJ320" s="4"/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  <c r="VW320" s="4"/>
      <c r="VX320" s="4"/>
      <c r="VY320" s="4"/>
      <c r="VZ320" s="4"/>
      <c r="WA320" s="4"/>
      <c r="WB320" s="4"/>
      <c r="WC320" s="4"/>
      <c r="WD320" s="4"/>
      <c r="WE320" s="4"/>
      <c r="WF320" s="4"/>
      <c r="WG320" s="4"/>
      <c r="WH320" s="4"/>
      <c r="WI320" s="4"/>
      <c r="WJ320" s="4"/>
      <c r="WK320" s="4"/>
      <c r="WL320" s="4"/>
      <c r="WM320" s="4"/>
      <c r="WN320" s="4"/>
      <c r="WO320" s="4"/>
      <c r="WP320" s="4"/>
      <c r="WQ320" s="4"/>
      <c r="WR320" s="4"/>
      <c r="WS320" s="4"/>
      <c r="WT320" s="4"/>
      <c r="WU320" s="4"/>
      <c r="WV320" s="4"/>
      <c r="WW320" s="4"/>
      <c r="WX320" s="4"/>
      <c r="WY320" s="4"/>
      <c r="WZ320" s="4"/>
      <c r="XA320" s="4"/>
      <c r="XB320" s="4"/>
      <c r="XC320" s="4"/>
      <c r="XD320" s="4"/>
      <c r="XE320" s="4"/>
      <c r="XF320" s="4"/>
      <c r="XG320" s="4"/>
      <c r="XH320" s="4"/>
      <c r="XI320" s="4"/>
      <c r="XJ320" s="4"/>
      <c r="XK320" s="4"/>
      <c r="XL320" s="4"/>
      <c r="XM320" s="4"/>
      <c r="XN320" s="4"/>
      <c r="XO320" s="4"/>
      <c r="XP320" s="4"/>
      <c r="XQ320" s="4"/>
      <c r="XR320" s="4"/>
      <c r="XS320" s="4"/>
      <c r="XT320" s="4"/>
      <c r="XU320" s="4"/>
      <c r="XV320" s="4"/>
      <c r="XW320" s="4"/>
      <c r="XX320" s="4"/>
      <c r="XY320" s="4"/>
      <c r="XZ320" s="4"/>
      <c r="YA320" s="4"/>
      <c r="YB320" s="4"/>
      <c r="YC320" s="4"/>
      <c r="YD320" s="4"/>
      <c r="YE320" s="4"/>
      <c r="YF320" s="4"/>
      <c r="YG320" s="4"/>
      <c r="YH320" s="4"/>
      <c r="YI320" s="4"/>
      <c r="YJ320" s="4"/>
      <c r="YK320" s="4"/>
      <c r="YL320" s="4"/>
      <c r="YM320" s="4"/>
      <c r="YN320" s="4"/>
      <c r="YO320" s="4"/>
      <c r="YP320" s="4"/>
      <c r="YQ320" s="4"/>
      <c r="YR320" s="4"/>
      <c r="YS320" s="4"/>
      <c r="YT320" s="4"/>
      <c r="YU320" s="4"/>
      <c r="YV320" s="4"/>
      <c r="YW320" s="4"/>
      <c r="YX320" s="4"/>
      <c r="YY320" s="4"/>
      <c r="YZ320" s="4"/>
      <c r="ZA320" s="4"/>
      <c r="ZB320" s="4"/>
      <c r="ZC320" s="4"/>
      <c r="ZD320" s="4"/>
      <c r="ZE320" s="4"/>
      <c r="ZF320" s="4"/>
      <c r="ZG320" s="4"/>
      <c r="ZH320" s="4"/>
      <c r="ZI320" s="4"/>
      <c r="ZJ320" s="4"/>
      <c r="ZK320" s="4"/>
      <c r="ZL320" s="4"/>
      <c r="ZM320" s="4"/>
      <c r="ZN320" s="4"/>
      <c r="ZO320" s="4"/>
      <c r="ZP320" s="4"/>
      <c r="ZQ320" s="4"/>
      <c r="ZR320" s="4"/>
      <c r="ZS320" s="4"/>
      <c r="ZT320" s="4"/>
      <c r="ZU320" s="4"/>
      <c r="ZV320" s="4"/>
      <c r="ZW320" s="4"/>
      <c r="ZX320" s="4"/>
      <c r="ZY320" s="4"/>
      <c r="ZZ320" s="4"/>
      <c r="AAA320" s="4"/>
      <c r="AAB320" s="4"/>
      <c r="AAC320" s="4"/>
      <c r="AAD320" s="4"/>
      <c r="AAE320" s="4"/>
      <c r="AAF320" s="4"/>
      <c r="AAG320" s="4"/>
      <c r="AAH320" s="4"/>
      <c r="AAI320" s="4"/>
      <c r="AAJ320" s="4"/>
      <c r="AAK320" s="4"/>
      <c r="AAL320" s="4"/>
      <c r="AAM320" s="4"/>
      <c r="AAN320" s="4"/>
      <c r="AAO320" s="4"/>
      <c r="AAP320" s="4"/>
      <c r="AAQ320" s="4"/>
      <c r="AAR320" s="4"/>
      <c r="AAS320" s="4"/>
      <c r="AAT320" s="4"/>
      <c r="AAU320" s="4"/>
      <c r="AAV320" s="4"/>
      <c r="AAW320" s="4"/>
      <c r="AAX320" s="4"/>
      <c r="AAY320" s="4"/>
      <c r="AAZ320" s="4"/>
      <c r="ABA320" s="4"/>
      <c r="ABB320" s="4"/>
      <c r="ABC320" s="4"/>
      <c r="ABD320" s="4"/>
      <c r="ABE320" s="4"/>
      <c r="ABF320" s="4"/>
      <c r="ABG320" s="4"/>
      <c r="ABH320" s="4"/>
      <c r="ABI320" s="4"/>
      <c r="ABJ320" s="4"/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/>
      <c r="ADM320" s="4"/>
      <c r="ADN320" s="4"/>
      <c r="ADO320" s="4"/>
      <c r="ADP320" s="4"/>
      <c r="ADQ320" s="4"/>
      <c r="ADR320" s="4"/>
      <c r="ADS320" s="4"/>
      <c r="ADT320" s="4"/>
      <c r="ADU320" s="4"/>
      <c r="ADV320" s="4"/>
      <c r="ADW320" s="4"/>
      <c r="ADX320" s="4"/>
      <c r="ADY320" s="4"/>
      <c r="ADZ320" s="4"/>
      <c r="AEA320" s="4"/>
      <c r="AEB320" s="4"/>
      <c r="AEC320" s="4"/>
      <c r="AED320" s="4"/>
      <c r="AEE320" s="4"/>
      <c r="AEF320" s="4"/>
      <c r="AEG320" s="4"/>
      <c r="AEH320" s="4"/>
      <c r="AEI320" s="4"/>
      <c r="AEJ320" s="4"/>
      <c r="AEK320" s="4"/>
      <c r="AEL320" s="4"/>
      <c r="AEM320" s="4"/>
      <c r="AEN320" s="4"/>
      <c r="AEO320" s="4"/>
      <c r="AEP320" s="4"/>
      <c r="AEQ320" s="4"/>
      <c r="AER320" s="4"/>
      <c r="AES320" s="4"/>
      <c r="AET320" s="4"/>
      <c r="AEU320" s="4"/>
      <c r="AEV320" s="4"/>
      <c r="AEW320" s="4"/>
      <c r="AEX320" s="4"/>
      <c r="AEY320" s="4"/>
      <c r="AEZ320" s="4"/>
      <c r="AFA320" s="4"/>
      <c r="AFB320" s="4"/>
      <c r="AFC320" s="4"/>
      <c r="AFD320" s="4"/>
      <c r="AFE320" s="4"/>
      <c r="AFF320" s="4"/>
      <c r="AFG320" s="4"/>
      <c r="AFH320" s="4"/>
      <c r="AFI320" s="4"/>
      <c r="AFJ320" s="4"/>
      <c r="AFK320" s="4"/>
      <c r="AFL320" s="4"/>
      <c r="AFM320" s="4"/>
      <c r="AFN320" s="4"/>
      <c r="AFO320" s="4"/>
      <c r="AFP320" s="4"/>
      <c r="AFQ320" s="4"/>
      <c r="AFR320" s="4"/>
      <c r="AFS320" s="4"/>
      <c r="AFT320" s="4"/>
      <c r="AFU320" s="4"/>
      <c r="AFV320" s="4"/>
      <c r="AFW320" s="4"/>
      <c r="AFX320" s="4"/>
      <c r="AFY320" s="4"/>
      <c r="AFZ320" s="4"/>
      <c r="AGA320" s="4"/>
      <c r="AGB320" s="4"/>
      <c r="AGC320" s="4"/>
      <c r="AGD320" s="4"/>
      <c r="AGE320" s="4"/>
      <c r="AGF320" s="4"/>
      <c r="AGG320" s="4"/>
      <c r="AGH320" s="4"/>
      <c r="AGI320" s="4"/>
      <c r="AGJ320" s="4"/>
      <c r="AGK320" s="4"/>
      <c r="AGL320" s="4"/>
      <c r="AGM320" s="4"/>
      <c r="AGN320" s="4"/>
      <c r="AGO320" s="4"/>
      <c r="AGP320" s="4"/>
      <c r="AGQ320" s="4"/>
      <c r="AGR320" s="4"/>
      <c r="AGS320" s="4"/>
      <c r="AGT320" s="4"/>
      <c r="AGU320" s="4"/>
      <c r="AGV320" s="4"/>
      <c r="AGW320" s="4"/>
      <c r="AGX320" s="4"/>
      <c r="AGY320" s="4"/>
      <c r="AGZ320" s="4"/>
      <c r="AHA320" s="4"/>
      <c r="AHB320" s="4"/>
      <c r="AHC320" s="4"/>
      <c r="AHD320" s="4"/>
      <c r="AHE320" s="4"/>
      <c r="AHF320" s="4"/>
      <c r="AHG320" s="4"/>
      <c r="AHH320" s="4"/>
      <c r="AHI320" s="4"/>
      <c r="AHJ320" s="4"/>
      <c r="AHK320" s="4"/>
      <c r="AHL320" s="4"/>
      <c r="AHM320" s="4"/>
      <c r="AHN320" s="4"/>
      <c r="AHO320" s="4"/>
      <c r="AHP320" s="4"/>
      <c r="AHQ320" s="4"/>
      <c r="AHR320" s="4"/>
      <c r="AHS320" s="4"/>
      <c r="AHT320" s="4"/>
      <c r="AHU320" s="4"/>
      <c r="AHV320" s="4"/>
      <c r="AHW320" s="4"/>
      <c r="AHX320" s="4"/>
      <c r="AHY320" s="4"/>
      <c r="AHZ320" s="4"/>
      <c r="AIA320" s="4"/>
      <c r="AIB320" s="4"/>
      <c r="AIC320" s="4"/>
      <c r="AID320" s="4"/>
      <c r="AIE320" s="4"/>
      <c r="AIF320" s="4"/>
      <c r="AIG320" s="4"/>
      <c r="AIH320" s="4"/>
      <c r="AII320" s="4"/>
      <c r="AIJ320" s="4"/>
      <c r="AIK320" s="4"/>
      <c r="AIL320" s="4"/>
      <c r="AIM320" s="4"/>
      <c r="AIN320" s="4"/>
      <c r="AIO320" s="4"/>
      <c r="AIP320" s="4"/>
      <c r="AIQ320" s="4"/>
      <c r="AIR320" s="4"/>
      <c r="AIS320" s="4"/>
      <c r="AIT320" s="4"/>
      <c r="AIU320" s="4"/>
      <c r="AIV320" s="4"/>
      <c r="AIW320" s="4"/>
      <c r="AIX320" s="4"/>
      <c r="AIY320" s="4"/>
      <c r="AIZ320" s="4"/>
      <c r="AJA320" s="4"/>
      <c r="AJB320" s="4"/>
      <c r="AJC320" s="4"/>
      <c r="AJD320" s="4"/>
      <c r="AJE320" s="4"/>
      <c r="AJF320" s="4"/>
      <c r="AJG320" s="4"/>
      <c r="AJH320" s="4"/>
      <c r="AJI320" s="4"/>
      <c r="AJJ320" s="4"/>
      <c r="AJK320" s="4"/>
      <c r="AJL320" s="4"/>
      <c r="AJM320" s="4"/>
      <c r="AJN320" s="4"/>
      <c r="AJO320" s="4"/>
      <c r="AJP320" s="4"/>
      <c r="AJQ320" s="4"/>
      <c r="AJR320" s="4"/>
      <c r="AJS320" s="4"/>
      <c r="AJT320" s="4"/>
      <c r="AJU320" s="4"/>
      <c r="AJV320" s="4"/>
      <c r="AJW320" s="4"/>
      <c r="AJX320" s="4"/>
      <c r="AJY320" s="4"/>
      <c r="AJZ320" s="4"/>
      <c r="AKA320" s="4"/>
      <c r="AKB320" s="4"/>
      <c r="AKC320" s="4"/>
      <c r="AKD320" s="4"/>
      <c r="AKE320" s="4"/>
      <c r="AKF320" s="4"/>
      <c r="AKG320" s="4"/>
      <c r="AKH320" s="4"/>
      <c r="AKI320" s="4"/>
      <c r="AKJ320" s="4"/>
      <c r="AKK320" s="4"/>
      <c r="AKL320" s="4"/>
      <c r="AKM320" s="4"/>
      <c r="AKN320" s="4"/>
      <c r="AKO320" s="4"/>
      <c r="AKP320" s="4"/>
      <c r="AKQ320" s="4"/>
      <c r="AKR320" s="4"/>
      <c r="AKS320" s="4"/>
      <c r="AKT320" s="4"/>
      <c r="AKU320" s="4"/>
      <c r="AKV320" s="4"/>
      <c r="AKW320" s="4"/>
      <c r="AKX320" s="4"/>
      <c r="AKY320" s="4"/>
      <c r="AKZ320" s="4"/>
      <c r="ALA320" s="4"/>
      <c r="ALB320" s="4"/>
      <c r="ALC320" s="4"/>
      <c r="ALD320" s="4"/>
      <c r="ALE320" s="4"/>
      <c r="ALF320" s="4"/>
      <c r="ALG320" s="4"/>
      <c r="ALH320" s="4"/>
      <c r="ALI320" s="4"/>
      <c r="ALJ320" s="4"/>
      <c r="ALK320" s="4"/>
      <c r="ALL320" s="4"/>
      <c r="ALM320" s="4"/>
      <c r="ALN320" s="4"/>
      <c r="ALO320" s="4"/>
      <c r="ALP320" s="4"/>
      <c r="ALQ320" s="4"/>
      <c r="ALR320" s="4"/>
      <c r="ALS320" s="4"/>
      <c r="ALT320" s="4"/>
      <c r="ALU320" s="4"/>
      <c r="ALV320" s="4"/>
      <c r="ALW320" s="4"/>
      <c r="ALX320" s="4"/>
      <c r="ALY320" s="4"/>
      <c r="ALZ320" s="4"/>
      <c r="AMA320" s="4"/>
      <c r="AMB320" s="4"/>
      <c r="AMC320" s="4"/>
      <c r="AMD320" s="4"/>
      <c r="AME320" s="4"/>
      <c r="AMF320" s="4"/>
      <c r="AMG320" s="4"/>
      <c r="AMH320" s="4"/>
      <c r="AMI320" s="4"/>
      <c r="AMJ320" s="4"/>
      <c r="AMK320" s="4"/>
      <c r="AML320" s="4"/>
      <c r="AMM320" s="4"/>
      <c r="AMN320" s="4"/>
      <c r="AMO320" s="4"/>
      <c r="AMP320" s="4"/>
      <c r="AMQ320" s="4"/>
      <c r="AMR320" s="4"/>
      <c r="AMS320" s="4"/>
      <c r="AMT320" s="4"/>
      <c r="AMU320" s="4"/>
      <c r="AMV320" s="4"/>
      <c r="AMW320" s="4"/>
      <c r="AMX320" s="4"/>
      <c r="AMY320" s="4"/>
      <c r="AMZ320" s="4"/>
      <c r="ANA320" s="4"/>
      <c r="ANB320" s="4"/>
      <c r="ANC320" s="4"/>
      <c r="AND320" s="4"/>
      <c r="ANE320" s="4"/>
      <c r="ANF320" s="4"/>
      <c r="ANG320" s="4"/>
      <c r="ANH320" s="4"/>
      <c r="ANI320" s="4"/>
      <c r="ANJ320" s="4"/>
      <c r="ANK320" s="4"/>
      <c r="ANL320" s="4"/>
      <c r="ANM320" s="4"/>
      <c r="ANN320" s="4"/>
      <c r="ANO320" s="4"/>
      <c r="ANP320" s="4"/>
      <c r="ANQ320" s="4"/>
      <c r="ANR320" s="4"/>
      <c r="ANS320" s="4"/>
      <c r="ANT320" s="4"/>
      <c r="ANU320" s="4"/>
      <c r="ANV320" s="4"/>
      <c r="ANW320" s="4"/>
      <c r="ANX320" s="4"/>
      <c r="ANY320" s="4"/>
      <c r="ANZ320" s="4"/>
      <c r="AOA320" s="4"/>
      <c r="AOB320" s="4"/>
      <c r="AOC320" s="4"/>
      <c r="AOD320" s="4"/>
      <c r="AOE320" s="4"/>
      <c r="AOF320" s="4"/>
      <c r="AOG320" s="4"/>
      <c r="AOH320" s="4"/>
      <c r="AOI320" s="4"/>
      <c r="AOJ320" s="4"/>
      <c r="AOK320" s="4"/>
      <c r="AOL320" s="4"/>
      <c r="AOM320" s="4"/>
      <c r="AON320" s="4"/>
      <c r="AOO320" s="4"/>
      <c r="AOP320" s="4"/>
      <c r="AOQ320" s="4"/>
      <c r="AOR320" s="4"/>
      <c r="AOS320" s="4"/>
      <c r="AOT320" s="4"/>
      <c r="AOU320" s="4"/>
      <c r="AOV320" s="4"/>
      <c r="AOW320" s="4"/>
      <c r="AOX320" s="4"/>
      <c r="AOY320" s="4"/>
      <c r="AOZ320" s="4"/>
      <c r="APA320" s="4"/>
      <c r="APB320" s="4"/>
      <c r="APC320" s="4"/>
      <c r="APD320" s="4"/>
      <c r="APE320" s="4"/>
      <c r="APF320" s="4"/>
      <c r="APG320" s="4"/>
      <c r="APH320" s="4"/>
      <c r="API320" s="4"/>
      <c r="APJ320" s="4"/>
      <c r="APK320" s="4"/>
      <c r="APL320" s="4"/>
      <c r="APM320" s="4"/>
      <c r="APN320" s="4"/>
      <c r="APO320" s="4"/>
      <c r="APP320" s="4"/>
      <c r="APQ320" s="4"/>
      <c r="APR320" s="4"/>
      <c r="APS320" s="4"/>
      <c r="APT320" s="4"/>
      <c r="APU320" s="4"/>
      <c r="APV320" s="4"/>
      <c r="APW320" s="4"/>
      <c r="APX320" s="4"/>
      <c r="APY320" s="4"/>
      <c r="APZ320" s="4"/>
      <c r="AQA320" s="4"/>
      <c r="AQB320" s="4"/>
      <c r="AQC320" s="4"/>
      <c r="AQD320" s="4"/>
      <c r="AQE320" s="4"/>
      <c r="AQF320" s="4"/>
      <c r="AQG320" s="4"/>
      <c r="AQH320" s="4"/>
      <c r="AQI320" s="4"/>
      <c r="AQJ320" s="4"/>
      <c r="AQK320" s="4"/>
      <c r="AQL320" s="4"/>
      <c r="AQM320" s="4"/>
      <c r="AQN320" s="4"/>
      <c r="AQO320" s="4"/>
      <c r="AQP320" s="4"/>
      <c r="AQQ320" s="4"/>
      <c r="AQR320" s="4"/>
      <c r="AQS320" s="4"/>
      <c r="AQT320" s="4"/>
      <c r="AQU320" s="4"/>
      <c r="AQV320" s="4"/>
      <c r="AQW320" s="4"/>
      <c r="AQX320" s="4"/>
      <c r="AQY320" s="4"/>
      <c r="AQZ320" s="4"/>
      <c r="ARA320" s="4"/>
      <c r="ARB320" s="4"/>
      <c r="ARC320" s="4"/>
      <c r="ARD320" s="4"/>
      <c r="ARE320" s="4"/>
      <c r="ARF320" s="4"/>
      <c r="ARG320" s="4"/>
      <c r="ARH320" s="4"/>
      <c r="ARI320" s="4"/>
      <c r="ARJ320" s="4"/>
      <c r="ARK320" s="4"/>
      <c r="ARL320" s="4"/>
      <c r="ARM320" s="4"/>
      <c r="ARN320" s="4"/>
      <c r="ARO320" s="4"/>
      <c r="ARP320" s="4"/>
      <c r="ARQ320" s="4"/>
      <c r="ARR320" s="4"/>
      <c r="ARS320" s="4"/>
      <c r="ART320" s="4"/>
      <c r="ARU320" s="4"/>
      <c r="ARV320" s="4"/>
      <c r="ARW320" s="4"/>
      <c r="ARX320" s="4"/>
      <c r="ARY320" s="4"/>
      <c r="ARZ320" s="4"/>
      <c r="ASA320" s="4"/>
      <c r="ASB320" s="4"/>
      <c r="ASC320" s="4"/>
      <c r="ASD320" s="4"/>
      <c r="ASE320" s="4"/>
      <c r="ASF320" s="4"/>
      <c r="ASG320" s="4"/>
      <c r="ASH320" s="4"/>
      <c r="ASI320" s="4"/>
      <c r="ASJ320" s="4"/>
      <c r="ASK320" s="4"/>
      <c r="ASL320" s="4"/>
      <c r="ASM320" s="4"/>
      <c r="ASN320" s="4"/>
      <c r="ASO320" s="4"/>
      <c r="ASP320" s="4"/>
      <c r="ASQ320" s="4"/>
      <c r="ASR320" s="4"/>
      <c r="ASS320" s="4"/>
      <c r="AST320" s="4"/>
      <c r="ASU320" s="4"/>
      <c r="ASV320" s="4"/>
      <c r="ASW320" s="4"/>
      <c r="ASX320" s="4"/>
      <c r="ASY320" s="4"/>
      <c r="ASZ320" s="4"/>
      <c r="ATA320" s="4"/>
      <c r="ATB320" s="4"/>
      <c r="ATC320" s="4"/>
      <c r="ATD320" s="4"/>
      <c r="ATE320" s="4"/>
      <c r="ATF320" s="4"/>
      <c r="ATG320" s="4"/>
      <c r="ATH320" s="4"/>
      <c r="ATI320" s="4"/>
      <c r="ATJ320" s="4"/>
      <c r="ATK320" s="4"/>
      <c r="ATL320" s="4"/>
      <c r="ATM320" s="4"/>
      <c r="ATN320" s="4"/>
      <c r="ATO320" s="4"/>
      <c r="ATP320" s="4"/>
      <c r="ATQ320" s="4"/>
      <c r="ATR320" s="4"/>
      <c r="ATS320" s="4"/>
      <c r="ATT320" s="4"/>
      <c r="ATU320" s="4"/>
      <c r="ATV320" s="4"/>
      <c r="ATW320" s="4"/>
      <c r="ATX320" s="4"/>
      <c r="ATY320" s="4"/>
      <c r="ATZ320" s="4"/>
      <c r="AUA320" s="4"/>
      <c r="AUB320" s="4"/>
      <c r="AUC320" s="4"/>
      <c r="AUD320" s="4"/>
      <c r="AUE320" s="4"/>
      <c r="AUF320" s="4"/>
      <c r="AUG320" s="4"/>
      <c r="AUH320" s="4"/>
      <c r="AUI320" s="4"/>
      <c r="AUJ320" s="4"/>
      <c r="AUK320" s="4"/>
      <c r="AUL320" s="4"/>
      <c r="AUM320" s="4"/>
      <c r="AUN320" s="4"/>
      <c r="AUO320" s="4"/>
      <c r="AUP320" s="4"/>
      <c r="AUQ320" s="4"/>
      <c r="AUR320" s="4"/>
      <c r="AUS320" s="4"/>
      <c r="AUT320" s="4"/>
      <c r="AUU320" s="4"/>
      <c r="AUV320" s="4"/>
      <c r="AUW320" s="4"/>
      <c r="AUX320" s="4"/>
      <c r="AUY320" s="4"/>
      <c r="AUZ320" s="4"/>
      <c r="AVA320" s="4"/>
      <c r="AVB320" s="4"/>
      <c r="AVC320" s="4"/>
      <c r="AVD320" s="4"/>
      <c r="AVE320" s="4"/>
      <c r="AVF320" s="4"/>
      <c r="AVG320" s="4"/>
      <c r="AVH320" s="4"/>
      <c r="AVI320" s="4"/>
      <c r="AVJ320" s="4"/>
      <c r="AVK320" s="4"/>
      <c r="AVL320" s="4"/>
      <c r="AVM320" s="4"/>
      <c r="AVN320" s="4"/>
      <c r="AVO320" s="4"/>
      <c r="AVP320" s="4"/>
      <c r="AVQ320" s="4"/>
      <c r="AVR320" s="4"/>
      <c r="AVS320" s="4"/>
      <c r="AVT320" s="4"/>
      <c r="AVU320" s="4"/>
      <c r="AVV320" s="4"/>
      <c r="AVW320" s="4"/>
      <c r="AVX320" s="4"/>
      <c r="AVY320" s="4"/>
      <c r="AVZ320" s="4"/>
      <c r="AWA320" s="4"/>
      <c r="AWB320" s="4"/>
      <c r="AWC320" s="4"/>
      <c r="AWD320" s="4"/>
      <c r="AWE320" s="4"/>
      <c r="AWF320" s="4"/>
      <c r="AWG320" s="4"/>
      <c r="AWH320" s="4"/>
      <c r="AWI320" s="4"/>
      <c r="AWJ320" s="4"/>
      <c r="AWK320" s="4"/>
      <c r="AWL320" s="4"/>
      <c r="AWM320" s="4"/>
      <c r="AWN320" s="4"/>
      <c r="AWO320" s="4"/>
      <c r="AWP320" s="4"/>
      <c r="AWQ320" s="4"/>
      <c r="AWR320" s="4"/>
      <c r="AWS320" s="4"/>
      <c r="AWT320" s="4"/>
      <c r="AWU320" s="4"/>
      <c r="AWV320" s="4"/>
      <c r="AWW320" s="4"/>
      <c r="AWX320" s="4"/>
      <c r="AWY320" s="4"/>
      <c r="AWZ320" s="4"/>
      <c r="AXA320" s="4"/>
      <c r="AXB320" s="4"/>
      <c r="AXC320" s="4"/>
      <c r="AXD320" s="4"/>
      <c r="AXE320" s="4"/>
      <c r="AXF320" s="4"/>
      <c r="AXG320" s="4"/>
      <c r="AXH320" s="4"/>
      <c r="AXI320" s="4"/>
      <c r="AXJ320" s="4"/>
      <c r="AXK320" s="4"/>
      <c r="AXL320" s="4"/>
      <c r="AXM320" s="4"/>
      <c r="AXN320" s="4"/>
      <c r="AXO320" s="4"/>
      <c r="AXP320" s="4"/>
      <c r="AXQ320" s="4"/>
      <c r="AXR320" s="4"/>
      <c r="AXS320" s="4"/>
      <c r="AXT320" s="4"/>
      <c r="AXU320" s="4"/>
      <c r="AXV320" s="4"/>
      <c r="AXW320" s="4"/>
      <c r="AXX320" s="4"/>
      <c r="AXY320" s="4"/>
      <c r="AXZ320" s="4"/>
      <c r="AYA320" s="4"/>
      <c r="AYB320" s="4"/>
      <c r="AYC320" s="4"/>
      <c r="AYD320" s="4"/>
      <c r="AYE320" s="4"/>
      <c r="AYF320" s="4"/>
      <c r="AYG320" s="4"/>
      <c r="AYH320" s="4"/>
      <c r="AYI320" s="4"/>
      <c r="AYJ320" s="4"/>
      <c r="AYK320" s="4"/>
      <c r="AYL320" s="4"/>
      <c r="AYM320" s="4"/>
      <c r="AYN320" s="4"/>
      <c r="AYO320" s="4"/>
      <c r="AYP320" s="4"/>
      <c r="AYQ320" s="4"/>
      <c r="AYR320" s="4"/>
      <c r="AYS320" s="4"/>
      <c r="AYT320" s="4"/>
      <c r="AYU320" s="4"/>
      <c r="AYV320" s="4"/>
      <c r="AYW320" s="4"/>
      <c r="AYX320" s="4"/>
      <c r="AYY320" s="4"/>
      <c r="AYZ320" s="4"/>
      <c r="AZA320" s="4"/>
      <c r="AZB320" s="4"/>
      <c r="AZC320" s="4"/>
      <c r="AZD320" s="4"/>
      <c r="AZE320" s="4"/>
      <c r="AZF320" s="4"/>
      <c r="AZG320" s="4"/>
      <c r="AZH320" s="4"/>
      <c r="AZI320" s="4"/>
      <c r="AZJ320" s="4"/>
      <c r="AZK320" s="4"/>
      <c r="AZL320" s="4"/>
      <c r="AZM320" s="4"/>
      <c r="AZN320" s="4"/>
      <c r="AZO320" s="4"/>
      <c r="AZP320" s="4"/>
      <c r="AZQ320" s="4"/>
      <c r="AZR320" s="4"/>
      <c r="AZS320" s="4"/>
      <c r="AZT320" s="4"/>
      <c r="AZU320" s="4"/>
      <c r="AZV320" s="4"/>
      <c r="AZW320" s="4"/>
      <c r="AZX320" s="4"/>
      <c r="AZY320" s="4"/>
      <c r="AZZ320" s="4"/>
      <c r="BAA320" s="4"/>
      <c r="BAB320" s="4"/>
      <c r="BAC320" s="4"/>
      <c r="BAD320" s="4"/>
      <c r="BAE320" s="4"/>
      <c r="BAF320" s="4"/>
      <c r="BAG320" s="4"/>
      <c r="BAH320" s="4"/>
      <c r="BAI320" s="4"/>
      <c r="BAJ320" s="4"/>
      <c r="BAK320" s="4"/>
      <c r="BAL320" s="4"/>
      <c r="BAM320" s="4"/>
      <c r="BAN320" s="4"/>
      <c r="BAO320" s="4"/>
      <c r="BAP320" s="4"/>
      <c r="BAQ320" s="4"/>
      <c r="BAR320" s="4"/>
      <c r="BAS320" s="4"/>
      <c r="BAT320" s="4"/>
      <c r="BAU320" s="4"/>
      <c r="BAV320" s="4"/>
      <c r="BAW320" s="4"/>
      <c r="BAX320" s="4"/>
      <c r="BAY320" s="4"/>
      <c r="BAZ320" s="4"/>
      <c r="BBA320" s="4"/>
      <c r="BBB320" s="4"/>
      <c r="BBC320" s="4"/>
      <c r="BBD320" s="4"/>
      <c r="BBE320" s="4"/>
      <c r="BBF320" s="4"/>
      <c r="BBG320" s="4"/>
      <c r="BBH320" s="4"/>
      <c r="BBI320" s="4"/>
      <c r="BBJ320" s="4"/>
      <c r="BBK320" s="4"/>
      <c r="BBL320" s="4"/>
      <c r="BBM320" s="4"/>
      <c r="BBN320" s="4"/>
      <c r="BBO320" s="4"/>
      <c r="BBP320" s="4"/>
      <c r="BBQ320" s="4"/>
      <c r="BBR320" s="4"/>
      <c r="BBS320" s="4"/>
      <c r="BBT320" s="4"/>
      <c r="BBU320" s="4"/>
      <c r="BBV320" s="4"/>
      <c r="BBW320" s="4"/>
      <c r="BBX320" s="4"/>
      <c r="BBY320" s="4"/>
      <c r="BBZ320" s="4"/>
      <c r="BCA320" s="4"/>
      <c r="BCB320" s="4"/>
      <c r="BCC320" s="4"/>
      <c r="BCD320" s="4"/>
      <c r="BCE320" s="4"/>
      <c r="BCF320" s="4"/>
      <c r="BCG320" s="4"/>
      <c r="BCH320" s="4"/>
      <c r="BCI320" s="4"/>
      <c r="BCJ320" s="4"/>
      <c r="BCK320" s="4"/>
      <c r="BCL320" s="4"/>
      <c r="BCM320" s="4"/>
      <c r="BCN320" s="4"/>
      <c r="BCO320" s="4"/>
      <c r="BCP320" s="4"/>
      <c r="BCQ320" s="4"/>
      <c r="BCR320" s="4"/>
      <c r="BCS320" s="4"/>
      <c r="BCT320" s="4"/>
      <c r="BCU320" s="4"/>
      <c r="BCV320" s="4"/>
      <c r="BCW320" s="4"/>
      <c r="BCX320" s="4"/>
      <c r="BCY320" s="4"/>
      <c r="BCZ320" s="4"/>
      <c r="BDA320" s="4"/>
      <c r="BDB320" s="4"/>
      <c r="BDC320" s="4"/>
      <c r="BDD320" s="4"/>
      <c r="BDE320" s="4"/>
      <c r="BDF320" s="4"/>
      <c r="BDG320" s="4"/>
      <c r="BDH320" s="4"/>
      <c r="BDI320" s="4"/>
      <c r="BDJ320" s="4"/>
      <c r="BDK320" s="4"/>
      <c r="BDL320" s="4"/>
      <c r="BDM320" s="4"/>
      <c r="BDN320" s="4"/>
      <c r="BDO320" s="4"/>
      <c r="BDP320" s="4"/>
      <c r="BDQ320" s="4"/>
      <c r="BDR320" s="4"/>
      <c r="BDS320" s="4"/>
      <c r="BDT320" s="4"/>
      <c r="BDU320" s="4"/>
      <c r="BDV320" s="4"/>
      <c r="BDW320" s="4"/>
      <c r="BDX320" s="4"/>
      <c r="BDY320" s="4"/>
      <c r="BDZ320" s="4"/>
      <c r="BEA320" s="4"/>
      <c r="BEB320" s="4"/>
      <c r="BEC320" s="4"/>
      <c r="BED320" s="4"/>
      <c r="BEE320" s="4"/>
      <c r="BEF320" s="4"/>
      <c r="BEG320" s="4"/>
      <c r="BEH320" s="4"/>
      <c r="BEI320" s="4"/>
      <c r="BEJ320" s="4"/>
      <c r="BEK320" s="4"/>
      <c r="BEL320" s="4"/>
      <c r="BEM320" s="4"/>
      <c r="BEN320" s="4"/>
      <c r="BEO320" s="4"/>
      <c r="BEP320" s="4"/>
      <c r="BEQ320" s="4"/>
      <c r="BER320" s="4"/>
      <c r="BES320" s="4"/>
      <c r="BET320" s="4"/>
      <c r="BEU320" s="4"/>
      <c r="BEV320" s="4"/>
      <c r="BEW320" s="4"/>
      <c r="BEX320" s="4"/>
      <c r="BEY320" s="4"/>
      <c r="BEZ320" s="4"/>
      <c r="BFA320" s="4"/>
      <c r="BFB320" s="4"/>
      <c r="BFC320" s="4"/>
      <c r="BFD320" s="4"/>
      <c r="BFE320" s="4"/>
      <c r="BFF320" s="4"/>
      <c r="BFG320" s="4"/>
      <c r="BFH320" s="4"/>
      <c r="BFI320" s="4"/>
      <c r="BFJ320" s="4"/>
      <c r="BFK320" s="4"/>
      <c r="BFL320" s="4"/>
      <c r="BFM320" s="4"/>
      <c r="BFN320" s="4"/>
      <c r="BFO320" s="4"/>
      <c r="BFP320" s="4"/>
      <c r="BFQ320" s="4"/>
      <c r="BFR320" s="4"/>
      <c r="BFS320" s="4"/>
      <c r="BFT320" s="4"/>
      <c r="BFU320" s="4"/>
      <c r="BFV320" s="4"/>
      <c r="BFW320" s="4"/>
      <c r="BFX320" s="4"/>
      <c r="BFY320" s="4"/>
      <c r="BFZ320" s="4"/>
      <c r="BGA320" s="4"/>
      <c r="BGB320" s="4"/>
      <c r="BGC320" s="4"/>
      <c r="BGD320" s="4"/>
      <c r="BGE320" s="4"/>
      <c r="BGF320" s="4"/>
      <c r="BGG320" s="4"/>
      <c r="BGH320" s="4"/>
      <c r="BGI320" s="4"/>
      <c r="BGJ320" s="4"/>
      <c r="BGK320" s="4"/>
      <c r="BGL320" s="4"/>
      <c r="BGM320" s="4"/>
      <c r="BGN320" s="4"/>
      <c r="BGO320" s="4"/>
      <c r="BGP320" s="4"/>
      <c r="BGQ320" s="4"/>
      <c r="BGR320" s="4"/>
      <c r="BGS320" s="4"/>
      <c r="BGT320" s="4"/>
      <c r="BGU320" s="4"/>
      <c r="BGV320" s="4"/>
      <c r="BGW320" s="4"/>
      <c r="BGX320" s="4"/>
      <c r="BGY320" s="4"/>
      <c r="BGZ320" s="4"/>
      <c r="BHA320" s="4"/>
      <c r="BHB320" s="4"/>
      <c r="BHC320" s="4"/>
      <c r="BHD320" s="4"/>
      <c r="BHE320" s="4"/>
      <c r="BHF320" s="4"/>
      <c r="BHG320" s="4"/>
      <c r="BHH320" s="4"/>
      <c r="BHI320" s="4"/>
      <c r="BHJ320" s="4"/>
      <c r="BHK320" s="4"/>
      <c r="BHL320" s="4"/>
      <c r="BHM320" s="4"/>
      <c r="BHN320" s="4"/>
      <c r="BHO320" s="4"/>
      <c r="BHP320" s="4"/>
      <c r="BHQ320" s="4"/>
      <c r="BHR320" s="4"/>
      <c r="BHS320" s="4"/>
      <c r="BHT320" s="4"/>
      <c r="BHU320" s="4"/>
      <c r="BHV320" s="4"/>
      <c r="BHW320" s="4"/>
      <c r="BHX320" s="4"/>
      <c r="BHY320" s="4"/>
      <c r="BHZ320" s="4"/>
      <c r="BIA320" s="4"/>
      <c r="BIB320" s="4"/>
      <c r="BIC320" s="4"/>
      <c r="BID320" s="4"/>
      <c r="BIE320" s="4"/>
      <c r="BIF320" s="4"/>
      <c r="BIG320" s="4"/>
      <c r="BIH320" s="4"/>
      <c r="BII320" s="4"/>
      <c r="BIJ320" s="4"/>
      <c r="BIK320" s="4"/>
      <c r="BIL320" s="4"/>
      <c r="BIM320" s="4"/>
      <c r="BIN320" s="4"/>
      <c r="BIO320" s="4"/>
      <c r="BIP320" s="4"/>
      <c r="BIQ320" s="4"/>
      <c r="BIR320" s="4"/>
      <c r="BIS320" s="4"/>
      <c r="BIT320" s="4"/>
      <c r="BIU320" s="4"/>
      <c r="BIV320" s="4"/>
      <c r="BIW320" s="4"/>
      <c r="BIX320" s="4"/>
      <c r="BIY320" s="4"/>
      <c r="BIZ320" s="4"/>
      <c r="BJA320" s="4"/>
      <c r="BJB320" s="4"/>
      <c r="BJC320" s="4"/>
      <c r="BJD320" s="4"/>
      <c r="BJE320" s="4"/>
      <c r="BJF320" s="4"/>
      <c r="BJG320" s="4"/>
      <c r="BJH320" s="4"/>
      <c r="BJI320" s="4"/>
      <c r="BJJ320" s="4"/>
      <c r="BJK320" s="4"/>
      <c r="BJL320" s="4"/>
      <c r="BJM320" s="4"/>
      <c r="BJN320" s="4"/>
      <c r="BJO320" s="4"/>
      <c r="BJP320" s="4"/>
      <c r="BJQ320" s="4"/>
      <c r="BJR320" s="4"/>
      <c r="BJS320" s="4"/>
    </row>
    <row r="321" customFormat="1" ht="21.95" customHeight="1" spans="1:1631">
      <c r="A321" s="9"/>
      <c r="B321" s="9"/>
      <c r="C321" s="13" t="s">
        <v>10</v>
      </c>
      <c r="D321" s="13"/>
      <c r="E321" s="13"/>
      <c r="F321" s="13"/>
      <c r="G321" s="13"/>
      <c r="H321" s="13"/>
      <c r="I321" s="35"/>
      <c r="J321" s="36"/>
      <c r="K321" s="36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47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/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/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/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/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4"/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/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/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/>
      <c r="NE321" s="4"/>
      <c r="NF321" s="4"/>
      <c r="NG321" s="4"/>
      <c r="NH321" s="4"/>
      <c r="NI321" s="4"/>
      <c r="NJ321" s="4"/>
      <c r="NK321" s="4"/>
      <c r="NL321" s="4"/>
      <c r="NM321" s="4"/>
      <c r="NN321" s="4"/>
      <c r="NO321" s="4"/>
      <c r="NP321" s="4"/>
      <c r="NQ321" s="4"/>
      <c r="NR321" s="4"/>
      <c r="NS321" s="4"/>
      <c r="NT321" s="4"/>
      <c r="NU321" s="4"/>
      <c r="NV321" s="4"/>
      <c r="NW321" s="4"/>
      <c r="NX321" s="4"/>
      <c r="NY321" s="4"/>
      <c r="NZ321" s="4"/>
      <c r="OA321" s="4"/>
      <c r="OB321" s="4"/>
      <c r="OC321" s="4"/>
      <c r="OD321" s="4"/>
      <c r="OE321" s="4"/>
      <c r="OF321" s="4"/>
      <c r="OG321" s="4"/>
      <c r="OH321" s="4"/>
      <c r="OI321" s="4"/>
      <c r="OJ321" s="4"/>
      <c r="OK321" s="4"/>
      <c r="OL321" s="4"/>
      <c r="OM321" s="4"/>
      <c r="ON321" s="4"/>
      <c r="OO321" s="4"/>
      <c r="OP321" s="4"/>
      <c r="OQ321" s="4"/>
      <c r="OR321" s="4"/>
      <c r="OS321" s="4"/>
      <c r="OT321" s="4"/>
      <c r="OU321" s="4"/>
      <c r="OV321" s="4"/>
      <c r="OW321" s="4"/>
      <c r="OX321" s="4"/>
      <c r="OY321" s="4"/>
      <c r="OZ321" s="4"/>
      <c r="PA321" s="4"/>
      <c r="PB321" s="4"/>
      <c r="PC321" s="4"/>
      <c r="PD321" s="4"/>
      <c r="PE321" s="4"/>
      <c r="PF321" s="4"/>
      <c r="PG321" s="4"/>
      <c r="PH321" s="4"/>
      <c r="PI321" s="4"/>
      <c r="PJ321" s="4"/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  <c r="VW321" s="4"/>
      <c r="VX321" s="4"/>
      <c r="VY321" s="4"/>
      <c r="VZ321" s="4"/>
      <c r="WA321" s="4"/>
      <c r="WB321" s="4"/>
      <c r="WC321" s="4"/>
      <c r="WD321" s="4"/>
      <c r="WE321" s="4"/>
      <c r="WF321" s="4"/>
      <c r="WG321" s="4"/>
      <c r="WH321" s="4"/>
      <c r="WI321" s="4"/>
      <c r="WJ321" s="4"/>
      <c r="WK321" s="4"/>
      <c r="WL321" s="4"/>
      <c r="WM321" s="4"/>
      <c r="WN321" s="4"/>
      <c r="WO321" s="4"/>
      <c r="WP321" s="4"/>
      <c r="WQ321" s="4"/>
      <c r="WR321" s="4"/>
      <c r="WS321" s="4"/>
      <c r="WT321" s="4"/>
      <c r="WU321" s="4"/>
      <c r="WV321" s="4"/>
      <c r="WW321" s="4"/>
      <c r="WX321" s="4"/>
      <c r="WY321" s="4"/>
      <c r="WZ321" s="4"/>
      <c r="XA321" s="4"/>
      <c r="XB321" s="4"/>
      <c r="XC321" s="4"/>
      <c r="XD321" s="4"/>
      <c r="XE321" s="4"/>
      <c r="XF321" s="4"/>
      <c r="XG321" s="4"/>
      <c r="XH321" s="4"/>
      <c r="XI321" s="4"/>
      <c r="XJ321" s="4"/>
      <c r="XK321" s="4"/>
      <c r="XL321" s="4"/>
      <c r="XM321" s="4"/>
      <c r="XN321" s="4"/>
      <c r="XO321" s="4"/>
      <c r="XP321" s="4"/>
      <c r="XQ321" s="4"/>
      <c r="XR321" s="4"/>
      <c r="XS321" s="4"/>
      <c r="XT321" s="4"/>
      <c r="XU321" s="4"/>
      <c r="XV321" s="4"/>
      <c r="XW321" s="4"/>
      <c r="XX321" s="4"/>
      <c r="XY321" s="4"/>
      <c r="XZ321" s="4"/>
      <c r="YA321" s="4"/>
      <c r="YB321" s="4"/>
      <c r="YC321" s="4"/>
      <c r="YD321" s="4"/>
      <c r="YE321" s="4"/>
      <c r="YF321" s="4"/>
      <c r="YG321" s="4"/>
      <c r="YH321" s="4"/>
      <c r="YI321" s="4"/>
      <c r="YJ321" s="4"/>
      <c r="YK321" s="4"/>
      <c r="YL321" s="4"/>
      <c r="YM321" s="4"/>
      <c r="YN321" s="4"/>
      <c r="YO321" s="4"/>
      <c r="YP321" s="4"/>
      <c r="YQ321" s="4"/>
      <c r="YR321" s="4"/>
      <c r="YS321" s="4"/>
      <c r="YT321" s="4"/>
      <c r="YU321" s="4"/>
      <c r="YV321" s="4"/>
      <c r="YW321" s="4"/>
      <c r="YX321" s="4"/>
      <c r="YY321" s="4"/>
      <c r="YZ321" s="4"/>
      <c r="ZA321" s="4"/>
      <c r="ZB321" s="4"/>
      <c r="ZC321" s="4"/>
      <c r="ZD321" s="4"/>
      <c r="ZE321" s="4"/>
      <c r="ZF321" s="4"/>
      <c r="ZG321" s="4"/>
      <c r="ZH321" s="4"/>
      <c r="ZI321" s="4"/>
      <c r="ZJ321" s="4"/>
      <c r="ZK321" s="4"/>
      <c r="ZL321" s="4"/>
      <c r="ZM321" s="4"/>
      <c r="ZN321" s="4"/>
      <c r="ZO321" s="4"/>
      <c r="ZP321" s="4"/>
      <c r="ZQ321" s="4"/>
      <c r="ZR321" s="4"/>
      <c r="ZS321" s="4"/>
      <c r="ZT321" s="4"/>
      <c r="ZU321" s="4"/>
      <c r="ZV321" s="4"/>
      <c r="ZW321" s="4"/>
      <c r="ZX321" s="4"/>
      <c r="ZY321" s="4"/>
      <c r="ZZ321" s="4"/>
      <c r="AAA321" s="4"/>
      <c r="AAB321" s="4"/>
      <c r="AAC321" s="4"/>
      <c r="AAD321" s="4"/>
      <c r="AAE321" s="4"/>
      <c r="AAF321" s="4"/>
      <c r="AAG321" s="4"/>
      <c r="AAH321" s="4"/>
      <c r="AAI321" s="4"/>
      <c r="AAJ321" s="4"/>
      <c r="AAK321" s="4"/>
      <c r="AAL321" s="4"/>
      <c r="AAM321" s="4"/>
      <c r="AAN321" s="4"/>
      <c r="AAO321" s="4"/>
      <c r="AAP321" s="4"/>
      <c r="AAQ321" s="4"/>
      <c r="AAR321" s="4"/>
      <c r="AAS321" s="4"/>
      <c r="AAT321" s="4"/>
      <c r="AAU321" s="4"/>
      <c r="AAV321" s="4"/>
      <c r="AAW321" s="4"/>
      <c r="AAX321" s="4"/>
      <c r="AAY321" s="4"/>
      <c r="AAZ321" s="4"/>
      <c r="ABA321" s="4"/>
      <c r="ABB321" s="4"/>
      <c r="ABC321" s="4"/>
      <c r="ABD321" s="4"/>
      <c r="ABE321" s="4"/>
      <c r="ABF321" s="4"/>
      <c r="ABG321" s="4"/>
      <c r="ABH321" s="4"/>
      <c r="ABI321" s="4"/>
      <c r="ABJ321" s="4"/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  <c r="ABU321" s="4"/>
      <c r="ABV321" s="4"/>
      <c r="ABW321" s="4"/>
      <c r="ABX321" s="4"/>
      <c r="ABY321" s="4"/>
      <c r="ABZ321" s="4"/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/>
      <c r="ADM321" s="4"/>
      <c r="ADN321" s="4"/>
      <c r="ADO321" s="4"/>
      <c r="ADP321" s="4"/>
      <c r="ADQ321" s="4"/>
      <c r="ADR321" s="4"/>
      <c r="ADS321" s="4"/>
      <c r="ADT321" s="4"/>
      <c r="ADU321" s="4"/>
      <c r="ADV321" s="4"/>
      <c r="ADW321" s="4"/>
      <c r="ADX321" s="4"/>
      <c r="ADY321" s="4"/>
      <c r="ADZ321" s="4"/>
      <c r="AEA321" s="4"/>
      <c r="AEB321" s="4"/>
      <c r="AEC321" s="4"/>
      <c r="AED321" s="4"/>
      <c r="AEE321" s="4"/>
      <c r="AEF321" s="4"/>
      <c r="AEG321" s="4"/>
      <c r="AEH321" s="4"/>
      <c r="AEI321" s="4"/>
      <c r="AEJ321" s="4"/>
      <c r="AEK321" s="4"/>
      <c r="AEL321" s="4"/>
      <c r="AEM321" s="4"/>
      <c r="AEN321" s="4"/>
      <c r="AEO321" s="4"/>
      <c r="AEP321" s="4"/>
      <c r="AEQ321" s="4"/>
      <c r="AER321" s="4"/>
      <c r="AES321" s="4"/>
      <c r="AET321" s="4"/>
      <c r="AEU321" s="4"/>
      <c r="AEV321" s="4"/>
      <c r="AEW321" s="4"/>
      <c r="AEX321" s="4"/>
      <c r="AEY321" s="4"/>
      <c r="AEZ321" s="4"/>
      <c r="AFA321" s="4"/>
      <c r="AFB321" s="4"/>
      <c r="AFC321" s="4"/>
      <c r="AFD321" s="4"/>
      <c r="AFE321" s="4"/>
      <c r="AFF321" s="4"/>
      <c r="AFG321" s="4"/>
      <c r="AFH321" s="4"/>
      <c r="AFI321" s="4"/>
      <c r="AFJ321" s="4"/>
      <c r="AFK321" s="4"/>
      <c r="AFL321" s="4"/>
      <c r="AFM321" s="4"/>
      <c r="AFN321" s="4"/>
      <c r="AFO321" s="4"/>
      <c r="AFP321" s="4"/>
      <c r="AFQ321" s="4"/>
      <c r="AFR321" s="4"/>
      <c r="AFS321" s="4"/>
      <c r="AFT321" s="4"/>
      <c r="AFU321" s="4"/>
      <c r="AFV321" s="4"/>
      <c r="AFW321" s="4"/>
      <c r="AFX321" s="4"/>
      <c r="AFY321" s="4"/>
      <c r="AFZ321" s="4"/>
      <c r="AGA321" s="4"/>
      <c r="AGB321" s="4"/>
      <c r="AGC321" s="4"/>
      <c r="AGD321" s="4"/>
      <c r="AGE321" s="4"/>
      <c r="AGF321" s="4"/>
      <c r="AGG321" s="4"/>
      <c r="AGH321" s="4"/>
      <c r="AGI321" s="4"/>
      <c r="AGJ321" s="4"/>
      <c r="AGK321" s="4"/>
      <c r="AGL321" s="4"/>
      <c r="AGM321" s="4"/>
      <c r="AGN321" s="4"/>
      <c r="AGO321" s="4"/>
      <c r="AGP321" s="4"/>
      <c r="AGQ321" s="4"/>
      <c r="AGR321" s="4"/>
      <c r="AGS321" s="4"/>
      <c r="AGT321" s="4"/>
      <c r="AGU321" s="4"/>
      <c r="AGV321" s="4"/>
      <c r="AGW321" s="4"/>
      <c r="AGX321" s="4"/>
      <c r="AGY321" s="4"/>
      <c r="AGZ321" s="4"/>
      <c r="AHA321" s="4"/>
      <c r="AHB321" s="4"/>
      <c r="AHC321" s="4"/>
      <c r="AHD321" s="4"/>
      <c r="AHE321" s="4"/>
      <c r="AHF321" s="4"/>
      <c r="AHG321" s="4"/>
      <c r="AHH321" s="4"/>
      <c r="AHI321" s="4"/>
      <c r="AHJ321" s="4"/>
      <c r="AHK321" s="4"/>
      <c r="AHL321" s="4"/>
      <c r="AHM321" s="4"/>
      <c r="AHN321" s="4"/>
      <c r="AHO321" s="4"/>
      <c r="AHP321" s="4"/>
      <c r="AHQ321" s="4"/>
      <c r="AHR321" s="4"/>
      <c r="AHS321" s="4"/>
      <c r="AHT321" s="4"/>
      <c r="AHU321" s="4"/>
      <c r="AHV321" s="4"/>
      <c r="AHW321" s="4"/>
      <c r="AHX321" s="4"/>
      <c r="AHY321" s="4"/>
      <c r="AHZ321" s="4"/>
      <c r="AIA321" s="4"/>
      <c r="AIB321" s="4"/>
      <c r="AIC321" s="4"/>
      <c r="AID321" s="4"/>
      <c r="AIE321" s="4"/>
      <c r="AIF321" s="4"/>
      <c r="AIG321" s="4"/>
      <c r="AIH321" s="4"/>
      <c r="AII321" s="4"/>
      <c r="AIJ321" s="4"/>
      <c r="AIK321" s="4"/>
      <c r="AIL321" s="4"/>
      <c r="AIM321" s="4"/>
      <c r="AIN321" s="4"/>
      <c r="AIO321" s="4"/>
      <c r="AIP321" s="4"/>
      <c r="AIQ321" s="4"/>
      <c r="AIR321" s="4"/>
      <c r="AIS321" s="4"/>
      <c r="AIT321" s="4"/>
      <c r="AIU321" s="4"/>
      <c r="AIV321" s="4"/>
      <c r="AIW321" s="4"/>
      <c r="AIX321" s="4"/>
      <c r="AIY321" s="4"/>
      <c r="AIZ321" s="4"/>
      <c r="AJA321" s="4"/>
      <c r="AJB321" s="4"/>
      <c r="AJC321" s="4"/>
      <c r="AJD321" s="4"/>
      <c r="AJE321" s="4"/>
      <c r="AJF321" s="4"/>
      <c r="AJG321" s="4"/>
      <c r="AJH321" s="4"/>
      <c r="AJI321" s="4"/>
      <c r="AJJ321" s="4"/>
      <c r="AJK321" s="4"/>
      <c r="AJL321" s="4"/>
      <c r="AJM321" s="4"/>
      <c r="AJN321" s="4"/>
      <c r="AJO321" s="4"/>
      <c r="AJP321" s="4"/>
      <c r="AJQ321" s="4"/>
      <c r="AJR321" s="4"/>
      <c r="AJS321" s="4"/>
      <c r="AJT321" s="4"/>
      <c r="AJU321" s="4"/>
      <c r="AJV321" s="4"/>
      <c r="AJW321" s="4"/>
      <c r="AJX321" s="4"/>
      <c r="AJY321" s="4"/>
      <c r="AJZ321" s="4"/>
      <c r="AKA321" s="4"/>
      <c r="AKB321" s="4"/>
      <c r="AKC321" s="4"/>
      <c r="AKD321" s="4"/>
      <c r="AKE321" s="4"/>
      <c r="AKF321" s="4"/>
      <c r="AKG321" s="4"/>
      <c r="AKH321" s="4"/>
      <c r="AKI321" s="4"/>
      <c r="AKJ321" s="4"/>
      <c r="AKK321" s="4"/>
      <c r="AKL321" s="4"/>
      <c r="AKM321" s="4"/>
      <c r="AKN321" s="4"/>
      <c r="AKO321" s="4"/>
      <c r="AKP321" s="4"/>
      <c r="AKQ321" s="4"/>
      <c r="AKR321" s="4"/>
      <c r="AKS321" s="4"/>
      <c r="AKT321" s="4"/>
      <c r="AKU321" s="4"/>
      <c r="AKV321" s="4"/>
      <c r="AKW321" s="4"/>
      <c r="AKX321" s="4"/>
      <c r="AKY321" s="4"/>
      <c r="AKZ321" s="4"/>
      <c r="ALA321" s="4"/>
      <c r="ALB321" s="4"/>
      <c r="ALC321" s="4"/>
      <c r="ALD321" s="4"/>
      <c r="ALE321" s="4"/>
      <c r="ALF321" s="4"/>
      <c r="ALG321" s="4"/>
      <c r="ALH321" s="4"/>
      <c r="ALI321" s="4"/>
      <c r="ALJ321" s="4"/>
      <c r="ALK321" s="4"/>
      <c r="ALL321" s="4"/>
      <c r="ALM321" s="4"/>
      <c r="ALN321" s="4"/>
      <c r="ALO321" s="4"/>
      <c r="ALP321" s="4"/>
      <c r="ALQ321" s="4"/>
      <c r="ALR321" s="4"/>
      <c r="ALS321" s="4"/>
      <c r="ALT321" s="4"/>
      <c r="ALU321" s="4"/>
      <c r="ALV321" s="4"/>
      <c r="ALW321" s="4"/>
      <c r="ALX321" s="4"/>
      <c r="ALY321" s="4"/>
      <c r="ALZ321" s="4"/>
      <c r="AMA321" s="4"/>
      <c r="AMB321" s="4"/>
      <c r="AMC321" s="4"/>
      <c r="AMD321" s="4"/>
      <c r="AME321" s="4"/>
      <c r="AMF321" s="4"/>
      <c r="AMG321" s="4"/>
      <c r="AMH321" s="4"/>
      <c r="AMI321" s="4"/>
      <c r="AMJ321" s="4"/>
      <c r="AMK321" s="4"/>
      <c r="AML321" s="4"/>
      <c r="AMM321" s="4"/>
      <c r="AMN321" s="4"/>
      <c r="AMO321" s="4"/>
      <c r="AMP321" s="4"/>
      <c r="AMQ321" s="4"/>
      <c r="AMR321" s="4"/>
      <c r="AMS321" s="4"/>
      <c r="AMT321" s="4"/>
      <c r="AMU321" s="4"/>
      <c r="AMV321" s="4"/>
      <c r="AMW321" s="4"/>
      <c r="AMX321" s="4"/>
      <c r="AMY321" s="4"/>
      <c r="AMZ321" s="4"/>
      <c r="ANA321" s="4"/>
      <c r="ANB321" s="4"/>
      <c r="ANC321" s="4"/>
      <c r="AND321" s="4"/>
      <c r="ANE321" s="4"/>
      <c r="ANF321" s="4"/>
      <c r="ANG321" s="4"/>
      <c r="ANH321" s="4"/>
      <c r="ANI321" s="4"/>
      <c r="ANJ321" s="4"/>
      <c r="ANK321" s="4"/>
      <c r="ANL321" s="4"/>
      <c r="ANM321" s="4"/>
      <c r="ANN321" s="4"/>
      <c r="ANO321" s="4"/>
      <c r="ANP321" s="4"/>
      <c r="ANQ321" s="4"/>
      <c r="ANR321" s="4"/>
      <c r="ANS321" s="4"/>
      <c r="ANT321" s="4"/>
      <c r="ANU321" s="4"/>
      <c r="ANV321" s="4"/>
      <c r="ANW321" s="4"/>
      <c r="ANX321" s="4"/>
      <c r="ANY321" s="4"/>
      <c r="ANZ321" s="4"/>
      <c r="AOA321" s="4"/>
      <c r="AOB321" s="4"/>
      <c r="AOC321" s="4"/>
      <c r="AOD321" s="4"/>
      <c r="AOE321" s="4"/>
      <c r="AOF321" s="4"/>
      <c r="AOG321" s="4"/>
      <c r="AOH321" s="4"/>
      <c r="AOI321" s="4"/>
      <c r="AOJ321" s="4"/>
      <c r="AOK321" s="4"/>
      <c r="AOL321" s="4"/>
      <c r="AOM321" s="4"/>
      <c r="AON321" s="4"/>
      <c r="AOO321" s="4"/>
      <c r="AOP321" s="4"/>
      <c r="AOQ321" s="4"/>
      <c r="AOR321" s="4"/>
      <c r="AOS321" s="4"/>
      <c r="AOT321" s="4"/>
      <c r="AOU321" s="4"/>
      <c r="AOV321" s="4"/>
      <c r="AOW321" s="4"/>
      <c r="AOX321" s="4"/>
      <c r="AOY321" s="4"/>
      <c r="AOZ321" s="4"/>
      <c r="APA321" s="4"/>
      <c r="APB321" s="4"/>
      <c r="APC321" s="4"/>
      <c r="APD321" s="4"/>
      <c r="APE321" s="4"/>
      <c r="APF321" s="4"/>
      <c r="APG321" s="4"/>
      <c r="APH321" s="4"/>
      <c r="API321" s="4"/>
      <c r="APJ321" s="4"/>
      <c r="APK321" s="4"/>
      <c r="APL321" s="4"/>
      <c r="APM321" s="4"/>
      <c r="APN321" s="4"/>
      <c r="APO321" s="4"/>
      <c r="APP321" s="4"/>
      <c r="APQ321" s="4"/>
      <c r="APR321" s="4"/>
      <c r="APS321" s="4"/>
      <c r="APT321" s="4"/>
      <c r="APU321" s="4"/>
      <c r="APV321" s="4"/>
      <c r="APW321" s="4"/>
      <c r="APX321" s="4"/>
      <c r="APY321" s="4"/>
      <c r="APZ321" s="4"/>
      <c r="AQA321" s="4"/>
      <c r="AQB321" s="4"/>
      <c r="AQC321" s="4"/>
      <c r="AQD321" s="4"/>
      <c r="AQE321" s="4"/>
      <c r="AQF321" s="4"/>
      <c r="AQG321" s="4"/>
      <c r="AQH321" s="4"/>
      <c r="AQI321" s="4"/>
      <c r="AQJ321" s="4"/>
      <c r="AQK321" s="4"/>
      <c r="AQL321" s="4"/>
      <c r="AQM321" s="4"/>
      <c r="AQN321" s="4"/>
      <c r="AQO321" s="4"/>
      <c r="AQP321" s="4"/>
      <c r="AQQ321" s="4"/>
      <c r="AQR321" s="4"/>
      <c r="AQS321" s="4"/>
      <c r="AQT321" s="4"/>
      <c r="AQU321" s="4"/>
      <c r="AQV321" s="4"/>
      <c r="AQW321" s="4"/>
      <c r="AQX321" s="4"/>
      <c r="AQY321" s="4"/>
      <c r="AQZ321" s="4"/>
      <c r="ARA321" s="4"/>
      <c r="ARB321" s="4"/>
      <c r="ARC321" s="4"/>
      <c r="ARD321" s="4"/>
      <c r="ARE321" s="4"/>
      <c r="ARF321" s="4"/>
      <c r="ARG321" s="4"/>
      <c r="ARH321" s="4"/>
      <c r="ARI321" s="4"/>
      <c r="ARJ321" s="4"/>
      <c r="ARK321" s="4"/>
      <c r="ARL321" s="4"/>
      <c r="ARM321" s="4"/>
      <c r="ARN321" s="4"/>
      <c r="ARO321" s="4"/>
      <c r="ARP321" s="4"/>
      <c r="ARQ321" s="4"/>
      <c r="ARR321" s="4"/>
      <c r="ARS321" s="4"/>
      <c r="ART321" s="4"/>
      <c r="ARU321" s="4"/>
      <c r="ARV321" s="4"/>
      <c r="ARW321" s="4"/>
      <c r="ARX321" s="4"/>
      <c r="ARY321" s="4"/>
      <c r="ARZ321" s="4"/>
      <c r="ASA321" s="4"/>
      <c r="ASB321" s="4"/>
      <c r="ASC321" s="4"/>
      <c r="ASD321" s="4"/>
      <c r="ASE321" s="4"/>
      <c r="ASF321" s="4"/>
      <c r="ASG321" s="4"/>
      <c r="ASH321" s="4"/>
      <c r="ASI321" s="4"/>
      <c r="ASJ321" s="4"/>
      <c r="ASK321" s="4"/>
      <c r="ASL321" s="4"/>
      <c r="ASM321" s="4"/>
      <c r="ASN321" s="4"/>
      <c r="ASO321" s="4"/>
      <c r="ASP321" s="4"/>
      <c r="ASQ321" s="4"/>
      <c r="ASR321" s="4"/>
      <c r="ASS321" s="4"/>
      <c r="AST321" s="4"/>
      <c r="ASU321" s="4"/>
      <c r="ASV321" s="4"/>
      <c r="ASW321" s="4"/>
      <c r="ASX321" s="4"/>
      <c r="ASY321" s="4"/>
      <c r="ASZ321" s="4"/>
      <c r="ATA321" s="4"/>
      <c r="ATB321" s="4"/>
      <c r="ATC321" s="4"/>
      <c r="ATD321" s="4"/>
      <c r="ATE321" s="4"/>
      <c r="ATF321" s="4"/>
      <c r="ATG321" s="4"/>
      <c r="ATH321" s="4"/>
      <c r="ATI321" s="4"/>
      <c r="ATJ321" s="4"/>
      <c r="ATK321" s="4"/>
      <c r="ATL321" s="4"/>
      <c r="ATM321" s="4"/>
      <c r="ATN321" s="4"/>
      <c r="ATO321" s="4"/>
      <c r="ATP321" s="4"/>
      <c r="ATQ321" s="4"/>
      <c r="ATR321" s="4"/>
      <c r="ATS321" s="4"/>
      <c r="ATT321" s="4"/>
      <c r="ATU321" s="4"/>
      <c r="ATV321" s="4"/>
      <c r="ATW321" s="4"/>
      <c r="ATX321" s="4"/>
      <c r="ATY321" s="4"/>
      <c r="ATZ321" s="4"/>
      <c r="AUA321" s="4"/>
      <c r="AUB321" s="4"/>
      <c r="AUC321" s="4"/>
      <c r="AUD321" s="4"/>
      <c r="AUE321" s="4"/>
      <c r="AUF321" s="4"/>
      <c r="AUG321" s="4"/>
      <c r="AUH321" s="4"/>
      <c r="AUI321" s="4"/>
      <c r="AUJ321" s="4"/>
      <c r="AUK321" s="4"/>
      <c r="AUL321" s="4"/>
      <c r="AUM321" s="4"/>
      <c r="AUN321" s="4"/>
      <c r="AUO321" s="4"/>
      <c r="AUP321" s="4"/>
      <c r="AUQ321" s="4"/>
      <c r="AUR321" s="4"/>
      <c r="AUS321" s="4"/>
      <c r="AUT321" s="4"/>
      <c r="AUU321" s="4"/>
      <c r="AUV321" s="4"/>
      <c r="AUW321" s="4"/>
      <c r="AUX321" s="4"/>
      <c r="AUY321" s="4"/>
      <c r="AUZ321" s="4"/>
      <c r="AVA321" s="4"/>
      <c r="AVB321" s="4"/>
      <c r="AVC321" s="4"/>
      <c r="AVD321" s="4"/>
      <c r="AVE321" s="4"/>
      <c r="AVF321" s="4"/>
      <c r="AVG321" s="4"/>
      <c r="AVH321" s="4"/>
      <c r="AVI321" s="4"/>
      <c r="AVJ321" s="4"/>
      <c r="AVK321" s="4"/>
      <c r="AVL321" s="4"/>
      <c r="AVM321" s="4"/>
      <c r="AVN321" s="4"/>
      <c r="AVO321" s="4"/>
      <c r="AVP321" s="4"/>
      <c r="AVQ321" s="4"/>
      <c r="AVR321" s="4"/>
      <c r="AVS321" s="4"/>
      <c r="AVT321" s="4"/>
      <c r="AVU321" s="4"/>
      <c r="AVV321" s="4"/>
      <c r="AVW321" s="4"/>
      <c r="AVX321" s="4"/>
      <c r="AVY321" s="4"/>
      <c r="AVZ321" s="4"/>
      <c r="AWA321" s="4"/>
      <c r="AWB321" s="4"/>
      <c r="AWC321" s="4"/>
      <c r="AWD321" s="4"/>
      <c r="AWE321" s="4"/>
      <c r="AWF321" s="4"/>
      <c r="AWG321" s="4"/>
      <c r="AWH321" s="4"/>
      <c r="AWI321" s="4"/>
      <c r="AWJ321" s="4"/>
      <c r="AWK321" s="4"/>
      <c r="AWL321" s="4"/>
      <c r="AWM321" s="4"/>
      <c r="AWN321" s="4"/>
      <c r="AWO321" s="4"/>
      <c r="AWP321" s="4"/>
      <c r="AWQ321" s="4"/>
      <c r="AWR321" s="4"/>
      <c r="AWS321" s="4"/>
      <c r="AWT321" s="4"/>
      <c r="AWU321" s="4"/>
      <c r="AWV321" s="4"/>
      <c r="AWW321" s="4"/>
      <c r="AWX321" s="4"/>
      <c r="AWY321" s="4"/>
      <c r="AWZ321" s="4"/>
      <c r="AXA321" s="4"/>
      <c r="AXB321" s="4"/>
      <c r="AXC321" s="4"/>
      <c r="AXD321" s="4"/>
      <c r="AXE321" s="4"/>
      <c r="AXF321" s="4"/>
      <c r="AXG321" s="4"/>
      <c r="AXH321" s="4"/>
      <c r="AXI321" s="4"/>
      <c r="AXJ321" s="4"/>
      <c r="AXK321" s="4"/>
      <c r="AXL321" s="4"/>
      <c r="AXM321" s="4"/>
      <c r="AXN321" s="4"/>
      <c r="AXO321" s="4"/>
      <c r="AXP321" s="4"/>
      <c r="AXQ321" s="4"/>
      <c r="AXR321" s="4"/>
      <c r="AXS321" s="4"/>
      <c r="AXT321" s="4"/>
      <c r="AXU321" s="4"/>
      <c r="AXV321" s="4"/>
      <c r="AXW321" s="4"/>
      <c r="AXX321" s="4"/>
      <c r="AXY321" s="4"/>
      <c r="AXZ321" s="4"/>
      <c r="AYA321" s="4"/>
      <c r="AYB321" s="4"/>
      <c r="AYC321" s="4"/>
      <c r="AYD321" s="4"/>
      <c r="AYE321" s="4"/>
      <c r="AYF321" s="4"/>
      <c r="AYG321" s="4"/>
      <c r="AYH321" s="4"/>
      <c r="AYI321" s="4"/>
      <c r="AYJ321" s="4"/>
      <c r="AYK321" s="4"/>
      <c r="AYL321" s="4"/>
      <c r="AYM321" s="4"/>
      <c r="AYN321" s="4"/>
      <c r="AYO321" s="4"/>
      <c r="AYP321" s="4"/>
      <c r="AYQ321" s="4"/>
      <c r="AYR321" s="4"/>
      <c r="AYS321" s="4"/>
      <c r="AYT321" s="4"/>
      <c r="AYU321" s="4"/>
      <c r="AYV321" s="4"/>
      <c r="AYW321" s="4"/>
      <c r="AYX321" s="4"/>
      <c r="AYY321" s="4"/>
      <c r="AYZ321" s="4"/>
      <c r="AZA321" s="4"/>
      <c r="AZB321" s="4"/>
      <c r="AZC321" s="4"/>
      <c r="AZD321" s="4"/>
      <c r="AZE321" s="4"/>
      <c r="AZF321" s="4"/>
      <c r="AZG321" s="4"/>
      <c r="AZH321" s="4"/>
      <c r="AZI321" s="4"/>
      <c r="AZJ321" s="4"/>
      <c r="AZK321" s="4"/>
      <c r="AZL321" s="4"/>
      <c r="AZM321" s="4"/>
      <c r="AZN321" s="4"/>
      <c r="AZO321" s="4"/>
      <c r="AZP321" s="4"/>
      <c r="AZQ321" s="4"/>
      <c r="AZR321" s="4"/>
      <c r="AZS321" s="4"/>
      <c r="AZT321" s="4"/>
      <c r="AZU321" s="4"/>
      <c r="AZV321" s="4"/>
      <c r="AZW321" s="4"/>
      <c r="AZX321" s="4"/>
      <c r="AZY321" s="4"/>
      <c r="AZZ321" s="4"/>
      <c r="BAA321" s="4"/>
      <c r="BAB321" s="4"/>
      <c r="BAC321" s="4"/>
      <c r="BAD321" s="4"/>
      <c r="BAE321" s="4"/>
      <c r="BAF321" s="4"/>
      <c r="BAG321" s="4"/>
      <c r="BAH321" s="4"/>
      <c r="BAI321" s="4"/>
      <c r="BAJ321" s="4"/>
      <c r="BAK321" s="4"/>
      <c r="BAL321" s="4"/>
      <c r="BAM321" s="4"/>
      <c r="BAN321" s="4"/>
      <c r="BAO321" s="4"/>
      <c r="BAP321" s="4"/>
      <c r="BAQ321" s="4"/>
      <c r="BAR321" s="4"/>
      <c r="BAS321" s="4"/>
      <c r="BAT321" s="4"/>
      <c r="BAU321" s="4"/>
      <c r="BAV321" s="4"/>
      <c r="BAW321" s="4"/>
      <c r="BAX321" s="4"/>
      <c r="BAY321" s="4"/>
      <c r="BAZ321" s="4"/>
      <c r="BBA321" s="4"/>
      <c r="BBB321" s="4"/>
      <c r="BBC321" s="4"/>
      <c r="BBD321" s="4"/>
      <c r="BBE321" s="4"/>
      <c r="BBF321" s="4"/>
      <c r="BBG321" s="4"/>
      <c r="BBH321" s="4"/>
      <c r="BBI321" s="4"/>
      <c r="BBJ321" s="4"/>
      <c r="BBK321" s="4"/>
      <c r="BBL321" s="4"/>
      <c r="BBM321" s="4"/>
      <c r="BBN321" s="4"/>
      <c r="BBO321" s="4"/>
      <c r="BBP321" s="4"/>
      <c r="BBQ321" s="4"/>
      <c r="BBR321" s="4"/>
      <c r="BBS321" s="4"/>
      <c r="BBT321" s="4"/>
      <c r="BBU321" s="4"/>
      <c r="BBV321" s="4"/>
      <c r="BBW321" s="4"/>
      <c r="BBX321" s="4"/>
      <c r="BBY321" s="4"/>
      <c r="BBZ321" s="4"/>
      <c r="BCA321" s="4"/>
      <c r="BCB321" s="4"/>
      <c r="BCC321" s="4"/>
      <c r="BCD321" s="4"/>
      <c r="BCE321" s="4"/>
      <c r="BCF321" s="4"/>
      <c r="BCG321" s="4"/>
      <c r="BCH321" s="4"/>
      <c r="BCI321" s="4"/>
      <c r="BCJ321" s="4"/>
      <c r="BCK321" s="4"/>
      <c r="BCL321" s="4"/>
      <c r="BCM321" s="4"/>
      <c r="BCN321" s="4"/>
      <c r="BCO321" s="4"/>
      <c r="BCP321" s="4"/>
      <c r="BCQ321" s="4"/>
      <c r="BCR321" s="4"/>
      <c r="BCS321" s="4"/>
      <c r="BCT321" s="4"/>
      <c r="BCU321" s="4"/>
      <c r="BCV321" s="4"/>
      <c r="BCW321" s="4"/>
      <c r="BCX321" s="4"/>
      <c r="BCY321" s="4"/>
      <c r="BCZ321" s="4"/>
      <c r="BDA321" s="4"/>
      <c r="BDB321" s="4"/>
      <c r="BDC321" s="4"/>
      <c r="BDD321" s="4"/>
      <c r="BDE321" s="4"/>
      <c r="BDF321" s="4"/>
      <c r="BDG321" s="4"/>
      <c r="BDH321" s="4"/>
      <c r="BDI321" s="4"/>
      <c r="BDJ321" s="4"/>
      <c r="BDK321" s="4"/>
      <c r="BDL321" s="4"/>
      <c r="BDM321" s="4"/>
      <c r="BDN321" s="4"/>
      <c r="BDO321" s="4"/>
      <c r="BDP321" s="4"/>
      <c r="BDQ321" s="4"/>
      <c r="BDR321" s="4"/>
      <c r="BDS321" s="4"/>
      <c r="BDT321" s="4"/>
      <c r="BDU321" s="4"/>
      <c r="BDV321" s="4"/>
      <c r="BDW321" s="4"/>
      <c r="BDX321" s="4"/>
      <c r="BDY321" s="4"/>
      <c r="BDZ321" s="4"/>
      <c r="BEA321" s="4"/>
      <c r="BEB321" s="4"/>
      <c r="BEC321" s="4"/>
      <c r="BED321" s="4"/>
      <c r="BEE321" s="4"/>
      <c r="BEF321" s="4"/>
      <c r="BEG321" s="4"/>
      <c r="BEH321" s="4"/>
      <c r="BEI321" s="4"/>
      <c r="BEJ321" s="4"/>
      <c r="BEK321" s="4"/>
      <c r="BEL321" s="4"/>
      <c r="BEM321" s="4"/>
      <c r="BEN321" s="4"/>
      <c r="BEO321" s="4"/>
      <c r="BEP321" s="4"/>
      <c r="BEQ321" s="4"/>
      <c r="BER321" s="4"/>
      <c r="BES321" s="4"/>
      <c r="BET321" s="4"/>
      <c r="BEU321" s="4"/>
      <c r="BEV321" s="4"/>
      <c r="BEW321" s="4"/>
      <c r="BEX321" s="4"/>
      <c r="BEY321" s="4"/>
      <c r="BEZ321" s="4"/>
      <c r="BFA321" s="4"/>
      <c r="BFB321" s="4"/>
      <c r="BFC321" s="4"/>
      <c r="BFD321" s="4"/>
      <c r="BFE321" s="4"/>
      <c r="BFF321" s="4"/>
      <c r="BFG321" s="4"/>
      <c r="BFH321" s="4"/>
      <c r="BFI321" s="4"/>
      <c r="BFJ321" s="4"/>
      <c r="BFK321" s="4"/>
      <c r="BFL321" s="4"/>
      <c r="BFM321" s="4"/>
      <c r="BFN321" s="4"/>
      <c r="BFO321" s="4"/>
      <c r="BFP321" s="4"/>
      <c r="BFQ321" s="4"/>
      <c r="BFR321" s="4"/>
      <c r="BFS321" s="4"/>
      <c r="BFT321" s="4"/>
      <c r="BFU321" s="4"/>
      <c r="BFV321" s="4"/>
      <c r="BFW321" s="4"/>
      <c r="BFX321" s="4"/>
      <c r="BFY321" s="4"/>
      <c r="BFZ321" s="4"/>
      <c r="BGA321" s="4"/>
      <c r="BGB321" s="4"/>
      <c r="BGC321" s="4"/>
      <c r="BGD321" s="4"/>
      <c r="BGE321" s="4"/>
      <c r="BGF321" s="4"/>
      <c r="BGG321" s="4"/>
      <c r="BGH321" s="4"/>
      <c r="BGI321" s="4"/>
      <c r="BGJ321" s="4"/>
      <c r="BGK321" s="4"/>
      <c r="BGL321" s="4"/>
      <c r="BGM321" s="4"/>
      <c r="BGN321" s="4"/>
      <c r="BGO321" s="4"/>
      <c r="BGP321" s="4"/>
      <c r="BGQ321" s="4"/>
      <c r="BGR321" s="4"/>
      <c r="BGS321" s="4"/>
      <c r="BGT321" s="4"/>
      <c r="BGU321" s="4"/>
      <c r="BGV321" s="4"/>
      <c r="BGW321" s="4"/>
      <c r="BGX321" s="4"/>
      <c r="BGY321" s="4"/>
      <c r="BGZ321" s="4"/>
      <c r="BHA321" s="4"/>
      <c r="BHB321" s="4"/>
      <c r="BHC321" s="4"/>
      <c r="BHD321" s="4"/>
      <c r="BHE321" s="4"/>
      <c r="BHF321" s="4"/>
      <c r="BHG321" s="4"/>
      <c r="BHH321" s="4"/>
      <c r="BHI321" s="4"/>
      <c r="BHJ321" s="4"/>
      <c r="BHK321" s="4"/>
      <c r="BHL321" s="4"/>
      <c r="BHM321" s="4"/>
      <c r="BHN321" s="4"/>
      <c r="BHO321" s="4"/>
      <c r="BHP321" s="4"/>
      <c r="BHQ321" s="4"/>
      <c r="BHR321" s="4"/>
      <c r="BHS321" s="4"/>
      <c r="BHT321" s="4"/>
      <c r="BHU321" s="4"/>
      <c r="BHV321" s="4"/>
      <c r="BHW321" s="4"/>
      <c r="BHX321" s="4"/>
      <c r="BHY321" s="4"/>
      <c r="BHZ321" s="4"/>
      <c r="BIA321" s="4"/>
      <c r="BIB321" s="4"/>
      <c r="BIC321" s="4"/>
      <c r="BID321" s="4"/>
      <c r="BIE321" s="4"/>
      <c r="BIF321" s="4"/>
      <c r="BIG321" s="4"/>
      <c r="BIH321" s="4"/>
      <c r="BII321" s="4"/>
      <c r="BIJ321" s="4"/>
      <c r="BIK321" s="4"/>
      <c r="BIL321" s="4"/>
      <c r="BIM321" s="4"/>
      <c r="BIN321" s="4"/>
      <c r="BIO321" s="4"/>
      <c r="BIP321" s="4"/>
      <c r="BIQ321" s="4"/>
      <c r="BIR321" s="4"/>
      <c r="BIS321" s="4"/>
      <c r="BIT321" s="4"/>
      <c r="BIU321" s="4"/>
      <c r="BIV321" s="4"/>
      <c r="BIW321" s="4"/>
      <c r="BIX321" s="4"/>
      <c r="BIY321" s="4"/>
      <c r="BIZ321" s="4"/>
      <c r="BJA321" s="4"/>
      <c r="BJB321" s="4"/>
      <c r="BJC321" s="4"/>
      <c r="BJD321" s="4"/>
      <c r="BJE321" s="4"/>
      <c r="BJF321" s="4"/>
      <c r="BJG321" s="4"/>
      <c r="BJH321" s="4"/>
      <c r="BJI321" s="4"/>
      <c r="BJJ321" s="4"/>
      <c r="BJK321" s="4"/>
      <c r="BJL321" s="4"/>
      <c r="BJM321" s="4"/>
      <c r="BJN321" s="4"/>
      <c r="BJO321" s="4"/>
      <c r="BJP321" s="4"/>
      <c r="BJQ321" s="4"/>
      <c r="BJR321" s="4"/>
      <c r="BJS321" s="4"/>
    </row>
    <row r="322" customFormat="1" ht="27.95" customHeight="1" spans="1:1631">
      <c r="A322" s="9"/>
      <c r="B322" s="9"/>
      <c r="C322" s="7" t="s">
        <v>30</v>
      </c>
      <c r="D322" s="18" t="s">
        <v>219</v>
      </c>
      <c r="E322" s="7" t="s">
        <v>220</v>
      </c>
      <c r="F322" s="19" t="s">
        <v>221</v>
      </c>
      <c r="G322" s="6" t="s">
        <v>15</v>
      </c>
      <c r="H322" s="6">
        <v>18</v>
      </c>
      <c r="I322" s="39" t="s">
        <v>222</v>
      </c>
      <c r="J322" s="36"/>
      <c r="K322" s="36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46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/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/>
      <c r="JR322" s="4"/>
      <c r="JS322" s="4"/>
      <c r="JT322" s="4"/>
      <c r="JU322" s="4"/>
      <c r="JV322" s="4"/>
      <c r="JW322" s="4"/>
      <c r="JX322" s="4"/>
      <c r="JY322" s="4"/>
      <c r="JZ322" s="4"/>
      <c r="KA322" s="4"/>
      <c r="KB322" s="4"/>
      <c r="KC322" s="4"/>
      <c r="KD322" s="4"/>
      <c r="KE322" s="4"/>
      <c r="KF322" s="4"/>
      <c r="KG322" s="4"/>
      <c r="KH322" s="4"/>
      <c r="KI322" s="4"/>
      <c r="KJ322" s="4"/>
      <c r="KK322" s="4"/>
      <c r="KL322" s="4"/>
      <c r="KM322" s="4"/>
      <c r="KN322" s="4"/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/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/>
      <c r="OE322" s="4"/>
      <c r="OF322" s="4"/>
      <c r="OG322" s="4"/>
      <c r="OH322" s="4"/>
      <c r="OI322" s="4"/>
      <c r="OJ322" s="4"/>
      <c r="OK322" s="4"/>
      <c r="OL322" s="4"/>
      <c r="OM322" s="4"/>
      <c r="ON322" s="4"/>
      <c r="OO322" s="4"/>
      <c r="OP322" s="4"/>
      <c r="OQ322" s="4"/>
      <c r="OR322" s="4"/>
      <c r="OS322" s="4"/>
      <c r="OT322" s="4"/>
      <c r="OU322" s="4"/>
      <c r="OV322" s="4"/>
      <c r="OW322" s="4"/>
      <c r="OX322" s="4"/>
      <c r="OY322" s="4"/>
      <c r="OZ322" s="4"/>
      <c r="PA322" s="4"/>
      <c r="PB322" s="4"/>
      <c r="PC322" s="4"/>
      <c r="PD322" s="4"/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  <c r="VW322" s="4"/>
      <c r="VX322" s="4"/>
      <c r="VY322" s="4"/>
      <c r="VZ322" s="4"/>
      <c r="WA322" s="4"/>
      <c r="WB322" s="4"/>
      <c r="WC322" s="4"/>
      <c r="WD322" s="4"/>
      <c r="WE322" s="4"/>
      <c r="WF322" s="4"/>
      <c r="WG322" s="4"/>
      <c r="WH322" s="4"/>
      <c r="WI322" s="4"/>
      <c r="WJ322" s="4"/>
      <c r="WK322" s="4"/>
      <c r="WL322" s="4"/>
      <c r="WM322" s="4"/>
      <c r="WN322" s="4"/>
      <c r="WO322" s="4"/>
      <c r="WP322" s="4"/>
      <c r="WQ322" s="4"/>
      <c r="WR322" s="4"/>
      <c r="WS322" s="4"/>
      <c r="WT322" s="4"/>
      <c r="WU322" s="4"/>
      <c r="WV322" s="4"/>
      <c r="WW322" s="4"/>
      <c r="WX322" s="4"/>
      <c r="WY322" s="4"/>
      <c r="WZ322" s="4"/>
      <c r="XA322" s="4"/>
      <c r="XB322" s="4"/>
      <c r="XC322" s="4"/>
      <c r="XD322" s="4"/>
      <c r="XE322" s="4"/>
      <c r="XF322" s="4"/>
      <c r="XG322" s="4"/>
      <c r="XH322" s="4"/>
      <c r="XI322" s="4"/>
      <c r="XJ322" s="4"/>
      <c r="XK322" s="4"/>
      <c r="XL322" s="4"/>
      <c r="XM322" s="4"/>
      <c r="XN322" s="4"/>
      <c r="XO322" s="4"/>
      <c r="XP322" s="4"/>
      <c r="XQ322" s="4"/>
      <c r="XR322" s="4"/>
      <c r="XS322" s="4"/>
      <c r="XT322" s="4"/>
      <c r="XU322" s="4"/>
      <c r="XV322" s="4"/>
      <c r="XW322" s="4"/>
      <c r="XX322" s="4"/>
      <c r="XY322" s="4"/>
      <c r="XZ322" s="4"/>
      <c r="YA322" s="4"/>
      <c r="YB322" s="4"/>
      <c r="YC322" s="4"/>
      <c r="YD322" s="4"/>
      <c r="YE322" s="4"/>
      <c r="YF322" s="4"/>
      <c r="YG322" s="4"/>
      <c r="YH322" s="4"/>
      <c r="YI322" s="4"/>
      <c r="YJ322" s="4"/>
      <c r="YK322" s="4"/>
      <c r="YL322" s="4"/>
      <c r="YM322" s="4"/>
      <c r="YN322" s="4"/>
      <c r="YO322" s="4"/>
      <c r="YP322" s="4"/>
      <c r="YQ322" s="4"/>
      <c r="YR322" s="4"/>
      <c r="YS322" s="4"/>
      <c r="YT322" s="4"/>
      <c r="YU322" s="4"/>
      <c r="YV322" s="4"/>
      <c r="YW322" s="4"/>
      <c r="YX322" s="4"/>
      <c r="YY322" s="4"/>
      <c r="YZ322" s="4"/>
      <c r="ZA322" s="4"/>
      <c r="ZB322" s="4"/>
      <c r="ZC322" s="4"/>
      <c r="ZD322" s="4"/>
      <c r="ZE322" s="4"/>
      <c r="ZF322" s="4"/>
      <c r="ZG322" s="4"/>
      <c r="ZH322" s="4"/>
      <c r="ZI322" s="4"/>
      <c r="ZJ322" s="4"/>
      <c r="ZK322" s="4"/>
      <c r="ZL322" s="4"/>
      <c r="ZM322" s="4"/>
      <c r="ZN322" s="4"/>
      <c r="ZO322" s="4"/>
      <c r="ZP322" s="4"/>
      <c r="ZQ322" s="4"/>
      <c r="ZR322" s="4"/>
      <c r="ZS322" s="4"/>
      <c r="ZT322" s="4"/>
      <c r="ZU322" s="4"/>
      <c r="ZV322" s="4"/>
      <c r="ZW322" s="4"/>
      <c r="ZX322" s="4"/>
      <c r="ZY322" s="4"/>
      <c r="ZZ322" s="4"/>
      <c r="AAA322" s="4"/>
      <c r="AAB322" s="4"/>
      <c r="AAC322" s="4"/>
      <c r="AAD322" s="4"/>
      <c r="AAE322" s="4"/>
      <c r="AAF322" s="4"/>
      <c r="AAG322" s="4"/>
      <c r="AAH322" s="4"/>
      <c r="AAI322" s="4"/>
      <c r="AAJ322" s="4"/>
      <c r="AAK322" s="4"/>
      <c r="AAL322" s="4"/>
      <c r="AAM322" s="4"/>
      <c r="AAN322" s="4"/>
      <c r="AAO322" s="4"/>
      <c r="AAP322" s="4"/>
      <c r="AAQ322" s="4"/>
      <c r="AAR322" s="4"/>
      <c r="AAS322" s="4"/>
      <c r="AAT322" s="4"/>
      <c r="AAU322" s="4"/>
      <c r="AAV322" s="4"/>
      <c r="AAW322" s="4"/>
      <c r="AAX322" s="4"/>
      <c r="AAY322" s="4"/>
      <c r="AAZ322" s="4"/>
      <c r="ABA322" s="4"/>
      <c r="ABB322" s="4"/>
      <c r="ABC322" s="4"/>
      <c r="ABD322" s="4"/>
      <c r="ABE322" s="4"/>
      <c r="ABF322" s="4"/>
      <c r="ABG322" s="4"/>
      <c r="ABH322" s="4"/>
      <c r="ABI322" s="4"/>
      <c r="ABJ322" s="4"/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/>
      <c r="ADO322" s="4"/>
      <c r="ADP322" s="4"/>
      <c r="ADQ322" s="4"/>
      <c r="ADR322" s="4"/>
      <c r="ADS322" s="4"/>
      <c r="ADT322" s="4"/>
      <c r="ADU322" s="4"/>
      <c r="ADV322" s="4"/>
      <c r="ADW322" s="4"/>
      <c r="ADX322" s="4"/>
      <c r="ADY322" s="4"/>
      <c r="ADZ322" s="4"/>
      <c r="AEA322" s="4"/>
      <c r="AEB322" s="4"/>
      <c r="AEC322" s="4"/>
      <c r="AED322" s="4"/>
      <c r="AEE322" s="4"/>
      <c r="AEF322" s="4"/>
      <c r="AEG322" s="4"/>
      <c r="AEH322" s="4"/>
      <c r="AEI322" s="4"/>
      <c r="AEJ322" s="4"/>
      <c r="AEK322" s="4"/>
      <c r="AEL322" s="4"/>
      <c r="AEM322" s="4"/>
      <c r="AEN322" s="4"/>
      <c r="AEO322" s="4"/>
      <c r="AEP322" s="4"/>
      <c r="AEQ322" s="4"/>
      <c r="AER322" s="4"/>
      <c r="AES322" s="4"/>
      <c r="AET322" s="4"/>
      <c r="AEU322" s="4"/>
      <c r="AEV322" s="4"/>
      <c r="AEW322" s="4"/>
      <c r="AEX322" s="4"/>
      <c r="AEY322" s="4"/>
      <c r="AEZ322" s="4"/>
      <c r="AFA322" s="4"/>
      <c r="AFB322" s="4"/>
      <c r="AFC322" s="4"/>
      <c r="AFD322" s="4"/>
      <c r="AFE322" s="4"/>
      <c r="AFF322" s="4"/>
      <c r="AFG322" s="4"/>
      <c r="AFH322" s="4"/>
      <c r="AFI322" s="4"/>
      <c r="AFJ322" s="4"/>
      <c r="AFK322" s="4"/>
      <c r="AFL322" s="4"/>
      <c r="AFM322" s="4"/>
      <c r="AFN322" s="4"/>
      <c r="AFO322" s="4"/>
      <c r="AFP322" s="4"/>
      <c r="AFQ322" s="4"/>
      <c r="AFR322" s="4"/>
      <c r="AFS322" s="4"/>
      <c r="AFT322" s="4"/>
      <c r="AFU322" s="4"/>
      <c r="AFV322" s="4"/>
      <c r="AFW322" s="4"/>
      <c r="AFX322" s="4"/>
      <c r="AFY322" s="4"/>
      <c r="AFZ322" s="4"/>
      <c r="AGA322" s="4"/>
      <c r="AGB322" s="4"/>
      <c r="AGC322" s="4"/>
      <c r="AGD322" s="4"/>
      <c r="AGE322" s="4"/>
      <c r="AGF322" s="4"/>
      <c r="AGG322" s="4"/>
      <c r="AGH322" s="4"/>
      <c r="AGI322" s="4"/>
      <c r="AGJ322" s="4"/>
      <c r="AGK322" s="4"/>
      <c r="AGL322" s="4"/>
      <c r="AGM322" s="4"/>
      <c r="AGN322" s="4"/>
      <c r="AGO322" s="4"/>
      <c r="AGP322" s="4"/>
      <c r="AGQ322" s="4"/>
      <c r="AGR322" s="4"/>
      <c r="AGS322" s="4"/>
      <c r="AGT322" s="4"/>
      <c r="AGU322" s="4"/>
      <c r="AGV322" s="4"/>
      <c r="AGW322" s="4"/>
      <c r="AGX322" s="4"/>
      <c r="AGY322" s="4"/>
      <c r="AGZ322" s="4"/>
      <c r="AHA322" s="4"/>
      <c r="AHB322" s="4"/>
      <c r="AHC322" s="4"/>
      <c r="AHD322" s="4"/>
      <c r="AHE322" s="4"/>
      <c r="AHF322" s="4"/>
      <c r="AHG322" s="4"/>
      <c r="AHH322" s="4"/>
      <c r="AHI322" s="4"/>
      <c r="AHJ322" s="4"/>
      <c r="AHK322" s="4"/>
      <c r="AHL322" s="4"/>
      <c r="AHM322" s="4"/>
      <c r="AHN322" s="4"/>
      <c r="AHO322" s="4"/>
      <c r="AHP322" s="4"/>
      <c r="AHQ322" s="4"/>
      <c r="AHR322" s="4"/>
      <c r="AHS322" s="4"/>
      <c r="AHT322" s="4"/>
      <c r="AHU322" s="4"/>
      <c r="AHV322" s="4"/>
      <c r="AHW322" s="4"/>
      <c r="AHX322" s="4"/>
      <c r="AHY322" s="4"/>
      <c r="AHZ322" s="4"/>
      <c r="AIA322" s="4"/>
      <c r="AIB322" s="4"/>
      <c r="AIC322" s="4"/>
      <c r="AID322" s="4"/>
      <c r="AIE322" s="4"/>
      <c r="AIF322" s="4"/>
      <c r="AIG322" s="4"/>
      <c r="AIH322" s="4"/>
      <c r="AII322" s="4"/>
      <c r="AIJ322" s="4"/>
      <c r="AIK322" s="4"/>
      <c r="AIL322" s="4"/>
      <c r="AIM322" s="4"/>
      <c r="AIN322" s="4"/>
      <c r="AIO322" s="4"/>
      <c r="AIP322" s="4"/>
      <c r="AIQ322" s="4"/>
      <c r="AIR322" s="4"/>
      <c r="AIS322" s="4"/>
      <c r="AIT322" s="4"/>
      <c r="AIU322" s="4"/>
      <c r="AIV322" s="4"/>
      <c r="AIW322" s="4"/>
      <c r="AIX322" s="4"/>
      <c r="AIY322" s="4"/>
      <c r="AIZ322" s="4"/>
      <c r="AJA322" s="4"/>
      <c r="AJB322" s="4"/>
      <c r="AJC322" s="4"/>
      <c r="AJD322" s="4"/>
      <c r="AJE322" s="4"/>
      <c r="AJF322" s="4"/>
      <c r="AJG322" s="4"/>
      <c r="AJH322" s="4"/>
      <c r="AJI322" s="4"/>
      <c r="AJJ322" s="4"/>
      <c r="AJK322" s="4"/>
      <c r="AJL322" s="4"/>
      <c r="AJM322" s="4"/>
      <c r="AJN322" s="4"/>
      <c r="AJO322" s="4"/>
      <c r="AJP322" s="4"/>
      <c r="AJQ322" s="4"/>
      <c r="AJR322" s="4"/>
      <c r="AJS322" s="4"/>
      <c r="AJT322" s="4"/>
      <c r="AJU322" s="4"/>
      <c r="AJV322" s="4"/>
      <c r="AJW322" s="4"/>
      <c r="AJX322" s="4"/>
      <c r="AJY322" s="4"/>
      <c r="AJZ322" s="4"/>
      <c r="AKA322" s="4"/>
      <c r="AKB322" s="4"/>
      <c r="AKC322" s="4"/>
      <c r="AKD322" s="4"/>
      <c r="AKE322" s="4"/>
      <c r="AKF322" s="4"/>
      <c r="AKG322" s="4"/>
      <c r="AKH322" s="4"/>
      <c r="AKI322" s="4"/>
      <c r="AKJ322" s="4"/>
      <c r="AKK322" s="4"/>
      <c r="AKL322" s="4"/>
      <c r="AKM322" s="4"/>
      <c r="AKN322" s="4"/>
      <c r="AKO322" s="4"/>
      <c r="AKP322" s="4"/>
      <c r="AKQ322" s="4"/>
      <c r="AKR322" s="4"/>
      <c r="AKS322" s="4"/>
      <c r="AKT322" s="4"/>
      <c r="AKU322" s="4"/>
      <c r="AKV322" s="4"/>
      <c r="AKW322" s="4"/>
      <c r="AKX322" s="4"/>
      <c r="AKY322" s="4"/>
      <c r="AKZ322" s="4"/>
      <c r="ALA322" s="4"/>
      <c r="ALB322" s="4"/>
      <c r="ALC322" s="4"/>
      <c r="ALD322" s="4"/>
      <c r="ALE322" s="4"/>
      <c r="ALF322" s="4"/>
      <c r="ALG322" s="4"/>
      <c r="ALH322" s="4"/>
      <c r="ALI322" s="4"/>
      <c r="ALJ322" s="4"/>
      <c r="ALK322" s="4"/>
      <c r="ALL322" s="4"/>
      <c r="ALM322" s="4"/>
      <c r="ALN322" s="4"/>
      <c r="ALO322" s="4"/>
      <c r="ALP322" s="4"/>
      <c r="ALQ322" s="4"/>
      <c r="ALR322" s="4"/>
      <c r="ALS322" s="4"/>
      <c r="ALT322" s="4"/>
      <c r="ALU322" s="4"/>
      <c r="ALV322" s="4"/>
      <c r="ALW322" s="4"/>
      <c r="ALX322" s="4"/>
      <c r="ALY322" s="4"/>
      <c r="ALZ322" s="4"/>
      <c r="AMA322" s="4"/>
      <c r="AMB322" s="4"/>
      <c r="AMC322" s="4"/>
      <c r="AMD322" s="4"/>
      <c r="AME322" s="4"/>
      <c r="AMF322" s="4"/>
      <c r="AMG322" s="4"/>
      <c r="AMH322" s="4"/>
      <c r="AMI322" s="4"/>
      <c r="AMJ322" s="4"/>
      <c r="AMK322" s="4"/>
      <c r="AML322" s="4"/>
      <c r="AMM322" s="4"/>
      <c r="AMN322" s="4"/>
      <c r="AMO322" s="4"/>
      <c r="AMP322" s="4"/>
      <c r="AMQ322" s="4"/>
      <c r="AMR322" s="4"/>
      <c r="AMS322" s="4"/>
      <c r="AMT322" s="4"/>
      <c r="AMU322" s="4"/>
      <c r="AMV322" s="4"/>
      <c r="AMW322" s="4"/>
      <c r="AMX322" s="4"/>
      <c r="AMY322" s="4"/>
      <c r="AMZ322" s="4"/>
      <c r="ANA322" s="4"/>
      <c r="ANB322" s="4"/>
      <c r="ANC322" s="4"/>
      <c r="AND322" s="4"/>
      <c r="ANE322" s="4"/>
      <c r="ANF322" s="4"/>
      <c r="ANG322" s="4"/>
      <c r="ANH322" s="4"/>
      <c r="ANI322" s="4"/>
      <c r="ANJ322" s="4"/>
      <c r="ANK322" s="4"/>
      <c r="ANL322" s="4"/>
      <c r="ANM322" s="4"/>
      <c r="ANN322" s="4"/>
      <c r="ANO322" s="4"/>
      <c r="ANP322" s="4"/>
      <c r="ANQ322" s="4"/>
      <c r="ANR322" s="4"/>
      <c r="ANS322" s="4"/>
      <c r="ANT322" s="4"/>
      <c r="ANU322" s="4"/>
      <c r="ANV322" s="4"/>
      <c r="ANW322" s="4"/>
      <c r="ANX322" s="4"/>
      <c r="ANY322" s="4"/>
      <c r="ANZ322" s="4"/>
      <c r="AOA322" s="4"/>
      <c r="AOB322" s="4"/>
      <c r="AOC322" s="4"/>
      <c r="AOD322" s="4"/>
      <c r="AOE322" s="4"/>
      <c r="AOF322" s="4"/>
      <c r="AOG322" s="4"/>
      <c r="AOH322" s="4"/>
      <c r="AOI322" s="4"/>
      <c r="AOJ322" s="4"/>
      <c r="AOK322" s="4"/>
      <c r="AOL322" s="4"/>
      <c r="AOM322" s="4"/>
      <c r="AON322" s="4"/>
      <c r="AOO322" s="4"/>
      <c r="AOP322" s="4"/>
      <c r="AOQ322" s="4"/>
      <c r="AOR322" s="4"/>
      <c r="AOS322" s="4"/>
      <c r="AOT322" s="4"/>
      <c r="AOU322" s="4"/>
      <c r="AOV322" s="4"/>
      <c r="AOW322" s="4"/>
      <c r="AOX322" s="4"/>
      <c r="AOY322" s="4"/>
      <c r="AOZ322" s="4"/>
      <c r="APA322" s="4"/>
      <c r="APB322" s="4"/>
      <c r="APC322" s="4"/>
      <c r="APD322" s="4"/>
      <c r="APE322" s="4"/>
      <c r="APF322" s="4"/>
      <c r="APG322" s="4"/>
      <c r="APH322" s="4"/>
      <c r="API322" s="4"/>
      <c r="APJ322" s="4"/>
      <c r="APK322" s="4"/>
      <c r="APL322" s="4"/>
      <c r="APM322" s="4"/>
      <c r="APN322" s="4"/>
      <c r="APO322" s="4"/>
      <c r="APP322" s="4"/>
      <c r="APQ322" s="4"/>
      <c r="APR322" s="4"/>
      <c r="APS322" s="4"/>
      <c r="APT322" s="4"/>
      <c r="APU322" s="4"/>
      <c r="APV322" s="4"/>
      <c r="APW322" s="4"/>
      <c r="APX322" s="4"/>
      <c r="APY322" s="4"/>
      <c r="APZ322" s="4"/>
      <c r="AQA322" s="4"/>
      <c r="AQB322" s="4"/>
      <c r="AQC322" s="4"/>
      <c r="AQD322" s="4"/>
      <c r="AQE322" s="4"/>
      <c r="AQF322" s="4"/>
      <c r="AQG322" s="4"/>
      <c r="AQH322" s="4"/>
      <c r="AQI322" s="4"/>
      <c r="AQJ322" s="4"/>
      <c r="AQK322" s="4"/>
      <c r="AQL322" s="4"/>
      <c r="AQM322" s="4"/>
      <c r="AQN322" s="4"/>
      <c r="AQO322" s="4"/>
      <c r="AQP322" s="4"/>
      <c r="AQQ322" s="4"/>
      <c r="AQR322" s="4"/>
      <c r="AQS322" s="4"/>
      <c r="AQT322" s="4"/>
      <c r="AQU322" s="4"/>
      <c r="AQV322" s="4"/>
      <c r="AQW322" s="4"/>
      <c r="AQX322" s="4"/>
      <c r="AQY322" s="4"/>
      <c r="AQZ322" s="4"/>
      <c r="ARA322" s="4"/>
      <c r="ARB322" s="4"/>
      <c r="ARC322" s="4"/>
      <c r="ARD322" s="4"/>
      <c r="ARE322" s="4"/>
      <c r="ARF322" s="4"/>
      <c r="ARG322" s="4"/>
      <c r="ARH322" s="4"/>
      <c r="ARI322" s="4"/>
      <c r="ARJ322" s="4"/>
      <c r="ARK322" s="4"/>
      <c r="ARL322" s="4"/>
      <c r="ARM322" s="4"/>
      <c r="ARN322" s="4"/>
      <c r="ARO322" s="4"/>
      <c r="ARP322" s="4"/>
      <c r="ARQ322" s="4"/>
      <c r="ARR322" s="4"/>
      <c r="ARS322" s="4"/>
      <c r="ART322" s="4"/>
      <c r="ARU322" s="4"/>
      <c r="ARV322" s="4"/>
      <c r="ARW322" s="4"/>
      <c r="ARX322" s="4"/>
      <c r="ARY322" s="4"/>
      <c r="ARZ322" s="4"/>
      <c r="ASA322" s="4"/>
      <c r="ASB322" s="4"/>
      <c r="ASC322" s="4"/>
      <c r="ASD322" s="4"/>
      <c r="ASE322" s="4"/>
      <c r="ASF322" s="4"/>
      <c r="ASG322" s="4"/>
      <c r="ASH322" s="4"/>
      <c r="ASI322" s="4"/>
      <c r="ASJ322" s="4"/>
      <c r="ASK322" s="4"/>
      <c r="ASL322" s="4"/>
      <c r="ASM322" s="4"/>
      <c r="ASN322" s="4"/>
      <c r="ASO322" s="4"/>
      <c r="ASP322" s="4"/>
      <c r="ASQ322" s="4"/>
      <c r="ASR322" s="4"/>
      <c r="ASS322" s="4"/>
      <c r="AST322" s="4"/>
      <c r="ASU322" s="4"/>
      <c r="ASV322" s="4"/>
      <c r="ASW322" s="4"/>
      <c r="ASX322" s="4"/>
      <c r="ASY322" s="4"/>
      <c r="ASZ322" s="4"/>
      <c r="ATA322" s="4"/>
      <c r="ATB322" s="4"/>
      <c r="ATC322" s="4"/>
      <c r="ATD322" s="4"/>
      <c r="ATE322" s="4"/>
      <c r="ATF322" s="4"/>
      <c r="ATG322" s="4"/>
      <c r="ATH322" s="4"/>
      <c r="ATI322" s="4"/>
      <c r="ATJ322" s="4"/>
      <c r="ATK322" s="4"/>
      <c r="ATL322" s="4"/>
      <c r="ATM322" s="4"/>
      <c r="ATN322" s="4"/>
      <c r="ATO322" s="4"/>
      <c r="ATP322" s="4"/>
      <c r="ATQ322" s="4"/>
      <c r="ATR322" s="4"/>
      <c r="ATS322" s="4"/>
      <c r="ATT322" s="4"/>
      <c r="ATU322" s="4"/>
      <c r="ATV322" s="4"/>
      <c r="ATW322" s="4"/>
      <c r="ATX322" s="4"/>
      <c r="ATY322" s="4"/>
      <c r="ATZ322" s="4"/>
      <c r="AUA322" s="4"/>
      <c r="AUB322" s="4"/>
      <c r="AUC322" s="4"/>
      <c r="AUD322" s="4"/>
      <c r="AUE322" s="4"/>
      <c r="AUF322" s="4"/>
      <c r="AUG322" s="4"/>
      <c r="AUH322" s="4"/>
      <c r="AUI322" s="4"/>
      <c r="AUJ322" s="4"/>
      <c r="AUK322" s="4"/>
      <c r="AUL322" s="4"/>
      <c r="AUM322" s="4"/>
      <c r="AUN322" s="4"/>
      <c r="AUO322" s="4"/>
      <c r="AUP322" s="4"/>
      <c r="AUQ322" s="4"/>
      <c r="AUR322" s="4"/>
      <c r="AUS322" s="4"/>
      <c r="AUT322" s="4"/>
      <c r="AUU322" s="4"/>
      <c r="AUV322" s="4"/>
      <c r="AUW322" s="4"/>
      <c r="AUX322" s="4"/>
      <c r="AUY322" s="4"/>
      <c r="AUZ322" s="4"/>
      <c r="AVA322" s="4"/>
      <c r="AVB322" s="4"/>
      <c r="AVC322" s="4"/>
      <c r="AVD322" s="4"/>
      <c r="AVE322" s="4"/>
      <c r="AVF322" s="4"/>
      <c r="AVG322" s="4"/>
      <c r="AVH322" s="4"/>
      <c r="AVI322" s="4"/>
      <c r="AVJ322" s="4"/>
      <c r="AVK322" s="4"/>
      <c r="AVL322" s="4"/>
      <c r="AVM322" s="4"/>
      <c r="AVN322" s="4"/>
      <c r="AVO322" s="4"/>
      <c r="AVP322" s="4"/>
      <c r="AVQ322" s="4"/>
      <c r="AVR322" s="4"/>
      <c r="AVS322" s="4"/>
      <c r="AVT322" s="4"/>
      <c r="AVU322" s="4"/>
      <c r="AVV322" s="4"/>
      <c r="AVW322" s="4"/>
      <c r="AVX322" s="4"/>
      <c r="AVY322" s="4"/>
      <c r="AVZ322" s="4"/>
      <c r="AWA322" s="4"/>
      <c r="AWB322" s="4"/>
      <c r="AWC322" s="4"/>
      <c r="AWD322" s="4"/>
      <c r="AWE322" s="4"/>
      <c r="AWF322" s="4"/>
      <c r="AWG322" s="4"/>
      <c r="AWH322" s="4"/>
      <c r="AWI322" s="4"/>
      <c r="AWJ322" s="4"/>
      <c r="AWK322" s="4"/>
      <c r="AWL322" s="4"/>
      <c r="AWM322" s="4"/>
      <c r="AWN322" s="4"/>
      <c r="AWO322" s="4"/>
      <c r="AWP322" s="4"/>
      <c r="AWQ322" s="4"/>
      <c r="AWR322" s="4"/>
      <c r="AWS322" s="4"/>
      <c r="AWT322" s="4"/>
      <c r="AWU322" s="4"/>
      <c r="AWV322" s="4"/>
      <c r="AWW322" s="4"/>
      <c r="AWX322" s="4"/>
      <c r="AWY322" s="4"/>
      <c r="AWZ322" s="4"/>
      <c r="AXA322" s="4"/>
      <c r="AXB322" s="4"/>
      <c r="AXC322" s="4"/>
      <c r="AXD322" s="4"/>
      <c r="AXE322" s="4"/>
      <c r="AXF322" s="4"/>
      <c r="AXG322" s="4"/>
      <c r="AXH322" s="4"/>
      <c r="AXI322" s="4"/>
      <c r="AXJ322" s="4"/>
      <c r="AXK322" s="4"/>
      <c r="AXL322" s="4"/>
      <c r="AXM322" s="4"/>
      <c r="AXN322" s="4"/>
      <c r="AXO322" s="4"/>
      <c r="AXP322" s="4"/>
      <c r="AXQ322" s="4"/>
      <c r="AXR322" s="4"/>
      <c r="AXS322" s="4"/>
      <c r="AXT322" s="4"/>
      <c r="AXU322" s="4"/>
      <c r="AXV322" s="4"/>
      <c r="AXW322" s="4"/>
      <c r="AXX322" s="4"/>
      <c r="AXY322" s="4"/>
      <c r="AXZ322" s="4"/>
      <c r="AYA322" s="4"/>
      <c r="AYB322" s="4"/>
      <c r="AYC322" s="4"/>
      <c r="AYD322" s="4"/>
      <c r="AYE322" s="4"/>
      <c r="AYF322" s="4"/>
      <c r="AYG322" s="4"/>
      <c r="AYH322" s="4"/>
      <c r="AYI322" s="4"/>
      <c r="AYJ322" s="4"/>
      <c r="AYK322" s="4"/>
      <c r="AYL322" s="4"/>
      <c r="AYM322" s="4"/>
      <c r="AYN322" s="4"/>
      <c r="AYO322" s="4"/>
      <c r="AYP322" s="4"/>
      <c r="AYQ322" s="4"/>
      <c r="AYR322" s="4"/>
      <c r="AYS322" s="4"/>
      <c r="AYT322" s="4"/>
      <c r="AYU322" s="4"/>
      <c r="AYV322" s="4"/>
      <c r="AYW322" s="4"/>
      <c r="AYX322" s="4"/>
      <c r="AYY322" s="4"/>
      <c r="AYZ322" s="4"/>
      <c r="AZA322" s="4"/>
      <c r="AZB322" s="4"/>
      <c r="AZC322" s="4"/>
      <c r="AZD322" s="4"/>
      <c r="AZE322" s="4"/>
      <c r="AZF322" s="4"/>
      <c r="AZG322" s="4"/>
      <c r="AZH322" s="4"/>
      <c r="AZI322" s="4"/>
      <c r="AZJ322" s="4"/>
      <c r="AZK322" s="4"/>
      <c r="AZL322" s="4"/>
      <c r="AZM322" s="4"/>
      <c r="AZN322" s="4"/>
      <c r="AZO322" s="4"/>
      <c r="AZP322" s="4"/>
      <c r="AZQ322" s="4"/>
      <c r="AZR322" s="4"/>
      <c r="AZS322" s="4"/>
      <c r="AZT322" s="4"/>
      <c r="AZU322" s="4"/>
      <c r="AZV322" s="4"/>
      <c r="AZW322" s="4"/>
      <c r="AZX322" s="4"/>
      <c r="AZY322" s="4"/>
      <c r="AZZ322" s="4"/>
      <c r="BAA322" s="4"/>
      <c r="BAB322" s="4"/>
      <c r="BAC322" s="4"/>
      <c r="BAD322" s="4"/>
      <c r="BAE322" s="4"/>
      <c r="BAF322" s="4"/>
      <c r="BAG322" s="4"/>
      <c r="BAH322" s="4"/>
      <c r="BAI322" s="4"/>
      <c r="BAJ322" s="4"/>
      <c r="BAK322" s="4"/>
      <c r="BAL322" s="4"/>
      <c r="BAM322" s="4"/>
      <c r="BAN322" s="4"/>
      <c r="BAO322" s="4"/>
      <c r="BAP322" s="4"/>
      <c r="BAQ322" s="4"/>
      <c r="BAR322" s="4"/>
      <c r="BAS322" s="4"/>
      <c r="BAT322" s="4"/>
      <c r="BAU322" s="4"/>
      <c r="BAV322" s="4"/>
      <c r="BAW322" s="4"/>
      <c r="BAX322" s="4"/>
      <c r="BAY322" s="4"/>
      <c r="BAZ322" s="4"/>
      <c r="BBA322" s="4"/>
      <c r="BBB322" s="4"/>
      <c r="BBC322" s="4"/>
      <c r="BBD322" s="4"/>
      <c r="BBE322" s="4"/>
      <c r="BBF322" s="4"/>
      <c r="BBG322" s="4"/>
      <c r="BBH322" s="4"/>
      <c r="BBI322" s="4"/>
      <c r="BBJ322" s="4"/>
      <c r="BBK322" s="4"/>
      <c r="BBL322" s="4"/>
      <c r="BBM322" s="4"/>
      <c r="BBN322" s="4"/>
      <c r="BBO322" s="4"/>
      <c r="BBP322" s="4"/>
      <c r="BBQ322" s="4"/>
      <c r="BBR322" s="4"/>
      <c r="BBS322" s="4"/>
      <c r="BBT322" s="4"/>
      <c r="BBU322" s="4"/>
      <c r="BBV322" s="4"/>
      <c r="BBW322" s="4"/>
      <c r="BBX322" s="4"/>
      <c r="BBY322" s="4"/>
      <c r="BBZ322" s="4"/>
      <c r="BCA322" s="4"/>
      <c r="BCB322" s="4"/>
      <c r="BCC322" s="4"/>
      <c r="BCD322" s="4"/>
      <c r="BCE322" s="4"/>
      <c r="BCF322" s="4"/>
      <c r="BCG322" s="4"/>
      <c r="BCH322" s="4"/>
      <c r="BCI322" s="4"/>
      <c r="BCJ322" s="4"/>
      <c r="BCK322" s="4"/>
      <c r="BCL322" s="4"/>
      <c r="BCM322" s="4"/>
      <c r="BCN322" s="4"/>
      <c r="BCO322" s="4"/>
      <c r="BCP322" s="4"/>
      <c r="BCQ322" s="4"/>
      <c r="BCR322" s="4"/>
      <c r="BCS322" s="4"/>
      <c r="BCT322" s="4"/>
      <c r="BCU322" s="4"/>
      <c r="BCV322" s="4"/>
      <c r="BCW322" s="4"/>
      <c r="BCX322" s="4"/>
      <c r="BCY322" s="4"/>
      <c r="BCZ322" s="4"/>
      <c r="BDA322" s="4"/>
      <c r="BDB322" s="4"/>
      <c r="BDC322" s="4"/>
      <c r="BDD322" s="4"/>
      <c r="BDE322" s="4"/>
      <c r="BDF322" s="4"/>
      <c r="BDG322" s="4"/>
      <c r="BDH322" s="4"/>
      <c r="BDI322" s="4"/>
      <c r="BDJ322" s="4"/>
      <c r="BDK322" s="4"/>
      <c r="BDL322" s="4"/>
      <c r="BDM322" s="4"/>
      <c r="BDN322" s="4"/>
      <c r="BDO322" s="4"/>
      <c r="BDP322" s="4"/>
      <c r="BDQ322" s="4"/>
      <c r="BDR322" s="4"/>
      <c r="BDS322" s="4"/>
      <c r="BDT322" s="4"/>
      <c r="BDU322" s="4"/>
      <c r="BDV322" s="4"/>
      <c r="BDW322" s="4"/>
      <c r="BDX322" s="4"/>
      <c r="BDY322" s="4"/>
      <c r="BDZ322" s="4"/>
      <c r="BEA322" s="4"/>
      <c r="BEB322" s="4"/>
      <c r="BEC322" s="4"/>
      <c r="BED322" s="4"/>
      <c r="BEE322" s="4"/>
      <c r="BEF322" s="4"/>
      <c r="BEG322" s="4"/>
      <c r="BEH322" s="4"/>
      <c r="BEI322" s="4"/>
      <c r="BEJ322" s="4"/>
      <c r="BEK322" s="4"/>
      <c r="BEL322" s="4"/>
      <c r="BEM322" s="4"/>
      <c r="BEN322" s="4"/>
      <c r="BEO322" s="4"/>
      <c r="BEP322" s="4"/>
      <c r="BEQ322" s="4"/>
      <c r="BER322" s="4"/>
      <c r="BES322" s="4"/>
      <c r="BET322" s="4"/>
      <c r="BEU322" s="4"/>
      <c r="BEV322" s="4"/>
      <c r="BEW322" s="4"/>
      <c r="BEX322" s="4"/>
      <c r="BEY322" s="4"/>
      <c r="BEZ322" s="4"/>
      <c r="BFA322" s="4"/>
      <c r="BFB322" s="4"/>
      <c r="BFC322" s="4"/>
      <c r="BFD322" s="4"/>
      <c r="BFE322" s="4"/>
      <c r="BFF322" s="4"/>
      <c r="BFG322" s="4"/>
      <c r="BFH322" s="4"/>
      <c r="BFI322" s="4"/>
      <c r="BFJ322" s="4"/>
      <c r="BFK322" s="4"/>
      <c r="BFL322" s="4"/>
      <c r="BFM322" s="4"/>
      <c r="BFN322" s="4"/>
      <c r="BFO322" s="4"/>
      <c r="BFP322" s="4"/>
      <c r="BFQ322" s="4"/>
      <c r="BFR322" s="4"/>
      <c r="BFS322" s="4"/>
      <c r="BFT322" s="4"/>
      <c r="BFU322" s="4"/>
      <c r="BFV322" s="4"/>
      <c r="BFW322" s="4"/>
      <c r="BFX322" s="4"/>
      <c r="BFY322" s="4"/>
      <c r="BFZ322" s="4"/>
      <c r="BGA322" s="4"/>
      <c r="BGB322" s="4"/>
      <c r="BGC322" s="4"/>
      <c r="BGD322" s="4"/>
      <c r="BGE322" s="4"/>
      <c r="BGF322" s="4"/>
      <c r="BGG322" s="4"/>
      <c r="BGH322" s="4"/>
      <c r="BGI322" s="4"/>
      <c r="BGJ322" s="4"/>
      <c r="BGK322" s="4"/>
      <c r="BGL322" s="4"/>
      <c r="BGM322" s="4"/>
      <c r="BGN322" s="4"/>
      <c r="BGO322" s="4"/>
      <c r="BGP322" s="4"/>
      <c r="BGQ322" s="4"/>
      <c r="BGR322" s="4"/>
      <c r="BGS322" s="4"/>
      <c r="BGT322" s="4"/>
      <c r="BGU322" s="4"/>
      <c r="BGV322" s="4"/>
      <c r="BGW322" s="4"/>
      <c r="BGX322" s="4"/>
      <c r="BGY322" s="4"/>
      <c r="BGZ322" s="4"/>
      <c r="BHA322" s="4"/>
      <c r="BHB322" s="4"/>
      <c r="BHC322" s="4"/>
      <c r="BHD322" s="4"/>
      <c r="BHE322" s="4"/>
      <c r="BHF322" s="4"/>
      <c r="BHG322" s="4"/>
      <c r="BHH322" s="4"/>
      <c r="BHI322" s="4"/>
      <c r="BHJ322" s="4"/>
      <c r="BHK322" s="4"/>
      <c r="BHL322" s="4"/>
      <c r="BHM322" s="4"/>
      <c r="BHN322" s="4"/>
      <c r="BHO322" s="4"/>
      <c r="BHP322" s="4"/>
      <c r="BHQ322" s="4"/>
      <c r="BHR322" s="4"/>
      <c r="BHS322" s="4"/>
      <c r="BHT322" s="4"/>
      <c r="BHU322" s="4"/>
      <c r="BHV322" s="4"/>
      <c r="BHW322" s="4"/>
      <c r="BHX322" s="4"/>
      <c r="BHY322" s="4"/>
      <c r="BHZ322" s="4"/>
      <c r="BIA322" s="4"/>
      <c r="BIB322" s="4"/>
      <c r="BIC322" s="4"/>
      <c r="BID322" s="4"/>
      <c r="BIE322" s="4"/>
      <c r="BIF322" s="4"/>
      <c r="BIG322" s="4"/>
      <c r="BIH322" s="4"/>
      <c r="BII322" s="4"/>
      <c r="BIJ322" s="4"/>
      <c r="BIK322" s="4"/>
      <c r="BIL322" s="4"/>
      <c r="BIM322" s="4"/>
      <c r="BIN322" s="4"/>
      <c r="BIO322" s="4"/>
      <c r="BIP322" s="4"/>
      <c r="BIQ322" s="4"/>
      <c r="BIR322" s="4"/>
      <c r="BIS322" s="4"/>
      <c r="BIT322" s="4"/>
      <c r="BIU322" s="4"/>
      <c r="BIV322" s="4"/>
      <c r="BIW322" s="4"/>
      <c r="BIX322" s="4"/>
      <c r="BIY322" s="4"/>
      <c r="BIZ322" s="4"/>
      <c r="BJA322" s="4"/>
      <c r="BJB322" s="4"/>
      <c r="BJC322" s="4"/>
      <c r="BJD322" s="4"/>
      <c r="BJE322" s="4"/>
      <c r="BJF322" s="4"/>
      <c r="BJG322" s="4"/>
      <c r="BJH322" s="4"/>
      <c r="BJI322" s="4"/>
      <c r="BJJ322" s="4"/>
      <c r="BJK322" s="4"/>
      <c r="BJL322" s="4"/>
      <c r="BJM322" s="4"/>
      <c r="BJN322" s="4"/>
      <c r="BJO322" s="4"/>
      <c r="BJP322" s="4"/>
      <c r="BJQ322" s="4"/>
      <c r="BJR322" s="4"/>
      <c r="BJS322" s="4"/>
    </row>
    <row r="323" customFormat="1" ht="27.95" customHeight="1" spans="1:1631">
      <c r="A323" s="9"/>
      <c r="B323" s="9"/>
      <c r="C323" s="7" t="s">
        <v>11</v>
      </c>
      <c r="D323" s="18" t="s">
        <v>223</v>
      </c>
      <c r="E323" s="7" t="s">
        <v>39</v>
      </c>
      <c r="F323" s="19" t="s">
        <v>223</v>
      </c>
      <c r="G323" s="6" t="s">
        <v>20</v>
      </c>
      <c r="H323" s="6">
        <v>1</v>
      </c>
      <c r="I323" s="39" t="s">
        <v>224</v>
      </c>
      <c r="J323" s="36"/>
      <c r="K323" s="36"/>
      <c r="L323" s="31" t="s">
        <v>225</v>
      </c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46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/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/>
      <c r="JR323" s="4"/>
      <c r="JS323" s="4"/>
      <c r="JT323" s="4"/>
      <c r="JU323" s="4"/>
      <c r="JV323" s="4"/>
      <c r="JW323" s="4"/>
      <c r="JX323" s="4"/>
      <c r="JY323" s="4"/>
      <c r="JZ323" s="4"/>
      <c r="KA323" s="4"/>
      <c r="KB323" s="4"/>
      <c r="KC323" s="4"/>
      <c r="KD323" s="4"/>
      <c r="KE323" s="4"/>
      <c r="KF323" s="4"/>
      <c r="KG323" s="4"/>
      <c r="KH323" s="4"/>
      <c r="KI323" s="4"/>
      <c r="KJ323" s="4"/>
      <c r="KK323" s="4"/>
      <c r="KL323" s="4"/>
      <c r="KM323" s="4"/>
      <c r="KN323" s="4"/>
      <c r="KO323" s="4"/>
      <c r="KP323" s="4"/>
      <c r="KQ323" s="4"/>
      <c r="KR323" s="4"/>
      <c r="KS323" s="4"/>
      <c r="KT323" s="4"/>
      <c r="KU323" s="4"/>
      <c r="KV323" s="4"/>
      <c r="KW323" s="4"/>
      <c r="KX323" s="4"/>
      <c r="KY323" s="4"/>
      <c r="KZ323" s="4"/>
      <c r="LA323" s="4"/>
      <c r="LB323" s="4"/>
      <c r="LC323" s="4"/>
      <c r="LD323" s="4"/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/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/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/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/>
      <c r="NE323" s="4"/>
      <c r="NF323" s="4"/>
      <c r="NG323" s="4"/>
      <c r="NH323" s="4"/>
      <c r="NI323" s="4"/>
      <c r="NJ323" s="4"/>
      <c r="NK323" s="4"/>
      <c r="NL323" s="4"/>
      <c r="NM323" s="4"/>
      <c r="NN323" s="4"/>
      <c r="NO323" s="4"/>
      <c r="NP323" s="4"/>
      <c r="NQ323" s="4"/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/>
      <c r="OC323" s="4"/>
      <c r="OD323" s="4"/>
      <c r="OE323" s="4"/>
      <c r="OF323" s="4"/>
      <c r="OG323" s="4"/>
      <c r="OH323" s="4"/>
      <c r="OI323" s="4"/>
      <c r="OJ323" s="4"/>
      <c r="OK323" s="4"/>
      <c r="OL323" s="4"/>
      <c r="OM323" s="4"/>
      <c r="ON323" s="4"/>
      <c r="OO323" s="4"/>
      <c r="OP323" s="4"/>
      <c r="OQ323" s="4"/>
      <c r="OR323" s="4"/>
      <c r="OS323" s="4"/>
      <c r="OT323" s="4"/>
      <c r="OU323" s="4"/>
      <c r="OV323" s="4"/>
      <c r="OW323" s="4"/>
      <c r="OX323" s="4"/>
      <c r="OY323" s="4"/>
      <c r="OZ323" s="4"/>
      <c r="PA323" s="4"/>
      <c r="PB323" s="4"/>
      <c r="PC323" s="4"/>
      <c r="PD323" s="4"/>
      <c r="PE323" s="4"/>
      <c r="PF323" s="4"/>
      <c r="PG323" s="4"/>
      <c r="PH323" s="4"/>
      <c r="PI323" s="4"/>
      <c r="PJ323" s="4"/>
      <c r="PK323" s="4"/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  <c r="VT323" s="4"/>
      <c r="VU323" s="4"/>
      <c r="VV323" s="4"/>
      <c r="VW323" s="4"/>
      <c r="VX323" s="4"/>
      <c r="VY323" s="4"/>
      <c r="VZ323" s="4"/>
      <c r="WA323" s="4"/>
      <c r="WB323" s="4"/>
      <c r="WC323" s="4"/>
      <c r="WD323" s="4"/>
      <c r="WE323" s="4"/>
      <c r="WF323" s="4"/>
      <c r="WG323" s="4"/>
      <c r="WH323" s="4"/>
      <c r="WI323" s="4"/>
      <c r="WJ323" s="4"/>
      <c r="WK323" s="4"/>
      <c r="WL323" s="4"/>
      <c r="WM323" s="4"/>
      <c r="WN323" s="4"/>
      <c r="WO323" s="4"/>
      <c r="WP323" s="4"/>
      <c r="WQ323" s="4"/>
      <c r="WR323" s="4"/>
      <c r="WS323" s="4"/>
      <c r="WT323" s="4"/>
      <c r="WU323" s="4"/>
      <c r="WV323" s="4"/>
      <c r="WW323" s="4"/>
      <c r="WX323" s="4"/>
      <c r="WY323" s="4"/>
      <c r="WZ323" s="4"/>
      <c r="XA323" s="4"/>
      <c r="XB323" s="4"/>
      <c r="XC323" s="4"/>
      <c r="XD323" s="4"/>
      <c r="XE323" s="4"/>
      <c r="XF323" s="4"/>
      <c r="XG323" s="4"/>
      <c r="XH323" s="4"/>
      <c r="XI323" s="4"/>
      <c r="XJ323" s="4"/>
      <c r="XK323" s="4"/>
      <c r="XL323" s="4"/>
      <c r="XM323" s="4"/>
      <c r="XN323" s="4"/>
      <c r="XO323" s="4"/>
      <c r="XP323" s="4"/>
      <c r="XQ323" s="4"/>
      <c r="XR323" s="4"/>
      <c r="XS323" s="4"/>
      <c r="XT323" s="4"/>
      <c r="XU323" s="4"/>
      <c r="XV323" s="4"/>
      <c r="XW323" s="4"/>
      <c r="XX323" s="4"/>
      <c r="XY323" s="4"/>
      <c r="XZ323" s="4"/>
      <c r="YA323" s="4"/>
      <c r="YB323" s="4"/>
      <c r="YC323" s="4"/>
      <c r="YD323" s="4"/>
      <c r="YE323" s="4"/>
      <c r="YF323" s="4"/>
      <c r="YG323" s="4"/>
      <c r="YH323" s="4"/>
      <c r="YI323" s="4"/>
      <c r="YJ323" s="4"/>
      <c r="YK323" s="4"/>
      <c r="YL323" s="4"/>
      <c r="YM323" s="4"/>
      <c r="YN323" s="4"/>
      <c r="YO323" s="4"/>
      <c r="YP323" s="4"/>
      <c r="YQ323" s="4"/>
      <c r="YR323" s="4"/>
      <c r="YS323" s="4"/>
      <c r="YT323" s="4"/>
      <c r="YU323" s="4"/>
      <c r="YV323" s="4"/>
      <c r="YW323" s="4"/>
      <c r="YX323" s="4"/>
      <c r="YY323" s="4"/>
      <c r="YZ323" s="4"/>
      <c r="ZA323" s="4"/>
      <c r="ZB323" s="4"/>
      <c r="ZC323" s="4"/>
      <c r="ZD323" s="4"/>
      <c r="ZE323" s="4"/>
      <c r="ZF323" s="4"/>
      <c r="ZG323" s="4"/>
      <c r="ZH323" s="4"/>
      <c r="ZI323" s="4"/>
      <c r="ZJ323" s="4"/>
      <c r="ZK323" s="4"/>
      <c r="ZL323" s="4"/>
      <c r="ZM323" s="4"/>
      <c r="ZN323" s="4"/>
      <c r="ZO323" s="4"/>
      <c r="ZP323" s="4"/>
      <c r="ZQ323" s="4"/>
      <c r="ZR323" s="4"/>
      <c r="ZS323" s="4"/>
      <c r="ZT323" s="4"/>
      <c r="ZU323" s="4"/>
      <c r="ZV323" s="4"/>
      <c r="ZW323" s="4"/>
      <c r="ZX323" s="4"/>
      <c r="ZY323" s="4"/>
      <c r="ZZ323" s="4"/>
      <c r="AAA323" s="4"/>
      <c r="AAB323" s="4"/>
      <c r="AAC323" s="4"/>
      <c r="AAD323" s="4"/>
      <c r="AAE323" s="4"/>
      <c r="AAF323" s="4"/>
      <c r="AAG323" s="4"/>
      <c r="AAH323" s="4"/>
      <c r="AAI323" s="4"/>
      <c r="AAJ323" s="4"/>
      <c r="AAK323" s="4"/>
      <c r="AAL323" s="4"/>
      <c r="AAM323" s="4"/>
      <c r="AAN323" s="4"/>
      <c r="AAO323" s="4"/>
      <c r="AAP323" s="4"/>
      <c r="AAQ323" s="4"/>
      <c r="AAR323" s="4"/>
      <c r="AAS323" s="4"/>
      <c r="AAT323" s="4"/>
      <c r="AAU323" s="4"/>
      <c r="AAV323" s="4"/>
      <c r="AAW323" s="4"/>
      <c r="AAX323" s="4"/>
      <c r="AAY323" s="4"/>
      <c r="AAZ323" s="4"/>
      <c r="ABA323" s="4"/>
      <c r="ABB323" s="4"/>
      <c r="ABC323" s="4"/>
      <c r="ABD323" s="4"/>
      <c r="ABE323" s="4"/>
      <c r="ABF323" s="4"/>
      <c r="ABG323" s="4"/>
      <c r="ABH323" s="4"/>
      <c r="ABI323" s="4"/>
      <c r="ABJ323" s="4"/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  <c r="ABU323" s="4"/>
      <c r="ABV323" s="4"/>
      <c r="ABW323" s="4"/>
      <c r="ABX323" s="4"/>
      <c r="ABY323" s="4"/>
      <c r="ABZ323" s="4"/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/>
      <c r="ADH323" s="4"/>
      <c r="ADI323" s="4"/>
      <c r="ADJ323" s="4"/>
      <c r="ADK323" s="4"/>
      <c r="ADL323" s="4"/>
      <c r="ADM323" s="4"/>
      <c r="ADN323" s="4"/>
      <c r="ADO323" s="4"/>
      <c r="ADP323" s="4"/>
      <c r="ADQ323" s="4"/>
      <c r="ADR323" s="4"/>
      <c r="ADS323" s="4"/>
      <c r="ADT323" s="4"/>
      <c r="ADU323" s="4"/>
      <c r="ADV323" s="4"/>
      <c r="ADW323" s="4"/>
      <c r="ADX323" s="4"/>
      <c r="ADY323" s="4"/>
      <c r="ADZ323" s="4"/>
      <c r="AEA323" s="4"/>
      <c r="AEB323" s="4"/>
      <c r="AEC323" s="4"/>
      <c r="AED323" s="4"/>
      <c r="AEE323" s="4"/>
      <c r="AEF323" s="4"/>
      <c r="AEG323" s="4"/>
      <c r="AEH323" s="4"/>
      <c r="AEI323" s="4"/>
      <c r="AEJ323" s="4"/>
      <c r="AEK323" s="4"/>
      <c r="AEL323" s="4"/>
      <c r="AEM323" s="4"/>
      <c r="AEN323" s="4"/>
      <c r="AEO323" s="4"/>
      <c r="AEP323" s="4"/>
      <c r="AEQ323" s="4"/>
      <c r="AER323" s="4"/>
      <c r="AES323" s="4"/>
      <c r="AET323" s="4"/>
      <c r="AEU323" s="4"/>
      <c r="AEV323" s="4"/>
      <c r="AEW323" s="4"/>
      <c r="AEX323" s="4"/>
      <c r="AEY323" s="4"/>
      <c r="AEZ323" s="4"/>
      <c r="AFA323" s="4"/>
      <c r="AFB323" s="4"/>
      <c r="AFC323" s="4"/>
      <c r="AFD323" s="4"/>
      <c r="AFE323" s="4"/>
      <c r="AFF323" s="4"/>
      <c r="AFG323" s="4"/>
      <c r="AFH323" s="4"/>
      <c r="AFI323" s="4"/>
      <c r="AFJ323" s="4"/>
      <c r="AFK323" s="4"/>
      <c r="AFL323" s="4"/>
      <c r="AFM323" s="4"/>
      <c r="AFN323" s="4"/>
      <c r="AFO323" s="4"/>
      <c r="AFP323" s="4"/>
      <c r="AFQ323" s="4"/>
      <c r="AFR323" s="4"/>
      <c r="AFS323" s="4"/>
      <c r="AFT323" s="4"/>
      <c r="AFU323" s="4"/>
      <c r="AFV323" s="4"/>
      <c r="AFW323" s="4"/>
      <c r="AFX323" s="4"/>
      <c r="AFY323" s="4"/>
      <c r="AFZ323" s="4"/>
      <c r="AGA323" s="4"/>
      <c r="AGB323" s="4"/>
      <c r="AGC323" s="4"/>
      <c r="AGD323" s="4"/>
      <c r="AGE323" s="4"/>
      <c r="AGF323" s="4"/>
      <c r="AGG323" s="4"/>
      <c r="AGH323" s="4"/>
      <c r="AGI323" s="4"/>
      <c r="AGJ323" s="4"/>
      <c r="AGK323" s="4"/>
      <c r="AGL323" s="4"/>
      <c r="AGM323" s="4"/>
      <c r="AGN323" s="4"/>
      <c r="AGO323" s="4"/>
      <c r="AGP323" s="4"/>
      <c r="AGQ323" s="4"/>
      <c r="AGR323" s="4"/>
      <c r="AGS323" s="4"/>
      <c r="AGT323" s="4"/>
      <c r="AGU323" s="4"/>
      <c r="AGV323" s="4"/>
      <c r="AGW323" s="4"/>
      <c r="AGX323" s="4"/>
      <c r="AGY323" s="4"/>
      <c r="AGZ323" s="4"/>
      <c r="AHA323" s="4"/>
      <c r="AHB323" s="4"/>
      <c r="AHC323" s="4"/>
      <c r="AHD323" s="4"/>
      <c r="AHE323" s="4"/>
      <c r="AHF323" s="4"/>
      <c r="AHG323" s="4"/>
      <c r="AHH323" s="4"/>
      <c r="AHI323" s="4"/>
      <c r="AHJ323" s="4"/>
      <c r="AHK323" s="4"/>
      <c r="AHL323" s="4"/>
      <c r="AHM323" s="4"/>
      <c r="AHN323" s="4"/>
      <c r="AHO323" s="4"/>
      <c r="AHP323" s="4"/>
      <c r="AHQ323" s="4"/>
      <c r="AHR323" s="4"/>
      <c r="AHS323" s="4"/>
      <c r="AHT323" s="4"/>
      <c r="AHU323" s="4"/>
      <c r="AHV323" s="4"/>
      <c r="AHW323" s="4"/>
      <c r="AHX323" s="4"/>
      <c r="AHY323" s="4"/>
      <c r="AHZ323" s="4"/>
      <c r="AIA323" s="4"/>
      <c r="AIB323" s="4"/>
      <c r="AIC323" s="4"/>
      <c r="AID323" s="4"/>
      <c r="AIE323" s="4"/>
      <c r="AIF323" s="4"/>
      <c r="AIG323" s="4"/>
      <c r="AIH323" s="4"/>
      <c r="AII323" s="4"/>
      <c r="AIJ323" s="4"/>
      <c r="AIK323" s="4"/>
      <c r="AIL323" s="4"/>
      <c r="AIM323" s="4"/>
      <c r="AIN323" s="4"/>
      <c r="AIO323" s="4"/>
      <c r="AIP323" s="4"/>
      <c r="AIQ323" s="4"/>
      <c r="AIR323" s="4"/>
      <c r="AIS323" s="4"/>
      <c r="AIT323" s="4"/>
      <c r="AIU323" s="4"/>
      <c r="AIV323" s="4"/>
      <c r="AIW323" s="4"/>
      <c r="AIX323" s="4"/>
      <c r="AIY323" s="4"/>
      <c r="AIZ323" s="4"/>
      <c r="AJA323" s="4"/>
      <c r="AJB323" s="4"/>
      <c r="AJC323" s="4"/>
      <c r="AJD323" s="4"/>
      <c r="AJE323" s="4"/>
      <c r="AJF323" s="4"/>
      <c r="AJG323" s="4"/>
      <c r="AJH323" s="4"/>
      <c r="AJI323" s="4"/>
      <c r="AJJ323" s="4"/>
      <c r="AJK323" s="4"/>
      <c r="AJL323" s="4"/>
      <c r="AJM323" s="4"/>
      <c r="AJN323" s="4"/>
      <c r="AJO323" s="4"/>
      <c r="AJP323" s="4"/>
      <c r="AJQ323" s="4"/>
      <c r="AJR323" s="4"/>
      <c r="AJS323" s="4"/>
      <c r="AJT323" s="4"/>
      <c r="AJU323" s="4"/>
      <c r="AJV323" s="4"/>
      <c r="AJW323" s="4"/>
      <c r="AJX323" s="4"/>
      <c r="AJY323" s="4"/>
      <c r="AJZ323" s="4"/>
      <c r="AKA323" s="4"/>
      <c r="AKB323" s="4"/>
      <c r="AKC323" s="4"/>
      <c r="AKD323" s="4"/>
      <c r="AKE323" s="4"/>
      <c r="AKF323" s="4"/>
      <c r="AKG323" s="4"/>
      <c r="AKH323" s="4"/>
      <c r="AKI323" s="4"/>
      <c r="AKJ323" s="4"/>
      <c r="AKK323" s="4"/>
      <c r="AKL323" s="4"/>
      <c r="AKM323" s="4"/>
      <c r="AKN323" s="4"/>
      <c r="AKO323" s="4"/>
      <c r="AKP323" s="4"/>
      <c r="AKQ323" s="4"/>
      <c r="AKR323" s="4"/>
      <c r="AKS323" s="4"/>
      <c r="AKT323" s="4"/>
      <c r="AKU323" s="4"/>
      <c r="AKV323" s="4"/>
      <c r="AKW323" s="4"/>
      <c r="AKX323" s="4"/>
      <c r="AKY323" s="4"/>
      <c r="AKZ323" s="4"/>
      <c r="ALA323" s="4"/>
      <c r="ALB323" s="4"/>
      <c r="ALC323" s="4"/>
      <c r="ALD323" s="4"/>
      <c r="ALE323" s="4"/>
      <c r="ALF323" s="4"/>
      <c r="ALG323" s="4"/>
      <c r="ALH323" s="4"/>
      <c r="ALI323" s="4"/>
      <c r="ALJ323" s="4"/>
      <c r="ALK323" s="4"/>
      <c r="ALL323" s="4"/>
      <c r="ALM323" s="4"/>
      <c r="ALN323" s="4"/>
      <c r="ALO323" s="4"/>
      <c r="ALP323" s="4"/>
      <c r="ALQ323" s="4"/>
      <c r="ALR323" s="4"/>
      <c r="ALS323" s="4"/>
      <c r="ALT323" s="4"/>
      <c r="ALU323" s="4"/>
      <c r="ALV323" s="4"/>
      <c r="ALW323" s="4"/>
      <c r="ALX323" s="4"/>
      <c r="ALY323" s="4"/>
      <c r="ALZ323" s="4"/>
      <c r="AMA323" s="4"/>
      <c r="AMB323" s="4"/>
      <c r="AMC323" s="4"/>
      <c r="AMD323" s="4"/>
      <c r="AME323" s="4"/>
      <c r="AMF323" s="4"/>
      <c r="AMG323" s="4"/>
      <c r="AMH323" s="4"/>
      <c r="AMI323" s="4"/>
      <c r="AMJ323" s="4"/>
      <c r="AMK323" s="4"/>
      <c r="AML323" s="4"/>
      <c r="AMM323" s="4"/>
      <c r="AMN323" s="4"/>
      <c r="AMO323" s="4"/>
      <c r="AMP323" s="4"/>
      <c r="AMQ323" s="4"/>
      <c r="AMR323" s="4"/>
      <c r="AMS323" s="4"/>
      <c r="AMT323" s="4"/>
      <c r="AMU323" s="4"/>
      <c r="AMV323" s="4"/>
      <c r="AMW323" s="4"/>
      <c r="AMX323" s="4"/>
      <c r="AMY323" s="4"/>
      <c r="AMZ323" s="4"/>
      <c r="ANA323" s="4"/>
      <c r="ANB323" s="4"/>
      <c r="ANC323" s="4"/>
      <c r="AND323" s="4"/>
      <c r="ANE323" s="4"/>
      <c r="ANF323" s="4"/>
      <c r="ANG323" s="4"/>
      <c r="ANH323" s="4"/>
      <c r="ANI323" s="4"/>
      <c r="ANJ323" s="4"/>
      <c r="ANK323" s="4"/>
      <c r="ANL323" s="4"/>
      <c r="ANM323" s="4"/>
      <c r="ANN323" s="4"/>
      <c r="ANO323" s="4"/>
      <c r="ANP323" s="4"/>
      <c r="ANQ323" s="4"/>
      <c r="ANR323" s="4"/>
      <c r="ANS323" s="4"/>
      <c r="ANT323" s="4"/>
      <c r="ANU323" s="4"/>
      <c r="ANV323" s="4"/>
      <c r="ANW323" s="4"/>
      <c r="ANX323" s="4"/>
      <c r="ANY323" s="4"/>
      <c r="ANZ323" s="4"/>
      <c r="AOA323" s="4"/>
      <c r="AOB323" s="4"/>
      <c r="AOC323" s="4"/>
      <c r="AOD323" s="4"/>
      <c r="AOE323" s="4"/>
      <c r="AOF323" s="4"/>
      <c r="AOG323" s="4"/>
      <c r="AOH323" s="4"/>
      <c r="AOI323" s="4"/>
      <c r="AOJ323" s="4"/>
      <c r="AOK323" s="4"/>
      <c r="AOL323" s="4"/>
      <c r="AOM323" s="4"/>
      <c r="AON323" s="4"/>
      <c r="AOO323" s="4"/>
      <c r="AOP323" s="4"/>
      <c r="AOQ323" s="4"/>
      <c r="AOR323" s="4"/>
      <c r="AOS323" s="4"/>
      <c r="AOT323" s="4"/>
      <c r="AOU323" s="4"/>
      <c r="AOV323" s="4"/>
      <c r="AOW323" s="4"/>
      <c r="AOX323" s="4"/>
      <c r="AOY323" s="4"/>
      <c r="AOZ323" s="4"/>
      <c r="APA323" s="4"/>
      <c r="APB323" s="4"/>
      <c r="APC323" s="4"/>
      <c r="APD323" s="4"/>
      <c r="APE323" s="4"/>
      <c r="APF323" s="4"/>
      <c r="APG323" s="4"/>
      <c r="APH323" s="4"/>
      <c r="API323" s="4"/>
      <c r="APJ323" s="4"/>
      <c r="APK323" s="4"/>
      <c r="APL323" s="4"/>
      <c r="APM323" s="4"/>
      <c r="APN323" s="4"/>
      <c r="APO323" s="4"/>
      <c r="APP323" s="4"/>
      <c r="APQ323" s="4"/>
      <c r="APR323" s="4"/>
      <c r="APS323" s="4"/>
      <c r="APT323" s="4"/>
      <c r="APU323" s="4"/>
      <c r="APV323" s="4"/>
      <c r="APW323" s="4"/>
      <c r="APX323" s="4"/>
      <c r="APY323" s="4"/>
      <c r="APZ323" s="4"/>
      <c r="AQA323" s="4"/>
      <c r="AQB323" s="4"/>
      <c r="AQC323" s="4"/>
      <c r="AQD323" s="4"/>
      <c r="AQE323" s="4"/>
      <c r="AQF323" s="4"/>
      <c r="AQG323" s="4"/>
      <c r="AQH323" s="4"/>
      <c r="AQI323" s="4"/>
      <c r="AQJ323" s="4"/>
      <c r="AQK323" s="4"/>
      <c r="AQL323" s="4"/>
      <c r="AQM323" s="4"/>
      <c r="AQN323" s="4"/>
      <c r="AQO323" s="4"/>
      <c r="AQP323" s="4"/>
      <c r="AQQ323" s="4"/>
      <c r="AQR323" s="4"/>
      <c r="AQS323" s="4"/>
      <c r="AQT323" s="4"/>
      <c r="AQU323" s="4"/>
      <c r="AQV323" s="4"/>
      <c r="AQW323" s="4"/>
      <c r="AQX323" s="4"/>
      <c r="AQY323" s="4"/>
      <c r="AQZ323" s="4"/>
      <c r="ARA323" s="4"/>
      <c r="ARB323" s="4"/>
      <c r="ARC323" s="4"/>
      <c r="ARD323" s="4"/>
      <c r="ARE323" s="4"/>
      <c r="ARF323" s="4"/>
      <c r="ARG323" s="4"/>
      <c r="ARH323" s="4"/>
      <c r="ARI323" s="4"/>
      <c r="ARJ323" s="4"/>
      <c r="ARK323" s="4"/>
      <c r="ARL323" s="4"/>
      <c r="ARM323" s="4"/>
      <c r="ARN323" s="4"/>
      <c r="ARO323" s="4"/>
      <c r="ARP323" s="4"/>
      <c r="ARQ323" s="4"/>
      <c r="ARR323" s="4"/>
      <c r="ARS323" s="4"/>
      <c r="ART323" s="4"/>
      <c r="ARU323" s="4"/>
      <c r="ARV323" s="4"/>
      <c r="ARW323" s="4"/>
      <c r="ARX323" s="4"/>
      <c r="ARY323" s="4"/>
      <c r="ARZ323" s="4"/>
      <c r="ASA323" s="4"/>
      <c r="ASB323" s="4"/>
      <c r="ASC323" s="4"/>
      <c r="ASD323" s="4"/>
      <c r="ASE323" s="4"/>
      <c r="ASF323" s="4"/>
      <c r="ASG323" s="4"/>
      <c r="ASH323" s="4"/>
      <c r="ASI323" s="4"/>
      <c r="ASJ323" s="4"/>
      <c r="ASK323" s="4"/>
      <c r="ASL323" s="4"/>
      <c r="ASM323" s="4"/>
      <c r="ASN323" s="4"/>
      <c r="ASO323" s="4"/>
      <c r="ASP323" s="4"/>
      <c r="ASQ323" s="4"/>
      <c r="ASR323" s="4"/>
      <c r="ASS323" s="4"/>
      <c r="AST323" s="4"/>
      <c r="ASU323" s="4"/>
      <c r="ASV323" s="4"/>
      <c r="ASW323" s="4"/>
      <c r="ASX323" s="4"/>
      <c r="ASY323" s="4"/>
      <c r="ASZ323" s="4"/>
      <c r="ATA323" s="4"/>
      <c r="ATB323" s="4"/>
      <c r="ATC323" s="4"/>
      <c r="ATD323" s="4"/>
      <c r="ATE323" s="4"/>
      <c r="ATF323" s="4"/>
      <c r="ATG323" s="4"/>
      <c r="ATH323" s="4"/>
      <c r="ATI323" s="4"/>
      <c r="ATJ323" s="4"/>
      <c r="ATK323" s="4"/>
      <c r="ATL323" s="4"/>
      <c r="ATM323" s="4"/>
      <c r="ATN323" s="4"/>
      <c r="ATO323" s="4"/>
      <c r="ATP323" s="4"/>
      <c r="ATQ323" s="4"/>
      <c r="ATR323" s="4"/>
      <c r="ATS323" s="4"/>
      <c r="ATT323" s="4"/>
      <c r="ATU323" s="4"/>
      <c r="ATV323" s="4"/>
      <c r="ATW323" s="4"/>
      <c r="ATX323" s="4"/>
      <c r="ATY323" s="4"/>
      <c r="ATZ323" s="4"/>
      <c r="AUA323" s="4"/>
      <c r="AUB323" s="4"/>
      <c r="AUC323" s="4"/>
      <c r="AUD323" s="4"/>
      <c r="AUE323" s="4"/>
      <c r="AUF323" s="4"/>
      <c r="AUG323" s="4"/>
      <c r="AUH323" s="4"/>
      <c r="AUI323" s="4"/>
      <c r="AUJ323" s="4"/>
      <c r="AUK323" s="4"/>
      <c r="AUL323" s="4"/>
      <c r="AUM323" s="4"/>
      <c r="AUN323" s="4"/>
      <c r="AUO323" s="4"/>
      <c r="AUP323" s="4"/>
      <c r="AUQ323" s="4"/>
      <c r="AUR323" s="4"/>
      <c r="AUS323" s="4"/>
      <c r="AUT323" s="4"/>
      <c r="AUU323" s="4"/>
      <c r="AUV323" s="4"/>
      <c r="AUW323" s="4"/>
      <c r="AUX323" s="4"/>
      <c r="AUY323" s="4"/>
      <c r="AUZ323" s="4"/>
      <c r="AVA323" s="4"/>
      <c r="AVB323" s="4"/>
      <c r="AVC323" s="4"/>
      <c r="AVD323" s="4"/>
      <c r="AVE323" s="4"/>
      <c r="AVF323" s="4"/>
      <c r="AVG323" s="4"/>
      <c r="AVH323" s="4"/>
      <c r="AVI323" s="4"/>
      <c r="AVJ323" s="4"/>
      <c r="AVK323" s="4"/>
      <c r="AVL323" s="4"/>
      <c r="AVM323" s="4"/>
      <c r="AVN323" s="4"/>
      <c r="AVO323" s="4"/>
      <c r="AVP323" s="4"/>
      <c r="AVQ323" s="4"/>
      <c r="AVR323" s="4"/>
      <c r="AVS323" s="4"/>
      <c r="AVT323" s="4"/>
      <c r="AVU323" s="4"/>
      <c r="AVV323" s="4"/>
      <c r="AVW323" s="4"/>
      <c r="AVX323" s="4"/>
      <c r="AVY323" s="4"/>
      <c r="AVZ323" s="4"/>
      <c r="AWA323" s="4"/>
      <c r="AWB323" s="4"/>
      <c r="AWC323" s="4"/>
      <c r="AWD323" s="4"/>
      <c r="AWE323" s="4"/>
      <c r="AWF323" s="4"/>
      <c r="AWG323" s="4"/>
      <c r="AWH323" s="4"/>
      <c r="AWI323" s="4"/>
      <c r="AWJ323" s="4"/>
      <c r="AWK323" s="4"/>
      <c r="AWL323" s="4"/>
      <c r="AWM323" s="4"/>
      <c r="AWN323" s="4"/>
      <c r="AWO323" s="4"/>
      <c r="AWP323" s="4"/>
      <c r="AWQ323" s="4"/>
      <c r="AWR323" s="4"/>
      <c r="AWS323" s="4"/>
      <c r="AWT323" s="4"/>
      <c r="AWU323" s="4"/>
      <c r="AWV323" s="4"/>
      <c r="AWW323" s="4"/>
      <c r="AWX323" s="4"/>
      <c r="AWY323" s="4"/>
      <c r="AWZ323" s="4"/>
      <c r="AXA323" s="4"/>
      <c r="AXB323" s="4"/>
      <c r="AXC323" s="4"/>
      <c r="AXD323" s="4"/>
      <c r="AXE323" s="4"/>
      <c r="AXF323" s="4"/>
      <c r="AXG323" s="4"/>
      <c r="AXH323" s="4"/>
      <c r="AXI323" s="4"/>
      <c r="AXJ323" s="4"/>
      <c r="AXK323" s="4"/>
      <c r="AXL323" s="4"/>
      <c r="AXM323" s="4"/>
      <c r="AXN323" s="4"/>
      <c r="AXO323" s="4"/>
      <c r="AXP323" s="4"/>
      <c r="AXQ323" s="4"/>
      <c r="AXR323" s="4"/>
      <c r="AXS323" s="4"/>
      <c r="AXT323" s="4"/>
      <c r="AXU323" s="4"/>
      <c r="AXV323" s="4"/>
      <c r="AXW323" s="4"/>
      <c r="AXX323" s="4"/>
      <c r="AXY323" s="4"/>
      <c r="AXZ323" s="4"/>
      <c r="AYA323" s="4"/>
      <c r="AYB323" s="4"/>
      <c r="AYC323" s="4"/>
      <c r="AYD323" s="4"/>
      <c r="AYE323" s="4"/>
      <c r="AYF323" s="4"/>
      <c r="AYG323" s="4"/>
      <c r="AYH323" s="4"/>
      <c r="AYI323" s="4"/>
      <c r="AYJ323" s="4"/>
      <c r="AYK323" s="4"/>
      <c r="AYL323" s="4"/>
      <c r="AYM323" s="4"/>
      <c r="AYN323" s="4"/>
      <c r="AYO323" s="4"/>
      <c r="AYP323" s="4"/>
      <c r="AYQ323" s="4"/>
      <c r="AYR323" s="4"/>
      <c r="AYS323" s="4"/>
      <c r="AYT323" s="4"/>
      <c r="AYU323" s="4"/>
      <c r="AYV323" s="4"/>
      <c r="AYW323" s="4"/>
      <c r="AYX323" s="4"/>
      <c r="AYY323" s="4"/>
      <c r="AYZ323" s="4"/>
      <c r="AZA323" s="4"/>
      <c r="AZB323" s="4"/>
      <c r="AZC323" s="4"/>
      <c r="AZD323" s="4"/>
      <c r="AZE323" s="4"/>
      <c r="AZF323" s="4"/>
      <c r="AZG323" s="4"/>
      <c r="AZH323" s="4"/>
      <c r="AZI323" s="4"/>
      <c r="AZJ323" s="4"/>
      <c r="AZK323" s="4"/>
      <c r="AZL323" s="4"/>
      <c r="AZM323" s="4"/>
      <c r="AZN323" s="4"/>
      <c r="AZO323" s="4"/>
      <c r="AZP323" s="4"/>
      <c r="AZQ323" s="4"/>
      <c r="AZR323" s="4"/>
      <c r="AZS323" s="4"/>
      <c r="AZT323" s="4"/>
      <c r="AZU323" s="4"/>
      <c r="AZV323" s="4"/>
      <c r="AZW323" s="4"/>
      <c r="AZX323" s="4"/>
      <c r="AZY323" s="4"/>
      <c r="AZZ323" s="4"/>
      <c r="BAA323" s="4"/>
      <c r="BAB323" s="4"/>
      <c r="BAC323" s="4"/>
      <c r="BAD323" s="4"/>
      <c r="BAE323" s="4"/>
      <c r="BAF323" s="4"/>
      <c r="BAG323" s="4"/>
      <c r="BAH323" s="4"/>
      <c r="BAI323" s="4"/>
      <c r="BAJ323" s="4"/>
      <c r="BAK323" s="4"/>
      <c r="BAL323" s="4"/>
      <c r="BAM323" s="4"/>
      <c r="BAN323" s="4"/>
      <c r="BAO323" s="4"/>
      <c r="BAP323" s="4"/>
      <c r="BAQ323" s="4"/>
      <c r="BAR323" s="4"/>
      <c r="BAS323" s="4"/>
      <c r="BAT323" s="4"/>
      <c r="BAU323" s="4"/>
      <c r="BAV323" s="4"/>
      <c r="BAW323" s="4"/>
      <c r="BAX323" s="4"/>
      <c r="BAY323" s="4"/>
      <c r="BAZ323" s="4"/>
      <c r="BBA323" s="4"/>
      <c r="BBB323" s="4"/>
      <c r="BBC323" s="4"/>
      <c r="BBD323" s="4"/>
      <c r="BBE323" s="4"/>
      <c r="BBF323" s="4"/>
      <c r="BBG323" s="4"/>
      <c r="BBH323" s="4"/>
      <c r="BBI323" s="4"/>
      <c r="BBJ323" s="4"/>
      <c r="BBK323" s="4"/>
      <c r="BBL323" s="4"/>
      <c r="BBM323" s="4"/>
      <c r="BBN323" s="4"/>
      <c r="BBO323" s="4"/>
      <c r="BBP323" s="4"/>
      <c r="BBQ323" s="4"/>
      <c r="BBR323" s="4"/>
      <c r="BBS323" s="4"/>
      <c r="BBT323" s="4"/>
      <c r="BBU323" s="4"/>
      <c r="BBV323" s="4"/>
      <c r="BBW323" s="4"/>
      <c r="BBX323" s="4"/>
      <c r="BBY323" s="4"/>
      <c r="BBZ323" s="4"/>
      <c r="BCA323" s="4"/>
      <c r="BCB323" s="4"/>
      <c r="BCC323" s="4"/>
      <c r="BCD323" s="4"/>
      <c r="BCE323" s="4"/>
      <c r="BCF323" s="4"/>
      <c r="BCG323" s="4"/>
      <c r="BCH323" s="4"/>
      <c r="BCI323" s="4"/>
      <c r="BCJ323" s="4"/>
      <c r="BCK323" s="4"/>
      <c r="BCL323" s="4"/>
      <c r="BCM323" s="4"/>
      <c r="BCN323" s="4"/>
      <c r="BCO323" s="4"/>
      <c r="BCP323" s="4"/>
      <c r="BCQ323" s="4"/>
      <c r="BCR323" s="4"/>
      <c r="BCS323" s="4"/>
      <c r="BCT323" s="4"/>
      <c r="BCU323" s="4"/>
      <c r="BCV323" s="4"/>
      <c r="BCW323" s="4"/>
      <c r="BCX323" s="4"/>
      <c r="BCY323" s="4"/>
      <c r="BCZ323" s="4"/>
      <c r="BDA323" s="4"/>
      <c r="BDB323" s="4"/>
      <c r="BDC323" s="4"/>
      <c r="BDD323" s="4"/>
      <c r="BDE323" s="4"/>
      <c r="BDF323" s="4"/>
      <c r="BDG323" s="4"/>
      <c r="BDH323" s="4"/>
      <c r="BDI323" s="4"/>
      <c r="BDJ323" s="4"/>
      <c r="BDK323" s="4"/>
      <c r="BDL323" s="4"/>
      <c r="BDM323" s="4"/>
      <c r="BDN323" s="4"/>
      <c r="BDO323" s="4"/>
      <c r="BDP323" s="4"/>
      <c r="BDQ323" s="4"/>
      <c r="BDR323" s="4"/>
      <c r="BDS323" s="4"/>
      <c r="BDT323" s="4"/>
      <c r="BDU323" s="4"/>
      <c r="BDV323" s="4"/>
      <c r="BDW323" s="4"/>
      <c r="BDX323" s="4"/>
      <c r="BDY323" s="4"/>
      <c r="BDZ323" s="4"/>
      <c r="BEA323" s="4"/>
      <c r="BEB323" s="4"/>
      <c r="BEC323" s="4"/>
      <c r="BED323" s="4"/>
      <c r="BEE323" s="4"/>
      <c r="BEF323" s="4"/>
      <c r="BEG323" s="4"/>
      <c r="BEH323" s="4"/>
      <c r="BEI323" s="4"/>
      <c r="BEJ323" s="4"/>
      <c r="BEK323" s="4"/>
      <c r="BEL323" s="4"/>
      <c r="BEM323" s="4"/>
      <c r="BEN323" s="4"/>
      <c r="BEO323" s="4"/>
      <c r="BEP323" s="4"/>
      <c r="BEQ323" s="4"/>
      <c r="BER323" s="4"/>
      <c r="BES323" s="4"/>
      <c r="BET323" s="4"/>
      <c r="BEU323" s="4"/>
      <c r="BEV323" s="4"/>
      <c r="BEW323" s="4"/>
      <c r="BEX323" s="4"/>
      <c r="BEY323" s="4"/>
      <c r="BEZ323" s="4"/>
      <c r="BFA323" s="4"/>
      <c r="BFB323" s="4"/>
      <c r="BFC323" s="4"/>
      <c r="BFD323" s="4"/>
      <c r="BFE323" s="4"/>
      <c r="BFF323" s="4"/>
      <c r="BFG323" s="4"/>
      <c r="BFH323" s="4"/>
      <c r="BFI323" s="4"/>
      <c r="BFJ323" s="4"/>
      <c r="BFK323" s="4"/>
      <c r="BFL323" s="4"/>
      <c r="BFM323" s="4"/>
      <c r="BFN323" s="4"/>
      <c r="BFO323" s="4"/>
      <c r="BFP323" s="4"/>
      <c r="BFQ323" s="4"/>
      <c r="BFR323" s="4"/>
      <c r="BFS323" s="4"/>
      <c r="BFT323" s="4"/>
      <c r="BFU323" s="4"/>
      <c r="BFV323" s="4"/>
      <c r="BFW323" s="4"/>
      <c r="BFX323" s="4"/>
      <c r="BFY323" s="4"/>
      <c r="BFZ323" s="4"/>
      <c r="BGA323" s="4"/>
      <c r="BGB323" s="4"/>
      <c r="BGC323" s="4"/>
      <c r="BGD323" s="4"/>
      <c r="BGE323" s="4"/>
      <c r="BGF323" s="4"/>
      <c r="BGG323" s="4"/>
      <c r="BGH323" s="4"/>
      <c r="BGI323" s="4"/>
      <c r="BGJ323" s="4"/>
      <c r="BGK323" s="4"/>
      <c r="BGL323" s="4"/>
      <c r="BGM323" s="4"/>
      <c r="BGN323" s="4"/>
      <c r="BGO323" s="4"/>
      <c r="BGP323" s="4"/>
      <c r="BGQ323" s="4"/>
      <c r="BGR323" s="4"/>
      <c r="BGS323" s="4"/>
      <c r="BGT323" s="4"/>
      <c r="BGU323" s="4"/>
      <c r="BGV323" s="4"/>
      <c r="BGW323" s="4"/>
      <c r="BGX323" s="4"/>
      <c r="BGY323" s="4"/>
      <c r="BGZ323" s="4"/>
      <c r="BHA323" s="4"/>
      <c r="BHB323" s="4"/>
      <c r="BHC323" s="4"/>
      <c r="BHD323" s="4"/>
      <c r="BHE323" s="4"/>
      <c r="BHF323" s="4"/>
      <c r="BHG323" s="4"/>
      <c r="BHH323" s="4"/>
      <c r="BHI323" s="4"/>
      <c r="BHJ323" s="4"/>
      <c r="BHK323" s="4"/>
      <c r="BHL323" s="4"/>
      <c r="BHM323" s="4"/>
      <c r="BHN323" s="4"/>
      <c r="BHO323" s="4"/>
      <c r="BHP323" s="4"/>
      <c r="BHQ323" s="4"/>
      <c r="BHR323" s="4"/>
      <c r="BHS323" s="4"/>
      <c r="BHT323" s="4"/>
      <c r="BHU323" s="4"/>
      <c r="BHV323" s="4"/>
      <c r="BHW323" s="4"/>
      <c r="BHX323" s="4"/>
      <c r="BHY323" s="4"/>
      <c r="BHZ323" s="4"/>
      <c r="BIA323" s="4"/>
      <c r="BIB323" s="4"/>
      <c r="BIC323" s="4"/>
      <c r="BID323" s="4"/>
      <c r="BIE323" s="4"/>
      <c r="BIF323" s="4"/>
      <c r="BIG323" s="4"/>
      <c r="BIH323" s="4"/>
      <c r="BII323" s="4"/>
      <c r="BIJ323" s="4"/>
      <c r="BIK323" s="4"/>
      <c r="BIL323" s="4"/>
      <c r="BIM323" s="4"/>
      <c r="BIN323" s="4"/>
      <c r="BIO323" s="4"/>
      <c r="BIP323" s="4"/>
      <c r="BIQ323" s="4"/>
      <c r="BIR323" s="4"/>
      <c r="BIS323" s="4"/>
      <c r="BIT323" s="4"/>
      <c r="BIU323" s="4"/>
      <c r="BIV323" s="4"/>
      <c r="BIW323" s="4"/>
      <c r="BIX323" s="4"/>
      <c r="BIY323" s="4"/>
      <c r="BIZ323" s="4"/>
      <c r="BJA323" s="4"/>
      <c r="BJB323" s="4"/>
      <c r="BJC323" s="4"/>
      <c r="BJD323" s="4"/>
      <c r="BJE323" s="4"/>
      <c r="BJF323" s="4"/>
      <c r="BJG323" s="4"/>
      <c r="BJH323" s="4"/>
      <c r="BJI323" s="4"/>
      <c r="BJJ323" s="4"/>
      <c r="BJK323" s="4"/>
      <c r="BJL323" s="4"/>
      <c r="BJM323" s="4"/>
      <c r="BJN323" s="4"/>
      <c r="BJO323" s="4"/>
      <c r="BJP323" s="4"/>
      <c r="BJQ323" s="4"/>
      <c r="BJR323" s="4"/>
      <c r="BJS323" s="4"/>
    </row>
    <row r="324" customFormat="1" ht="27.95" customHeight="1" spans="1:1631">
      <c r="A324" s="9"/>
      <c r="B324" s="9"/>
      <c r="C324" s="7" t="s">
        <v>18</v>
      </c>
      <c r="D324" s="18" t="s">
        <v>226</v>
      </c>
      <c r="E324" s="7" t="s">
        <v>39</v>
      </c>
      <c r="F324" s="19" t="s">
        <v>223</v>
      </c>
      <c r="G324" s="6" t="s">
        <v>20</v>
      </c>
      <c r="H324" s="6">
        <v>3</v>
      </c>
      <c r="I324" s="39" t="s">
        <v>227</v>
      </c>
      <c r="J324" s="36"/>
      <c r="K324" s="36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46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/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/>
      <c r="JR324" s="4"/>
      <c r="JS324" s="4"/>
      <c r="JT324" s="4"/>
      <c r="JU324" s="4"/>
      <c r="JV324" s="4"/>
      <c r="JW324" s="4"/>
      <c r="JX324" s="4"/>
      <c r="JY324" s="4"/>
      <c r="JZ324" s="4"/>
      <c r="KA324" s="4"/>
      <c r="KB324" s="4"/>
      <c r="KC324" s="4"/>
      <c r="KD324" s="4"/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/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/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/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/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/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/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/>
      <c r="OE324" s="4"/>
      <c r="OF324" s="4"/>
      <c r="OG324" s="4"/>
      <c r="OH324" s="4"/>
      <c r="OI324" s="4"/>
      <c r="OJ324" s="4"/>
      <c r="OK324" s="4"/>
      <c r="OL324" s="4"/>
      <c r="OM324" s="4"/>
      <c r="ON324" s="4"/>
      <c r="OO324" s="4"/>
      <c r="OP324" s="4"/>
      <c r="OQ324" s="4"/>
      <c r="OR324" s="4"/>
      <c r="OS324" s="4"/>
      <c r="OT324" s="4"/>
      <c r="OU324" s="4"/>
      <c r="OV324" s="4"/>
      <c r="OW324" s="4"/>
      <c r="OX324" s="4"/>
      <c r="OY324" s="4"/>
      <c r="OZ324" s="4"/>
      <c r="PA324" s="4"/>
      <c r="PB324" s="4"/>
      <c r="PC324" s="4"/>
      <c r="PD324" s="4"/>
      <c r="PE324" s="4"/>
      <c r="PF324" s="4"/>
      <c r="PG324" s="4"/>
      <c r="PH324" s="4"/>
      <c r="PI324" s="4"/>
      <c r="PJ324" s="4"/>
      <c r="PK324" s="4"/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  <c r="VV324" s="4"/>
      <c r="VW324" s="4"/>
      <c r="VX324" s="4"/>
      <c r="VY324" s="4"/>
      <c r="VZ324" s="4"/>
      <c r="WA324" s="4"/>
      <c r="WB324" s="4"/>
      <c r="WC324" s="4"/>
      <c r="WD324" s="4"/>
      <c r="WE324" s="4"/>
      <c r="WF324" s="4"/>
      <c r="WG324" s="4"/>
      <c r="WH324" s="4"/>
      <c r="WI324" s="4"/>
      <c r="WJ324" s="4"/>
      <c r="WK324" s="4"/>
      <c r="WL324" s="4"/>
      <c r="WM324" s="4"/>
      <c r="WN324" s="4"/>
      <c r="WO324" s="4"/>
      <c r="WP324" s="4"/>
      <c r="WQ324" s="4"/>
      <c r="WR324" s="4"/>
      <c r="WS324" s="4"/>
      <c r="WT324" s="4"/>
      <c r="WU324" s="4"/>
      <c r="WV324" s="4"/>
      <c r="WW324" s="4"/>
      <c r="WX324" s="4"/>
      <c r="WY324" s="4"/>
      <c r="WZ324" s="4"/>
      <c r="XA324" s="4"/>
      <c r="XB324" s="4"/>
      <c r="XC324" s="4"/>
      <c r="XD324" s="4"/>
      <c r="XE324" s="4"/>
      <c r="XF324" s="4"/>
      <c r="XG324" s="4"/>
      <c r="XH324" s="4"/>
      <c r="XI324" s="4"/>
      <c r="XJ324" s="4"/>
      <c r="XK324" s="4"/>
      <c r="XL324" s="4"/>
      <c r="XM324" s="4"/>
      <c r="XN324" s="4"/>
      <c r="XO324" s="4"/>
      <c r="XP324" s="4"/>
      <c r="XQ324" s="4"/>
      <c r="XR324" s="4"/>
      <c r="XS324" s="4"/>
      <c r="XT324" s="4"/>
      <c r="XU324" s="4"/>
      <c r="XV324" s="4"/>
      <c r="XW324" s="4"/>
      <c r="XX324" s="4"/>
      <c r="XY324" s="4"/>
      <c r="XZ324" s="4"/>
      <c r="YA324" s="4"/>
      <c r="YB324" s="4"/>
      <c r="YC324" s="4"/>
      <c r="YD324" s="4"/>
      <c r="YE324" s="4"/>
      <c r="YF324" s="4"/>
      <c r="YG324" s="4"/>
      <c r="YH324" s="4"/>
      <c r="YI324" s="4"/>
      <c r="YJ324" s="4"/>
      <c r="YK324" s="4"/>
      <c r="YL324" s="4"/>
      <c r="YM324" s="4"/>
      <c r="YN324" s="4"/>
      <c r="YO324" s="4"/>
      <c r="YP324" s="4"/>
      <c r="YQ324" s="4"/>
      <c r="YR324" s="4"/>
      <c r="YS324" s="4"/>
      <c r="YT324" s="4"/>
      <c r="YU324" s="4"/>
      <c r="YV324" s="4"/>
      <c r="YW324" s="4"/>
      <c r="YX324" s="4"/>
      <c r="YY324" s="4"/>
      <c r="YZ324" s="4"/>
      <c r="ZA324" s="4"/>
      <c r="ZB324" s="4"/>
      <c r="ZC324" s="4"/>
      <c r="ZD324" s="4"/>
      <c r="ZE324" s="4"/>
      <c r="ZF324" s="4"/>
      <c r="ZG324" s="4"/>
      <c r="ZH324" s="4"/>
      <c r="ZI324" s="4"/>
      <c r="ZJ324" s="4"/>
      <c r="ZK324" s="4"/>
      <c r="ZL324" s="4"/>
      <c r="ZM324" s="4"/>
      <c r="ZN324" s="4"/>
      <c r="ZO324" s="4"/>
      <c r="ZP324" s="4"/>
      <c r="ZQ324" s="4"/>
      <c r="ZR324" s="4"/>
      <c r="ZS324" s="4"/>
      <c r="ZT324" s="4"/>
      <c r="ZU324" s="4"/>
      <c r="ZV324" s="4"/>
      <c r="ZW324" s="4"/>
      <c r="ZX324" s="4"/>
      <c r="ZY324" s="4"/>
      <c r="ZZ324" s="4"/>
      <c r="AAA324" s="4"/>
      <c r="AAB324" s="4"/>
      <c r="AAC324" s="4"/>
      <c r="AAD324" s="4"/>
      <c r="AAE324" s="4"/>
      <c r="AAF324" s="4"/>
      <c r="AAG324" s="4"/>
      <c r="AAH324" s="4"/>
      <c r="AAI324" s="4"/>
      <c r="AAJ324" s="4"/>
      <c r="AAK324" s="4"/>
      <c r="AAL324" s="4"/>
      <c r="AAM324" s="4"/>
      <c r="AAN324" s="4"/>
      <c r="AAO324" s="4"/>
      <c r="AAP324" s="4"/>
      <c r="AAQ324" s="4"/>
      <c r="AAR324" s="4"/>
      <c r="AAS324" s="4"/>
      <c r="AAT324" s="4"/>
      <c r="AAU324" s="4"/>
      <c r="AAV324" s="4"/>
      <c r="AAW324" s="4"/>
      <c r="AAX324" s="4"/>
      <c r="AAY324" s="4"/>
      <c r="AAZ324" s="4"/>
      <c r="ABA324" s="4"/>
      <c r="ABB324" s="4"/>
      <c r="ABC324" s="4"/>
      <c r="ABD324" s="4"/>
      <c r="ABE324" s="4"/>
      <c r="ABF324" s="4"/>
      <c r="ABG324" s="4"/>
      <c r="ABH324" s="4"/>
      <c r="ABI324" s="4"/>
      <c r="ABJ324" s="4"/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  <c r="ABU324" s="4"/>
      <c r="ABV324" s="4"/>
      <c r="ABW324" s="4"/>
      <c r="ABX324" s="4"/>
      <c r="ABY324" s="4"/>
      <c r="ABZ324" s="4"/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/>
      <c r="ADH324" s="4"/>
      <c r="ADI324" s="4"/>
      <c r="ADJ324" s="4"/>
      <c r="ADK324" s="4"/>
      <c r="ADL324" s="4"/>
      <c r="ADM324" s="4"/>
      <c r="ADN324" s="4"/>
      <c r="ADO324" s="4"/>
      <c r="ADP324" s="4"/>
      <c r="ADQ324" s="4"/>
      <c r="ADR324" s="4"/>
      <c r="ADS324" s="4"/>
      <c r="ADT324" s="4"/>
      <c r="ADU324" s="4"/>
      <c r="ADV324" s="4"/>
      <c r="ADW324" s="4"/>
      <c r="ADX324" s="4"/>
      <c r="ADY324" s="4"/>
      <c r="ADZ324" s="4"/>
      <c r="AEA324" s="4"/>
      <c r="AEB324" s="4"/>
      <c r="AEC324" s="4"/>
      <c r="AED324" s="4"/>
      <c r="AEE324" s="4"/>
      <c r="AEF324" s="4"/>
      <c r="AEG324" s="4"/>
      <c r="AEH324" s="4"/>
      <c r="AEI324" s="4"/>
      <c r="AEJ324" s="4"/>
      <c r="AEK324" s="4"/>
      <c r="AEL324" s="4"/>
      <c r="AEM324" s="4"/>
      <c r="AEN324" s="4"/>
      <c r="AEO324" s="4"/>
      <c r="AEP324" s="4"/>
      <c r="AEQ324" s="4"/>
      <c r="AER324" s="4"/>
      <c r="AES324" s="4"/>
      <c r="AET324" s="4"/>
      <c r="AEU324" s="4"/>
      <c r="AEV324" s="4"/>
      <c r="AEW324" s="4"/>
      <c r="AEX324" s="4"/>
      <c r="AEY324" s="4"/>
      <c r="AEZ324" s="4"/>
      <c r="AFA324" s="4"/>
      <c r="AFB324" s="4"/>
      <c r="AFC324" s="4"/>
      <c r="AFD324" s="4"/>
      <c r="AFE324" s="4"/>
      <c r="AFF324" s="4"/>
      <c r="AFG324" s="4"/>
      <c r="AFH324" s="4"/>
      <c r="AFI324" s="4"/>
      <c r="AFJ324" s="4"/>
      <c r="AFK324" s="4"/>
      <c r="AFL324" s="4"/>
      <c r="AFM324" s="4"/>
      <c r="AFN324" s="4"/>
      <c r="AFO324" s="4"/>
      <c r="AFP324" s="4"/>
      <c r="AFQ324" s="4"/>
      <c r="AFR324" s="4"/>
      <c r="AFS324" s="4"/>
      <c r="AFT324" s="4"/>
      <c r="AFU324" s="4"/>
      <c r="AFV324" s="4"/>
      <c r="AFW324" s="4"/>
      <c r="AFX324" s="4"/>
      <c r="AFY324" s="4"/>
      <c r="AFZ324" s="4"/>
      <c r="AGA324" s="4"/>
      <c r="AGB324" s="4"/>
      <c r="AGC324" s="4"/>
      <c r="AGD324" s="4"/>
      <c r="AGE324" s="4"/>
      <c r="AGF324" s="4"/>
      <c r="AGG324" s="4"/>
      <c r="AGH324" s="4"/>
      <c r="AGI324" s="4"/>
      <c r="AGJ324" s="4"/>
      <c r="AGK324" s="4"/>
      <c r="AGL324" s="4"/>
      <c r="AGM324" s="4"/>
      <c r="AGN324" s="4"/>
      <c r="AGO324" s="4"/>
      <c r="AGP324" s="4"/>
      <c r="AGQ324" s="4"/>
      <c r="AGR324" s="4"/>
      <c r="AGS324" s="4"/>
      <c r="AGT324" s="4"/>
      <c r="AGU324" s="4"/>
      <c r="AGV324" s="4"/>
      <c r="AGW324" s="4"/>
      <c r="AGX324" s="4"/>
      <c r="AGY324" s="4"/>
      <c r="AGZ324" s="4"/>
      <c r="AHA324" s="4"/>
      <c r="AHB324" s="4"/>
      <c r="AHC324" s="4"/>
      <c r="AHD324" s="4"/>
      <c r="AHE324" s="4"/>
      <c r="AHF324" s="4"/>
      <c r="AHG324" s="4"/>
      <c r="AHH324" s="4"/>
      <c r="AHI324" s="4"/>
      <c r="AHJ324" s="4"/>
      <c r="AHK324" s="4"/>
      <c r="AHL324" s="4"/>
      <c r="AHM324" s="4"/>
      <c r="AHN324" s="4"/>
      <c r="AHO324" s="4"/>
      <c r="AHP324" s="4"/>
      <c r="AHQ324" s="4"/>
      <c r="AHR324" s="4"/>
      <c r="AHS324" s="4"/>
      <c r="AHT324" s="4"/>
      <c r="AHU324" s="4"/>
      <c r="AHV324" s="4"/>
      <c r="AHW324" s="4"/>
      <c r="AHX324" s="4"/>
      <c r="AHY324" s="4"/>
      <c r="AHZ324" s="4"/>
      <c r="AIA324" s="4"/>
      <c r="AIB324" s="4"/>
      <c r="AIC324" s="4"/>
      <c r="AID324" s="4"/>
      <c r="AIE324" s="4"/>
      <c r="AIF324" s="4"/>
      <c r="AIG324" s="4"/>
      <c r="AIH324" s="4"/>
      <c r="AII324" s="4"/>
      <c r="AIJ324" s="4"/>
      <c r="AIK324" s="4"/>
      <c r="AIL324" s="4"/>
      <c r="AIM324" s="4"/>
      <c r="AIN324" s="4"/>
      <c r="AIO324" s="4"/>
      <c r="AIP324" s="4"/>
      <c r="AIQ324" s="4"/>
      <c r="AIR324" s="4"/>
      <c r="AIS324" s="4"/>
      <c r="AIT324" s="4"/>
      <c r="AIU324" s="4"/>
      <c r="AIV324" s="4"/>
      <c r="AIW324" s="4"/>
      <c r="AIX324" s="4"/>
      <c r="AIY324" s="4"/>
      <c r="AIZ324" s="4"/>
      <c r="AJA324" s="4"/>
      <c r="AJB324" s="4"/>
      <c r="AJC324" s="4"/>
      <c r="AJD324" s="4"/>
      <c r="AJE324" s="4"/>
      <c r="AJF324" s="4"/>
      <c r="AJG324" s="4"/>
      <c r="AJH324" s="4"/>
      <c r="AJI324" s="4"/>
      <c r="AJJ324" s="4"/>
      <c r="AJK324" s="4"/>
      <c r="AJL324" s="4"/>
      <c r="AJM324" s="4"/>
      <c r="AJN324" s="4"/>
      <c r="AJO324" s="4"/>
      <c r="AJP324" s="4"/>
      <c r="AJQ324" s="4"/>
      <c r="AJR324" s="4"/>
      <c r="AJS324" s="4"/>
      <c r="AJT324" s="4"/>
      <c r="AJU324" s="4"/>
      <c r="AJV324" s="4"/>
      <c r="AJW324" s="4"/>
      <c r="AJX324" s="4"/>
      <c r="AJY324" s="4"/>
      <c r="AJZ324" s="4"/>
      <c r="AKA324" s="4"/>
      <c r="AKB324" s="4"/>
      <c r="AKC324" s="4"/>
      <c r="AKD324" s="4"/>
      <c r="AKE324" s="4"/>
      <c r="AKF324" s="4"/>
      <c r="AKG324" s="4"/>
      <c r="AKH324" s="4"/>
      <c r="AKI324" s="4"/>
      <c r="AKJ324" s="4"/>
      <c r="AKK324" s="4"/>
      <c r="AKL324" s="4"/>
      <c r="AKM324" s="4"/>
      <c r="AKN324" s="4"/>
      <c r="AKO324" s="4"/>
      <c r="AKP324" s="4"/>
      <c r="AKQ324" s="4"/>
      <c r="AKR324" s="4"/>
      <c r="AKS324" s="4"/>
      <c r="AKT324" s="4"/>
      <c r="AKU324" s="4"/>
      <c r="AKV324" s="4"/>
      <c r="AKW324" s="4"/>
      <c r="AKX324" s="4"/>
      <c r="AKY324" s="4"/>
      <c r="AKZ324" s="4"/>
      <c r="ALA324" s="4"/>
      <c r="ALB324" s="4"/>
      <c r="ALC324" s="4"/>
      <c r="ALD324" s="4"/>
      <c r="ALE324" s="4"/>
      <c r="ALF324" s="4"/>
      <c r="ALG324" s="4"/>
      <c r="ALH324" s="4"/>
      <c r="ALI324" s="4"/>
      <c r="ALJ324" s="4"/>
      <c r="ALK324" s="4"/>
      <c r="ALL324" s="4"/>
      <c r="ALM324" s="4"/>
      <c r="ALN324" s="4"/>
      <c r="ALO324" s="4"/>
      <c r="ALP324" s="4"/>
      <c r="ALQ324" s="4"/>
      <c r="ALR324" s="4"/>
      <c r="ALS324" s="4"/>
      <c r="ALT324" s="4"/>
      <c r="ALU324" s="4"/>
      <c r="ALV324" s="4"/>
      <c r="ALW324" s="4"/>
      <c r="ALX324" s="4"/>
      <c r="ALY324" s="4"/>
      <c r="ALZ324" s="4"/>
      <c r="AMA324" s="4"/>
      <c r="AMB324" s="4"/>
      <c r="AMC324" s="4"/>
      <c r="AMD324" s="4"/>
      <c r="AME324" s="4"/>
      <c r="AMF324" s="4"/>
      <c r="AMG324" s="4"/>
      <c r="AMH324" s="4"/>
      <c r="AMI324" s="4"/>
      <c r="AMJ324" s="4"/>
      <c r="AMK324" s="4"/>
      <c r="AML324" s="4"/>
      <c r="AMM324" s="4"/>
      <c r="AMN324" s="4"/>
      <c r="AMO324" s="4"/>
      <c r="AMP324" s="4"/>
      <c r="AMQ324" s="4"/>
      <c r="AMR324" s="4"/>
      <c r="AMS324" s="4"/>
      <c r="AMT324" s="4"/>
      <c r="AMU324" s="4"/>
      <c r="AMV324" s="4"/>
      <c r="AMW324" s="4"/>
      <c r="AMX324" s="4"/>
      <c r="AMY324" s="4"/>
      <c r="AMZ324" s="4"/>
      <c r="ANA324" s="4"/>
      <c r="ANB324" s="4"/>
      <c r="ANC324" s="4"/>
      <c r="AND324" s="4"/>
      <c r="ANE324" s="4"/>
      <c r="ANF324" s="4"/>
      <c r="ANG324" s="4"/>
      <c r="ANH324" s="4"/>
      <c r="ANI324" s="4"/>
      <c r="ANJ324" s="4"/>
      <c r="ANK324" s="4"/>
      <c r="ANL324" s="4"/>
      <c r="ANM324" s="4"/>
      <c r="ANN324" s="4"/>
      <c r="ANO324" s="4"/>
      <c r="ANP324" s="4"/>
      <c r="ANQ324" s="4"/>
      <c r="ANR324" s="4"/>
      <c r="ANS324" s="4"/>
      <c r="ANT324" s="4"/>
      <c r="ANU324" s="4"/>
      <c r="ANV324" s="4"/>
      <c r="ANW324" s="4"/>
      <c r="ANX324" s="4"/>
      <c r="ANY324" s="4"/>
      <c r="ANZ324" s="4"/>
      <c r="AOA324" s="4"/>
      <c r="AOB324" s="4"/>
      <c r="AOC324" s="4"/>
      <c r="AOD324" s="4"/>
      <c r="AOE324" s="4"/>
      <c r="AOF324" s="4"/>
      <c r="AOG324" s="4"/>
      <c r="AOH324" s="4"/>
      <c r="AOI324" s="4"/>
      <c r="AOJ324" s="4"/>
      <c r="AOK324" s="4"/>
      <c r="AOL324" s="4"/>
      <c r="AOM324" s="4"/>
      <c r="AON324" s="4"/>
      <c r="AOO324" s="4"/>
      <c r="AOP324" s="4"/>
      <c r="AOQ324" s="4"/>
      <c r="AOR324" s="4"/>
      <c r="AOS324" s="4"/>
      <c r="AOT324" s="4"/>
      <c r="AOU324" s="4"/>
      <c r="AOV324" s="4"/>
      <c r="AOW324" s="4"/>
      <c r="AOX324" s="4"/>
      <c r="AOY324" s="4"/>
      <c r="AOZ324" s="4"/>
      <c r="APA324" s="4"/>
      <c r="APB324" s="4"/>
      <c r="APC324" s="4"/>
      <c r="APD324" s="4"/>
      <c r="APE324" s="4"/>
      <c r="APF324" s="4"/>
      <c r="APG324" s="4"/>
      <c r="APH324" s="4"/>
      <c r="API324" s="4"/>
      <c r="APJ324" s="4"/>
      <c r="APK324" s="4"/>
      <c r="APL324" s="4"/>
      <c r="APM324" s="4"/>
      <c r="APN324" s="4"/>
      <c r="APO324" s="4"/>
      <c r="APP324" s="4"/>
      <c r="APQ324" s="4"/>
      <c r="APR324" s="4"/>
      <c r="APS324" s="4"/>
      <c r="APT324" s="4"/>
      <c r="APU324" s="4"/>
      <c r="APV324" s="4"/>
      <c r="APW324" s="4"/>
      <c r="APX324" s="4"/>
      <c r="APY324" s="4"/>
      <c r="APZ324" s="4"/>
      <c r="AQA324" s="4"/>
      <c r="AQB324" s="4"/>
      <c r="AQC324" s="4"/>
      <c r="AQD324" s="4"/>
      <c r="AQE324" s="4"/>
      <c r="AQF324" s="4"/>
      <c r="AQG324" s="4"/>
      <c r="AQH324" s="4"/>
      <c r="AQI324" s="4"/>
      <c r="AQJ324" s="4"/>
      <c r="AQK324" s="4"/>
      <c r="AQL324" s="4"/>
      <c r="AQM324" s="4"/>
      <c r="AQN324" s="4"/>
      <c r="AQO324" s="4"/>
      <c r="AQP324" s="4"/>
      <c r="AQQ324" s="4"/>
      <c r="AQR324" s="4"/>
      <c r="AQS324" s="4"/>
      <c r="AQT324" s="4"/>
      <c r="AQU324" s="4"/>
      <c r="AQV324" s="4"/>
      <c r="AQW324" s="4"/>
      <c r="AQX324" s="4"/>
      <c r="AQY324" s="4"/>
      <c r="AQZ324" s="4"/>
      <c r="ARA324" s="4"/>
      <c r="ARB324" s="4"/>
      <c r="ARC324" s="4"/>
      <c r="ARD324" s="4"/>
      <c r="ARE324" s="4"/>
      <c r="ARF324" s="4"/>
      <c r="ARG324" s="4"/>
      <c r="ARH324" s="4"/>
      <c r="ARI324" s="4"/>
      <c r="ARJ324" s="4"/>
      <c r="ARK324" s="4"/>
      <c r="ARL324" s="4"/>
      <c r="ARM324" s="4"/>
      <c r="ARN324" s="4"/>
      <c r="ARO324" s="4"/>
      <c r="ARP324" s="4"/>
      <c r="ARQ324" s="4"/>
      <c r="ARR324" s="4"/>
      <c r="ARS324" s="4"/>
      <c r="ART324" s="4"/>
      <c r="ARU324" s="4"/>
      <c r="ARV324" s="4"/>
      <c r="ARW324" s="4"/>
      <c r="ARX324" s="4"/>
      <c r="ARY324" s="4"/>
      <c r="ARZ324" s="4"/>
      <c r="ASA324" s="4"/>
      <c r="ASB324" s="4"/>
      <c r="ASC324" s="4"/>
      <c r="ASD324" s="4"/>
      <c r="ASE324" s="4"/>
      <c r="ASF324" s="4"/>
      <c r="ASG324" s="4"/>
      <c r="ASH324" s="4"/>
      <c r="ASI324" s="4"/>
      <c r="ASJ324" s="4"/>
      <c r="ASK324" s="4"/>
      <c r="ASL324" s="4"/>
      <c r="ASM324" s="4"/>
      <c r="ASN324" s="4"/>
      <c r="ASO324" s="4"/>
      <c r="ASP324" s="4"/>
      <c r="ASQ324" s="4"/>
      <c r="ASR324" s="4"/>
      <c r="ASS324" s="4"/>
      <c r="AST324" s="4"/>
      <c r="ASU324" s="4"/>
      <c r="ASV324" s="4"/>
      <c r="ASW324" s="4"/>
      <c r="ASX324" s="4"/>
      <c r="ASY324" s="4"/>
      <c r="ASZ324" s="4"/>
      <c r="ATA324" s="4"/>
      <c r="ATB324" s="4"/>
      <c r="ATC324" s="4"/>
      <c r="ATD324" s="4"/>
      <c r="ATE324" s="4"/>
      <c r="ATF324" s="4"/>
      <c r="ATG324" s="4"/>
      <c r="ATH324" s="4"/>
      <c r="ATI324" s="4"/>
      <c r="ATJ324" s="4"/>
      <c r="ATK324" s="4"/>
      <c r="ATL324" s="4"/>
      <c r="ATM324" s="4"/>
      <c r="ATN324" s="4"/>
      <c r="ATO324" s="4"/>
      <c r="ATP324" s="4"/>
      <c r="ATQ324" s="4"/>
      <c r="ATR324" s="4"/>
      <c r="ATS324" s="4"/>
      <c r="ATT324" s="4"/>
      <c r="ATU324" s="4"/>
      <c r="ATV324" s="4"/>
      <c r="ATW324" s="4"/>
      <c r="ATX324" s="4"/>
      <c r="ATY324" s="4"/>
      <c r="ATZ324" s="4"/>
      <c r="AUA324" s="4"/>
      <c r="AUB324" s="4"/>
      <c r="AUC324" s="4"/>
      <c r="AUD324" s="4"/>
      <c r="AUE324" s="4"/>
      <c r="AUF324" s="4"/>
      <c r="AUG324" s="4"/>
      <c r="AUH324" s="4"/>
      <c r="AUI324" s="4"/>
      <c r="AUJ324" s="4"/>
      <c r="AUK324" s="4"/>
      <c r="AUL324" s="4"/>
      <c r="AUM324" s="4"/>
      <c r="AUN324" s="4"/>
      <c r="AUO324" s="4"/>
      <c r="AUP324" s="4"/>
      <c r="AUQ324" s="4"/>
      <c r="AUR324" s="4"/>
      <c r="AUS324" s="4"/>
      <c r="AUT324" s="4"/>
      <c r="AUU324" s="4"/>
      <c r="AUV324" s="4"/>
      <c r="AUW324" s="4"/>
      <c r="AUX324" s="4"/>
      <c r="AUY324" s="4"/>
      <c r="AUZ324" s="4"/>
      <c r="AVA324" s="4"/>
      <c r="AVB324" s="4"/>
      <c r="AVC324" s="4"/>
      <c r="AVD324" s="4"/>
      <c r="AVE324" s="4"/>
      <c r="AVF324" s="4"/>
      <c r="AVG324" s="4"/>
      <c r="AVH324" s="4"/>
      <c r="AVI324" s="4"/>
      <c r="AVJ324" s="4"/>
      <c r="AVK324" s="4"/>
      <c r="AVL324" s="4"/>
      <c r="AVM324" s="4"/>
      <c r="AVN324" s="4"/>
      <c r="AVO324" s="4"/>
      <c r="AVP324" s="4"/>
      <c r="AVQ324" s="4"/>
      <c r="AVR324" s="4"/>
      <c r="AVS324" s="4"/>
      <c r="AVT324" s="4"/>
      <c r="AVU324" s="4"/>
      <c r="AVV324" s="4"/>
      <c r="AVW324" s="4"/>
      <c r="AVX324" s="4"/>
      <c r="AVY324" s="4"/>
      <c r="AVZ324" s="4"/>
      <c r="AWA324" s="4"/>
      <c r="AWB324" s="4"/>
      <c r="AWC324" s="4"/>
      <c r="AWD324" s="4"/>
      <c r="AWE324" s="4"/>
      <c r="AWF324" s="4"/>
      <c r="AWG324" s="4"/>
      <c r="AWH324" s="4"/>
      <c r="AWI324" s="4"/>
      <c r="AWJ324" s="4"/>
      <c r="AWK324" s="4"/>
      <c r="AWL324" s="4"/>
      <c r="AWM324" s="4"/>
      <c r="AWN324" s="4"/>
      <c r="AWO324" s="4"/>
      <c r="AWP324" s="4"/>
      <c r="AWQ324" s="4"/>
      <c r="AWR324" s="4"/>
      <c r="AWS324" s="4"/>
      <c r="AWT324" s="4"/>
      <c r="AWU324" s="4"/>
      <c r="AWV324" s="4"/>
      <c r="AWW324" s="4"/>
      <c r="AWX324" s="4"/>
      <c r="AWY324" s="4"/>
      <c r="AWZ324" s="4"/>
      <c r="AXA324" s="4"/>
      <c r="AXB324" s="4"/>
      <c r="AXC324" s="4"/>
      <c r="AXD324" s="4"/>
      <c r="AXE324" s="4"/>
      <c r="AXF324" s="4"/>
      <c r="AXG324" s="4"/>
      <c r="AXH324" s="4"/>
      <c r="AXI324" s="4"/>
      <c r="AXJ324" s="4"/>
      <c r="AXK324" s="4"/>
      <c r="AXL324" s="4"/>
      <c r="AXM324" s="4"/>
      <c r="AXN324" s="4"/>
      <c r="AXO324" s="4"/>
      <c r="AXP324" s="4"/>
      <c r="AXQ324" s="4"/>
      <c r="AXR324" s="4"/>
      <c r="AXS324" s="4"/>
      <c r="AXT324" s="4"/>
      <c r="AXU324" s="4"/>
      <c r="AXV324" s="4"/>
      <c r="AXW324" s="4"/>
      <c r="AXX324" s="4"/>
      <c r="AXY324" s="4"/>
      <c r="AXZ324" s="4"/>
      <c r="AYA324" s="4"/>
      <c r="AYB324" s="4"/>
      <c r="AYC324" s="4"/>
      <c r="AYD324" s="4"/>
      <c r="AYE324" s="4"/>
      <c r="AYF324" s="4"/>
      <c r="AYG324" s="4"/>
      <c r="AYH324" s="4"/>
      <c r="AYI324" s="4"/>
      <c r="AYJ324" s="4"/>
      <c r="AYK324" s="4"/>
      <c r="AYL324" s="4"/>
      <c r="AYM324" s="4"/>
      <c r="AYN324" s="4"/>
      <c r="AYO324" s="4"/>
      <c r="AYP324" s="4"/>
      <c r="AYQ324" s="4"/>
      <c r="AYR324" s="4"/>
      <c r="AYS324" s="4"/>
      <c r="AYT324" s="4"/>
      <c r="AYU324" s="4"/>
      <c r="AYV324" s="4"/>
      <c r="AYW324" s="4"/>
      <c r="AYX324" s="4"/>
      <c r="AYY324" s="4"/>
      <c r="AYZ324" s="4"/>
      <c r="AZA324" s="4"/>
      <c r="AZB324" s="4"/>
      <c r="AZC324" s="4"/>
      <c r="AZD324" s="4"/>
      <c r="AZE324" s="4"/>
      <c r="AZF324" s="4"/>
      <c r="AZG324" s="4"/>
      <c r="AZH324" s="4"/>
      <c r="AZI324" s="4"/>
      <c r="AZJ324" s="4"/>
      <c r="AZK324" s="4"/>
      <c r="AZL324" s="4"/>
      <c r="AZM324" s="4"/>
      <c r="AZN324" s="4"/>
      <c r="AZO324" s="4"/>
      <c r="AZP324" s="4"/>
      <c r="AZQ324" s="4"/>
      <c r="AZR324" s="4"/>
      <c r="AZS324" s="4"/>
      <c r="AZT324" s="4"/>
      <c r="AZU324" s="4"/>
      <c r="AZV324" s="4"/>
      <c r="AZW324" s="4"/>
      <c r="AZX324" s="4"/>
      <c r="AZY324" s="4"/>
      <c r="AZZ324" s="4"/>
      <c r="BAA324" s="4"/>
      <c r="BAB324" s="4"/>
      <c r="BAC324" s="4"/>
      <c r="BAD324" s="4"/>
      <c r="BAE324" s="4"/>
      <c r="BAF324" s="4"/>
      <c r="BAG324" s="4"/>
      <c r="BAH324" s="4"/>
      <c r="BAI324" s="4"/>
      <c r="BAJ324" s="4"/>
      <c r="BAK324" s="4"/>
      <c r="BAL324" s="4"/>
      <c r="BAM324" s="4"/>
      <c r="BAN324" s="4"/>
      <c r="BAO324" s="4"/>
      <c r="BAP324" s="4"/>
      <c r="BAQ324" s="4"/>
      <c r="BAR324" s="4"/>
      <c r="BAS324" s="4"/>
      <c r="BAT324" s="4"/>
      <c r="BAU324" s="4"/>
      <c r="BAV324" s="4"/>
      <c r="BAW324" s="4"/>
      <c r="BAX324" s="4"/>
      <c r="BAY324" s="4"/>
      <c r="BAZ324" s="4"/>
      <c r="BBA324" s="4"/>
      <c r="BBB324" s="4"/>
      <c r="BBC324" s="4"/>
      <c r="BBD324" s="4"/>
      <c r="BBE324" s="4"/>
      <c r="BBF324" s="4"/>
      <c r="BBG324" s="4"/>
      <c r="BBH324" s="4"/>
      <c r="BBI324" s="4"/>
      <c r="BBJ324" s="4"/>
      <c r="BBK324" s="4"/>
      <c r="BBL324" s="4"/>
      <c r="BBM324" s="4"/>
      <c r="BBN324" s="4"/>
      <c r="BBO324" s="4"/>
      <c r="BBP324" s="4"/>
      <c r="BBQ324" s="4"/>
      <c r="BBR324" s="4"/>
      <c r="BBS324" s="4"/>
      <c r="BBT324" s="4"/>
      <c r="BBU324" s="4"/>
      <c r="BBV324" s="4"/>
      <c r="BBW324" s="4"/>
      <c r="BBX324" s="4"/>
      <c r="BBY324" s="4"/>
      <c r="BBZ324" s="4"/>
      <c r="BCA324" s="4"/>
      <c r="BCB324" s="4"/>
      <c r="BCC324" s="4"/>
      <c r="BCD324" s="4"/>
      <c r="BCE324" s="4"/>
      <c r="BCF324" s="4"/>
      <c r="BCG324" s="4"/>
      <c r="BCH324" s="4"/>
      <c r="BCI324" s="4"/>
      <c r="BCJ324" s="4"/>
      <c r="BCK324" s="4"/>
      <c r="BCL324" s="4"/>
      <c r="BCM324" s="4"/>
      <c r="BCN324" s="4"/>
      <c r="BCO324" s="4"/>
      <c r="BCP324" s="4"/>
      <c r="BCQ324" s="4"/>
      <c r="BCR324" s="4"/>
      <c r="BCS324" s="4"/>
      <c r="BCT324" s="4"/>
      <c r="BCU324" s="4"/>
      <c r="BCV324" s="4"/>
      <c r="BCW324" s="4"/>
      <c r="BCX324" s="4"/>
      <c r="BCY324" s="4"/>
      <c r="BCZ324" s="4"/>
      <c r="BDA324" s="4"/>
      <c r="BDB324" s="4"/>
      <c r="BDC324" s="4"/>
      <c r="BDD324" s="4"/>
      <c r="BDE324" s="4"/>
      <c r="BDF324" s="4"/>
      <c r="BDG324" s="4"/>
      <c r="BDH324" s="4"/>
      <c r="BDI324" s="4"/>
      <c r="BDJ324" s="4"/>
      <c r="BDK324" s="4"/>
      <c r="BDL324" s="4"/>
      <c r="BDM324" s="4"/>
      <c r="BDN324" s="4"/>
      <c r="BDO324" s="4"/>
      <c r="BDP324" s="4"/>
      <c r="BDQ324" s="4"/>
      <c r="BDR324" s="4"/>
      <c r="BDS324" s="4"/>
      <c r="BDT324" s="4"/>
      <c r="BDU324" s="4"/>
      <c r="BDV324" s="4"/>
      <c r="BDW324" s="4"/>
      <c r="BDX324" s="4"/>
      <c r="BDY324" s="4"/>
      <c r="BDZ324" s="4"/>
      <c r="BEA324" s="4"/>
      <c r="BEB324" s="4"/>
      <c r="BEC324" s="4"/>
      <c r="BED324" s="4"/>
      <c r="BEE324" s="4"/>
      <c r="BEF324" s="4"/>
      <c r="BEG324" s="4"/>
      <c r="BEH324" s="4"/>
      <c r="BEI324" s="4"/>
      <c r="BEJ324" s="4"/>
      <c r="BEK324" s="4"/>
      <c r="BEL324" s="4"/>
      <c r="BEM324" s="4"/>
      <c r="BEN324" s="4"/>
      <c r="BEO324" s="4"/>
      <c r="BEP324" s="4"/>
      <c r="BEQ324" s="4"/>
      <c r="BER324" s="4"/>
      <c r="BES324" s="4"/>
      <c r="BET324" s="4"/>
      <c r="BEU324" s="4"/>
      <c r="BEV324" s="4"/>
      <c r="BEW324" s="4"/>
      <c r="BEX324" s="4"/>
      <c r="BEY324" s="4"/>
      <c r="BEZ324" s="4"/>
      <c r="BFA324" s="4"/>
      <c r="BFB324" s="4"/>
      <c r="BFC324" s="4"/>
      <c r="BFD324" s="4"/>
      <c r="BFE324" s="4"/>
      <c r="BFF324" s="4"/>
      <c r="BFG324" s="4"/>
      <c r="BFH324" s="4"/>
      <c r="BFI324" s="4"/>
      <c r="BFJ324" s="4"/>
      <c r="BFK324" s="4"/>
      <c r="BFL324" s="4"/>
      <c r="BFM324" s="4"/>
      <c r="BFN324" s="4"/>
      <c r="BFO324" s="4"/>
      <c r="BFP324" s="4"/>
      <c r="BFQ324" s="4"/>
      <c r="BFR324" s="4"/>
      <c r="BFS324" s="4"/>
      <c r="BFT324" s="4"/>
      <c r="BFU324" s="4"/>
      <c r="BFV324" s="4"/>
      <c r="BFW324" s="4"/>
      <c r="BFX324" s="4"/>
      <c r="BFY324" s="4"/>
      <c r="BFZ324" s="4"/>
      <c r="BGA324" s="4"/>
      <c r="BGB324" s="4"/>
      <c r="BGC324" s="4"/>
      <c r="BGD324" s="4"/>
      <c r="BGE324" s="4"/>
      <c r="BGF324" s="4"/>
      <c r="BGG324" s="4"/>
      <c r="BGH324" s="4"/>
      <c r="BGI324" s="4"/>
      <c r="BGJ324" s="4"/>
      <c r="BGK324" s="4"/>
      <c r="BGL324" s="4"/>
      <c r="BGM324" s="4"/>
      <c r="BGN324" s="4"/>
      <c r="BGO324" s="4"/>
      <c r="BGP324" s="4"/>
      <c r="BGQ324" s="4"/>
      <c r="BGR324" s="4"/>
      <c r="BGS324" s="4"/>
      <c r="BGT324" s="4"/>
      <c r="BGU324" s="4"/>
      <c r="BGV324" s="4"/>
      <c r="BGW324" s="4"/>
      <c r="BGX324" s="4"/>
      <c r="BGY324" s="4"/>
      <c r="BGZ324" s="4"/>
      <c r="BHA324" s="4"/>
      <c r="BHB324" s="4"/>
      <c r="BHC324" s="4"/>
      <c r="BHD324" s="4"/>
      <c r="BHE324" s="4"/>
      <c r="BHF324" s="4"/>
      <c r="BHG324" s="4"/>
      <c r="BHH324" s="4"/>
      <c r="BHI324" s="4"/>
      <c r="BHJ324" s="4"/>
      <c r="BHK324" s="4"/>
      <c r="BHL324" s="4"/>
      <c r="BHM324" s="4"/>
      <c r="BHN324" s="4"/>
      <c r="BHO324" s="4"/>
      <c r="BHP324" s="4"/>
      <c r="BHQ324" s="4"/>
      <c r="BHR324" s="4"/>
      <c r="BHS324" s="4"/>
      <c r="BHT324" s="4"/>
      <c r="BHU324" s="4"/>
      <c r="BHV324" s="4"/>
      <c r="BHW324" s="4"/>
      <c r="BHX324" s="4"/>
      <c r="BHY324" s="4"/>
      <c r="BHZ324" s="4"/>
      <c r="BIA324" s="4"/>
      <c r="BIB324" s="4"/>
      <c r="BIC324" s="4"/>
      <c r="BID324" s="4"/>
      <c r="BIE324" s="4"/>
      <c r="BIF324" s="4"/>
      <c r="BIG324" s="4"/>
      <c r="BIH324" s="4"/>
      <c r="BII324" s="4"/>
      <c r="BIJ324" s="4"/>
      <c r="BIK324" s="4"/>
      <c r="BIL324" s="4"/>
      <c r="BIM324" s="4"/>
      <c r="BIN324" s="4"/>
      <c r="BIO324" s="4"/>
      <c r="BIP324" s="4"/>
      <c r="BIQ324" s="4"/>
      <c r="BIR324" s="4"/>
      <c r="BIS324" s="4"/>
      <c r="BIT324" s="4"/>
      <c r="BIU324" s="4"/>
      <c r="BIV324" s="4"/>
      <c r="BIW324" s="4"/>
      <c r="BIX324" s="4"/>
      <c r="BIY324" s="4"/>
      <c r="BIZ324" s="4"/>
      <c r="BJA324" s="4"/>
      <c r="BJB324" s="4"/>
      <c r="BJC324" s="4"/>
      <c r="BJD324" s="4"/>
      <c r="BJE324" s="4"/>
      <c r="BJF324" s="4"/>
      <c r="BJG324" s="4"/>
      <c r="BJH324" s="4"/>
      <c r="BJI324" s="4"/>
      <c r="BJJ324" s="4"/>
      <c r="BJK324" s="4"/>
      <c r="BJL324" s="4"/>
      <c r="BJM324" s="4"/>
      <c r="BJN324" s="4"/>
      <c r="BJO324" s="4"/>
      <c r="BJP324" s="4"/>
      <c r="BJQ324" s="4"/>
      <c r="BJR324" s="4"/>
      <c r="BJS324" s="4"/>
    </row>
    <row r="325" customFormat="1" ht="21.95" customHeight="1" spans="1:1631">
      <c r="A325" s="9"/>
      <c r="B325" s="9"/>
      <c r="C325" s="22"/>
      <c r="D325" s="23"/>
      <c r="E325" s="22"/>
      <c r="F325" s="22"/>
      <c r="G325" s="22"/>
      <c r="H325" s="22"/>
      <c r="I325" s="41"/>
      <c r="J325" s="34"/>
      <c r="K325" s="34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49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/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/>
      <c r="NE325" s="4"/>
      <c r="NF325" s="4"/>
      <c r="NG325" s="4"/>
      <c r="NH325" s="4"/>
      <c r="NI325" s="4"/>
      <c r="NJ325" s="4"/>
      <c r="NK325" s="4"/>
      <c r="NL325" s="4"/>
      <c r="NM325" s="4"/>
      <c r="NN325" s="4"/>
      <c r="NO325" s="4"/>
      <c r="NP325" s="4"/>
      <c r="NQ325" s="4"/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/>
      <c r="OE325" s="4"/>
      <c r="OF325" s="4"/>
      <c r="OG325" s="4"/>
      <c r="OH325" s="4"/>
      <c r="OI325" s="4"/>
      <c r="OJ325" s="4"/>
      <c r="OK325" s="4"/>
      <c r="OL325" s="4"/>
      <c r="OM325" s="4"/>
      <c r="ON325" s="4"/>
      <c r="OO325" s="4"/>
      <c r="OP325" s="4"/>
      <c r="OQ325" s="4"/>
      <c r="OR325" s="4"/>
      <c r="OS325" s="4"/>
      <c r="OT325" s="4"/>
      <c r="OU325" s="4"/>
      <c r="OV325" s="4"/>
      <c r="OW325" s="4"/>
      <c r="OX325" s="4"/>
      <c r="OY325" s="4"/>
      <c r="OZ325" s="4"/>
      <c r="PA325" s="4"/>
      <c r="PB325" s="4"/>
      <c r="PC325" s="4"/>
      <c r="PD325" s="4"/>
      <c r="PE325" s="4"/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  <c r="VV325" s="4"/>
      <c r="VW325" s="4"/>
      <c r="VX325" s="4"/>
      <c r="VY325" s="4"/>
      <c r="VZ325" s="4"/>
      <c r="WA325" s="4"/>
      <c r="WB325" s="4"/>
      <c r="WC325" s="4"/>
      <c r="WD325" s="4"/>
      <c r="WE325" s="4"/>
      <c r="WF325" s="4"/>
      <c r="WG325" s="4"/>
      <c r="WH325" s="4"/>
      <c r="WI325" s="4"/>
      <c r="WJ325" s="4"/>
      <c r="WK325" s="4"/>
      <c r="WL325" s="4"/>
      <c r="WM325" s="4"/>
      <c r="WN325" s="4"/>
      <c r="WO325" s="4"/>
      <c r="WP325" s="4"/>
      <c r="WQ325" s="4"/>
      <c r="WR325" s="4"/>
      <c r="WS325" s="4"/>
      <c r="WT325" s="4"/>
      <c r="WU325" s="4"/>
      <c r="WV325" s="4"/>
      <c r="WW325" s="4"/>
      <c r="WX325" s="4"/>
      <c r="WY325" s="4"/>
      <c r="WZ325" s="4"/>
      <c r="XA325" s="4"/>
      <c r="XB325" s="4"/>
      <c r="XC325" s="4"/>
      <c r="XD325" s="4"/>
      <c r="XE325" s="4"/>
      <c r="XF325" s="4"/>
      <c r="XG325" s="4"/>
      <c r="XH325" s="4"/>
      <c r="XI325" s="4"/>
      <c r="XJ325" s="4"/>
      <c r="XK325" s="4"/>
      <c r="XL325" s="4"/>
      <c r="XM325" s="4"/>
      <c r="XN325" s="4"/>
      <c r="XO325" s="4"/>
      <c r="XP325" s="4"/>
      <c r="XQ325" s="4"/>
      <c r="XR325" s="4"/>
      <c r="XS325" s="4"/>
      <c r="XT325" s="4"/>
      <c r="XU325" s="4"/>
      <c r="XV325" s="4"/>
      <c r="XW325" s="4"/>
      <c r="XX325" s="4"/>
      <c r="XY325" s="4"/>
      <c r="XZ325" s="4"/>
      <c r="YA325" s="4"/>
      <c r="YB325" s="4"/>
      <c r="YC325" s="4"/>
      <c r="YD325" s="4"/>
      <c r="YE325" s="4"/>
      <c r="YF325" s="4"/>
      <c r="YG325" s="4"/>
      <c r="YH325" s="4"/>
      <c r="YI325" s="4"/>
      <c r="YJ325" s="4"/>
      <c r="YK325" s="4"/>
      <c r="YL325" s="4"/>
      <c r="YM325" s="4"/>
      <c r="YN325" s="4"/>
      <c r="YO325" s="4"/>
      <c r="YP325" s="4"/>
      <c r="YQ325" s="4"/>
      <c r="YR325" s="4"/>
      <c r="YS325" s="4"/>
      <c r="YT325" s="4"/>
      <c r="YU325" s="4"/>
      <c r="YV325" s="4"/>
      <c r="YW325" s="4"/>
      <c r="YX325" s="4"/>
      <c r="YY325" s="4"/>
      <c r="YZ325" s="4"/>
      <c r="ZA325" s="4"/>
      <c r="ZB325" s="4"/>
      <c r="ZC325" s="4"/>
      <c r="ZD325" s="4"/>
      <c r="ZE325" s="4"/>
      <c r="ZF325" s="4"/>
      <c r="ZG325" s="4"/>
      <c r="ZH325" s="4"/>
      <c r="ZI325" s="4"/>
      <c r="ZJ325" s="4"/>
      <c r="ZK325" s="4"/>
      <c r="ZL325" s="4"/>
      <c r="ZM325" s="4"/>
      <c r="ZN325" s="4"/>
      <c r="ZO325" s="4"/>
      <c r="ZP325" s="4"/>
      <c r="ZQ325" s="4"/>
      <c r="ZR325" s="4"/>
      <c r="ZS325" s="4"/>
      <c r="ZT325" s="4"/>
      <c r="ZU325" s="4"/>
      <c r="ZV325" s="4"/>
      <c r="ZW325" s="4"/>
      <c r="ZX325" s="4"/>
      <c r="ZY325" s="4"/>
      <c r="ZZ325" s="4"/>
      <c r="AAA325" s="4"/>
      <c r="AAB325" s="4"/>
      <c r="AAC325" s="4"/>
      <c r="AAD325" s="4"/>
      <c r="AAE325" s="4"/>
      <c r="AAF325" s="4"/>
      <c r="AAG325" s="4"/>
      <c r="AAH325" s="4"/>
      <c r="AAI325" s="4"/>
      <c r="AAJ325" s="4"/>
      <c r="AAK325" s="4"/>
      <c r="AAL325" s="4"/>
      <c r="AAM325" s="4"/>
      <c r="AAN325" s="4"/>
      <c r="AAO325" s="4"/>
      <c r="AAP325" s="4"/>
      <c r="AAQ325" s="4"/>
      <c r="AAR325" s="4"/>
      <c r="AAS325" s="4"/>
      <c r="AAT325" s="4"/>
      <c r="AAU325" s="4"/>
      <c r="AAV325" s="4"/>
      <c r="AAW325" s="4"/>
      <c r="AAX325" s="4"/>
      <c r="AAY325" s="4"/>
      <c r="AAZ325" s="4"/>
      <c r="ABA325" s="4"/>
      <c r="ABB325" s="4"/>
      <c r="ABC325" s="4"/>
      <c r="ABD325" s="4"/>
      <c r="ABE325" s="4"/>
      <c r="ABF325" s="4"/>
      <c r="ABG325" s="4"/>
      <c r="ABH325" s="4"/>
      <c r="ABI325" s="4"/>
      <c r="ABJ325" s="4"/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/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/>
      <c r="ADO325" s="4"/>
      <c r="ADP325" s="4"/>
      <c r="ADQ325" s="4"/>
      <c r="ADR325" s="4"/>
      <c r="ADS325" s="4"/>
      <c r="ADT325" s="4"/>
      <c r="ADU325" s="4"/>
      <c r="ADV325" s="4"/>
      <c r="ADW325" s="4"/>
      <c r="ADX325" s="4"/>
      <c r="ADY325" s="4"/>
      <c r="ADZ325" s="4"/>
      <c r="AEA325" s="4"/>
      <c r="AEB325" s="4"/>
      <c r="AEC325" s="4"/>
      <c r="AED325" s="4"/>
      <c r="AEE325" s="4"/>
      <c r="AEF325" s="4"/>
      <c r="AEG325" s="4"/>
      <c r="AEH325" s="4"/>
      <c r="AEI325" s="4"/>
      <c r="AEJ325" s="4"/>
      <c r="AEK325" s="4"/>
      <c r="AEL325" s="4"/>
      <c r="AEM325" s="4"/>
      <c r="AEN325" s="4"/>
      <c r="AEO325" s="4"/>
      <c r="AEP325" s="4"/>
      <c r="AEQ325" s="4"/>
      <c r="AER325" s="4"/>
      <c r="AES325" s="4"/>
      <c r="AET325" s="4"/>
      <c r="AEU325" s="4"/>
      <c r="AEV325" s="4"/>
      <c r="AEW325" s="4"/>
      <c r="AEX325" s="4"/>
      <c r="AEY325" s="4"/>
      <c r="AEZ325" s="4"/>
      <c r="AFA325" s="4"/>
      <c r="AFB325" s="4"/>
      <c r="AFC325" s="4"/>
      <c r="AFD325" s="4"/>
      <c r="AFE325" s="4"/>
      <c r="AFF325" s="4"/>
      <c r="AFG325" s="4"/>
      <c r="AFH325" s="4"/>
      <c r="AFI325" s="4"/>
      <c r="AFJ325" s="4"/>
      <c r="AFK325" s="4"/>
      <c r="AFL325" s="4"/>
      <c r="AFM325" s="4"/>
      <c r="AFN325" s="4"/>
      <c r="AFO325" s="4"/>
      <c r="AFP325" s="4"/>
      <c r="AFQ325" s="4"/>
      <c r="AFR325" s="4"/>
      <c r="AFS325" s="4"/>
      <c r="AFT325" s="4"/>
      <c r="AFU325" s="4"/>
      <c r="AFV325" s="4"/>
      <c r="AFW325" s="4"/>
      <c r="AFX325" s="4"/>
      <c r="AFY325" s="4"/>
      <c r="AFZ325" s="4"/>
      <c r="AGA325" s="4"/>
      <c r="AGB325" s="4"/>
      <c r="AGC325" s="4"/>
      <c r="AGD325" s="4"/>
      <c r="AGE325" s="4"/>
      <c r="AGF325" s="4"/>
      <c r="AGG325" s="4"/>
      <c r="AGH325" s="4"/>
      <c r="AGI325" s="4"/>
      <c r="AGJ325" s="4"/>
      <c r="AGK325" s="4"/>
      <c r="AGL325" s="4"/>
      <c r="AGM325" s="4"/>
      <c r="AGN325" s="4"/>
      <c r="AGO325" s="4"/>
      <c r="AGP325" s="4"/>
      <c r="AGQ325" s="4"/>
      <c r="AGR325" s="4"/>
      <c r="AGS325" s="4"/>
      <c r="AGT325" s="4"/>
      <c r="AGU325" s="4"/>
      <c r="AGV325" s="4"/>
      <c r="AGW325" s="4"/>
      <c r="AGX325" s="4"/>
      <c r="AGY325" s="4"/>
      <c r="AGZ325" s="4"/>
      <c r="AHA325" s="4"/>
      <c r="AHB325" s="4"/>
      <c r="AHC325" s="4"/>
      <c r="AHD325" s="4"/>
      <c r="AHE325" s="4"/>
      <c r="AHF325" s="4"/>
      <c r="AHG325" s="4"/>
      <c r="AHH325" s="4"/>
      <c r="AHI325" s="4"/>
      <c r="AHJ325" s="4"/>
      <c r="AHK325" s="4"/>
      <c r="AHL325" s="4"/>
      <c r="AHM325" s="4"/>
      <c r="AHN325" s="4"/>
      <c r="AHO325" s="4"/>
      <c r="AHP325" s="4"/>
      <c r="AHQ325" s="4"/>
      <c r="AHR325" s="4"/>
      <c r="AHS325" s="4"/>
      <c r="AHT325" s="4"/>
      <c r="AHU325" s="4"/>
      <c r="AHV325" s="4"/>
      <c r="AHW325" s="4"/>
      <c r="AHX325" s="4"/>
      <c r="AHY325" s="4"/>
      <c r="AHZ325" s="4"/>
      <c r="AIA325" s="4"/>
      <c r="AIB325" s="4"/>
      <c r="AIC325" s="4"/>
      <c r="AID325" s="4"/>
      <c r="AIE325" s="4"/>
      <c r="AIF325" s="4"/>
      <c r="AIG325" s="4"/>
      <c r="AIH325" s="4"/>
      <c r="AII325" s="4"/>
      <c r="AIJ325" s="4"/>
      <c r="AIK325" s="4"/>
      <c r="AIL325" s="4"/>
      <c r="AIM325" s="4"/>
      <c r="AIN325" s="4"/>
      <c r="AIO325" s="4"/>
      <c r="AIP325" s="4"/>
      <c r="AIQ325" s="4"/>
      <c r="AIR325" s="4"/>
      <c r="AIS325" s="4"/>
      <c r="AIT325" s="4"/>
      <c r="AIU325" s="4"/>
      <c r="AIV325" s="4"/>
      <c r="AIW325" s="4"/>
      <c r="AIX325" s="4"/>
      <c r="AIY325" s="4"/>
      <c r="AIZ325" s="4"/>
      <c r="AJA325" s="4"/>
      <c r="AJB325" s="4"/>
      <c r="AJC325" s="4"/>
      <c r="AJD325" s="4"/>
      <c r="AJE325" s="4"/>
      <c r="AJF325" s="4"/>
      <c r="AJG325" s="4"/>
      <c r="AJH325" s="4"/>
      <c r="AJI325" s="4"/>
      <c r="AJJ325" s="4"/>
      <c r="AJK325" s="4"/>
      <c r="AJL325" s="4"/>
      <c r="AJM325" s="4"/>
      <c r="AJN325" s="4"/>
      <c r="AJO325" s="4"/>
      <c r="AJP325" s="4"/>
      <c r="AJQ325" s="4"/>
      <c r="AJR325" s="4"/>
      <c r="AJS325" s="4"/>
      <c r="AJT325" s="4"/>
      <c r="AJU325" s="4"/>
      <c r="AJV325" s="4"/>
      <c r="AJW325" s="4"/>
      <c r="AJX325" s="4"/>
      <c r="AJY325" s="4"/>
      <c r="AJZ325" s="4"/>
      <c r="AKA325" s="4"/>
      <c r="AKB325" s="4"/>
      <c r="AKC325" s="4"/>
      <c r="AKD325" s="4"/>
      <c r="AKE325" s="4"/>
      <c r="AKF325" s="4"/>
      <c r="AKG325" s="4"/>
      <c r="AKH325" s="4"/>
      <c r="AKI325" s="4"/>
      <c r="AKJ325" s="4"/>
      <c r="AKK325" s="4"/>
      <c r="AKL325" s="4"/>
      <c r="AKM325" s="4"/>
      <c r="AKN325" s="4"/>
      <c r="AKO325" s="4"/>
      <c r="AKP325" s="4"/>
      <c r="AKQ325" s="4"/>
      <c r="AKR325" s="4"/>
      <c r="AKS325" s="4"/>
      <c r="AKT325" s="4"/>
      <c r="AKU325" s="4"/>
      <c r="AKV325" s="4"/>
      <c r="AKW325" s="4"/>
      <c r="AKX325" s="4"/>
      <c r="AKY325" s="4"/>
      <c r="AKZ325" s="4"/>
      <c r="ALA325" s="4"/>
      <c r="ALB325" s="4"/>
      <c r="ALC325" s="4"/>
      <c r="ALD325" s="4"/>
      <c r="ALE325" s="4"/>
      <c r="ALF325" s="4"/>
      <c r="ALG325" s="4"/>
      <c r="ALH325" s="4"/>
      <c r="ALI325" s="4"/>
      <c r="ALJ325" s="4"/>
      <c r="ALK325" s="4"/>
      <c r="ALL325" s="4"/>
      <c r="ALM325" s="4"/>
      <c r="ALN325" s="4"/>
      <c r="ALO325" s="4"/>
      <c r="ALP325" s="4"/>
      <c r="ALQ325" s="4"/>
      <c r="ALR325" s="4"/>
      <c r="ALS325" s="4"/>
      <c r="ALT325" s="4"/>
      <c r="ALU325" s="4"/>
      <c r="ALV325" s="4"/>
      <c r="ALW325" s="4"/>
      <c r="ALX325" s="4"/>
      <c r="ALY325" s="4"/>
      <c r="ALZ325" s="4"/>
      <c r="AMA325" s="4"/>
      <c r="AMB325" s="4"/>
      <c r="AMC325" s="4"/>
      <c r="AMD325" s="4"/>
      <c r="AME325" s="4"/>
      <c r="AMF325" s="4"/>
      <c r="AMG325" s="4"/>
      <c r="AMH325" s="4"/>
      <c r="AMI325" s="4"/>
      <c r="AMJ325" s="4"/>
      <c r="AMK325" s="4"/>
      <c r="AML325" s="4"/>
      <c r="AMM325" s="4"/>
      <c r="AMN325" s="4"/>
      <c r="AMO325" s="4"/>
      <c r="AMP325" s="4"/>
      <c r="AMQ325" s="4"/>
      <c r="AMR325" s="4"/>
      <c r="AMS325" s="4"/>
      <c r="AMT325" s="4"/>
      <c r="AMU325" s="4"/>
      <c r="AMV325" s="4"/>
      <c r="AMW325" s="4"/>
      <c r="AMX325" s="4"/>
      <c r="AMY325" s="4"/>
      <c r="AMZ325" s="4"/>
      <c r="ANA325" s="4"/>
      <c r="ANB325" s="4"/>
      <c r="ANC325" s="4"/>
      <c r="AND325" s="4"/>
      <c r="ANE325" s="4"/>
      <c r="ANF325" s="4"/>
      <c r="ANG325" s="4"/>
      <c r="ANH325" s="4"/>
      <c r="ANI325" s="4"/>
      <c r="ANJ325" s="4"/>
      <c r="ANK325" s="4"/>
      <c r="ANL325" s="4"/>
      <c r="ANM325" s="4"/>
      <c r="ANN325" s="4"/>
      <c r="ANO325" s="4"/>
      <c r="ANP325" s="4"/>
      <c r="ANQ325" s="4"/>
      <c r="ANR325" s="4"/>
      <c r="ANS325" s="4"/>
      <c r="ANT325" s="4"/>
      <c r="ANU325" s="4"/>
      <c r="ANV325" s="4"/>
      <c r="ANW325" s="4"/>
      <c r="ANX325" s="4"/>
      <c r="ANY325" s="4"/>
      <c r="ANZ325" s="4"/>
      <c r="AOA325" s="4"/>
      <c r="AOB325" s="4"/>
      <c r="AOC325" s="4"/>
      <c r="AOD325" s="4"/>
      <c r="AOE325" s="4"/>
      <c r="AOF325" s="4"/>
      <c r="AOG325" s="4"/>
      <c r="AOH325" s="4"/>
      <c r="AOI325" s="4"/>
      <c r="AOJ325" s="4"/>
      <c r="AOK325" s="4"/>
      <c r="AOL325" s="4"/>
      <c r="AOM325" s="4"/>
      <c r="AON325" s="4"/>
      <c r="AOO325" s="4"/>
      <c r="AOP325" s="4"/>
      <c r="AOQ325" s="4"/>
      <c r="AOR325" s="4"/>
      <c r="AOS325" s="4"/>
      <c r="AOT325" s="4"/>
      <c r="AOU325" s="4"/>
      <c r="AOV325" s="4"/>
      <c r="AOW325" s="4"/>
      <c r="AOX325" s="4"/>
      <c r="AOY325" s="4"/>
      <c r="AOZ325" s="4"/>
      <c r="APA325" s="4"/>
      <c r="APB325" s="4"/>
      <c r="APC325" s="4"/>
      <c r="APD325" s="4"/>
      <c r="APE325" s="4"/>
      <c r="APF325" s="4"/>
      <c r="APG325" s="4"/>
      <c r="APH325" s="4"/>
      <c r="API325" s="4"/>
      <c r="APJ325" s="4"/>
      <c r="APK325" s="4"/>
      <c r="APL325" s="4"/>
      <c r="APM325" s="4"/>
      <c r="APN325" s="4"/>
      <c r="APO325" s="4"/>
      <c r="APP325" s="4"/>
      <c r="APQ325" s="4"/>
      <c r="APR325" s="4"/>
      <c r="APS325" s="4"/>
      <c r="APT325" s="4"/>
      <c r="APU325" s="4"/>
      <c r="APV325" s="4"/>
      <c r="APW325" s="4"/>
      <c r="APX325" s="4"/>
      <c r="APY325" s="4"/>
      <c r="APZ325" s="4"/>
      <c r="AQA325" s="4"/>
      <c r="AQB325" s="4"/>
      <c r="AQC325" s="4"/>
      <c r="AQD325" s="4"/>
      <c r="AQE325" s="4"/>
      <c r="AQF325" s="4"/>
      <c r="AQG325" s="4"/>
      <c r="AQH325" s="4"/>
      <c r="AQI325" s="4"/>
      <c r="AQJ325" s="4"/>
      <c r="AQK325" s="4"/>
      <c r="AQL325" s="4"/>
      <c r="AQM325" s="4"/>
      <c r="AQN325" s="4"/>
      <c r="AQO325" s="4"/>
      <c r="AQP325" s="4"/>
      <c r="AQQ325" s="4"/>
      <c r="AQR325" s="4"/>
      <c r="AQS325" s="4"/>
      <c r="AQT325" s="4"/>
      <c r="AQU325" s="4"/>
      <c r="AQV325" s="4"/>
      <c r="AQW325" s="4"/>
      <c r="AQX325" s="4"/>
      <c r="AQY325" s="4"/>
      <c r="AQZ325" s="4"/>
      <c r="ARA325" s="4"/>
      <c r="ARB325" s="4"/>
      <c r="ARC325" s="4"/>
      <c r="ARD325" s="4"/>
      <c r="ARE325" s="4"/>
      <c r="ARF325" s="4"/>
      <c r="ARG325" s="4"/>
      <c r="ARH325" s="4"/>
      <c r="ARI325" s="4"/>
      <c r="ARJ325" s="4"/>
      <c r="ARK325" s="4"/>
      <c r="ARL325" s="4"/>
      <c r="ARM325" s="4"/>
      <c r="ARN325" s="4"/>
      <c r="ARO325" s="4"/>
      <c r="ARP325" s="4"/>
      <c r="ARQ325" s="4"/>
      <c r="ARR325" s="4"/>
      <c r="ARS325" s="4"/>
      <c r="ART325" s="4"/>
      <c r="ARU325" s="4"/>
      <c r="ARV325" s="4"/>
      <c r="ARW325" s="4"/>
      <c r="ARX325" s="4"/>
      <c r="ARY325" s="4"/>
      <c r="ARZ325" s="4"/>
      <c r="ASA325" s="4"/>
      <c r="ASB325" s="4"/>
      <c r="ASC325" s="4"/>
      <c r="ASD325" s="4"/>
      <c r="ASE325" s="4"/>
      <c r="ASF325" s="4"/>
      <c r="ASG325" s="4"/>
      <c r="ASH325" s="4"/>
      <c r="ASI325" s="4"/>
      <c r="ASJ325" s="4"/>
      <c r="ASK325" s="4"/>
      <c r="ASL325" s="4"/>
      <c r="ASM325" s="4"/>
      <c r="ASN325" s="4"/>
      <c r="ASO325" s="4"/>
      <c r="ASP325" s="4"/>
      <c r="ASQ325" s="4"/>
      <c r="ASR325" s="4"/>
      <c r="ASS325" s="4"/>
      <c r="AST325" s="4"/>
      <c r="ASU325" s="4"/>
      <c r="ASV325" s="4"/>
      <c r="ASW325" s="4"/>
      <c r="ASX325" s="4"/>
      <c r="ASY325" s="4"/>
      <c r="ASZ325" s="4"/>
      <c r="ATA325" s="4"/>
      <c r="ATB325" s="4"/>
      <c r="ATC325" s="4"/>
      <c r="ATD325" s="4"/>
      <c r="ATE325" s="4"/>
      <c r="ATF325" s="4"/>
      <c r="ATG325" s="4"/>
      <c r="ATH325" s="4"/>
      <c r="ATI325" s="4"/>
      <c r="ATJ325" s="4"/>
      <c r="ATK325" s="4"/>
      <c r="ATL325" s="4"/>
      <c r="ATM325" s="4"/>
      <c r="ATN325" s="4"/>
      <c r="ATO325" s="4"/>
      <c r="ATP325" s="4"/>
      <c r="ATQ325" s="4"/>
      <c r="ATR325" s="4"/>
      <c r="ATS325" s="4"/>
      <c r="ATT325" s="4"/>
      <c r="ATU325" s="4"/>
      <c r="ATV325" s="4"/>
      <c r="ATW325" s="4"/>
      <c r="ATX325" s="4"/>
      <c r="ATY325" s="4"/>
      <c r="ATZ325" s="4"/>
      <c r="AUA325" s="4"/>
      <c r="AUB325" s="4"/>
      <c r="AUC325" s="4"/>
      <c r="AUD325" s="4"/>
      <c r="AUE325" s="4"/>
      <c r="AUF325" s="4"/>
      <c r="AUG325" s="4"/>
      <c r="AUH325" s="4"/>
      <c r="AUI325" s="4"/>
      <c r="AUJ325" s="4"/>
      <c r="AUK325" s="4"/>
      <c r="AUL325" s="4"/>
      <c r="AUM325" s="4"/>
      <c r="AUN325" s="4"/>
      <c r="AUO325" s="4"/>
      <c r="AUP325" s="4"/>
      <c r="AUQ325" s="4"/>
      <c r="AUR325" s="4"/>
      <c r="AUS325" s="4"/>
      <c r="AUT325" s="4"/>
      <c r="AUU325" s="4"/>
      <c r="AUV325" s="4"/>
      <c r="AUW325" s="4"/>
      <c r="AUX325" s="4"/>
      <c r="AUY325" s="4"/>
      <c r="AUZ325" s="4"/>
      <c r="AVA325" s="4"/>
      <c r="AVB325" s="4"/>
      <c r="AVC325" s="4"/>
      <c r="AVD325" s="4"/>
      <c r="AVE325" s="4"/>
      <c r="AVF325" s="4"/>
      <c r="AVG325" s="4"/>
      <c r="AVH325" s="4"/>
      <c r="AVI325" s="4"/>
      <c r="AVJ325" s="4"/>
      <c r="AVK325" s="4"/>
      <c r="AVL325" s="4"/>
      <c r="AVM325" s="4"/>
      <c r="AVN325" s="4"/>
      <c r="AVO325" s="4"/>
      <c r="AVP325" s="4"/>
      <c r="AVQ325" s="4"/>
      <c r="AVR325" s="4"/>
      <c r="AVS325" s="4"/>
      <c r="AVT325" s="4"/>
      <c r="AVU325" s="4"/>
      <c r="AVV325" s="4"/>
      <c r="AVW325" s="4"/>
      <c r="AVX325" s="4"/>
      <c r="AVY325" s="4"/>
      <c r="AVZ325" s="4"/>
      <c r="AWA325" s="4"/>
      <c r="AWB325" s="4"/>
      <c r="AWC325" s="4"/>
      <c r="AWD325" s="4"/>
      <c r="AWE325" s="4"/>
      <c r="AWF325" s="4"/>
      <c r="AWG325" s="4"/>
      <c r="AWH325" s="4"/>
      <c r="AWI325" s="4"/>
      <c r="AWJ325" s="4"/>
      <c r="AWK325" s="4"/>
      <c r="AWL325" s="4"/>
      <c r="AWM325" s="4"/>
      <c r="AWN325" s="4"/>
      <c r="AWO325" s="4"/>
      <c r="AWP325" s="4"/>
      <c r="AWQ325" s="4"/>
      <c r="AWR325" s="4"/>
      <c r="AWS325" s="4"/>
      <c r="AWT325" s="4"/>
      <c r="AWU325" s="4"/>
      <c r="AWV325" s="4"/>
      <c r="AWW325" s="4"/>
      <c r="AWX325" s="4"/>
      <c r="AWY325" s="4"/>
      <c r="AWZ325" s="4"/>
      <c r="AXA325" s="4"/>
      <c r="AXB325" s="4"/>
      <c r="AXC325" s="4"/>
      <c r="AXD325" s="4"/>
      <c r="AXE325" s="4"/>
      <c r="AXF325" s="4"/>
      <c r="AXG325" s="4"/>
      <c r="AXH325" s="4"/>
      <c r="AXI325" s="4"/>
      <c r="AXJ325" s="4"/>
      <c r="AXK325" s="4"/>
      <c r="AXL325" s="4"/>
      <c r="AXM325" s="4"/>
      <c r="AXN325" s="4"/>
      <c r="AXO325" s="4"/>
      <c r="AXP325" s="4"/>
      <c r="AXQ325" s="4"/>
      <c r="AXR325" s="4"/>
      <c r="AXS325" s="4"/>
      <c r="AXT325" s="4"/>
      <c r="AXU325" s="4"/>
      <c r="AXV325" s="4"/>
      <c r="AXW325" s="4"/>
      <c r="AXX325" s="4"/>
      <c r="AXY325" s="4"/>
      <c r="AXZ325" s="4"/>
      <c r="AYA325" s="4"/>
      <c r="AYB325" s="4"/>
      <c r="AYC325" s="4"/>
      <c r="AYD325" s="4"/>
      <c r="AYE325" s="4"/>
      <c r="AYF325" s="4"/>
      <c r="AYG325" s="4"/>
      <c r="AYH325" s="4"/>
      <c r="AYI325" s="4"/>
      <c r="AYJ325" s="4"/>
      <c r="AYK325" s="4"/>
      <c r="AYL325" s="4"/>
      <c r="AYM325" s="4"/>
      <c r="AYN325" s="4"/>
      <c r="AYO325" s="4"/>
      <c r="AYP325" s="4"/>
      <c r="AYQ325" s="4"/>
      <c r="AYR325" s="4"/>
      <c r="AYS325" s="4"/>
      <c r="AYT325" s="4"/>
      <c r="AYU325" s="4"/>
      <c r="AYV325" s="4"/>
      <c r="AYW325" s="4"/>
      <c r="AYX325" s="4"/>
      <c r="AYY325" s="4"/>
      <c r="AYZ325" s="4"/>
      <c r="AZA325" s="4"/>
      <c r="AZB325" s="4"/>
      <c r="AZC325" s="4"/>
      <c r="AZD325" s="4"/>
      <c r="AZE325" s="4"/>
      <c r="AZF325" s="4"/>
      <c r="AZG325" s="4"/>
      <c r="AZH325" s="4"/>
      <c r="AZI325" s="4"/>
      <c r="AZJ325" s="4"/>
      <c r="AZK325" s="4"/>
      <c r="AZL325" s="4"/>
      <c r="AZM325" s="4"/>
      <c r="AZN325" s="4"/>
      <c r="AZO325" s="4"/>
      <c r="AZP325" s="4"/>
      <c r="AZQ325" s="4"/>
      <c r="AZR325" s="4"/>
      <c r="AZS325" s="4"/>
      <c r="AZT325" s="4"/>
      <c r="AZU325" s="4"/>
      <c r="AZV325" s="4"/>
      <c r="AZW325" s="4"/>
      <c r="AZX325" s="4"/>
      <c r="AZY325" s="4"/>
      <c r="AZZ325" s="4"/>
      <c r="BAA325" s="4"/>
      <c r="BAB325" s="4"/>
      <c r="BAC325" s="4"/>
      <c r="BAD325" s="4"/>
      <c r="BAE325" s="4"/>
      <c r="BAF325" s="4"/>
      <c r="BAG325" s="4"/>
      <c r="BAH325" s="4"/>
      <c r="BAI325" s="4"/>
      <c r="BAJ325" s="4"/>
      <c r="BAK325" s="4"/>
      <c r="BAL325" s="4"/>
      <c r="BAM325" s="4"/>
      <c r="BAN325" s="4"/>
      <c r="BAO325" s="4"/>
      <c r="BAP325" s="4"/>
      <c r="BAQ325" s="4"/>
      <c r="BAR325" s="4"/>
      <c r="BAS325" s="4"/>
      <c r="BAT325" s="4"/>
      <c r="BAU325" s="4"/>
      <c r="BAV325" s="4"/>
      <c r="BAW325" s="4"/>
      <c r="BAX325" s="4"/>
      <c r="BAY325" s="4"/>
      <c r="BAZ325" s="4"/>
      <c r="BBA325" s="4"/>
      <c r="BBB325" s="4"/>
      <c r="BBC325" s="4"/>
      <c r="BBD325" s="4"/>
      <c r="BBE325" s="4"/>
      <c r="BBF325" s="4"/>
      <c r="BBG325" s="4"/>
      <c r="BBH325" s="4"/>
      <c r="BBI325" s="4"/>
      <c r="BBJ325" s="4"/>
      <c r="BBK325" s="4"/>
      <c r="BBL325" s="4"/>
      <c r="BBM325" s="4"/>
      <c r="BBN325" s="4"/>
      <c r="BBO325" s="4"/>
      <c r="BBP325" s="4"/>
      <c r="BBQ325" s="4"/>
      <c r="BBR325" s="4"/>
      <c r="BBS325" s="4"/>
      <c r="BBT325" s="4"/>
      <c r="BBU325" s="4"/>
      <c r="BBV325" s="4"/>
      <c r="BBW325" s="4"/>
      <c r="BBX325" s="4"/>
      <c r="BBY325" s="4"/>
      <c r="BBZ325" s="4"/>
      <c r="BCA325" s="4"/>
      <c r="BCB325" s="4"/>
      <c r="BCC325" s="4"/>
      <c r="BCD325" s="4"/>
      <c r="BCE325" s="4"/>
      <c r="BCF325" s="4"/>
      <c r="BCG325" s="4"/>
      <c r="BCH325" s="4"/>
      <c r="BCI325" s="4"/>
      <c r="BCJ325" s="4"/>
      <c r="BCK325" s="4"/>
      <c r="BCL325" s="4"/>
      <c r="BCM325" s="4"/>
      <c r="BCN325" s="4"/>
      <c r="BCO325" s="4"/>
      <c r="BCP325" s="4"/>
      <c r="BCQ325" s="4"/>
      <c r="BCR325" s="4"/>
      <c r="BCS325" s="4"/>
      <c r="BCT325" s="4"/>
      <c r="BCU325" s="4"/>
      <c r="BCV325" s="4"/>
      <c r="BCW325" s="4"/>
      <c r="BCX325" s="4"/>
      <c r="BCY325" s="4"/>
      <c r="BCZ325" s="4"/>
      <c r="BDA325" s="4"/>
      <c r="BDB325" s="4"/>
      <c r="BDC325" s="4"/>
      <c r="BDD325" s="4"/>
      <c r="BDE325" s="4"/>
      <c r="BDF325" s="4"/>
      <c r="BDG325" s="4"/>
      <c r="BDH325" s="4"/>
      <c r="BDI325" s="4"/>
      <c r="BDJ325" s="4"/>
      <c r="BDK325" s="4"/>
      <c r="BDL325" s="4"/>
      <c r="BDM325" s="4"/>
      <c r="BDN325" s="4"/>
      <c r="BDO325" s="4"/>
      <c r="BDP325" s="4"/>
      <c r="BDQ325" s="4"/>
      <c r="BDR325" s="4"/>
      <c r="BDS325" s="4"/>
      <c r="BDT325" s="4"/>
      <c r="BDU325" s="4"/>
      <c r="BDV325" s="4"/>
      <c r="BDW325" s="4"/>
      <c r="BDX325" s="4"/>
      <c r="BDY325" s="4"/>
      <c r="BDZ325" s="4"/>
      <c r="BEA325" s="4"/>
      <c r="BEB325" s="4"/>
      <c r="BEC325" s="4"/>
      <c r="BED325" s="4"/>
      <c r="BEE325" s="4"/>
      <c r="BEF325" s="4"/>
      <c r="BEG325" s="4"/>
      <c r="BEH325" s="4"/>
      <c r="BEI325" s="4"/>
      <c r="BEJ325" s="4"/>
      <c r="BEK325" s="4"/>
      <c r="BEL325" s="4"/>
      <c r="BEM325" s="4"/>
      <c r="BEN325" s="4"/>
      <c r="BEO325" s="4"/>
      <c r="BEP325" s="4"/>
      <c r="BEQ325" s="4"/>
      <c r="BER325" s="4"/>
      <c r="BES325" s="4"/>
      <c r="BET325" s="4"/>
      <c r="BEU325" s="4"/>
      <c r="BEV325" s="4"/>
      <c r="BEW325" s="4"/>
      <c r="BEX325" s="4"/>
      <c r="BEY325" s="4"/>
      <c r="BEZ325" s="4"/>
      <c r="BFA325" s="4"/>
      <c r="BFB325" s="4"/>
      <c r="BFC325" s="4"/>
      <c r="BFD325" s="4"/>
      <c r="BFE325" s="4"/>
      <c r="BFF325" s="4"/>
      <c r="BFG325" s="4"/>
      <c r="BFH325" s="4"/>
      <c r="BFI325" s="4"/>
      <c r="BFJ325" s="4"/>
      <c r="BFK325" s="4"/>
      <c r="BFL325" s="4"/>
      <c r="BFM325" s="4"/>
      <c r="BFN325" s="4"/>
      <c r="BFO325" s="4"/>
      <c r="BFP325" s="4"/>
      <c r="BFQ325" s="4"/>
      <c r="BFR325" s="4"/>
      <c r="BFS325" s="4"/>
      <c r="BFT325" s="4"/>
      <c r="BFU325" s="4"/>
      <c r="BFV325" s="4"/>
      <c r="BFW325" s="4"/>
      <c r="BFX325" s="4"/>
      <c r="BFY325" s="4"/>
      <c r="BFZ325" s="4"/>
      <c r="BGA325" s="4"/>
      <c r="BGB325" s="4"/>
      <c r="BGC325" s="4"/>
      <c r="BGD325" s="4"/>
      <c r="BGE325" s="4"/>
      <c r="BGF325" s="4"/>
      <c r="BGG325" s="4"/>
      <c r="BGH325" s="4"/>
      <c r="BGI325" s="4"/>
      <c r="BGJ325" s="4"/>
      <c r="BGK325" s="4"/>
      <c r="BGL325" s="4"/>
      <c r="BGM325" s="4"/>
      <c r="BGN325" s="4"/>
      <c r="BGO325" s="4"/>
      <c r="BGP325" s="4"/>
      <c r="BGQ325" s="4"/>
      <c r="BGR325" s="4"/>
      <c r="BGS325" s="4"/>
      <c r="BGT325" s="4"/>
      <c r="BGU325" s="4"/>
      <c r="BGV325" s="4"/>
      <c r="BGW325" s="4"/>
      <c r="BGX325" s="4"/>
      <c r="BGY325" s="4"/>
      <c r="BGZ325" s="4"/>
      <c r="BHA325" s="4"/>
      <c r="BHB325" s="4"/>
      <c r="BHC325" s="4"/>
      <c r="BHD325" s="4"/>
      <c r="BHE325" s="4"/>
      <c r="BHF325" s="4"/>
      <c r="BHG325" s="4"/>
      <c r="BHH325" s="4"/>
      <c r="BHI325" s="4"/>
      <c r="BHJ325" s="4"/>
      <c r="BHK325" s="4"/>
      <c r="BHL325" s="4"/>
      <c r="BHM325" s="4"/>
      <c r="BHN325" s="4"/>
      <c r="BHO325" s="4"/>
      <c r="BHP325" s="4"/>
      <c r="BHQ325" s="4"/>
      <c r="BHR325" s="4"/>
      <c r="BHS325" s="4"/>
      <c r="BHT325" s="4"/>
      <c r="BHU325" s="4"/>
      <c r="BHV325" s="4"/>
      <c r="BHW325" s="4"/>
      <c r="BHX325" s="4"/>
      <c r="BHY325" s="4"/>
      <c r="BHZ325" s="4"/>
      <c r="BIA325" s="4"/>
      <c r="BIB325" s="4"/>
      <c r="BIC325" s="4"/>
      <c r="BID325" s="4"/>
      <c r="BIE325" s="4"/>
      <c r="BIF325" s="4"/>
      <c r="BIG325" s="4"/>
      <c r="BIH325" s="4"/>
      <c r="BII325" s="4"/>
      <c r="BIJ325" s="4"/>
      <c r="BIK325" s="4"/>
      <c r="BIL325" s="4"/>
      <c r="BIM325" s="4"/>
      <c r="BIN325" s="4"/>
      <c r="BIO325" s="4"/>
      <c r="BIP325" s="4"/>
      <c r="BIQ325" s="4"/>
      <c r="BIR325" s="4"/>
      <c r="BIS325" s="4"/>
      <c r="BIT325" s="4"/>
      <c r="BIU325" s="4"/>
      <c r="BIV325" s="4"/>
      <c r="BIW325" s="4"/>
      <c r="BIX325" s="4"/>
      <c r="BIY325" s="4"/>
      <c r="BIZ325" s="4"/>
      <c r="BJA325" s="4"/>
      <c r="BJB325" s="4"/>
      <c r="BJC325" s="4"/>
      <c r="BJD325" s="4"/>
      <c r="BJE325" s="4"/>
      <c r="BJF325" s="4"/>
      <c r="BJG325" s="4"/>
      <c r="BJH325" s="4"/>
      <c r="BJI325" s="4"/>
      <c r="BJJ325" s="4"/>
      <c r="BJK325" s="4"/>
      <c r="BJL325" s="4"/>
      <c r="BJM325" s="4"/>
      <c r="BJN325" s="4"/>
      <c r="BJO325" s="4"/>
      <c r="BJP325" s="4"/>
      <c r="BJQ325" s="4"/>
      <c r="BJR325" s="4"/>
      <c r="BJS325" s="4"/>
    </row>
    <row r="326" customFormat="1" ht="21.95" customHeight="1" spans="1:1631">
      <c r="A326" s="9"/>
      <c r="B326" s="9"/>
      <c r="C326" s="13" t="s">
        <v>29</v>
      </c>
      <c r="D326" s="13"/>
      <c r="E326" s="13"/>
      <c r="F326" s="13"/>
      <c r="G326" s="13"/>
      <c r="H326" s="13"/>
      <c r="I326" s="35"/>
      <c r="J326" s="36"/>
      <c r="K326" s="36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47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/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/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/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/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/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/>
      <c r="NE326" s="4"/>
      <c r="NF326" s="4"/>
      <c r="NG326" s="4"/>
      <c r="NH326" s="4"/>
      <c r="NI326" s="4"/>
      <c r="NJ326" s="4"/>
      <c r="NK326" s="4"/>
      <c r="NL326" s="4"/>
      <c r="NM326" s="4"/>
      <c r="NN326" s="4"/>
      <c r="NO326" s="4"/>
      <c r="NP326" s="4"/>
      <c r="NQ326" s="4"/>
      <c r="NR326" s="4"/>
      <c r="NS326" s="4"/>
      <c r="NT326" s="4"/>
      <c r="NU326" s="4"/>
      <c r="NV326" s="4"/>
      <c r="NW326" s="4"/>
      <c r="NX326" s="4"/>
      <c r="NY326" s="4"/>
      <c r="NZ326" s="4"/>
      <c r="OA326" s="4"/>
      <c r="OB326" s="4"/>
      <c r="OC326" s="4"/>
      <c r="OD326" s="4"/>
      <c r="OE326" s="4"/>
      <c r="OF326" s="4"/>
      <c r="OG326" s="4"/>
      <c r="OH326" s="4"/>
      <c r="OI326" s="4"/>
      <c r="OJ326" s="4"/>
      <c r="OK326" s="4"/>
      <c r="OL326" s="4"/>
      <c r="OM326" s="4"/>
      <c r="ON326" s="4"/>
      <c r="OO326" s="4"/>
      <c r="OP326" s="4"/>
      <c r="OQ326" s="4"/>
      <c r="OR326" s="4"/>
      <c r="OS326" s="4"/>
      <c r="OT326" s="4"/>
      <c r="OU326" s="4"/>
      <c r="OV326" s="4"/>
      <c r="OW326" s="4"/>
      <c r="OX326" s="4"/>
      <c r="OY326" s="4"/>
      <c r="OZ326" s="4"/>
      <c r="PA326" s="4"/>
      <c r="PB326" s="4"/>
      <c r="PC326" s="4"/>
      <c r="PD326" s="4"/>
      <c r="PE326" s="4"/>
      <c r="PF326" s="4"/>
      <c r="PG326" s="4"/>
      <c r="PH326" s="4"/>
      <c r="PI326" s="4"/>
      <c r="PJ326" s="4"/>
      <c r="PK326" s="4"/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  <c r="VW326" s="4"/>
      <c r="VX326" s="4"/>
      <c r="VY326" s="4"/>
      <c r="VZ326" s="4"/>
      <c r="WA326" s="4"/>
      <c r="WB326" s="4"/>
      <c r="WC326" s="4"/>
      <c r="WD326" s="4"/>
      <c r="WE326" s="4"/>
      <c r="WF326" s="4"/>
      <c r="WG326" s="4"/>
      <c r="WH326" s="4"/>
      <c r="WI326" s="4"/>
      <c r="WJ326" s="4"/>
      <c r="WK326" s="4"/>
      <c r="WL326" s="4"/>
      <c r="WM326" s="4"/>
      <c r="WN326" s="4"/>
      <c r="WO326" s="4"/>
      <c r="WP326" s="4"/>
      <c r="WQ326" s="4"/>
      <c r="WR326" s="4"/>
      <c r="WS326" s="4"/>
      <c r="WT326" s="4"/>
      <c r="WU326" s="4"/>
      <c r="WV326" s="4"/>
      <c r="WW326" s="4"/>
      <c r="WX326" s="4"/>
      <c r="WY326" s="4"/>
      <c r="WZ326" s="4"/>
      <c r="XA326" s="4"/>
      <c r="XB326" s="4"/>
      <c r="XC326" s="4"/>
      <c r="XD326" s="4"/>
      <c r="XE326" s="4"/>
      <c r="XF326" s="4"/>
      <c r="XG326" s="4"/>
      <c r="XH326" s="4"/>
      <c r="XI326" s="4"/>
      <c r="XJ326" s="4"/>
      <c r="XK326" s="4"/>
      <c r="XL326" s="4"/>
      <c r="XM326" s="4"/>
      <c r="XN326" s="4"/>
      <c r="XO326" s="4"/>
      <c r="XP326" s="4"/>
      <c r="XQ326" s="4"/>
      <c r="XR326" s="4"/>
      <c r="XS326" s="4"/>
      <c r="XT326" s="4"/>
      <c r="XU326" s="4"/>
      <c r="XV326" s="4"/>
      <c r="XW326" s="4"/>
      <c r="XX326" s="4"/>
      <c r="XY326" s="4"/>
      <c r="XZ326" s="4"/>
      <c r="YA326" s="4"/>
      <c r="YB326" s="4"/>
      <c r="YC326" s="4"/>
      <c r="YD326" s="4"/>
      <c r="YE326" s="4"/>
      <c r="YF326" s="4"/>
      <c r="YG326" s="4"/>
      <c r="YH326" s="4"/>
      <c r="YI326" s="4"/>
      <c r="YJ326" s="4"/>
      <c r="YK326" s="4"/>
      <c r="YL326" s="4"/>
      <c r="YM326" s="4"/>
      <c r="YN326" s="4"/>
      <c r="YO326" s="4"/>
      <c r="YP326" s="4"/>
      <c r="YQ326" s="4"/>
      <c r="YR326" s="4"/>
      <c r="YS326" s="4"/>
      <c r="YT326" s="4"/>
      <c r="YU326" s="4"/>
      <c r="YV326" s="4"/>
      <c r="YW326" s="4"/>
      <c r="YX326" s="4"/>
      <c r="YY326" s="4"/>
      <c r="YZ326" s="4"/>
      <c r="ZA326" s="4"/>
      <c r="ZB326" s="4"/>
      <c r="ZC326" s="4"/>
      <c r="ZD326" s="4"/>
      <c r="ZE326" s="4"/>
      <c r="ZF326" s="4"/>
      <c r="ZG326" s="4"/>
      <c r="ZH326" s="4"/>
      <c r="ZI326" s="4"/>
      <c r="ZJ326" s="4"/>
      <c r="ZK326" s="4"/>
      <c r="ZL326" s="4"/>
      <c r="ZM326" s="4"/>
      <c r="ZN326" s="4"/>
      <c r="ZO326" s="4"/>
      <c r="ZP326" s="4"/>
      <c r="ZQ326" s="4"/>
      <c r="ZR326" s="4"/>
      <c r="ZS326" s="4"/>
      <c r="ZT326" s="4"/>
      <c r="ZU326" s="4"/>
      <c r="ZV326" s="4"/>
      <c r="ZW326" s="4"/>
      <c r="ZX326" s="4"/>
      <c r="ZY326" s="4"/>
      <c r="ZZ326" s="4"/>
      <c r="AAA326" s="4"/>
      <c r="AAB326" s="4"/>
      <c r="AAC326" s="4"/>
      <c r="AAD326" s="4"/>
      <c r="AAE326" s="4"/>
      <c r="AAF326" s="4"/>
      <c r="AAG326" s="4"/>
      <c r="AAH326" s="4"/>
      <c r="AAI326" s="4"/>
      <c r="AAJ326" s="4"/>
      <c r="AAK326" s="4"/>
      <c r="AAL326" s="4"/>
      <c r="AAM326" s="4"/>
      <c r="AAN326" s="4"/>
      <c r="AAO326" s="4"/>
      <c r="AAP326" s="4"/>
      <c r="AAQ326" s="4"/>
      <c r="AAR326" s="4"/>
      <c r="AAS326" s="4"/>
      <c r="AAT326" s="4"/>
      <c r="AAU326" s="4"/>
      <c r="AAV326" s="4"/>
      <c r="AAW326" s="4"/>
      <c r="AAX326" s="4"/>
      <c r="AAY326" s="4"/>
      <c r="AAZ326" s="4"/>
      <c r="ABA326" s="4"/>
      <c r="ABB326" s="4"/>
      <c r="ABC326" s="4"/>
      <c r="ABD326" s="4"/>
      <c r="ABE326" s="4"/>
      <c r="ABF326" s="4"/>
      <c r="ABG326" s="4"/>
      <c r="ABH326" s="4"/>
      <c r="ABI326" s="4"/>
      <c r="ABJ326" s="4"/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  <c r="ABU326" s="4"/>
      <c r="ABV326" s="4"/>
      <c r="ABW326" s="4"/>
      <c r="ABX326" s="4"/>
      <c r="ABY326" s="4"/>
      <c r="ABZ326" s="4"/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/>
      <c r="ADH326" s="4"/>
      <c r="ADI326" s="4"/>
      <c r="ADJ326" s="4"/>
      <c r="ADK326" s="4"/>
      <c r="ADL326" s="4"/>
      <c r="ADM326" s="4"/>
      <c r="ADN326" s="4"/>
      <c r="ADO326" s="4"/>
      <c r="ADP326" s="4"/>
      <c r="ADQ326" s="4"/>
      <c r="ADR326" s="4"/>
      <c r="ADS326" s="4"/>
      <c r="ADT326" s="4"/>
      <c r="ADU326" s="4"/>
      <c r="ADV326" s="4"/>
      <c r="ADW326" s="4"/>
      <c r="ADX326" s="4"/>
      <c r="ADY326" s="4"/>
      <c r="ADZ326" s="4"/>
      <c r="AEA326" s="4"/>
      <c r="AEB326" s="4"/>
      <c r="AEC326" s="4"/>
      <c r="AED326" s="4"/>
      <c r="AEE326" s="4"/>
      <c r="AEF326" s="4"/>
      <c r="AEG326" s="4"/>
      <c r="AEH326" s="4"/>
      <c r="AEI326" s="4"/>
      <c r="AEJ326" s="4"/>
      <c r="AEK326" s="4"/>
      <c r="AEL326" s="4"/>
      <c r="AEM326" s="4"/>
      <c r="AEN326" s="4"/>
      <c r="AEO326" s="4"/>
      <c r="AEP326" s="4"/>
      <c r="AEQ326" s="4"/>
      <c r="AER326" s="4"/>
      <c r="AES326" s="4"/>
      <c r="AET326" s="4"/>
      <c r="AEU326" s="4"/>
      <c r="AEV326" s="4"/>
      <c r="AEW326" s="4"/>
      <c r="AEX326" s="4"/>
      <c r="AEY326" s="4"/>
      <c r="AEZ326" s="4"/>
      <c r="AFA326" s="4"/>
      <c r="AFB326" s="4"/>
      <c r="AFC326" s="4"/>
      <c r="AFD326" s="4"/>
      <c r="AFE326" s="4"/>
      <c r="AFF326" s="4"/>
      <c r="AFG326" s="4"/>
      <c r="AFH326" s="4"/>
      <c r="AFI326" s="4"/>
      <c r="AFJ326" s="4"/>
      <c r="AFK326" s="4"/>
      <c r="AFL326" s="4"/>
      <c r="AFM326" s="4"/>
      <c r="AFN326" s="4"/>
      <c r="AFO326" s="4"/>
      <c r="AFP326" s="4"/>
      <c r="AFQ326" s="4"/>
      <c r="AFR326" s="4"/>
      <c r="AFS326" s="4"/>
      <c r="AFT326" s="4"/>
      <c r="AFU326" s="4"/>
      <c r="AFV326" s="4"/>
      <c r="AFW326" s="4"/>
      <c r="AFX326" s="4"/>
      <c r="AFY326" s="4"/>
      <c r="AFZ326" s="4"/>
      <c r="AGA326" s="4"/>
      <c r="AGB326" s="4"/>
      <c r="AGC326" s="4"/>
      <c r="AGD326" s="4"/>
      <c r="AGE326" s="4"/>
      <c r="AGF326" s="4"/>
      <c r="AGG326" s="4"/>
      <c r="AGH326" s="4"/>
      <c r="AGI326" s="4"/>
      <c r="AGJ326" s="4"/>
      <c r="AGK326" s="4"/>
      <c r="AGL326" s="4"/>
      <c r="AGM326" s="4"/>
      <c r="AGN326" s="4"/>
      <c r="AGO326" s="4"/>
      <c r="AGP326" s="4"/>
      <c r="AGQ326" s="4"/>
      <c r="AGR326" s="4"/>
      <c r="AGS326" s="4"/>
      <c r="AGT326" s="4"/>
      <c r="AGU326" s="4"/>
      <c r="AGV326" s="4"/>
      <c r="AGW326" s="4"/>
      <c r="AGX326" s="4"/>
      <c r="AGY326" s="4"/>
      <c r="AGZ326" s="4"/>
      <c r="AHA326" s="4"/>
      <c r="AHB326" s="4"/>
      <c r="AHC326" s="4"/>
      <c r="AHD326" s="4"/>
      <c r="AHE326" s="4"/>
      <c r="AHF326" s="4"/>
      <c r="AHG326" s="4"/>
      <c r="AHH326" s="4"/>
      <c r="AHI326" s="4"/>
      <c r="AHJ326" s="4"/>
      <c r="AHK326" s="4"/>
      <c r="AHL326" s="4"/>
      <c r="AHM326" s="4"/>
      <c r="AHN326" s="4"/>
      <c r="AHO326" s="4"/>
      <c r="AHP326" s="4"/>
      <c r="AHQ326" s="4"/>
      <c r="AHR326" s="4"/>
      <c r="AHS326" s="4"/>
      <c r="AHT326" s="4"/>
      <c r="AHU326" s="4"/>
      <c r="AHV326" s="4"/>
      <c r="AHW326" s="4"/>
      <c r="AHX326" s="4"/>
      <c r="AHY326" s="4"/>
      <c r="AHZ326" s="4"/>
      <c r="AIA326" s="4"/>
      <c r="AIB326" s="4"/>
      <c r="AIC326" s="4"/>
      <c r="AID326" s="4"/>
      <c r="AIE326" s="4"/>
      <c r="AIF326" s="4"/>
      <c r="AIG326" s="4"/>
      <c r="AIH326" s="4"/>
      <c r="AII326" s="4"/>
      <c r="AIJ326" s="4"/>
      <c r="AIK326" s="4"/>
      <c r="AIL326" s="4"/>
      <c r="AIM326" s="4"/>
      <c r="AIN326" s="4"/>
      <c r="AIO326" s="4"/>
      <c r="AIP326" s="4"/>
      <c r="AIQ326" s="4"/>
      <c r="AIR326" s="4"/>
      <c r="AIS326" s="4"/>
      <c r="AIT326" s="4"/>
      <c r="AIU326" s="4"/>
      <c r="AIV326" s="4"/>
      <c r="AIW326" s="4"/>
      <c r="AIX326" s="4"/>
      <c r="AIY326" s="4"/>
      <c r="AIZ326" s="4"/>
      <c r="AJA326" s="4"/>
      <c r="AJB326" s="4"/>
      <c r="AJC326" s="4"/>
      <c r="AJD326" s="4"/>
      <c r="AJE326" s="4"/>
      <c r="AJF326" s="4"/>
      <c r="AJG326" s="4"/>
      <c r="AJH326" s="4"/>
      <c r="AJI326" s="4"/>
      <c r="AJJ326" s="4"/>
      <c r="AJK326" s="4"/>
      <c r="AJL326" s="4"/>
      <c r="AJM326" s="4"/>
      <c r="AJN326" s="4"/>
      <c r="AJO326" s="4"/>
      <c r="AJP326" s="4"/>
      <c r="AJQ326" s="4"/>
      <c r="AJR326" s="4"/>
      <c r="AJS326" s="4"/>
      <c r="AJT326" s="4"/>
      <c r="AJU326" s="4"/>
      <c r="AJV326" s="4"/>
      <c r="AJW326" s="4"/>
      <c r="AJX326" s="4"/>
      <c r="AJY326" s="4"/>
      <c r="AJZ326" s="4"/>
      <c r="AKA326" s="4"/>
      <c r="AKB326" s="4"/>
      <c r="AKC326" s="4"/>
      <c r="AKD326" s="4"/>
      <c r="AKE326" s="4"/>
      <c r="AKF326" s="4"/>
      <c r="AKG326" s="4"/>
      <c r="AKH326" s="4"/>
      <c r="AKI326" s="4"/>
      <c r="AKJ326" s="4"/>
      <c r="AKK326" s="4"/>
      <c r="AKL326" s="4"/>
      <c r="AKM326" s="4"/>
      <c r="AKN326" s="4"/>
      <c r="AKO326" s="4"/>
      <c r="AKP326" s="4"/>
      <c r="AKQ326" s="4"/>
      <c r="AKR326" s="4"/>
      <c r="AKS326" s="4"/>
      <c r="AKT326" s="4"/>
      <c r="AKU326" s="4"/>
      <c r="AKV326" s="4"/>
      <c r="AKW326" s="4"/>
      <c r="AKX326" s="4"/>
      <c r="AKY326" s="4"/>
      <c r="AKZ326" s="4"/>
      <c r="ALA326" s="4"/>
      <c r="ALB326" s="4"/>
      <c r="ALC326" s="4"/>
      <c r="ALD326" s="4"/>
      <c r="ALE326" s="4"/>
      <c r="ALF326" s="4"/>
      <c r="ALG326" s="4"/>
      <c r="ALH326" s="4"/>
      <c r="ALI326" s="4"/>
      <c r="ALJ326" s="4"/>
      <c r="ALK326" s="4"/>
      <c r="ALL326" s="4"/>
      <c r="ALM326" s="4"/>
      <c r="ALN326" s="4"/>
      <c r="ALO326" s="4"/>
      <c r="ALP326" s="4"/>
      <c r="ALQ326" s="4"/>
      <c r="ALR326" s="4"/>
      <c r="ALS326" s="4"/>
      <c r="ALT326" s="4"/>
      <c r="ALU326" s="4"/>
      <c r="ALV326" s="4"/>
      <c r="ALW326" s="4"/>
      <c r="ALX326" s="4"/>
      <c r="ALY326" s="4"/>
      <c r="ALZ326" s="4"/>
      <c r="AMA326" s="4"/>
      <c r="AMB326" s="4"/>
      <c r="AMC326" s="4"/>
      <c r="AMD326" s="4"/>
      <c r="AME326" s="4"/>
      <c r="AMF326" s="4"/>
      <c r="AMG326" s="4"/>
      <c r="AMH326" s="4"/>
      <c r="AMI326" s="4"/>
      <c r="AMJ326" s="4"/>
      <c r="AMK326" s="4"/>
      <c r="AML326" s="4"/>
      <c r="AMM326" s="4"/>
      <c r="AMN326" s="4"/>
      <c r="AMO326" s="4"/>
      <c r="AMP326" s="4"/>
      <c r="AMQ326" s="4"/>
      <c r="AMR326" s="4"/>
      <c r="AMS326" s="4"/>
      <c r="AMT326" s="4"/>
      <c r="AMU326" s="4"/>
      <c r="AMV326" s="4"/>
      <c r="AMW326" s="4"/>
      <c r="AMX326" s="4"/>
      <c r="AMY326" s="4"/>
      <c r="AMZ326" s="4"/>
      <c r="ANA326" s="4"/>
      <c r="ANB326" s="4"/>
      <c r="ANC326" s="4"/>
      <c r="AND326" s="4"/>
      <c r="ANE326" s="4"/>
      <c r="ANF326" s="4"/>
      <c r="ANG326" s="4"/>
      <c r="ANH326" s="4"/>
      <c r="ANI326" s="4"/>
      <c r="ANJ326" s="4"/>
      <c r="ANK326" s="4"/>
      <c r="ANL326" s="4"/>
      <c r="ANM326" s="4"/>
      <c r="ANN326" s="4"/>
      <c r="ANO326" s="4"/>
      <c r="ANP326" s="4"/>
      <c r="ANQ326" s="4"/>
      <c r="ANR326" s="4"/>
      <c r="ANS326" s="4"/>
      <c r="ANT326" s="4"/>
      <c r="ANU326" s="4"/>
      <c r="ANV326" s="4"/>
      <c r="ANW326" s="4"/>
      <c r="ANX326" s="4"/>
      <c r="ANY326" s="4"/>
      <c r="ANZ326" s="4"/>
      <c r="AOA326" s="4"/>
      <c r="AOB326" s="4"/>
      <c r="AOC326" s="4"/>
      <c r="AOD326" s="4"/>
      <c r="AOE326" s="4"/>
      <c r="AOF326" s="4"/>
      <c r="AOG326" s="4"/>
      <c r="AOH326" s="4"/>
      <c r="AOI326" s="4"/>
      <c r="AOJ326" s="4"/>
      <c r="AOK326" s="4"/>
      <c r="AOL326" s="4"/>
      <c r="AOM326" s="4"/>
      <c r="AON326" s="4"/>
      <c r="AOO326" s="4"/>
      <c r="AOP326" s="4"/>
      <c r="AOQ326" s="4"/>
      <c r="AOR326" s="4"/>
      <c r="AOS326" s="4"/>
      <c r="AOT326" s="4"/>
      <c r="AOU326" s="4"/>
      <c r="AOV326" s="4"/>
      <c r="AOW326" s="4"/>
      <c r="AOX326" s="4"/>
      <c r="AOY326" s="4"/>
      <c r="AOZ326" s="4"/>
      <c r="APA326" s="4"/>
      <c r="APB326" s="4"/>
      <c r="APC326" s="4"/>
      <c r="APD326" s="4"/>
      <c r="APE326" s="4"/>
      <c r="APF326" s="4"/>
      <c r="APG326" s="4"/>
      <c r="APH326" s="4"/>
      <c r="API326" s="4"/>
      <c r="APJ326" s="4"/>
      <c r="APK326" s="4"/>
      <c r="APL326" s="4"/>
      <c r="APM326" s="4"/>
      <c r="APN326" s="4"/>
      <c r="APO326" s="4"/>
      <c r="APP326" s="4"/>
      <c r="APQ326" s="4"/>
      <c r="APR326" s="4"/>
      <c r="APS326" s="4"/>
      <c r="APT326" s="4"/>
      <c r="APU326" s="4"/>
      <c r="APV326" s="4"/>
      <c r="APW326" s="4"/>
      <c r="APX326" s="4"/>
      <c r="APY326" s="4"/>
      <c r="APZ326" s="4"/>
      <c r="AQA326" s="4"/>
      <c r="AQB326" s="4"/>
      <c r="AQC326" s="4"/>
      <c r="AQD326" s="4"/>
      <c r="AQE326" s="4"/>
      <c r="AQF326" s="4"/>
      <c r="AQG326" s="4"/>
      <c r="AQH326" s="4"/>
      <c r="AQI326" s="4"/>
      <c r="AQJ326" s="4"/>
      <c r="AQK326" s="4"/>
      <c r="AQL326" s="4"/>
      <c r="AQM326" s="4"/>
      <c r="AQN326" s="4"/>
      <c r="AQO326" s="4"/>
      <c r="AQP326" s="4"/>
      <c r="AQQ326" s="4"/>
      <c r="AQR326" s="4"/>
      <c r="AQS326" s="4"/>
      <c r="AQT326" s="4"/>
      <c r="AQU326" s="4"/>
      <c r="AQV326" s="4"/>
      <c r="AQW326" s="4"/>
      <c r="AQX326" s="4"/>
      <c r="AQY326" s="4"/>
      <c r="AQZ326" s="4"/>
      <c r="ARA326" s="4"/>
      <c r="ARB326" s="4"/>
      <c r="ARC326" s="4"/>
      <c r="ARD326" s="4"/>
      <c r="ARE326" s="4"/>
      <c r="ARF326" s="4"/>
      <c r="ARG326" s="4"/>
      <c r="ARH326" s="4"/>
      <c r="ARI326" s="4"/>
      <c r="ARJ326" s="4"/>
      <c r="ARK326" s="4"/>
      <c r="ARL326" s="4"/>
      <c r="ARM326" s="4"/>
      <c r="ARN326" s="4"/>
      <c r="ARO326" s="4"/>
      <c r="ARP326" s="4"/>
      <c r="ARQ326" s="4"/>
      <c r="ARR326" s="4"/>
      <c r="ARS326" s="4"/>
      <c r="ART326" s="4"/>
      <c r="ARU326" s="4"/>
      <c r="ARV326" s="4"/>
      <c r="ARW326" s="4"/>
      <c r="ARX326" s="4"/>
      <c r="ARY326" s="4"/>
      <c r="ARZ326" s="4"/>
      <c r="ASA326" s="4"/>
      <c r="ASB326" s="4"/>
      <c r="ASC326" s="4"/>
      <c r="ASD326" s="4"/>
      <c r="ASE326" s="4"/>
      <c r="ASF326" s="4"/>
      <c r="ASG326" s="4"/>
      <c r="ASH326" s="4"/>
      <c r="ASI326" s="4"/>
      <c r="ASJ326" s="4"/>
      <c r="ASK326" s="4"/>
      <c r="ASL326" s="4"/>
      <c r="ASM326" s="4"/>
      <c r="ASN326" s="4"/>
      <c r="ASO326" s="4"/>
      <c r="ASP326" s="4"/>
      <c r="ASQ326" s="4"/>
      <c r="ASR326" s="4"/>
      <c r="ASS326" s="4"/>
      <c r="AST326" s="4"/>
      <c r="ASU326" s="4"/>
      <c r="ASV326" s="4"/>
      <c r="ASW326" s="4"/>
      <c r="ASX326" s="4"/>
      <c r="ASY326" s="4"/>
      <c r="ASZ326" s="4"/>
      <c r="ATA326" s="4"/>
      <c r="ATB326" s="4"/>
      <c r="ATC326" s="4"/>
      <c r="ATD326" s="4"/>
      <c r="ATE326" s="4"/>
      <c r="ATF326" s="4"/>
      <c r="ATG326" s="4"/>
      <c r="ATH326" s="4"/>
      <c r="ATI326" s="4"/>
      <c r="ATJ326" s="4"/>
      <c r="ATK326" s="4"/>
      <c r="ATL326" s="4"/>
      <c r="ATM326" s="4"/>
      <c r="ATN326" s="4"/>
      <c r="ATO326" s="4"/>
      <c r="ATP326" s="4"/>
      <c r="ATQ326" s="4"/>
      <c r="ATR326" s="4"/>
      <c r="ATS326" s="4"/>
      <c r="ATT326" s="4"/>
      <c r="ATU326" s="4"/>
      <c r="ATV326" s="4"/>
      <c r="ATW326" s="4"/>
      <c r="ATX326" s="4"/>
      <c r="ATY326" s="4"/>
      <c r="ATZ326" s="4"/>
      <c r="AUA326" s="4"/>
      <c r="AUB326" s="4"/>
      <c r="AUC326" s="4"/>
      <c r="AUD326" s="4"/>
      <c r="AUE326" s="4"/>
      <c r="AUF326" s="4"/>
      <c r="AUG326" s="4"/>
      <c r="AUH326" s="4"/>
      <c r="AUI326" s="4"/>
      <c r="AUJ326" s="4"/>
      <c r="AUK326" s="4"/>
      <c r="AUL326" s="4"/>
      <c r="AUM326" s="4"/>
      <c r="AUN326" s="4"/>
      <c r="AUO326" s="4"/>
      <c r="AUP326" s="4"/>
      <c r="AUQ326" s="4"/>
      <c r="AUR326" s="4"/>
      <c r="AUS326" s="4"/>
      <c r="AUT326" s="4"/>
      <c r="AUU326" s="4"/>
      <c r="AUV326" s="4"/>
      <c r="AUW326" s="4"/>
      <c r="AUX326" s="4"/>
      <c r="AUY326" s="4"/>
      <c r="AUZ326" s="4"/>
      <c r="AVA326" s="4"/>
      <c r="AVB326" s="4"/>
      <c r="AVC326" s="4"/>
      <c r="AVD326" s="4"/>
      <c r="AVE326" s="4"/>
      <c r="AVF326" s="4"/>
      <c r="AVG326" s="4"/>
      <c r="AVH326" s="4"/>
      <c r="AVI326" s="4"/>
      <c r="AVJ326" s="4"/>
      <c r="AVK326" s="4"/>
      <c r="AVL326" s="4"/>
      <c r="AVM326" s="4"/>
      <c r="AVN326" s="4"/>
      <c r="AVO326" s="4"/>
      <c r="AVP326" s="4"/>
      <c r="AVQ326" s="4"/>
      <c r="AVR326" s="4"/>
      <c r="AVS326" s="4"/>
      <c r="AVT326" s="4"/>
      <c r="AVU326" s="4"/>
      <c r="AVV326" s="4"/>
      <c r="AVW326" s="4"/>
      <c r="AVX326" s="4"/>
      <c r="AVY326" s="4"/>
      <c r="AVZ326" s="4"/>
      <c r="AWA326" s="4"/>
      <c r="AWB326" s="4"/>
      <c r="AWC326" s="4"/>
      <c r="AWD326" s="4"/>
      <c r="AWE326" s="4"/>
      <c r="AWF326" s="4"/>
      <c r="AWG326" s="4"/>
      <c r="AWH326" s="4"/>
      <c r="AWI326" s="4"/>
      <c r="AWJ326" s="4"/>
      <c r="AWK326" s="4"/>
      <c r="AWL326" s="4"/>
      <c r="AWM326" s="4"/>
      <c r="AWN326" s="4"/>
      <c r="AWO326" s="4"/>
      <c r="AWP326" s="4"/>
      <c r="AWQ326" s="4"/>
      <c r="AWR326" s="4"/>
      <c r="AWS326" s="4"/>
      <c r="AWT326" s="4"/>
      <c r="AWU326" s="4"/>
      <c r="AWV326" s="4"/>
      <c r="AWW326" s="4"/>
      <c r="AWX326" s="4"/>
      <c r="AWY326" s="4"/>
      <c r="AWZ326" s="4"/>
      <c r="AXA326" s="4"/>
      <c r="AXB326" s="4"/>
      <c r="AXC326" s="4"/>
      <c r="AXD326" s="4"/>
      <c r="AXE326" s="4"/>
      <c r="AXF326" s="4"/>
      <c r="AXG326" s="4"/>
      <c r="AXH326" s="4"/>
      <c r="AXI326" s="4"/>
      <c r="AXJ326" s="4"/>
      <c r="AXK326" s="4"/>
      <c r="AXL326" s="4"/>
      <c r="AXM326" s="4"/>
      <c r="AXN326" s="4"/>
      <c r="AXO326" s="4"/>
      <c r="AXP326" s="4"/>
      <c r="AXQ326" s="4"/>
      <c r="AXR326" s="4"/>
      <c r="AXS326" s="4"/>
      <c r="AXT326" s="4"/>
      <c r="AXU326" s="4"/>
      <c r="AXV326" s="4"/>
      <c r="AXW326" s="4"/>
      <c r="AXX326" s="4"/>
      <c r="AXY326" s="4"/>
      <c r="AXZ326" s="4"/>
      <c r="AYA326" s="4"/>
      <c r="AYB326" s="4"/>
      <c r="AYC326" s="4"/>
      <c r="AYD326" s="4"/>
      <c r="AYE326" s="4"/>
      <c r="AYF326" s="4"/>
      <c r="AYG326" s="4"/>
      <c r="AYH326" s="4"/>
      <c r="AYI326" s="4"/>
      <c r="AYJ326" s="4"/>
      <c r="AYK326" s="4"/>
      <c r="AYL326" s="4"/>
      <c r="AYM326" s="4"/>
      <c r="AYN326" s="4"/>
      <c r="AYO326" s="4"/>
      <c r="AYP326" s="4"/>
      <c r="AYQ326" s="4"/>
      <c r="AYR326" s="4"/>
      <c r="AYS326" s="4"/>
      <c r="AYT326" s="4"/>
      <c r="AYU326" s="4"/>
      <c r="AYV326" s="4"/>
      <c r="AYW326" s="4"/>
      <c r="AYX326" s="4"/>
      <c r="AYY326" s="4"/>
      <c r="AYZ326" s="4"/>
      <c r="AZA326" s="4"/>
      <c r="AZB326" s="4"/>
      <c r="AZC326" s="4"/>
      <c r="AZD326" s="4"/>
      <c r="AZE326" s="4"/>
      <c r="AZF326" s="4"/>
      <c r="AZG326" s="4"/>
      <c r="AZH326" s="4"/>
      <c r="AZI326" s="4"/>
      <c r="AZJ326" s="4"/>
      <c r="AZK326" s="4"/>
      <c r="AZL326" s="4"/>
      <c r="AZM326" s="4"/>
      <c r="AZN326" s="4"/>
      <c r="AZO326" s="4"/>
      <c r="AZP326" s="4"/>
      <c r="AZQ326" s="4"/>
      <c r="AZR326" s="4"/>
      <c r="AZS326" s="4"/>
      <c r="AZT326" s="4"/>
      <c r="AZU326" s="4"/>
      <c r="AZV326" s="4"/>
      <c r="AZW326" s="4"/>
      <c r="AZX326" s="4"/>
      <c r="AZY326" s="4"/>
      <c r="AZZ326" s="4"/>
      <c r="BAA326" s="4"/>
      <c r="BAB326" s="4"/>
      <c r="BAC326" s="4"/>
      <c r="BAD326" s="4"/>
      <c r="BAE326" s="4"/>
      <c r="BAF326" s="4"/>
      <c r="BAG326" s="4"/>
      <c r="BAH326" s="4"/>
      <c r="BAI326" s="4"/>
      <c r="BAJ326" s="4"/>
      <c r="BAK326" s="4"/>
      <c r="BAL326" s="4"/>
      <c r="BAM326" s="4"/>
      <c r="BAN326" s="4"/>
      <c r="BAO326" s="4"/>
      <c r="BAP326" s="4"/>
      <c r="BAQ326" s="4"/>
      <c r="BAR326" s="4"/>
      <c r="BAS326" s="4"/>
      <c r="BAT326" s="4"/>
      <c r="BAU326" s="4"/>
      <c r="BAV326" s="4"/>
      <c r="BAW326" s="4"/>
      <c r="BAX326" s="4"/>
      <c r="BAY326" s="4"/>
      <c r="BAZ326" s="4"/>
      <c r="BBA326" s="4"/>
      <c r="BBB326" s="4"/>
      <c r="BBC326" s="4"/>
      <c r="BBD326" s="4"/>
      <c r="BBE326" s="4"/>
      <c r="BBF326" s="4"/>
      <c r="BBG326" s="4"/>
      <c r="BBH326" s="4"/>
      <c r="BBI326" s="4"/>
      <c r="BBJ326" s="4"/>
      <c r="BBK326" s="4"/>
      <c r="BBL326" s="4"/>
      <c r="BBM326" s="4"/>
      <c r="BBN326" s="4"/>
      <c r="BBO326" s="4"/>
      <c r="BBP326" s="4"/>
      <c r="BBQ326" s="4"/>
      <c r="BBR326" s="4"/>
      <c r="BBS326" s="4"/>
      <c r="BBT326" s="4"/>
      <c r="BBU326" s="4"/>
      <c r="BBV326" s="4"/>
      <c r="BBW326" s="4"/>
      <c r="BBX326" s="4"/>
      <c r="BBY326" s="4"/>
      <c r="BBZ326" s="4"/>
      <c r="BCA326" s="4"/>
      <c r="BCB326" s="4"/>
      <c r="BCC326" s="4"/>
      <c r="BCD326" s="4"/>
      <c r="BCE326" s="4"/>
      <c r="BCF326" s="4"/>
      <c r="BCG326" s="4"/>
      <c r="BCH326" s="4"/>
      <c r="BCI326" s="4"/>
      <c r="BCJ326" s="4"/>
      <c r="BCK326" s="4"/>
      <c r="BCL326" s="4"/>
      <c r="BCM326" s="4"/>
      <c r="BCN326" s="4"/>
      <c r="BCO326" s="4"/>
      <c r="BCP326" s="4"/>
      <c r="BCQ326" s="4"/>
      <c r="BCR326" s="4"/>
      <c r="BCS326" s="4"/>
      <c r="BCT326" s="4"/>
      <c r="BCU326" s="4"/>
      <c r="BCV326" s="4"/>
      <c r="BCW326" s="4"/>
      <c r="BCX326" s="4"/>
      <c r="BCY326" s="4"/>
      <c r="BCZ326" s="4"/>
      <c r="BDA326" s="4"/>
      <c r="BDB326" s="4"/>
      <c r="BDC326" s="4"/>
      <c r="BDD326" s="4"/>
      <c r="BDE326" s="4"/>
      <c r="BDF326" s="4"/>
      <c r="BDG326" s="4"/>
      <c r="BDH326" s="4"/>
      <c r="BDI326" s="4"/>
      <c r="BDJ326" s="4"/>
      <c r="BDK326" s="4"/>
      <c r="BDL326" s="4"/>
      <c r="BDM326" s="4"/>
      <c r="BDN326" s="4"/>
      <c r="BDO326" s="4"/>
      <c r="BDP326" s="4"/>
      <c r="BDQ326" s="4"/>
      <c r="BDR326" s="4"/>
      <c r="BDS326" s="4"/>
      <c r="BDT326" s="4"/>
      <c r="BDU326" s="4"/>
      <c r="BDV326" s="4"/>
      <c r="BDW326" s="4"/>
      <c r="BDX326" s="4"/>
      <c r="BDY326" s="4"/>
      <c r="BDZ326" s="4"/>
      <c r="BEA326" s="4"/>
      <c r="BEB326" s="4"/>
      <c r="BEC326" s="4"/>
      <c r="BED326" s="4"/>
      <c r="BEE326" s="4"/>
      <c r="BEF326" s="4"/>
      <c r="BEG326" s="4"/>
      <c r="BEH326" s="4"/>
      <c r="BEI326" s="4"/>
      <c r="BEJ326" s="4"/>
      <c r="BEK326" s="4"/>
      <c r="BEL326" s="4"/>
      <c r="BEM326" s="4"/>
      <c r="BEN326" s="4"/>
      <c r="BEO326" s="4"/>
      <c r="BEP326" s="4"/>
      <c r="BEQ326" s="4"/>
      <c r="BER326" s="4"/>
      <c r="BES326" s="4"/>
      <c r="BET326" s="4"/>
      <c r="BEU326" s="4"/>
      <c r="BEV326" s="4"/>
      <c r="BEW326" s="4"/>
      <c r="BEX326" s="4"/>
      <c r="BEY326" s="4"/>
      <c r="BEZ326" s="4"/>
      <c r="BFA326" s="4"/>
      <c r="BFB326" s="4"/>
      <c r="BFC326" s="4"/>
      <c r="BFD326" s="4"/>
      <c r="BFE326" s="4"/>
      <c r="BFF326" s="4"/>
      <c r="BFG326" s="4"/>
      <c r="BFH326" s="4"/>
      <c r="BFI326" s="4"/>
      <c r="BFJ326" s="4"/>
      <c r="BFK326" s="4"/>
      <c r="BFL326" s="4"/>
      <c r="BFM326" s="4"/>
      <c r="BFN326" s="4"/>
      <c r="BFO326" s="4"/>
      <c r="BFP326" s="4"/>
      <c r="BFQ326" s="4"/>
      <c r="BFR326" s="4"/>
      <c r="BFS326" s="4"/>
      <c r="BFT326" s="4"/>
      <c r="BFU326" s="4"/>
      <c r="BFV326" s="4"/>
      <c r="BFW326" s="4"/>
      <c r="BFX326" s="4"/>
      <c r="BFY326" s="4"/>
      <c r="BFZ326" s="4"/>
      <c r="BGA326" s="4"/>
      <c r="BGB326" s="4"/>
      <c r="BGC326" s="4"/>
      <c r="BGD326" s="4"/>
      <c r="BGE326" s="4"/>
      <c r="BGF326" s="4"/>
      <c r="BGG326" s="4"/>
      <c r="BGH326" s="4"/>
      <c r="BGI326" s="4"/>
      <c r="BGJ326" s="4"/>
      <c r="BGK326" s="4"/>
      <c r="BGL326" s="4"/>
      <c r="BGM326" s="4"/>
      <c r="BGN326" s="4"/>
      <c r="BGO326" s="4"/>
      <c r="BGP326" s="4"/>
      <c r="BGQ326" s="4"/>
      <c r="BGR326" s="4"/>
      <c r="BGS326" s="4"/>
      <c r="BGT326" s="4"/>
      <c r="BGU326" s="4"/>
      <c r="BGV326" s="4"/>
      <c r="BGW326" s="4"/>
      <c r="BGX326" s="4"/>
      <c r="BGY326" s="4"/>
      <c r="BGZ326" s="4"/>
      <c r="BHA326" s="4"/>
      <c r="BHB326" s="4"/>
      <c r="BHC326" s="4"/>
      <c r="BHD326" s="4"/>
      <c r="BHE326" s="4"/>
      <c r="BHF326" s="4"/>
      <c r="BHG326" s="4"/>
      <c r="BHH326" s="4"/>
      <c r="BHI326" s="4"/>
      <c r="BHJ326" s="4"/>
      <c r="BHK326" s="4"/>
      <c r="BHL326" s="4"/>
      <c r="BHM326" s="4"/>
      <c r="BHN326" s="4"/>
      <c r="BHO326" s="4"/>
      <c r="BHP326" s="4"/>
      <c r="BHQ326" s="4"/>
      <c r="BHR326" s="4"/>
      <c r="BHS326" s="4"/>
      <c r="BHT326" s="4"/>
      <c r="BHU326" s="4"/>
      <c r="BHV326" s="4"/>
      <c r="BHW326" s="4"/>
      <c r="BHX326" s="4"/>
      <c r="BHY326" s="4"/>
      <c r="BHZ326" s="4"/>
      <c r="BIA326" s="4"/>
      <c r="BIB326" s="4"/>
      <c r="BIC326" s="4"/>
      <c r="BID326" s="4"/>
      <c r="BIE326" s="4"/>
      <c r="BIF326" s="4"/>
      <c r="BIG326" s="4"/>
      <c r="BIH326" s="4"/>
      <c r="BII326" s="4"/>
      <c r="BIJ326" s="4"/>
      <c r="BIK326" s="4"/>
      <c r="BIL326" s="4"/>
      <c r="BIM326" s="4"/>
      <c r="BIN326" s="4"/>
      <c r="BIO326" s="4"/>
      <c r="BIP326" s="4"/>
      <c r="BIQ326" s="4"/>
      <c r="BIR326" s="4"/>
      <c r="BIS326" s="4"/>
      <c r="BIT326" s="4"/>
      <c r="BIU326" s="4"/>
      <c r="BIV326" s="4"/>
      <c r="BIW326" s="4"/>
      <c r="BIX326" s="4"/>
      <c r="BIY326" s="4"/>
      <c r="BIZ326" s="4"/>
      <c r="BJA326" s="4"/>
      <c r="BJB326" s="4"/>
      <c r="BJC326" s="4"/>
      <c r="BJD326" s="4"/>
      <c r="BJE326" s="4"/>
      <c r="BJF326" s="4"/>
      <c r="BJG326" s="4"/>
      <c r="BJH326" s="4"/>
      <c r="BJI326" s="4"/>
      <c r="BJJ326" s="4"/>
      <c r="BJK326" s="4"/>
      <c r="BJL326" s="4"/>
      <c r="BJM326" s="4"/>
      <c r="BJN326" s="4"/>
      <c r="BJO326" s="4"/>
      <c r="BJP326" s="4"/>
      <c r="BJQ326" s="4"/>
      <c r="BJR326" s="4"/>
      <c r="BJS326" s="4"/>
    </row>
    <row r="327" customFormat="1" ht="27.95" customHeight="1" spans="1:1631">
      <c r="A327" s="9"/>
      <c r="B327" s="9"/>
      <c r="C327" s="7" t="s">
        <v>30</v>
      </c>
      <c r="D327" s="18" t="s">
        <v>228</v>
      </c>
      <c r="E327" s="7" t="s">
        <v>220</v>
      </c>
      <c r="F327" s="19" t="s">
        <v>229</v>
      </c>
      <c r="G327" s="6" t="s">
        <v>15</v>
      </c>
      <c r="H327" s="6">
        <v>62</v>
      </c>
      <c r="I327" s="39" t="s">
        <v>230</v>
      </c>
      <c r="J327" s="36"/>
      <c r="K327" s="36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46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/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/>
      <c r="ON327" s="4"/>
      <c r="OO327" s="4"/>
      <c r="OP327" s="4"/>
      <c r="OQ327" s="4"/>
      <c r="OR327" s="4"/>
      <c r="OS327" s="4"/>
      <c r="OT327" s="4"/>
      <c r="OU327" s="4"/>
      <c r="OV327" s="4"/>
      <c r="OW327" s="4"/>
      <c r="OX327" s="4"/>
      <c r="OY327" s="4"/>
      <c r="OZ327" s="4"/>
      <c r="PA327" s="4"/>
      <c r="PB327" s="4"/>
      <c r="PC327" s="4"/>
      <c r="PD327" s="4"/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  <c r="VY327" s="4"/>
      <c r="VZ327" s="4"/>
      <c r="WA327" s="4"/>
      <c r="WB327" s="4"/>
      <c r="WC327" s="4"/>
      <c r="WD327" s="4"/>
      <c r="WE327" s="4"/>
      <c r="WF327" s="4"/>
      <c r="WG327" s="4"/>
      <c r="WH327" s="4"/>
      <c r="WI327" s="4"/>
      <c r="WJ327" s="4"/>
      <c r="WK327" s="4"/>
      <c r="WL327" s="4"/>
      <c r="WM327" s="4"/>
      <c r="WN327" s="4"/>
      <c r="WO327" s="4"/>
      <c r="WP327" s="4"/>
      <c r="WQ327" s="4"/>
      <c r="WR327" s="4"/>
      <c r="WS327" s="4"/>
      <c r="WT327" s="4"/>
      <c r="WU327" s="4"/>
      <c r="WV327" s="4"/>
      <c r="WW327" s="4"/>
      <c r="WX327" s="4"/>
      <c r="WY327" s="4"/>
      <c r="WZ327" s="4"/>
      <c r="XA327" s="4"/>
      <c r="XB327" s="4"/>
      <c r="XC327" s="4"/>
      <c r="XD327" s="4"/>
      <c r="XE327" s="4"/>
      <c r="XF327" s="4"/>
      <c r="XG327" s="4"/>
      <c r="XH327" s="4"/>
      <c r="XI327" s="4"/>
      <c r="XJ327" s="4"/>
      <c r="XK327" s="4"/>
      <c r="XL327" s="4"/>
      <c r="XM327" s="4"/>
      <c r="XN327" s="4"/>
      <c r="XO327" s="4"/>
      <c r="XP327" s="4"/>
      <c r="XQ327" s="4"/>
      <c r="XR327" s="4"/>
      <c r="XS327" s="4"/>
      <c r="XT327" s="4"/>
      <c r="XU327" s="4"/>
      <c r="XV327" s="4"/>
      <c r="XW327" s="4"/>
      <c r="XX327" s="4"/>
      <c r="XY327" s="4"/>
      <c r="XZ327" s="4"/>
      <c r="YA327" s="4"/>
      <c r="YB327" s="4"/>
      <c r="YC327" s="4"/>
      <c r="YD327" s="4"/>
      <c r="YE327" s="4"/>
      <c r="YF327" s="4"/>
      <c r="YG327" s="4"/>
      <c r="YH327" s="4"/>
      <c r="YI327" s="4"/>
      <c r="YJ327" s="4"/>
      <c r="YK327" s="4"/>
      <c r="YL327" s="4"/>
      <c r="YM327" s="4"/>
      <c r="YN327" s="4"/>
      <c r="YO327" s="4"/>
      <c r="YP327" s="4"/>
      <c r="YQ327" s="4"/>
      <c r="YR327" s="4"/>
      <c r="YS327" s="4"/>
      <c r="YT327" s="4"/>
      <c r="YU327" s="4"/>
      <c r="YV327" s="4"/>
      <c r="YW327" s="4"/>
      <c r="YX327" s="4"/>
      <c r="YY327" s="4"/>
      <c r="YZ327" s="4"/>
      <c r="ZA327" s="4"/>
      <c r="ZB327" s="4"/>
      <c r="ZC327" s="4"/>
      <c r="ZD327" s="4"/>
      <c r="ZE327" s="4"/>
      <c r="ZF327" s="4"/>
      <c r="ZG327" s="4"/>
      <c r="ZH327" s="4"/>
      <c r="ZI327" s="4"/>
      <c r="ZJ327" s="4"/>
      <c r="ZK327" s="4"/>
      <c r="ZL327" s="4"/>
      <c r="ZM327" s="4"/>
      <c r="ZN327" s="4"/>
      <c r="ZO327" s="4"/>
      <c r="ZP327" s="4"/>
      <c r="ZQ327" s="4"/>
      <c r="ZR327" s="4"/>
      <c r="ZS327" s="4"/>
      <c r="ZT327" s="4"/>
      <c r="ZU327" s="4"/>
      <c r="ZV327" s="4"/>
      <c r="ZW327" s="4"/>
      <c r="ZX327" s="4"/>
      <c r="ZY327" s="4"/>
      <c r="ZZ327" s="4"/>
      <c r="AAA327" s="4"/>
      <c r="AAB327" s="4"/>
      <c r="AAC327" s="4"/>
      <c r="AAD327" s="4"/>
      <c r="AAE327" s="4"/>
      <c r="AAF327" s="4"/>
      <c r="AAG327" s="4"/>
      <c r="AAH327" s="4"/>
      <c r="AAI327" s="4"/>
      <c r="AAJ327" s="4"/>
      <c r="AAK327" s="4"/>
      <c r="AAL327" s="4"/>
      <c r="AAM327" s="4"/>
      <c r="AAN327" s="4"/>
      <c r="AAO327" s="4"/>
      <c r="AAP327" s="4"/>
      <c r="AAQ327" s="4"/>
      <c r="AAR327" s="4"/>
      <c r="AAS327" s="4"/>
      <c r="AAT327" s="4"/>
      <c r="AAU327" s="4"/>
      <c r="AAV327" s="4"/>
      <c r="AAW327" s="4"/>
      <c r="AAX327" s="4"/>
      <c r="AAY327" s="4"/>
      <c r="AAZ327" s="4"/>
      <c r="ABA327" s="4"/>
      <c r="ABB327" s="4"/>
      <c r="ABC327" s="4"/>
      <c r="ABD327" s="4"/>
      <c r="ABE327" s="4"/>
      <c r="ABF327" s="4"/>
      <c r="ABG327" s="4"/>
      <c r="ABH327" s="4"/>
      <c r="ABI327" s="4"/>
      <c r="ABJ327" s="4"/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  <c r="ADS327" s="4"/>
      <c r="ADT327" s="4"/>
      <c r="ADU327" s="4"/>
      <c r="ADV327" s="4"/>
      <c r="ADW327" s="4"/>
      <c r="ADX327" s="4"/>
      <c r="ADY327" s="4"/>
      <c r="ADZ327" s="4"/>
      <c r="AEA327" s="4"/>
      <c r="AEB327" s="4"/>
      <c r="AEC327" s="4"/>
      <c r="AED327" s="4"/>
      <c r="AEE327" s="4"/>
      <c r="AEF327" s="4"/>
      <c r="AEG327" s="4"/>
      <c r="AEH327" s="4"/>
      <c r="AEI327" s="4"/>
      <c r="AEJ327" s="4"/>
      <c r="AEK327" s="4"/>
      <c r="AEL327" s="4"/>
      <c r="AEM327" s="4"/>
      <c r="AEN327" s="4"/>
      <c r="AEO327" s="4"/>
      <c r="AEP327" s="4"/>
      <c r="AEQ327" s="4"/>
      <c r="AER327" s="4"/>
      <c r="AES327" s="4"/>
      <c r="AET327" s="4"/>
      <c r="AEU327" s="4"/>
      <c r="AEV327" s="4"/>
      <c r="AEW327" s="4"/>
      <c r="AEX327" s="4"/>
      <c r="AEY327" s="4"/>
      <c r="AEZ327" s="4"/>
      <c r="AFA327" s="4"/>
      <c r="AFB327" s="4"/>
      <c r="AFC327" s="4"/>
      <c r="AFD327" s="4"/>
      <c r="AFE327" s="4"/>
      <c r="AFF327" s="4"/>
      <c r="AFG327" s="4"/>
      <c r="AFH327" s="4"/>
      <c r="AFI327" s="4"/>
      <c r="AFJ327" s="4"/>
      <c r="AFK327" s="4"/>
      <c r="AFL327" s="4"/>
      <c r="AFM327" s="4"/>
      <c r="AFN327" s="4"/>
      <c r="AFO327" s="4"/>
      <c r="AFP327" s="4"/>
      <c r="AFQ327" s="4"/>
      <c r="AFR327" s="4"/>
      <c r="AFS327" s="4"/>
      <c r="AFT327" s="4"/>
      <c r="AFU327" s="4"/>
      <c r="AFV327" s="4"/>
      <c r="AFW327" s="4"/>
      <c r="AFX327" s="4"/>
      <c r="AFY327" s="4"/>
      <c r="AFZ327" s="4"/>
      <c r="AGA327" s="4"/>
      <c r="AGB327" s="4"/>
      <c r="AGC327" s="4"/>
      <c r="AGD327" s="4"/>
      <c r="AGE327" s="4"/>
      <c r="AGF327" s="4"/>
      <c r="AGG327" s="4"/>
      <c r="AGH327" s="4"/>
      <c r="AGI327" s="4"/>
      <c r="AGJ327" s="4"/>
      <c r="AGK327" s="4"/>
      <c r="AGL327" s="4"/>
      <c r="AGM327" s="4"/>
      <c r="AGN327" s="4"/>
      <c r="AGO327" s="4"/>
      <c r="AGP327" s="4"/>
      <c r="AGQ327" s="4"/>
      <c r="AGR327" s="4"/>
      <c r="AGS327" s="4"/>
      <c r="AGT327" s="4"/>
      <c r="AGU327" s="4"/>
      <c r="AGV327" s="4"/>
      <c r="AGW327" s="4"/>
      <c r="AGX327" s="4"/>
      <c r="AGY327" s="4"/>
      <c r="AGZ327" s="4"/>
      <c r="AHA327" s="4"/>
      <c r="AHB327" s="4"/>
      <c r="AHC327" s="4"/>
      <c r="AHD327" s="4"/>
      <c r="AHE327" s="4"/>
      <c r="AHF327" s="4"/>
      <c r="AHG327" s="4"/>
      <c r="AHH327" s="4"/>
      <c r="AHI327" s="4"/>
      <c r="AHJ327" s="4"/>
      <c r="AHK327" s="4"/>
      <c r="AHL327" s="4"/>
      <c r="AHM327" s="4"/>
      <c r="AHN327" s="4"/>
      <c r="AHO327" s="4"/>
      <c r="AHP327" s="4"/>
      <c r="AHQ327" s="4"/>
      <c r="AHR327" s="4"/>
      <c r="AHS327" s="4"/>
      <c r="AHT327" s="4"/>
      <c r="AHU327" s="4"/>
      <c r="AHV327" s="4"/>
      <c r="AHW327" s="4"/>
      <c r="AHX327" s="4"/>
      <c r="AHY327" s="4"/>
      <c r="AHZ327" s="4"/>
      <c r="AIA327" s="4"/>
      <c r="AIB327" s="4"/>
      <c r="AIC327" s="4"/>
      <c r="AID327" s="4"/>
      <c r="AIE327" s="4"/>
      <c r="AIF327" s="4"/>
      <c r="AIG327" s="4"/>
      <c r="AIH327" s="4"/>
      <c r="AII327" s="4"/>
      <c r="AIJ327" s="4"/>
      <c r="AIK327" s="4"/>
      <c r="AIL327" s="4"/>
      <c r="AIM327" s="4"/>
      <c r="AIN327" s="4"/>
      <c r="AIO327" s="4"/>
      <c r="AIP327" s="4"/>
      <c r="AIQ327" s="4"/>
      <c r="AIR327" s="4"/>
      <c r="AIS327" s="4"/>
      <c r="AIT327" s="4"/>
      <c r="AIU327" s="4"/>
      <c r="AIV327" s="4"/>
      <c r="AIW327" s="4"/>
      <c r="AIX327" s="4"/>
      <c r="AIY327" s="4"/>
      <c r="AIZ327" s="4"/>
      <c r="AJA327" s="4"/>
      <c r="AJB327" s="4"/>
      <c r="AJC327" s="4"/>
      <c r="AJD327" s="4"/>
      <c r="AJE327" s="4"/>
      <c r="AJF327" s="4"/>
      <c r="AJG327" s="4"/>
      <c r="AJH327" s="4"/>
      <c r="AJI327" s="4"/>
      <c r="AJJ327" s="4"/>
      <c r="AJK327" s="4"/>
      <c r="AJL327" s="4"/>
      <c r="AJM327" s="4"/>
      <c r="AJN327" s="4"/>
      <c r="AJO327" s="4"/>
      <c r="AJP327" s="4"/>
      <c r="AJQ327" s="4"/>
      <c r="AJR327" s="4"/>
      <c r="AJS327" s="4"/>
      <c r="AJT327" s="4"/>
      <c r="AJU327" s="4"/>
      <c r="AJV327" s="4"/>
      <c r="AJW327" s="4"/>
      <c r="AJX327" s="4"/>
      <c r="AJY327" s="4"/>
      <c r="AJZ327" s="4"/>
      <c r="AKA327" s="4"/>
      <c r="AKB327" s="4"/>
      <c r="AKC327" s="4"/>
      <c r="AKD327" s="4"/>
      <c r="AKE327" s="4"/>
      <c r="AKF327" s="4"/>
      <c r="AKG327" s="4"/>
      <c r="AKH327" s="4"/>
      <c r="AKI327" s="4"/>
      <c r="AKJ327" s="4"/>
      <c r="AKK327" s="4"/>
      <c r="AKL327" s="4"/>
      <c r="AKM327" s="4"/>
      <c r="AKN327" s="4"/>
      <c r="AKO327" s="4"/>
      <c r="AKP327" s="4"/>
      <c r="AKQ327" s="4"/>
      <c r="AKR327" s="4"/>
      <c r="AKS327" s="4"/>
      <c r="AKT327" s="4"/>
      <c r="AKU327" s="4"/>
      <c r="AKV327" s="4"/>
      <c r="AKW327" s="4"/>
      <c r="AKX327" s="4"/>
      <c r="AKY327" s="4"/>
      <c r="AKZ327" s="4"/>
      <c r="ALA327" s="4"/>
      <c r="ALB327" s="4"/>
      <c r="ALC327" s="4"/>
      <c r="ALD327" s="4"/>
      <c r="ALE327" s="4"/>
      <c r="ALF327" s="4"/>
      <c r="ALG327" s="4"/>
      <c r="ALH327" s="4"/>
      <c r="ALI327" s="4"/>
      <c r="ALJ327" s="4"/>
      <c r="ALK327" s="4"/>
      <c r="ALL327" s="4"/>
      <c r="ALM327" s="4"/>
      <c r="ALN327" s="4"/>
      <c r="ALO327" s="4"/>
      <c r="ALP327" s="4"/>
      <c r="ALQ327" s="4"/>
      <c r="ALR327" s="4"/>
      <c r="ALS327" s="4"/>
      <c r="ALT327" s="4"/>
      <c r="ALU327" s="4"/>
      <c r="ALV327" s="4"/>
      <c r="ALW327" s="4"/>
      <c r="ALX327" s="4"/>
      <c r="ALY327" s="4"/>
      <c r="ALZ327" s="4"/>
      <c r="AMA327" s="4"/>
      <c r="AMB327" s="4"/>
      <c r="AMC327" s="4"/>
      <c r="AMD327" s="4"/>
      <c r="AME327" s="4"/>
      <c r="AMF327" s="4"/>
      <c r="AMG327" s="4"/>
      <c r="AMH327" s="4"/>
      <c r="AMI327" s="4"/>
      <c r="AMJ327" s="4"/>
      <c r="AMK327" s="4"/>
      <c r="AML327" s="4"/>
      <c r="AMM327" s="4"/>
      <c r="AMN327" s="4"/>
      <c r="AMO327" s="4"/>
      <c r="AMP327" s="4"/>
      <c r="AMQ327" s="4"/>
      <c r="AMR327" s="4"/>
      <c r="AMS327" s="4"/>
      <c r="AMT327" s="4"/>
      <c r="AMU327" s="4"/>
      <c r="AMV327" s="4"/>
      <c r="AMW327" s="4"/>
      <c r="AMX327" s="4"/>
      <c r="AMY327" s="4"/>
      <c r="AMZ327" s="4"/>
      <c r="ANA327" s="4"/>
      <c r="ANB327" s="4"/>
      <c r="ANC327" s="4"/>
      <c r="AND327" s="4"/>
      <c r="ANE327" s="4"/>
      <c r="ANF327" s="4"/>
      <c r="ANG327" s="4"/>
      <c r="ANH327" s="4"/>
      <c r="ANI327" s="4"/>
      <c r="ANJ327" s="4"/>
      <c r="ANK327" s="4"/>
      <c r="ANL327" s="4"/>
      <c r="ANM327" s="4"/>
      <c r="ANN327" s="4"/>
      <c r="ANO327" s="4"/>
      <c r="ANP327" s="4"/>
      <c r="ANQ327" s="4"/>
      <c r="ANR327" s="4"/>
      <c r="ANS327" s="4"/>
      <c r="ANT327" s="4"/>
      <c r="ANU327" s="4"/>
      <c r="ANV327" s="4"/>
      <c r="ANW327" s="4"/>
      <c r="ANX327" s="4"/>
      <c r="ANY327" s="4"/>
      <c r="ANZ327" s="4"/>
      <c r="AOA327" s="4"/>
      <c r="AOB327" s="4"/>
      <c r="AOC327" s="4"/>
      <c r="AOD327" s="4"/>
      <c r="AOE327" s="4"/>
      <c r="AOF327" s="4"/>
      <c r="AOG327" s="4"/>
      <c r="AOH327" s="4"/>
      <c r="AOI327" s="4"/>
      <c r="AOJ327" s="4"/>
      <c r="AOK327" s="4"/>
      <c r="AOL327" s="4"/>
      <c r="AOM327" s="4"/>
      <c r="AON327" s="4"/>
      <c r="AOO327" s="4"/>
      <c r="AOP327" s="4"/>
      <c r="AOQ327" s="4"/>
      <c r="AOR327" s="4"/>
      <c r="AOS327" s="4"/>
      <c r="AOT327" s="4"/>
      <c r="AOU327" s="4"/>
      <c r="AOV327" s="4"/>
      <c r="AOW327" s="4"/>
      <c r="AOX327" s="4"/>
      <c r="AOY327" s="4"/>
      <c r="AOZ327" s="4"/>
      <c r="APA327" s="4"/>
      <c r="APB327" s="4"/>
      <c r="APC327" s="4"/>
      <c r="APD327" s="4"/>
      <c r="APE327" s="4"/>
      <c r="APF327" s="4"/>
      <c r="APG327" s="4"/>
      <c r="APH327" s="4"/>
      <c r="API327" s="4"/>
      <c r="APJ327" s="4"/>
      <c r="APK327" s="4"/>
      <c r="APL327" s="4"/>
      <c r="APM327" s="4"/>
      <c r="APN327" s="4"/>
      <c r="APO327" s="4"/>
      <c r="APP327" s="4"/>
      <c r="APQ327" s="4"/>
      <c r="APR327" s="4"/>
      <c r="APS327" s="4"/>
      <c r="APT327" s="4"/>
      <c r="APU327" s="4"/>
      <c r="APV327" s="4"/>
      <c r="APW327" s="4"/>
      <c r="APX327" s="4"/>
      <c r="APY327" s="4"/>
      <c r="APZ327" s="4"/>
      <c r="AQA327" s="4"/>
      <c r="AQB327" s="4"/>
      <c r="AQC327" s="4"/>
      <c r="AQD327" s="4"/>
      <c r="AQE327" s="4"/>
      <c r="AQF327" s="4"/>
      <c r="AQG327" s="4"/>
      <c r="AQH327" s="4"/>
      <c r="AQI327" s="4"/>
      <c r="AQJ327" s="4"/>
      <c r="AQK327" s="4"/>
      <c r="AQL327" s="4"/>
      <c r="AQM327" s="4"/>
      <c r="AQN327" s="4"/>
      <c r="AQO327" s="4"/>
      <c r="AQP327" s="4"/>
      <c r="AQQ327" s="4"/>
      <c r="AQR327" s="4"/>
      <c r="AQS327" s="4"/>
      <c r="AQT327" s="4"/>
      <c r="AQU327" s="4"/>
      <c r="AQV327" s="4"/>
      <c r="AQW327" s="4"/>
      <c r="AQX327" s="4"/>
      <c r="AQY327" s="4"/>
      <c r="AQZ327" s="4"/>
      <c r="ARA327" s="4"/>
      <c r="ARB327" s="4"/>
      <c r="ARC327" s="4"/>
      <c r="ARD327" s="4"/>
      <c r="ARE327" s="4"/>
      <c r="ARF327" s="4"/>
      <c r="ARG327" s="4"/>
      <c r="ARH327" s="4"/>
      <c r="ARI327" s="4"/>
      <c r="ARJ327" s="4"/>
      <c r="ARK327" s="4"/>
      <c r="ARL327" s="4"/>
      <c r="ARM327" s="4"/>
      <c r="ARN327" s="4"/>
      <c r="ARO327" s="4"/>
      <c r="ARP327" s="4"/>
      <c r="ARQ327" s="4"/>
      <c r="ARR327" s="4"/>
      <c r="ARS327" s="4"/>
      <c r="ART327" s="4"/>
      <c r="ARU327" s="4"/>
      <c r="ARV327" s="4"/>
      <c r="ARW327" s="4"/>
      <c r="ARX327" s="4"/>
      <c r="ARY327" s="4"/>
      <c r="ARZ327" s="4"/>
      <c r="ASA327" s="4"/>
      <c r="ASB327" s="4"/>
      <c r="ASC327" s="4"/>
      <c r="ASD327" s="4"/>
      <c r="ASE327" s="4"/>
      <c r="ASF327" s="4"/>
      <c r="ASG327" s="4"/>
      <c r="ASH327" s="4"/>
      <c r="ASI327" s="4"/>
      <c r="ASJ327" s="4"/>
      <c r="ASK327" s="4"/>
      <c r="ASL327" s="4"/>
      <c r="ASM327" s="4"/>
      <c r="ASN327" s="4"/>
      <c r="ASO327" s="4"/>
      <c r="ASP327" s="4"/>
      <c r="ASQ327" s="4"/>
      <c r="ASR327" s="4"/>
      <c r="ASS327" s="4"/>
      <c r="AST327" s="4"/>
      <c r="ASU327" s="4"/>
      <c r="ASV327" s="4"/>
      <c r="ASW327" s="4"/>
      <c r="ASX327" s="4"/>
      <c r="ASY327" s="4"/>
      <c r="ASZ327" s="4"/>
      <c r="ATA327" s="4"/>
      <c r="ATB327" s="4"/>
      <c r="ATC327" s="4"/>
      <c r="ATD327" s="4"/>
      <c r="ATE327" s="4"/>
      <c r="ATF327" s="4"/>
      <c r="ATG327" s="4"/>
      <c r="ATH327" s="4"/>
      <c r="ATI327" s="4"/>
      <c r="ATJ327" s="4"/>
      <c r="ATK327" s="4"/>
      <c r="ATL327" s="4"/>
      <c r="ATM327" s="4"/>
      <c r="ATN327" s="4"/>
      <c r="ATO327" s="4"/>
      <c r="ATP327" s="4"/>
      <c r="ATQ327" s="4"/>
      <c r="ATR327" s="4"/>
      <c r="ATS327" s="4"/>
      <c r="ATT327" s="4"/>
      <c r="ATU327" s="4"/>
      <c r="ATV327" s="4"/>
      <c r="ATW327" s="4"/>
      <c r="ATX327" s="4"/>
      <c r="ATY327" s="4"/>
      <c r="ATZ327" s="4"/>
      <c r="AUA327" s="4"/>
      <c r="AUB327" s="4"/>
      <c r="AUC327" s="4"/>
      <c r="AUD327" s="4"/>
      <c r="AUE327" s="4"/>
      <c r="AUF327" s="4"/>
      <c r="AUG327" s="4"/>
      <c r="AUH327" s="4"/>
      <c r="AUI327" s="4"/>
      <c r="AUJ327" s="4"/>
      <c r="AUK327" s="4"/>
      <c r="AUL327" s="4"/>
      <c r="AUM327" s="4"/>
      <c r="AUN327" s="4"/>
      <c r="AUO327" s="4"/>
      <c r="AUP327" s="4"/>
      <c r="AUQ327" s="4"/>
      <c r="AUR327" s="4"/>
      <c r="AUS327" s="4"/>
      <c r="AUT327" s="4"/>
      <c r="AUU327" s="4"/>
      <c r="AUV327" s="4"/>
      <c r="AUW327" s="4"/>
      <c r="AUX327" s="4"/>
      <c r="AUY327" s="4"/>
      <c r="AUZ327" s="4"/>
      <c r="AVA327" s="4"/>
      <c r="AVB327" s="4"/>
      <c r="AVC327" s="4"/>
      <c r="AVD327" s="4"/>
      <c r="AVE327" s="4"/>
      <c r="AVF327" s="4"/>
      <c r="AVG327" s="4"/>
      <c r="AVH327" s="4"/>
      <c r="AVI327" s="4"/>
      <c r="AVJ327" s="4"/>
      <c r="AVK327" s="4"/>
      <c r="AVL327" s="4"/>
      <c r="AVM327" s="4"/>
      <c r="AVN327" s="4"/>
      <c r="AVO327" s="4"/>
      <c r="AVP327" s="4"/>
      <c r="AVQ327" s="4"/>
      <c r="AVR327" s="4"/>
      <c r="AVS327" s="4"/>
      <c r="AVT327" s="4"/>
      <c r="AVU327" s="4"/>
      <c r="AVV327" s="4"/>
      <c r="AVW327" s="4"/>
      <c r="AVX327" s="4"/>
      <c r="AVY327" s="4"/>
      <c r="AVZ327" s="4"/>
      <c r="AWA327" s="4"/>
      <c r="AWB327" s="4"/>
      <c r="AWC327" s="4"/>
      <c r="AWD327" s="4"/>
      <c r="AWE327" s="4"/>
      <c r="AWF327" s="4"/>
      <c r="AWG327" s="4"/>
      <c r="AWH327" s="4"/>
      <c r="AWI327" s="4"/>
      <c r="AWJ327" s="4"/>
      <c r="AWK327" s="4"/>
      <c r="AWL327" s="4"/>
      <c r="AWM327" s="4"/>
      <c r="AWN327" s="4"/>
      <c r="AWO327" s="4"/>
      <c r="AWP327" s="4"/>
      <c r="AWQ327" s="4"/>
      <c r="AWR327" s="4"/>
      <c r="AWS327" s="4"/>
      <c r="AWT327" s="4"/>
      <c r="AWU327" s="4"/>
      <c r="AWV327" s="4"/>
      <c r="AWW327" s="4"/>
      <c r="AWX327" s="4"/>
      <c r="AWY327" s="4"/>
      <c r="AWZ327" s="4"/>
      <c r="AXA327" s="4"/>
      <c r="AXB327" s="4"/>
      <c r="AXC327" s="4"/>
      <c r="AXD327" s="4"/>
      <c r="AXE327" s="4"/>
      <c r="AXF327" s="4"/>
      <c r="AXG327" s="4"/>
      <c r="AXH327" s="4"/>
      <c r="AXI327" s="4"/>
      <c r="AXJ327" s="4"/>
      <c r="AXK327" s="4"/>
      <c r="AXL327" s="4"/>
      <c r="AXM327" s="4"/>
      <c r="AXN327" s="4"/>
      <c r="AXO327" s="4"/>
      <c r="AXP327" s="4"/>
      <c r="AXQ327" s="4"/>
      <c r="AXR327" s="4"/>
      <c r="AXS327" s="4"/>
      <c r="AXT327" s="4"/>
      <c r="AXU327" s="4"/>
      <c r="AXV327" s="4"/>
      <c r="AXW327" s="4"/>
      <c r="AXX327" s="4"/>
      <c r="AXY327" s="4"/>
      <c r="AXZ327" s="4"/>
      <c r="AYA327" s="4"/>
      <c r="AYB327" s="4"/>
      <c r="AYC327" s="4"/>
      <c r="AYD327" s="4"/>
      <c r="AYE327" s="4"/>
      <c r="AYF327" s="4"/>
      <c r="AYG327" s="4"/>
      <c r="AYH327" s="4"/>
      <c r="AYI327" s="4"/>
      <c r="AYJ327" s="4"/>
      <c r="AYK327" s="4"/>
      <c r="AYL327" s="4"/>
      <c r="AYM327" s="4"/>
      <c r="AYN327" s="4"/>
      <c r="AYO327" s="4"/>
      <c r="AYP327" s="4"/>
      <c r="AYQ327" s="4"/>
      <c r="AYR327" s="4"/>
      <c r="AYS327" s="4"/>
      <c r="AYT327" s="4"/>
      <c r="AYU327" s="4"/>
      <c r="AYV327" s="4"/>
      <c r="AYW327" s="4"/>
      <c r="AYX327" s="4"/>
      <c r="AYY327" s="4"/>
      <c r="AYZ327" s="4"/>
      <c r="AZA327" s="4"/>
      <c r="AZB327" s="4"/>
      <c r="AZC327" s="4"/>
      <c r="AZD327" s="4"/>
      <c r="AZE327" s="4"/>
      <c r="AZF327" s="4"/>
      <c r="AZG327" s="4"/>
      <c r="AZH327" s="4"/>
      <c r="AZI327" s="4"/>
      <c r="AZJ327" s="4"/>
      <c r="AZK327" s="4"/>
      <c r="AZL327" s="4"/>
      <c r="AZM327" s="4"/>
      <c r="AZN327" s="4"/>
      <c r="AZO327" s="4"/>
      <c r="AZP327" s="4"/>
      <c r="AZQ327" s="4"/>
      <c r="AZR327" s="4"/>
      <c r="AZS327" s="4"/>
      <c r="AZT327" s="4"/>
      <c r="AZU327" s="4"/>
      <c r="AZV327" s="4"/>
      <c r="AZW327" s="4"/>
      <c r="AZX327" s="4"/>
      <c r="AZY327" s="4"/>
      <c r="AZZ327" s="4"/>
      <c r="BAA327" s="4"/>
      <c r="BAB327" s="4"/>
      <c r="BAC327" s="4"/>
      <c r="BAD327" s="4"/>
      <c r="BAE327" s="4"/>
      <c r="BAF327" s="4"/>
      <c r="BAG327" s="4"/>
      <c r="BAH327" s="4"/>
      <c r="BAI327" s="4"/>
      <c r="BAJ327" s="4"/>
      <c r="BAK327" s="4"/>
      <c r="BAL327" s="4"/>
      <c r="BAM327" s="4"/>
      <c r="BAN327" s="4"/>
      <c r="BAO327" s="4"/>
      <c r="BAP327" s="4"/>
      <c r="BAQ327" s="4"/>
      <c r="BAR327" s="4"/>
      <c r="BAS327" s="4"/>
      <c r="BAT327" s="4"/>
      <c r="BAU327" s="4"/>
      <c r="BAV327" s="4"/>
      <c r="BAW327" s="4"/>
      <c r="BAX327" s="4"/>
      <c r="BAY327" s="4"/>
      <c r="BAZ327" s="4"/>
      <c r="BBA327" s="4"/>
      <c r="BBB327" s="4"/>
      <c r="BBC327" s="4"/>
      <c r="BBD327" s="4"/>
      <c r="BBE327" s="4"/>
      <c r="BBF327" s="4"/>
      <c r="BBG327" s="4"/>
      <c r="BBH327" s="4"/>
      <c r="BBI327" s="4"/>
      <c r="BBJ327" s="4"/>
      <c r="BBK327" s="4"/>
      <c r="BBL327" s="4"/>
      <c r="BBM327" s="4"/>
      <c r="BBN327" s="4"/>
      <c r="BBO327" s="4"/>
      <c r="BBP327" s="4"/>
      <c r="BBQ327" s="4"/>
      <c r="BBR327" s="4"/>
      <c r="BBS327" s="4"/>
      <c r="BBT327" s="4"/>
      <c r="BBU327" s="4"/>
      <c r="BBV327" s="4"/>
      <c r="BBW327" s="4"/>
      <c r="BBX327" s="4"/>
      <c r="BBY327" s="4"/>
      <c r="BBZ327" s="4"/>
      <c r="BCA327" s="4"/>
      <c r="BCB327" s="4"/>
      <c r="BCC327" s="4"/>
      <c r="BCD327" s="4"/>
      <c r="BCE327" s="4"/>
      <c r="BCF327" s="4"/>
      <c r="BCG327" s="4"/>
      <c r="BCH327" s="4"/>
      <c r="BCI327" s="4"/>
      <c r="BCJ327" s="4"/>
      <c r="BCK327" s="4"/>
      <c r="BCL327" s="4"/>
      <c r="BCM327" s="4"/>
      <c r="BCN327" s="4"/>
      <c r="BCO327" s="4"/>
      <c r="BCP327" s="4"/>
      <c r="BCQ327" s="4"/>
      <c r="BCR327" s="4"/>
      <c r="BCS327" s="4"/>
      <c r="BCT327" s="4"/>
      <c r="BCU327" s="4"/>
      <c r="BCV327" s="4"/>
      <c r="BCW327" s="4"/>
      <c r="BCX327" s="4"/>
      <c r="BCY327" s="4"/>
      <c r="BCZ327" s="4"/>
      <c r="BDA327" s="4"/>
      <c r="BDB327" s="4"/>
      <c r="BDC327" s="4"/>
      <c r="BDD327" s="4"/>
      <c r="BDE327" s="4"/>
      <c r="BDF327" s="4"/>
      <c r="BDG327" s="4"/>
      <c r="BDH327" s="4"/>
      <c r="BDI327" s="4"/>
      <c r="BDJ327" s="4"/>
      <c r="BDK327" s="4"/>
      <c r="BDL327" s="4"/>
      <c r="BDM327" s="4"/>
      <c r="BDN327" s="4"/>
      <c r="BDO327" s="4"/>
      <c r="BDP327" s="4"/>
      <c r="BDQ327" s="4"/>
      <c r="BDR327" s="4"/>
      <c r="BDS327" s="4"/>
      <c r="BDT327" s="4"/>
      <c r="BDU327" s="4"/>
      <c r="BDV327" s="4"/>
      <c r="BDW327" s="4"/>
      <c r="BDX327" s="4"/>
      <c r="BDY327" s="4"/>
      <c r="BDZ327" s="4"/>
      <c r="BEA327" s="4"/>
      <c r="BEB327" s="4"/>
      <c r="BEC327" s="4"/>
      <c r="BED327" s="4"/>
      <c r="BEE327" s="4"/>
      <c r="BEF327" s="4"/>
      <c r="BEG327" s="4"/>
      <c r="BEH327" s="4"/>
      <c r="BEI327" s="4"/>
      <c r="BEJ327" s="4"/>
      <c r="BEK327" s="4"/>
      <c r="BEL327" s="4"/>
      <c r="BEM327" s="4"/>
      <c r="BEN327" s="4"/>
      <c r="BEO327" s="4"/>
      <c r="BEP327" s="4"/>
      <c r="BEQ327" s="4"/>
      <c r="BER327" s="4"/>
      <c r="BES327" s="4"/>
      <c r="BET327" s="4"/>
      <c r="BEU327" s="4"/>
      <c r="BEV327" s="4"/>
      <c r="BEW327" s="4"/>
      <c r="BEX327" s="4"/>
      <c r="BEY327" s="4"/>
      <c r="BEZ327" s="4"/>
      <c r="BFA327" s="4"/>
      <c r="BFB327" s="4"/>
      <c r="BFC327" s="4"/>
      <c r="BFD327" s="4"/>
      <c r="BFE327" s="4"/>
      <c r="BFF327" s="4"/>
      <c r="BFG327" s="4"/>
      <c r="BFH327" s="4"/>
      <c r="BFI327" s="4"/>
      <c r="BFJ327" s="4"/>
      <c r="BFK327" s="4"/>
      <c r="BFL327" s="4"/>
      <c r="BFM327" s="4"/>
      <c r="BFN327" s="4"/>
      <c r="BFO327" s="4"/>
      <c r="BFP327" s="4"/>
      <c r="BFQ327" s="4"/>
      <c r="BFR327" s="4"/>
      <c r="BFS327" s="4"/>
      <c r="BFT327" s="4"/>
      <c r="BFU327" s="4"/>
      <c r="BFV327" s="4"/>
      <c r="BFW327" s="4"/>
      <c r="BFX327" s="4"/>
      <c r="BFY327" s="4"/>
      <c r="BFZ327" s="4"/>
      <c r="BGA327" s="4"/>
      <c r="BGB327" s="4"/>
      <c r="BGC327" s="4"/>
      <c r="BGD327" s="4"/>
      <c r="BGE327" s="4"/>
      <c r="BGF327" s="4"/>
      <c r="BGG327" s="4"/>
      <c r="BGH327" s="4"/>
      <c r="BGI327" s="4"/>
      <c r="BGJ327" s="4"/>
      <c r="BGK327" s="4"/>
      <c r="BGL327" s="4"/>
      <c r="BGM327" s="4"/>
      <c r="BGN327" s="4"/>
      <c r="BGO327" s="4"/>
      <c r="BGP327" s="4"/>
      <c r="BGQ327" s="4"/>
      <c r="BGR327" s="4"/>
      <c r="BGS327" s="4"/>
      <c r="BGT327" s="4"/>
      <c r="BGU327" s="4"/>
      <c r="BGV327" s="4"/>
      <c r="BGW327" s="4"/>
      <c r="BGX327" s="4"/>
      <c r="BGY327" s="4"/>
      <c r="BGZ327" s="4"/>
      <c r="BHA327" s="4"/>
      <c r="BHB327" s="4"/>
      <c r="BHC327" s="4"/>
      <c r="BHD327" s="4"/>
      <c r="BHE327" s="4"/>
      <c r="BHF327" s="4"/>
      <c r="BHG327" s="4"/>
      <c r="BHH327" s="4"/>
      <c r="BHI327" s="4"/>
      <c r="BHJ327" s="4"/>
      <c r="BHK327" s="4"/>
      <c r="BHL327" s="4"/>
      <c r="BHM327" s="4"/>
      <c r="BHN327" s="4"/>
      <c r="BHO327" s="4"/>
      <c r="BHP327" s="4"/>
      <c r="BHQ327" s="4"/>
      <c r="BHR327" s="4"/>
      <c r="BHS327" s="4"/>
      <c r="BHT327" s="4"/>
      <c r="BHU327" s="4"/>
      <c r="BHV327" s="4"/>
      <c r="BHW327" s="4"/>
      <c r="BHX327" s="4"/>
      <c r="BHY327" s="4"/>
      <c r="BHZ327" s="4"/>
      <c r="BIA327" s="4"/>
      <c r="BIB327" s="4"/>
      <c r="BIC327" s="4"/>
      <c r="BID327" s="4"/>
      <c r="BIE327" s="4"/>
      <c r="BIF327" s="4"/>
      <c r="BIG327" s="4"/>
      <c r="BIH327" s="4"/>
      <c r="BII327" s="4"/>
      <c r="BIJ327" s="4"/>
      <c r="BIK327" s="4"/>
      <c r="BIL327" s="4"/>
      <c r="BIM327" s="4"/>
      <c r="BIN327" s="4"/>
      <c r="BIO327" s="4"/>
      <c r="BIP327" s="4"/>
      <c r="BIQ327" s="4"/>
      <c r="BIR327" s="4"/>
      <c r="BIS327" s="4"/>
      <c r="BIT327" s="4"/>
      <c r="BIU327" s="4"/>
      <c r="BIV327" s="4"/>
      <c r="BIW327" s="4"/>
      <c r="BIX327" s="4"/>
      <c r="BIY327" s="4"/>
      <c r="BIZ327" s="4"/>
      <c r="BJA327" s="4"/>
      <c r="BJB327" s="4"/>
      <c r="BJC327" s="4"/>
      <c r="BJD327" s="4"/>
      <c r="BJE327" s="4"/>
      <c r="BJF327" s="4"/>
      <c r="BJG327" s="4"/>
      <c r="BJH327" s="4"/>
      <c r="BJI327" s="4"/>
      <c r="BJJ327" s="4"/>
      <c r="BJK327" s="4"/>
      <c r="BJL327" s="4"/>
      <c r="BJM327" s="4"/>
      <c r="BJN327" s="4"/>
      <c r="BJO327" s="4"/>
      <c r="BJP327" s="4"/>
      <c r="BJQ327" s="4"/>
      <c r="BJR327" s="4"/>
      <c r="BJS327" s="4"/>
    </row>
    <row r="328" customFormat="1" ht="21.95" customHeight="1" spans="1:1631">
      <c r="A328" s="9"/>
      <c r="B328" s="9"/>
      <c r="C328" s="22"/>
      <c r="D328" s="23"/>
      <c r="E328" s="22"/>
      <c r="F328" s="22"/>
      <c r="G328" s="22"/>
      <c r="H328" s="22"/>
      <c r="I328" s="41"/>
      <c r="J328" s="34"/>
      <c r="K328" s="34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49"/>
      <c r="AG328" s="54"/>
      <c r="AH328" s="54"/>
      <c r="AI328" s="54"/>
      <c r="AJ328" s="5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/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/>
      <c r="NR328" s="4"/>
      <c r="NS328" s="4"/>
      <c r="NT328" s="4"/>
      <c r="NU328" s="4"/>
      <c r="NV328" s="4"/>
      <c r="NW328" s="4"/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/>
      <c r="ON328" s="4"/>
      <c r="OO328" s="4"/>
      <c r="OP328" s="4"/>
      <c r="OQ328" s="4"/>
      <c r="OR328" s="4"/>
      <c r="OS328" s="4"/>
      <c r="OT328" s="4"/>
      <c r="OU328" s="4"/>
      <c r="OV328" s="4"/>
      <c r="OW328" s="4"/>
      <c r="OX328" s="4"/>
      <c r="OY328" s="4"/>
      <c r="OZ328" s="4"/>
      <c r="PA328" s="4"/>
      <c r="PB328" s="4"/>
      <c r="PC328" s="4"/>
      <c r="PD328" s="4"/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  <c r="VY328" s="4"/>
      <c r="VZ328" s="4"/>
      <c r="WA328" s="4"/>
      <c r="WB328" s="4"/>
      <c r="WC328" s="4"/>
      <c r="WD328" s="4"/>
      <c r="WE328" s="4"/>
      <c r="WF328" s="4"/>
      <c r="WG328" s="4"/>
      <c r="WH328" s="4"/>
      <c r="WI328" s="4"/>
      <c r="WJ328" s="4"/>
      <c r="WK328" s="4"/>
      <c r="WL328" s="4"/>
      <c r="WM328" s="4"/>
      <c r="WN328" s="4"/>
      <c r="WO328" s="4"/>
      <c r="WP328" s="4"/>
      <c r="WQ328" s="4"/>
      <c r="WR328" s="4"/>
      <c r="WS328" s="4"/>
      <c r="WT328" s="4"/>
      <c r="WU328" s="4"/>
      <c r="WV328" s="4"/>
      <c r="WW328" s="4"/>
      <c r="WX328" s="4"/>
      <c r="WY328" s="4"/>
      <c r="WZ328" s="4"/>
      <c r="XA328" s="4"/>
      <c r="XB328" s="4"/>
      <c r="XC328" s="4"/>
      <c r="XD328" s="4"/>
      <c r="XE328" s="4"/>
      <c r="XF328" s="4"/>
      <c r="XG328" s="4"/>
      <c r="XH328" s="4"/>
      <c r="XI328" s="4"/>
      <c r="XJ328" s="4"/>
      <c r="XK328" s="4"/>
      <c r="XL328" s="4"/>
      <c r="XM328" s="4"/>
      <c r="XN328" s="4"/>
      <c r="XO328" s="4"/>
      <c r="XP328" s="4"/>
      <c r="XQ328" s="4"/>
      <c r="XR328" s="4"/>
      <c r="XS328" s="4"/>
      <c r="XT328" s="4"/>
      <c r="XU328" s="4"/>
      <c r="XV328" s="4"/>
      <c r="XW328" s="4"/>
      <c r="XX328" s="4"/>
      <c r="XY328" s="4"/>
      <c r="XZ328" s="4"/>
      <c r="YA328" s="4"/>
      <c r="YB328" s="4"/>
      <c r="YC328" s="4"/>
      <c r="YD328" s="4"/>
      <c r="YE328" s="4"/>
      <c r="YF328" s="4"/>
      <c r="YG328" s="4"/>
      <c r="YH328" s="4"/>
      <c r="YI328" s="4"/>
      <c r="YJ328" s="4"/>
      <c r="YK328" s="4"/>
      <c r="YL328" s="4"/>
      <c r="YM328" s="4"/>
      <c r="YN328" s="4"/>
      <c r="YO328" s="4"/>
      <c r="YP328" s="4"/>
      <c r="YQ328" s="4"/>
      <c r="YR328" s="4"/>
      <c r="YS328" s="4"/>
      <c r="YT328" s="4"/>
      <c r="YU328" s="4"/>
      <c r="YV328" s="4"/>
      <c r="YW328" s="4"/>
      <c r="YX328" s="4"/>
      <c r="YY328" s="4"/>
      <c r="YZ328" s="4"/>
      <c r="ZA328" s="4"/>
      <c r="ZB328" s="4"/>
      <c r="ZC328" s="4"/>
      <c r="ZD328" s="4"/>
      <c r="ZE328" s="4"/>
      <c r="ZF328" s="4"/>
      <c r="ZG328" s="4"/>
      <c r="ZH328" s="4"/>
      <c r="ZI328" s="4"/>
      <c r="ZJ328" s="4"/>
      <c r="ZK328" s="4"/>
      <c r="ZL328" s="4"/>
      <c r="ZM328" s="4"/>
      <c r="ZN328" s="4"/>
      <c r="ZO328" s="4"/>
      <c r="ZP328" s="4"/>
      <c r="ZQ328" s="4"/>
      <c r="ZR328" s="4"/>
      <c r="ZS328" s="4"/>
      <c r="ZT328" s="4"/>
      <c r="ZU328" s="4"/>
      <c r="ZV328" s="4"/>
      <c r="ZW328" s="4"/>
      <c r="ZX328" s="4"/>
      <c r="ZY328" s="4"/>
      <c r="ZZ328" s="4"/>
      <c r="AAA328" s="4"/>
      <c r="AAB328" s="4"/>
      <c r="AAC328" s="4"/>
      <c r="AAD328" s="4"/>
      <c r="AAE328" s="4"/>
      <c r="AAF328" s="4"/>
      <c r="AAG328" s="4"/>
      <c r="AAH328" s="4"/>
      <c r="AAI328" s="4"/>
      <c r="AAJ328" s="4"/>
      <c r="AAK328" s="4"/>
      <c r="AAL328" s="4"/>
      <c r="AAM328" s="4"/>
      <c r="AAN328" s="4"/>
      <c r="AAO328" s="4"/>
      <c r="AAP328" s="4"/>
      <c r="AAQ328" s="4"/>
      <c r="AAR328" s="4"/>
      <c r="AAS328" s="4"/>
      <c r="AAT328" s="4"/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  <c r="ABH328" s="4"/>
      <c r="ABI328" s="4"/>
      <c r="ABJ328" s="4"/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  <c r="ADT328" s="4"/>
      <c r="ADU328" s="4"/>
      <c r="ADV328" s="4"/>
      <c r="ADW328" s="4"/>
      <c r="ADX328" s="4"/>
      <c r="ADY328" s="4"/>
      <c r="ADZ328" s="4"/>
      <c r="AEA328" s="4"/>
      <c r="AEB328" s="4"/>
      <c r="AEC328" s="4"/>
      <c r="AED328" s="4"/>
      <c r="AEE328" s="4"/>
      <c r="AEF328" s="4"/>
      <c r="AEG328" s="4"/>
      <c r="AEH328" s="4"/>
      <c r="AEI328" s="4"/>
      <c r="AEJ328" s="4"/>
      <c r="AEK328" s="4"/>
      <c r="AEL328" s="4"/>
      <c r="AEM328" s="4"/>
      <c r="AEN328" s="4"/>
      <c r="AEO328" s="4"/>
      <c r="AEP328" s="4"/>
      <c r="AEQ328" s="4"/>
      <c r="AER328" s="4"/>
      <c r="AES328" s="4"/>
      <c r="AET328" s="4"/>
      <c r="AEU328" s="4"/>
      <c r="AEV328" s="4"/>
      <c r="AEW328" s="4"/>
      <c r="AEX328" s="4"/>
      <c r="AEY328" s="4"/>
      <c r="AEZ328" s="4"/>
      <c r="AFA328" s="4"/>
      <c r="AFB328" s="4"/>
      <c r="AFC328" s="4"/>
      <c r="AFD328" s="4"/>
      <c r="AFE328" s="4"/>
      <c r="AFF328" s="4"/>
      <c r="AFG328" s="4"/>
      <c r="AFH328" s="4"/>
      <c r="AFI328" s="4"/>
      <c r="AFJ328" s="4"/>
      <c r="AFK328" s="4"/>
      <c r="AFL328" s="4"/>
      <c r="AFM328" s="4"/>
      <c r="AFN328" s="4"/>
      <c r="AFO328" s="4"/>
      <c r="AFP328" s="4"/>
      <c r="AFQ328" s="4"/>
      <c r="AFR328" s="4"/>
      <c r="AFS328" s="4"/>
      <c r="AFT328" s="4"/>
      <c r="AFU328" s="4"/>
      <c r="AFV328" s="4"/>
      <c r="AFW328" s="4"/>
      <c r="AFX328" s="4"/>
      <c r="AFY328" s="4"/>
      <c r="AFZ328" s="4"/>
      <c r="AGA328" s="4"/>
      <c r="AGB328" s="4"/>
      <c r="AGC328" s="4"/>
      <c r="AGD328" s="4"/>
      <c r="AGE328" s="4"/>
      <c r="AGF328" s="4"/>
      <c r="AGG328" s="4"/>
      <c r="AGH328" s="4"/>
      <c r="AGI328" s="4"/>
      <c r="AGJ328" s="4"/>
      <c r="AGK328" s="4"/>
      <c r="AGL328" s="4"/>
      <c r="AGM328" s="4"/>
      <c r="AGN328" s="4"/>
      <c r="AGO328" s="4"/>
      <c r="AGP328" s="4"/>
      <c r="AGQ328" s="4"/>
      <c r="AGR328" s="4"/>
      <c r="AGS328" s="4"/>
      <c r="AGT328" s="4"/>
      <c r="AGU328" s="4"/>
      <c r="AGV328" s="4"/>
      <c r="AGW328" s="4"/>
      <c r="AGX328" s="4"/>
      <c r="AGY328" s="4"/>
      <c r="AGZ328" s="4"/>
      <c r="AHA328" s="4"/>
      <c r="AHB328" s="4"/>
      <c r="AHC328" s="4"/>
      <c r="AHD328" s="4"/>
      <c r="AHE328" s="4"/>
      <c r="AHF328" s="4"/>
      <c r="AHG328" s="4"/>
      <c r="AHH328" s="4"/>
      <c r="AHI328" s="4"/>
      <c r="AHJ328" s="4"/>
      <c r="AHK328" s="4"/>
      <c r="AHL328" s="4"/>
      <c r="AHM328" s="4"/>
      <c r="AHN328" s="4"/>
      <c r="AHO328" s="4"/>
      <c r="AHP328" s="4"/>
      <c r="AHQ328" s="4"/>
      <c r="AHR328" s="4"/>
      <c r="AHS328" s="4"/>
      <c r="AHT328" s="4"/>
      <c r="AHU328" s="4"/>
      <c r="AHV328" s="4"/>
      <c r="AHW328" s="4"/>
      <c r="AHX328" s="4"/>
      <c r="AHY328" s="4"/>
      <c r="AHZ328" s="4"/>
      <c r="AIA328" s="4"/>
      <c r="AIB328" s="4"/>
      <c r="AIC328" s="4"/>
      <c r="AID328" s="4"/>
      <c r="AIE328" s="4"/>
      <c r="AIF328" s="4"/>
      <c r="AIG328" s="4"/>
      <c r="AIH328" s="4"/>
      <c r="AII328" s="4"/>
      <c r="AIJ328" s="4"/>
      <c r="AIK328" s="4"/>
      <c r="AIL328" s="4"/>
      <c r="AIM328" s="4"/>
      <c r="AIN328" s="4"/>
      <c r="AIO328" s="4"/>
      <c r="AIP328" s="4"/>
      <c r="AIQ328" s="4"/>
      <c r="AIR328" s="4"/>
      <c r="AIS328" s="4"/>
      <c r="AIT328" s="4"/>
      <c r="AIU328" s="4"/>
      <c r="AIV328" s="4"/>
      <c r="AIW328" s="4"/>
      <c r="AIX328" s="4"/>
      <c r="AIY328" s="4"/>
      <c r="AIZ328" s="4"/>
      <c r="AJA328" s="4"/>
      <c r="AJB328" s="4"/>
      <c r="AJC328" s="4"/>
      <c r="AJD328" s="4"/>
      <c r="AJE328" s="4"/>
      <c r="AJF328" s="4"/>
      <c r="AJG328" s="4"/>
      <c r="AJH328" s="4"/>
      <c r="AJI328" s="4"/>
      <c r="AJJ328" s="4"/>
      <c r="AJK328" s="4"/>
      <c r="AJL328" s="4"/>
      <c r="AJM328" s="4"/>
      <c r="AJN328" s="4"/>
      <c r="AJO328" s="4"/>
      <c r="AJP328" s="4"/>
      <c r="AJQ328" s="4"/>
      <c r="AJR328" s="4"/>
      <c r="AJS328" s="4"/>
      <c r="AJT328" s="4"/>
      <c r="AJU328" s="4"/>
      <c r="AJV328" s="4"/>
      <c r="AJW328" s="4"/>
      <c r="AJX328" s="4"/>
      <c r="AJY328" s="4"/>
      <c r="AJZ328" s="4"/>
      <c r="AKA328" s="4"/>
      <c r="AKB328" s="4"/>
      <c r="AKC328" s="4"/>
      <c r="AKD328" s="4"/>
      <c r="AKE328" s="4"/>
      <c r="AKF328" s="4"/>
      <c r="AKG328" s="4"/>
      <c r="AKH328" s="4"/>
      <c r="AKI328" s="4"/>
      <c r="AKJ328" s="4"/>
      <c r="AKK328" s="4"/>
      <c r="AKL328" s="4"/>
      <c r="AKM328" s="4"/>
      <c r="AKN328" s="4"/>
      <c r="AKO328" s="4"/>
      <c r="AKP328" s="4"/>
      <c r="AKQ328" s="4"/>
      <c r="AKR328" s="4"/>
      <c r="AKS328" s="4"/>
      <c r="AKT328" s="4"/>
      <c r="AKU328" s="4"/>
      <c r="AKV328" s="4"/>
      <c r="AKW328" s="4"/>
      <c r="AKX328" s="4"/>
      <c r="AKY328" s="4"/>
      <c r="AKZ328" s="4"/>
      <c r="ALA328" s="4"/>
      <c r="ALB328" s="4"/>
      <c r="ALC328" s="4"/>
      <c r="ALD328" s="4"/>
      <c r="ALE328" s="4"/>
      <c r="ALF328" s="4"/>
      <c r="ALG328" s="4"/>
      <c r="ALH328" s="4"/>
      <c r="ALI328" s="4"/>
      <c r="ALJ328" s="4"/>
      <c r="ALK328" s="4"/>
      <c r="ALL328" s="4"/>
      <c r="ALM328" s="4"/>
      <c r="ALN328" s="4"/>
      <c r="ALO328" s="4"/>
      <c r="ALP328" s="4"/>
      <c r="ALQ328" s="4"/>
      <c r="ALR328" s="4"/>
      <c r="ALS328" s="4"/>
      <c r="ALT328" s="4"/>
      <c r="ALU328" s="4"/>
      <c r="ALV328" s="4"/>
      <c r="ALW328" s="4"/>
      <c r="ALX328" s="4"/>
      <c r="ALY328" s="4"/>
      <c r="ALZ328" s="4"/>
      <c r="AMA328" s="4"/>
      <c r="AMB328" s="4"/>
      <c r="AMC328" s="4"/>
      <c r="AMD328" s="4"/>
      <c r="AME328" s="4"/>
      <c r="AMF328" s="4"/>
      <c r="AMG328" s="4"/>
      <c r="AMH328" s="4"/>
      <c r="AMI328" s="4"/>
      <c r="AMJ328" s="4"/>
      <c r="AMK328" s="4"/>
      <c r="AML328" s="4"/>
      <c r="AMM328" s="4"/>
      <c r="AMN328" s="4"/>
      <c r="AMO328" s="4"/>
      <c r="AMP328" s="4"/>
      <c r="AMQ328" s="4"/>
      <c r="AMR328" s="4"/>
      <c r="AMS328" s="4"/>
      <c r="AMT328" s="4"/>
      <c r="AMU328" s="4"/>
      <c r="AMV328" s="4"/>
      <c r="AMW328" s="4"/>
      <c r="AMX328" s="4"/>
      <c r="AMY328" s="4"/>
      <c r="AMZ328" s="4"/>
      <c r="ANA328" s="4"/>
      <c r="ANB328" s="4"/>
      <c r="ANC328" s="4"/>
      <c r="AND328" s="4"/>
      <c r="ANE328" s="4"/>
      <c r="ANF328" s="4"/>
      <c r="ANG328" s="4"/>
      <c r="ANH328" s="4"/>
      <c r="ANI328" s="4"/>
      <c r="ANJ328" s="4"/>
      <c r="ANK328" s="4"/>
      <c r="ANL328" s="4"/>
      <c r="ANM328" s="4"/>
      <c r="ANN328" s="4"/>
      <c r="ANO328" s="4"/>
      <c r="ANP328" s="4"/>
      <c r="ANQ328" s="4"/>
      <c r="ANR328" s="4"/>
      <c r="ANS328" s="4"/>
      <c r="ANT328" s="4"/>
      <c r="ANU328" s="4"/>
      <c r="ANV328" s="4"/>
      <c r="ANW328" s="4"/>
      <c r="ANX328" s="4"/>
      <c r="ANY328" s="4"/>
      <c r="ANZ328" s="4"/>
      <c r="AOA328" s="4"/>
      <c r="AOB328" s="4"/>
      <c r="AOC328" s="4"/>
      <c r="AOD328" s="4"/>
      <c r="AOE328" s="4"/>
      <c r="AOF328" s="4"/>
      <c r="AOG328" s="4"/>
      <c r="AOH328" s="4"/>
      <c r="AOI328" s="4"/>
      <c r="AOJ328" s="4"/>
      <c r="AOK328" s="4"/>
      <c r="AOL328" s="4"/>
      <c r="AOM328" s="4"/>
      <c r="AON328" s="4"/>
      <c r="AOO328" s="4"/>
      <c r="AOP328" s="4"/>
      <c r="AOQ328" s="4"/>
      <c r="AOR328" s="4"/>
      <c r="AOS328" s="4"/>
      <c r="AOT328" s="4"/>
      <c r="AOU328" s="4"/>
      <c r="AOV328" s="4"/>
      <c r="AOW328" s="4"/>
      <c r="AOX328" s="4"/>
      <c r="AOY328" s="4"/>
      <c r="AOZ328" s="4"/>
      <c r="APA328" s="4"/>
      <c r="APB328" s="4"/>
      <c r="APC328" s="4"/>
      <c r="APD328" s="4"/>
      <c r="APE328" s="4"/>
      <c r="APF328" s="4"/>
      <c r="APG328" s="4"/>
      <c r="APH328" s="4"/>
      <c r="API328" s="4"/>
      <c r="APJ328" s="4"/>
      <c r="APK328" s="4"/>
      <c r="APL328" s="4"/>
      <c r="APM328" s="4"/>
      <c r="APN328" s="4"/>
      <c r="APO328" s="4"/>
      <c r="APP328" s="4"/>
      <c r="APQ328" s="4"/>
      <c r="APR328" s="4"/>
      <c r="APS328" s="4"/>
      <c r="APT328" s="4"/>
      <c r="APU328" s="4"/>
      <c r="APV328" s="4"/>
      <c r="APW328" s="4"/>
      <c r="APX328" s="4"/>
      <c r="APY328" s="4"/>
      <c r="APZ328" s="4"/>
      <c r="AQA328" s="4"/>
      <c r="AQB328" s="4"/>
      <c r="AQC328" s="4"/>
      <c r="AQD328" s="4"/>
      <c r="AQE328" s="4"/>
      <c r="AQF328" s="4"/>
      <c r="AQG328" s="4"/>
      <c r="AQH328" s="4"/>
      <c r="AQI328" s="4"/>
      <c r="AQJ328" s="4"/>
      <c r="AQK328" s="4"/>
      <c r="AQL328" s="4"/>
      <c r="AQM328" s="4"/>
      <c r="AQN328" s="4"/>
      <c r="AQO328" s="4"/>
      <c r="AQP328" s="4"/>
      <c r="AQQ328" s="4"/>
      <c r="AQR328" s="4"/>
      <c r="AQS328" s="4"/>
      <c r="AQT328" s="4"/>
      <c r="AQU328" s="4"/>
      <c r="AQV328" s="4"/>
      <c r="AQW328" s="4"/>
      <c r="AQX328" s="4"/>
      <c r="AQY328" s="4"/>
      <c r="AQZ328" s="4"/>
      <c r="ARA328" s="4"/>
      <c r="ARB328" s="4"/>
      <c r="ARC328" s="4"/>
      <c r="ARD328" s="4"/>
      <c r="ARE328" s="4"/>
      <c r="ARF328" s="4"/>
      <c r="ARG328" s="4"/>
      <c r="ARH328" s="4"/>
      <c r="ARI328" s="4"/>
      <c r="ARJ328" s="4"/>
      <c r="ARK328" s="4"/>
      <c r="ARL328" s="4"/>
      <c r="ARM328" s="4"/>
      <c r="ARN328" s="4"/>
      <c r="ARO328" s="4"/>
      <c r="ARP328" s="4"/>
      <c r="ARQ328" s="4"/>
      <c r="ARR328" s="4"/>
      <c r="ARS328" s="4"/>
      <c r="ART328" s="4"/>
      <c r="ARU328" s="4"/>
      <c r="ARV328" s="4"/>
      <c r="ARW328" s="4"/>
      <c r="ARX328" s="4"/>
      <c r="ARY328" s="4"/>
      <c r="ARZ328" s="4"/>
      <c r="ASA328" s="4"/>
      <c r="ASB328" s="4"/>
      <c r="ASC328" s="4"/>
      <c r="ASD328" s="4"/>
      <c r="ASE328" s="4"/>
      <c r="ASF328" s="4"/>
      <c r="ASG328" s="4"/>
      <c r="ASH328" s="4"/>
      <c r="ASI328" s="4"/>
      <c r="ASJ328" s="4"/>
      <c r="ASK328" s="4"/>
      <c r="ASL328" s="4"/>
      <c r="ASM328" s="4"/>
      <c r="ASN328" s="4"/>
      <c r="ASO328" s="4"/>
      <c r="ASP328" s="4"/>
      <c r="ASQ328" s="4"/>
      <c r="ASR328" s="4"/>
      <c r="ASS328" s="4"/>
      <c r="AST328" s="4"/>
      <c r="ASU328" s="4"/>
      <c r="ASV328" s="4"/>
      <c r="ASW328" s="4"/>
      <c r="ASX328" s="4"/>
      <c r="ASY328" s="4"/>
      <c r="ASZ328" s="4"/>
      <c r="ATA328" s="4"/>
      <c r="ATB328" s="4"/>
      <c r="ATC328" s="4"/>
      <c r="ATD328" s="4"/>
      <c r="ATE328" s="4"/>
      <c r="ATF328" s="4"/>
      <c r="ATG328" s="4"/>
      <c r="ATH328" s="4"/>
      <c r="ATI328" s="4"/>
      <c r="ATJ328" s="4"/>
      <c r="ATK328" s="4"/>
      <c r="ATL328" s="4"/>
      <c r="ATM328" s="4"/>
      <c r="ATN328" s="4"/>
      <c r="ATO328" s="4"/>
      <c r="ATP328" s="4"/>
      <c r="ATQ328" s="4"/>
      <c r="ATR328" s="4"/>
      <c r="ATS328" s="4"/>
      <c r="ATT328" s="4"/>
      <c r="ATU328" s="4"/>
      <c r="ATV328" s="4"/>
      <c r="ATW328" s="4"/>
      <c r="ATX328" s="4"/>
      <c r="ATY328" s="4"/>
      <c r="ATZ328" s="4"/>
      <c r="AUA328" s="4"/>
      <c r="AUB328" s="4"/>
      <c r="AUC328" s="4"/>
      <c r="AUD328" s="4"/>
      <c r="AUE328" s="4"/>
      <c r="AUF328" s="4"/>
      <c r="AUG328" s="4"/>
      <c r="AUH328" s="4"/>
      <c r="AUI328" s="4"/>
      <c r="AUJ328" s="4"/>
      <c r="AUK328" s="4"/>
      <c r="AUL328" s="4"/>
      <c r="AUM328" s="4"/>
      <c r="AUN328" s="4"/>
      <c r="AUO328" s="4"/>
      <c r="AUP328" s="4"/>
      <c r="AUQ328" s="4"/>
      <c r="AUR328" s="4"/>
      <c r="AUS328" s="4"/>
      <c r="AUT328" s="4"/>
      <c r="AUU328" s="4"/>
      <c r="AUV328" s="4"/>
      <c r="AUW328" s="4"/>
      <c r="AUX328" s="4"/>
      <c r="AUY328" s="4"/>
      <c r="AUZ328" s="4"/>
      <c r="AVA328" s="4"/>
      <c r="AVB328" s="4"/>
      <c r="AVC328" s="4"/>
      <c r="AVD328" s="4"/>
      <c r="AVE328" s="4"/>
      <c r="AVF328" s="4"/>
      <c r="AVG328" s="4"/>
      <c r="AVH328" s="4"/>
      <c r="AVI328" s="4"/>
      <c r="AVJ328" s="4"/>
      <c r="AVK328" s="4"/>
      <c r="AVL328" s="4"/>
      <c r="AVM328" s="4"/>
      <c r="AVN328" s="4"/>
      <c r="AVO328" s="4"/>
      <c r="AVP328" s="4"/>
      <c r="AVQ328" s="4"/>
      <c r="AVR328" s="4"/>
      <c r="AVS328" s="4"/>
      <c r="AVT328" s="4"/>
      <c r="AVU328" s="4"/>
      <c r="AVV328" s="4"/>
      <c r="AVW328" s="4"/>
      <c r="AVX328" s="4"/>
      <c r="AVY328" s="4"/>
      <c r="AVZ328" s="4"/>
      <c r="AWA328" s="4"/>
      <c r="AWB328" s="4"/>
      <c r="AWC328" s="4"/>
      <c r="AWD328" s="4"/>
      <c r="AWE328" s="4"/>
      <c r="AWF328" s="4"/>
      <c r="AWG328" s="4"/>
      <c r="AWH328" s="4"/>
      <c r="AWI328" s="4"/>
      <c r="AWJ328" s="4"/>
      <c r="AWK328" s="4"/>
      <c r="AWL328" s="4"/>
      <c r="AWM328" s="4"/>
      <c r="AWN328" s="4"/>
      <c r="AWO328" s="4"/>
      <c r="AWP328" s="4"/>
      <c r="AWQ328" s="4"/>
      <c r="AWR328" s="4"/>
      <c r="AWS328" s="4"/>
      <c r="AWT328" s="4"/>
      <c r="AWU328" s="4"/>
      <c r="AWV328" s="4"/>
      <c r="AWW328" s="4"/>
      <c r="AWX328" s="4"/>
      <c r="AWY328" s="4"/>
      <c r="AWZ328" s="4"/>
      <c r="AXA328" s="4"/>
      <c r="AXB328" s="4"/>
      <c r="AXC328" s="4"/>
      <c r="AXD328" s="4"/>
      <c r="AXE328" s="4"/>
      <c r="AXF328" s="4"/>
      <c r="AXG328" s="4"/>
      <c r="AXH328" s="4"/>
      <c r="AXI328" s="4"/>
      <c r="AXJ328" s="4"/>
      <c r="AXK328" s="4"/>
      <c r="AXL328" s="4"/>
      <c r="AXM328" s="4"/>
      <c r="AXN328" s="4"/>
      <c r="AXO328" s="4"/>
      <c r="AXP328" s="4"/>
      <c r="AXQ328" s="4"/>
      <c r="AXR328" s="4"/>
      <c r="AXS328" s="4"/>
      <c r="AXT328" s="4"/>
      <c r="AXU328" s="4"/>
      <c r="AXV328" s="4"/>
      <c r="AXW328" s="4"/>
      <c r="AXX328" s="4"/>
      <c r="AXY328" s="4"/>
      <c r="AXZ328" s="4"/>
      <c r="AYA328" s="4"/>
      <c r="AYB328" s="4"/>
      <c r="AYC328" s="4"/>
      <c r="AYD328" s="4"/>
      <c r="AYE328" s="4"/>
      <c r="AYF328" s="4"/>
      <c r="AYG328" s="4"/>
      <c r="AYH328" s="4"/>
      <c r="AYI328" s="4"/>
      <c r="AYJ328" s="4"/>
      <c r="AYK328" s="4"/>
      <c r="AYL328" s="4"/>
      <c r="AYM328" s="4"/>
      <c r="AYN328" s="4"/>
      <c r="AYO328" s="4"/>
      <c r="AYP328" s="4"/>
      <c r="AYQ328" s="4"/>
      <c r="AYR328" s="4"/>
      <c r="AYS328" s="4"/>
      <c r="AYT328" s="4"/>
      <c r="AYU328" s="4"/>
      <c r="AYV328" s="4"/>
      <c r="AYW328" s="4"/>
      <c r="AYX328" s="4"/>
      <c r="AYY328" s="4"/>
      <c r="AYZ328" s="4"/>
      <c r="AZA328" s="4"/>
      <c r="AZB328" s="4"/>
      <c r="AZC328" s="4"/>
      <c r="AZD328" s="4"/>
      <c r="AZE328" s="4"/>
      <c r="AZF328" s="4"/>
      <c r="AZG328" s="4"/>
      <c r="AZH328" s="4"/>
      <c r="AZI328" s="4"/>
      <c r="AZJ328" s="4"/>
      <c r="AZK328" s="4"/>
      <c r="AZL328" s="4"/>
      <c r="AZM328" s="4"/>
      <c r="AZN328" s="4"/>
      <c r="AZO328" s="4"/>
      <c r="AZP328" s="4"/>
      <c r="AZQ328" s="4"/>
      <c r="AZR328" s="4"/>
      <c r="AZS328" s="4"/>
      <c r="AZT328" s="4"/>
      <c r="AZU328" s="4"/>
      <c r="AZV328" s="4"/>
      <c r="AZW328" s="4"/>
      <c r="AZX328" s="4"/>
      <c r="AZY328" s="4"/>
      <c r="AZZ328" s="4"/>
      <c r="BAA328" s="4"/>
      <c r="BAB328" s="4"/>
      <c r="BAC328" s="4"/>
      <c r="BAD328" s="4"/>
      <c r="BAE328" s="4"/>
      <c r="BAF328" s="4"/>
      <c r="BAG328" s="4"/>
      <c r="BAH328" s="4"/>
      <c r="BAI328" s="4"/>
      <c r="BAJ328" s="4"/>
      <c r="BAK328" s="4"/>
      <c r="BAL328" s="4"/>
      <c r="BAM328" s="4"/>
      <c r="BAN328" s="4"/>
      <c r="BAO328" s="4"/>
      <c r="BAP328" s="4"/>
      <c r="BAQ328" s="4"/>
      <c r="BAR328" s="4"/>
      <c r="BAS328" s="4"/>
      <c r="BAT328" s="4"/>
      <c r="BAU328" s="4"/>
      <c r="BAV328" s="4"/>
      <c r="BAW328" s="4"/>
      <c r="BAX328" s="4"/>
      <c r="BAY328" s="4"/>
      <c r="BAZ328" s="4"/>
      <c r="BBA328" s="4"/>
      <c r="BBB328" s="4"/>
      <c r="BBC328" s="4"/>
      <c r="BBD328" s="4"/>
      <c r="BBE328" s="4"/>
      <c r="BBF328" s="4"/>
      <c r="BBG328" s="4"/>
      <c r="BBH328" s="4"/>
      <c r="BBI328" s="4"/>
      <c r="BBJ328" s="4"/>
      <c r="BBK328" s="4"/>
      <c r="BBL328" s="4"/>
      <c r="BBM328" s="4"/>
      <c r="BBN328" s="4"/>
      <c r="BBO328" s="4"/>
      <c r="BBP328" s="4"/>
      <c r="BBQ328" s="4"/>
      <c r="BBR328" s="4"/>
      <c r="BBS328" s="4"/>
      <c r="BBT328" s="4"/>
      <c r="BBU328" s="4"/>
      <c r="BBV328" s="4"/>
      <c r="BBW328" s="4"/>
      <c r="BBX328" s="4"/>
      <c r="BBY328" s="4"/>
      <c r="BBZ328" s="4"/>
      <c r="BCA328" s="4"/>
      <c r="BCB328" s="4"/>
      <c r="BCC328" s="4"/>
      <c r="BCD328" s="4"/>
      <c r="BCE328" s="4"/>
      <c r="BCF328" s="4"/>
      <c r="BCG328" s="4"/>
      <c r="BCH328" s="4"/>
      <c r="BCI328" s="4"/>
      <c r="BCJ328" s="4"/>
      <c r="BCK328" s="4"/>
      <c r="BCL328" s="4"/>
      <c r="BCM328" s="4"/>
      <c r="BCN328" s="4"/>
      <c r="BCO328" s="4"/>
      <c r="BCP328" s="4"/>
      <c r="BCQ328" s="4"/>
      <c r="BCR328" s="4"/>
      <c r="BCS328" s="4"/>
      <c r="BCT328" s="4"/>
      <c r="BCU328" s="4"/>
      <c r="BCV328" s="4"/>
      <c r="BCW328" s="4"/>
      <c r="BCX328" s="4"/>
      <c r="BCY328" s="4"/>
      <c r="BCZ328" s="4"/>
      <c r="BDA328" s="4"/>
      <c r="BDB328" s="4"/>
      <c r="BDC328" s="4"/>
      <c r="BDD328" s="4"/>
      <c r="BDE328" s="4"/>
      <c r="BDF328" s="4"/>
      <c r="BDG328" s="4"/>
      <c r="BDH328" s="4"/>
      <c r="BDI328" s="4"/>
      <c r="BDJ328" s="4"/>
      <c r="BDK328" s="4"/>
      <c r="BDL328" s="4"/>
      <c r="BDM328" s="4"/>
      <c r="BDN328" s="4"/>
      <c r="BDO328" s="4"/>
      <c r="BDP328" s="4"/>
      <c r="BDQ328" s="4"/>
      <c r="BDR328" s="4"/>
      <c r="BDS328" s="4"/>
      <c r="BDT328" s="4"/>
      <c r="BDU328" s="4"/>
      <c r="BDV328" s="4"/>
      <c r="BDW328" s="4"/>
      <c r="BDX328" s="4"/>
      <c r="BDY328" s="4"/>
      <c r="BDZ328" s="4"/>
      <c r="BEA328" s="4"/>
      <c r="BEB328" s="4"/>
      <c r="BEC328" s="4"/>
      <c r="BED328" s="4"/>
      <c r="BEE328" s="4"/>
      <c r="BEF328" s="4"/>
      <c r="BEG328" s="4"/>
      <c r="BEH328" s="4"/>
      <c r="BEI328" s="4"/>
      <c r="BEJ328" s="4"/>
      <c r="BEK328" s="4"/>
      <c r="BEL328" s="4"/>
      <c r="BEM328" s="4"/>
      <c r="BEN328" s="4"/>
      <c r="BEO328" s="4"/>
      <c r="BEP328" s="4"/>
      <c r="BEQ328" s="4"/>
      <c r="BER328" s="4"/>
      <c r="BES328" s="4"/>
      <c r="BET328" s="4"/>
      <c r="BEU328" s="4"/>
      <c r="BEV328" s="4"/>
      <c r="BEW328" s="4"/>
      <c r="BEX328" s="4"/>
      <c r="BEY328" s="4"/>
      <c r="BEZ328" s="4"/>
      <c r="BFA328" s="4"/>
      <c r="BFB328" s="4"/>
      <c r="BFC328" s="4"/>
      <c r="BFD328" s="4"/>
      <c r="BFE328" s="4"/>
      <c r="BFF328" s="4"/>
      <c r="BFG328" s="4"/>
      <c r="BFH328" s="4"/>
      <c r="BFI328" s="4"/>
      <c r="BFJ328" s="4"/>
      <c r="BFK328" s="4"/>
      <c r="BFL328" s="4"/>
      <c r="BFM328" s="4"/>
      <c r="BFN328" s="4"/>
      <c r="BFO328" s="4"/>
      <c r="BFP328" s="4"/>
      <c r="BFQ328" s="4"/>
      <c r="BFR328" s="4"/>
      <c r="BFS328" s="4"/>
      <c r="BFT328" s="4"/>
      <c r="BFU328" s="4"/>
      <c r="BFV328" s="4"/>
      <c r="BFW328" s="4"/>
      <c r="BFX328" s="4"/>
      <c r="BFY328" s="4"/>
      <c r="BFZ328" s="4"/>
      <c r="BGA328" s="4"/>
      <c r="BGB328" s="4"/>
      <c r="BGC328" s="4"/>
      <c r="BGD328" s="4"/>
      <c r="BGE328" s="4"/>
      <c r="BGF328" s="4"/>
      <c r="BGG328" s="4"/>
      <c r="BGH328" s="4"/>
      <c r="BGI328" s="4"/>
      <c r="BGJ328" s="4"/>
      <c r="BGK328" s="4"/>
      <c r="BGL328" s="4"/>
      <c r="BGM328" s="4"/>
      <c r="BGN328" s="4"/>
      <c r="BGO328" s="4"/>
      <c r="BGP328" s="4"/>
      <c r="BGQ328" s="4"/>
      <c r="BGR328" s="4"/>
      <c r="BGS328" s="4"/>
      <c r="BGT328" s="4"/>
      <c r="BGU328" s="4"/>
      <c r="BGV328" s="4"/>
      <c r="BGW328" s="4"/>
      <c r="BGX328" s="4"/>
      <c r="BGY328" s="4"/>
      <c r="BGZ328" s="4"/>
      <c r="BHA328" s="4"/>
      <c r="BHB328" s="4"/>
      <c r="BHC328" s="4"/>
      <c r="BHD328" s="4"/>
      <c r="BHE328" s="4"/>
      <c r="BHF328" s="4"/>
      <c r="BHG328" s="4"/>
      <c r="BHH328" s="4"/>
      <c r="BHI328" s="4"/>
      <c r="BHJ328" s="4"/>
      <c r="BHK328" s="4"/>
      <c r="BHL328" s="4"/>
      <c r="BHM328" s="4"/>
      <c r="BHN328" s="4"/>
      <c r="BHO328" s="4"/>
      <c r="BHP328" s="4"/>
      <c r="BHQ328" s="4"/>
      <c r="BHR328" s="4"/>
      <c r="BHS328" s="4"/>
      <c r="BHT328" s="4"/>
      <c r="BHU328" s="4"/>
      <c r="BHV328" s="4"/>
      <c r="BHW328" s="4"/>
      <c r="BHX328" s="4"/>
      <c r="BHY328" s="4"/>
      <c r="BHZ328" s="4"/>
      <c r="BIA328" s="4"/>
      <c r="BIB328" s="4"/>
      <c r="BIC328" s="4"/>
      <c r="BID328" s="4"/>
      <c r="BIE328" s="4"/>
      <c r="BIF328" s="4"/>
      <c r="BIG328" s="4"/>
      <c r="BIH328" s="4"/>
      <c r="BII328" s="4"/>
      <c r="BIJ328" s="4"/>
      <c r="BIK328" s="4"/>
      <c r="BIL328" s="4"/>
      <c r="BIM328" s="4"/>
      <c r="BIN328" s="4"/>
      <c r="BIO328" s="4"/>
      <c r="BIP328" s="4"/>
      <c r="BIQ328" s="4"/>
      <c r="BIR328" s="4"/>
      <c r="BIS328" s="4"/>
      <c r="BIT328" s="4"/>
      <c r="BIU328" s="4"/>
      <c r="BIV328" s="4"/>
      <c r="BIW328" s="4"/>
      <c r="BIX328" s="4"/>
      <c r="BIY328" s="4"/>
      <c r="BIZ328" s="4"/>
      <c r="BJA328" s="4"/>
      <c r="BJB328" s="4"/>
      <c r="BJC328" s="4"/>
      <c r="BJD328" s="4"/>
      <c r="BJE328" s="4"/>
      <c r="BJF328" s="4"/>
      <c r="BJG328" s="4"/>
      <c r="BJH328" s="4"/>
      <c r="BJI328" s="4"/>
      <c r="BJJ328" s="4"/>
      <c r="BJK328" s="4"/>
      <c r="BJL328" s="4"/>
      <c r="BJM328" s="4"/>
      <c r="BJN328" s="4"/>
      <c r="BJO328" s="4"/>
      <c r="BJP328" s="4"/>
      <c r="BJQ328" s="4"/>
      <c r="BJR328" s="4"/>
      <c r="BJS328" s="4"/>
    </row>
    <row r="329" customFormat="1" ht="21.95" customHeight="1" spans="1:1631">
      <c r="A329" s="9"/>
      <c r="B329" s="9"/>
      <c r="C329" s="13" t="s">
        <v>74</v>
      </c>
      <c r="D329" s="13"/>
      <c r="E329" s="13"/>
      <c r="F329" s="13"/>
      <c r="G329" s="13"/>
      <c r="H329" s="13"/>
      <c r="I329" s="35"/>
      <c r="J329" s="36"/>
      <c r="K329" s="36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47"/>
      <c r="AG329" s="53"/>
      <c r="AH329" s="53"/>
      <c r="AI329" s="53"/>
      <c r="AJ329" s="53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/>
      <c r="NE329" s="4"/>
      <c r="NF329" s="4"/>
      <c r="NG329" s="4"/>
      <c r="NH329" s="4"/>
      <c r="NI329" s="4"/>
      <c r="NJ329" s="4"/>
      <c r="NK329" s="4"/>
      <c r="NL329" s="4"/>
      <c r="NM329" s="4"/>
      <c r="NN329" s="4"/>
      <c r="NO329" s="4"/>
      <c r="NP329" s="4"/>
      <c r="NQ329" s="4"/>
      <c r="NR329" s="4"/>
      <c r="NS329" s="4"/>
      <c r="NT329" s="4"/>
      <c r="NU329" s="4"/>
      <c r="NV329" s="4"/>
      <c r="NW329" s="4"/>
      <c r="NX329" s="4"/>
      <c r="NY329" s="4"/>
      <c r="NZ329" s="4"/>
      <c r="OA329" s="4"/>
      <c r="OB329" s="4"/>
      <c r="OC329" s="4"/>
      <c r="OD329" s="4"/>
      <c r="OE329" s="4"/>
      <c r="OF329" s="4"/>
      <c r="OG329" s="4"/>
      <c r="OH329" s="4"/>
      <c r="OI329" s="4"/>
      <c r="OJ329" s="4"/>
      <c r="OK329" s="4"/>
      <c r="OL329" s="4"/>
      <c r="OM329" s="4"/>
      <c r="ON329" s="4"/>
      <c r="OO329" s="4"/>
      <c r="OP329" s="4"/>
      <c r="OQ329" s="4"/>
      <c r="OR329" s="4"/>
      <c r="OS329" s="4"/>
      <c r="OT329" s="4"/>
      <c r="OU329" s="4"/>
      <c r="OV329" s="4"/>
      <c r="OW329" s="4"/>
      <c r="OX329" s="4"/>
      <c r="OY329" s="4"/>
      <c r="OZ329" s="4"/>
      <c r="PA329" s="4"/>
      <c r="PB329" s="4"/>
      <c r="PC329" s="4"/>
      <c r="PD329" s="4"/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  <c r="VW329" s="4"/>
      <c r="VX329" s="4"/>
      <c r="VY329" s="4"/>
      <c r="VZ329" s="4"/>
      <c r="WA329" s="4"/>
      <c r="WB329" s="4"/>
      <c r="WC329" s="4"/>
      <c r="WD329" s="4"/>
      <c r="WE329" s="4"/>
      <c r="WF329" s="4"/>
      <c r="WG329" s="4"/>
      <c r="WH329" s="4"/>
      <c r="WI329" s="4"/>
      <c r="WJ329" s="4"/>
      <c r="WK329" s="4"/>
      <c r="WL329" s="4"/>
      <c r="WM329" s="4"/>
      <c r="WN329" s="4"/>
      <c r="WO329" s="4"/>
      <c r="WP329" s="4"/>
      <c r="WQ329" s="4"/>
      <c r="WR329" s="4"/>
      <c r="WS329" s="4"/>
      <c r="WT329" s="4"/>
      <c r="WU329" s="4"/>
      <c r="WV329" s="4"/>
      <c r="WW329" s="4"/>
      <c r="WX329" s="4"/>
      <c r="WY329" s="4"/>
      <c r="WZ329" s="4"/>
      <c r="XA329" s="4"/>
      <c r="XB329" s="4"/>
      <c r="XC329" s="4"/>
      <c r="XD329" s="4"/>
      <c r="XE329" s="4"/>
      <c r="XF329" s="4"/>
      <c r="XG329" s="4"/>
      <c r="XH329" s="4"/>
      <c r="XI329" s="4"/>
      <c r="XJ329" s="4"/>
      <c r="XK329" s="4"/>
      <c r="XL329" s="4"/>
      <c r="XM329" s="4"/>
      <c r="XN329" s="4"/>
      <c r="XO329" s="4"/>
      <c r="XP329" s="4"/>
      <c r="XQ329" s="4"/>
      <c r="XR329" s="4"/>
      <c r="XS329" s="4"/>
      <c r="XT329" s="4"/>
      <c r="XU329" s="4"/>
      <c r="XV329" s="4"/>
      <c r="XW329" s="4"/>
      <c r="XX329" s="4"/>
      <c r="XY329" s="4"/>
      <c r="XZ329" s="4"/>
      <c r="YA329" s="4"/>
      <c r="YB329" s="4"/>
      <c r="YC329" s="4"/>
      <c r="YD329" s="4"/>
      <c r="YE329" s="4"/>
      <c r="YF329" s="4"/>
      <c r="YG329" s="4"/>
      <c r="YH329" s="4"/>
      <c r="YI329" s="4"/>
      <c r="YJ329" s="4"/>
      <c r="YK329" s="4"/>
      <c r="YL329" s="4"/>
      <c r="YM329" s="4"/>
      <c r="YN329" s="4"/>
      <c r="YO329" s="4"/>
      <c r="YP329" s="4"/>
      <c r="YQ329" s="4"/>
      <c r="YR329" s="4"/>
      <c r="YS329" s="4"/>
      <c r="YT329" s="4"/>
      <c r="YU329" s="4"/>
      <c r="YV329" s="4"/>
      <c r="YW329" s="4"/>
      <c r="YX329" s="4"/>
      <c r="YY329" s="4"/>
      <c r="YZ329" s="4"/>
      <c r="ZA329" s="4"/>
      <c r="ZB329" s="4"/>
      <c r="ZC329" s="4"/>
      <c r="ZD329" s="4"/>
      <c r="ZE329" s="4"/>
      <c r="ZF329" s="4"/>
      <c r="ZG329" s="4"/>
      <c r="ZH329" s="4"/>
      <c r="ZI329" s="4"/>
      <c r="ZJ329" s="4"/>
      <c r="ZK329" s="4"/>
      <c r="ZL329" s="4"/>
      <c r="ZM329" s="4"/>
      <c r="ZN329" s="4"/>
      <c r="ZO329" s="4"/>
      <c r="ZP329" s="4"/>
      <c r="ZQ329" s="4"/>
      <c r="ZR329" s="4"/>
      <c r="ZS329" s="4"/>
      <c r="ZT329" s="4"/>
      <c r="ZU329" s="4"/>
      <c r="ZV329" s="4"/>
      <c r="ZW329" s="4"/>
      <c r="ZX329" s="4"/>
      <c r="ZY329" s="4"/>
      <c r="ZZ329" s="4"/>
      <c r="AAA329" s="4"/>
      <c r="AAB329" s="4"/>
      <c r="AAC329" s="4"/>
      <c r="AAD329" s="4"/>
      <c r="AAE329" s="4"/>
      <c r="AAF329" s="4"/>
      <c r="AAG329" s="4"/>
      <c r="AAH329" s="4"/>
      <c r="AAI329" s="4"/>
      <c r="AAJ329" s="4"/>
      <c r="AAK329" s="4"/>
      <c r="AAL329" s="4"/>
      <c r="AAM329" s="4"/>
      <c r="AAN329" s="4"/>
      <c r="AAO329" s="4"/>
      <c r="AAP329" s="4"/>
      <c r="AAQ329" s="4"/>
      <c r="AAR329" s="4"/>
      <c r="AAS329" s="4"/>
      <c r="AAT329" s="4"/>
      <c r="AAU329" s="4"/>
      <c r="AAV329" s="4"/>
      <c r="AAW329" s="4"/>
      <c r="AAX329" s="4"/>
      <c r="AAY329" s="4"/>
      <c r="AAZ329" s="4"/>
      <c r="ABA329" s="4"/>
      <c r="ABB329" s="4"/>
      <c r="ABC329" s="4"/>
      <c r="ABD329" s="4"/>
      <c r="ABE329" s="4"/>
      <c r="ABF329" s="4"/>
      <c r="ABG329" s="4"/>
      <c r="ABH329" s="4"/>
      <c r="ABI329" s="4"/>
      <c r="ABJ329" s="4"/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/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  <c r="ADQ329" s="4"/>
      <c r="ADR329" s="4"/>
      <c r="ADS329" s="4"/>
      <c r="ADT329" s="4"/>
      <c r="ADU329" s="4"/>
      <c r="ADV329" s="4"/>
      <c r="ADW329" s="4"/>
      <c r="ADX329" s="4"/>
      <c r="ADY329" s="4"/>
      <c r="ADZ329" s="4"/>
      <c r="AEA329" s="4"/>
      <c r="AEB329" s="4"/>
      <c r="AEC329" s="4"/>
      <c r="AED329" s="4"/>
      <c r="AEE329" s="4"/>
      <c r="AEF329" s="4"/>
      <c r="AEG329" s="4"/>
      <c r="AEH329" s="4"/>
      <c r="AEI329" s="4"/>
      <c r="AEJ329" s="4"/>
      <c r="AEK329" s="4"/>
      <c r="AEL329" s="4"/>
      <c r="AEM329" s="4"/>
      <c r="AEN329" s="4"/>
      <c r="AEO329" s="4"/>
      <c r="AEP329" s="4"/>
      <c r="AEQ329" s="4"/>
      <c r="AER329" s="4"/>
      <c r="AES329" s="4"/>
      <c r="AET329" s="4"/>
      <c r="AEU329" s="4"/>
      <c r="AEV329" s="4"/>
      <c r="AEW329" s="4"/>
      <c r="AEX329" s="4"/>
      <c r="AEY329" s="4"/>
      <c r="AEZ329" s="4"/>
      <c r="AFA329" s="4"/>
      <c r="AFB329" s="4"/>
      <c r="AFC329" s="4"/>
      <c r="AFD329" s="4"/>
      <c r="AFE329" s="4"/>
      <c r="AFF329" s="4"/>
      <c r="AFG329" s="4"/>
      <c r="AFH329" s="4"/>
      <c r="AFI329" s="4"/>
      <c r="AFJ329" s="4"/>
      <c r="AFK329" s="4"/>
      <c r="AFL329" s="4"/>
      <c r="AFM329" s="4"/>
      <c r="AFN329" s="4"/>
      <c r="AFO329" s="4"/>
      <c r="AFP329" s="4"/>
      <c r="AFQ329" s="4"/>
      <c r="AFR329" s="4"/>
      <c r="AFS329" s="4"/>
      <c r="AFT329" s="4"/>
      <c r="AFU329" s="4"/>
      <c r="AFV329" s="4"/>
      <c r="AFW329" s="4"/>
      <c r="AFX329" s="4"/>
      <c r="AFY329" s="4"/>
      <c r="AFZ329" s="4"/>
      <c r="AGA329" s="4"/>
      <c r="AGB329" s="4"/>
      <c r="AGC329" s="4"/>
      <c r="AGD329" s="4"/>
      <c r="AGE329" s="4"/>
      <c r="AGF329" s="4"/>
      <c r="AGG329" s="4"/>
      <c r="AGH329" s="4"/>
      <c r="AGI329" s="4"/>
      <c r="AGJ329" s="4"/>
      <c r="AGK329" s="4"/>
      <c r="AGL329" s="4"/>
      <c r="AGM329" s="4"/>
      <c r="AGN329" s="4"/>
      <c r="AGO329" s="4"/>
      <c r="AGP329" s="4"/>
      <c r="AGQ329" s="4"/>
      <c r="AGR329" s="4"/>
      <c r="AGS329" s="4"/>
      <c r="AGT329" s="4"/>
      <c r="AGU329" s="4"/>
      <c r="AGV329" s="4"/>
      <c r="AGW329" s="4"/>
      <c r="AGX329" s="4"/>
      <c r="AGY329" s="4"/>
      <c r="AGZ329" s="4"/>
      <c r="AHA329" s="4"/>
      <c r="AHB329" s="4"/>
      <c r="AHC329" s="4"/>
      <c r="AHD329" s="4"/>
      <c r="AHE329" s="4"/>
      <c r="AHF329" s="4"/>
      <c r="AHG329" s="4"/>
      <c r="AHH329" s="4"/>
      <c r="AHI329" s="4"/>
      <c r="AHJ329" s="4"/>
      <c r="AHK329" s="4"/>
      <c r="AHL329" s="4"/>
      <c r="AHM329" s="4"/>
      <c r="AHN329" s="4"/>
      <c r="AHO329" s="4"/>
      <c r="AHP329" s="4"/>
      <c r="AHQ329" s="4"/>
      <c r="AHR329" s="4"/>
      <c r="AHS329" s="4"/>
      <c r="AHT329" s="4"/>
      <c r="AHU329" s="4"/>
      <c r="AHV329" s="4"/>
      <c r="AHW329" s="4"/>
      <c r="AHX329" s="4"/>
      <c r="AHY329" s="4"/>
      <c r="AHZ329" s="4"/>
      <c r="AIA329" s="4"/>
      <c r="AIB329" s="4"/>
      <c r="AIC329" s="4"/>
      <c r="AID329" s="4"/>
      <c r="AIE329" s="4"/>
      <c r="AIF329" s="4"/>
      <c r="AIG329" s="4"/>
      <c r="AIH329" s="4"/>
      <c r="AII329" s="4"/>
      <c r="AIJ329" s="4"/>
      <c r="AIK329" s="4"/>
      <c r="AIL329" s="4"/>
      <c r="AIM329" s="4"/>
      <c r="AIN329" s="4"/>
      <c r="AIO329" s="4"/>
      <c r="AIP329" s="4"/>
      <c r="AIQ329" s="4"/>
      <c r="AIR329" s="4"/>
      <c r="AIS329" s="4"/>
      <c r="AIT329" s="4"/>
      <c r="AIU329" s="4"/>
      <c r="AIV329" s="4"/>
      <c r="AIW329" s="4"/>
      <c r="AIX329" s="4"/>
      <c r="AIY329" s="4"/>
      <c r="AIZ329" s="4"/>
      <c r="AJA329" s="4"/>
      <c r="AJB329" s="4"/>
      <c r="AJC329" s="4"/>
      <c r="AJD329" s="4"/>
      <c r="AJE329" s="4"/>
      <c r="AJF329" s="4"/>
      <c r="AJG329" s="4"/>
      <c r="AJH329" s="4"/>
      <c r="AJI329" s="4"/>
      <c r="AJJ329" s="4"/>
      <c r="AJK329" s="4"/>
      <c r="AJL329" s="4"/>
      <c r="AJM329" s="4"/>
      <c r="AJN329" s="4"/>
      <c r="AJO329" s="4"/>
      <c r="AJP329" s="4"/>
      <c r="AJQ329" s="4"/>
      <c r="AJR329" s="4"/>
      <c r="AJS329" s="4"/>
      <c r="AJT329" s="4"/>
      <c r="AJU329" s="4"/>
      <c r="AJV329" s="4"/>
      <c r="AJW329" s="4"/>
      <c r="AJX329" s="4"/>
      <c r="AJY329" s="4"/>
      <c r="AJZ329" s="4"/>
      <c r="AKA329" s="4"/>
      <c r="AKB329" s="4"/>
      <c r="AKC329" s="4"/>
      <c r="AKD329" s="4"/>
      <c r="AKE329" s="4"/>
      <c r="AKF329" s="4"/>
      <c r="AKG329" s="4"/>
      <c r="AKH329" s="4"/>
      <c r="AKI329" s="4"/>
      <c r="AKJ329" s="4"/>
      <c r="AKK329" s="4"/>
      <c r="AKL329" s="4"/>
      <c r="AKM329" s="4"/>
      <c r="AKN329" s="4"/>
      <c r="AKO329" s="4"/>
      <c r="AKP329" s="4"/>
      <c r="AKQ329" s="4"/>
      <c r="AKR329" s="4"/>
      <c r="AKS329" s="4"/>
      <c r="AKT329" s="4"/>
      <c r="AKU329" s="4"/>
      <c r="AKV329" s="4"/>
      <c r="AKW329" s="4"/>
      <c r="AKX329" s="4"/>
      <c r="AKY329" s="4"/>
      <c r="AKZ329" s="4"/>
      <c r="ALA329" s="4"/>
      <c r="ALB329" s="4"/>
      <c r="ALC329" s="4"/>
      <c r="ALD329" s="4"/>
      <c r="ALE329" s="4"/>
      <c r="ALF329" s="4"/>
      <c r="ALG329" s="4"/>
      <c r="ALH329" s="4"/>
      <c r="ALI329" s="4"/>
      <c r="ALJ329" s="4"/>
      <c r="ALK329" s="4"/>
      <c r="ALL329" s="4"/>
      <c r="ALM329" s="4"/>
      <c r="ALN329" s="4"/>
      <c r="ALO329" s="4"/>
      <c r="ALP329" s="4"/>
      <c r="ALQ329" s="4"/>
      <c r="ALR329" s="4"/>
      <c r="ALS329" s="4"/>
      <c r="ALT329" s="4"/>
      <c r="ALU329" s="4"/>
      <c r="ALV329" s="4"/>
      <c r="ALW329" s="4"/>
      <c r="ALX329" s="4"/>
      <c r="ALY329" s="4"/>
      <c r="ALZ329" s="4"/>
      <c r="AMA329" s="4"/>
      <c r="AMB329" s="4"/>
      <c r="AMC329" s="4"/>
      <c r="AMD329" s="4"/>
      <c r="AME329" s="4"/>
      <c r="AMF329" s="4"/>
      <c r="AMG329" s="4"/>
      <c r="AMH329" s="4"/>
      <c r="AMI329" s="4"/>
      <c r="AMJ329" s="4"/>
      <c r="AMK329" s="4"/>
      <c r="AML329" s="4"/>
      <c r="AMM329" s="4"/>
      <c r="AMN329" s="4"/>
      <c r="AMO329" s="4"/>
      <c r="AMP329" s="4"/>
      <c r="AMQ329" s="4"/>
      <c r="AMR329" s="4"/>
      <c r="AMS329" s="4"/>
      <c r="AMT329" s="4"/>
      <c r="AMU329" s="4"/>
      <c r="AMV329" s="4"/>
      <c r="AMW329" s="4"/>
      <c r="AMX329" s="4"/>
      <c r="AMY329" s="4"/>
      <c r="AMZ329" s="4"/>
      <c r="ANA329" s="4"/>
      <c r="ANB329" s="4"/>
      <c r="ANC329" s="4"/>
      <c r="AND329" s="4"/>
      <c r="ANE329" s="4"/>
      <c r="ANF329" s="4"/>
      <c r="ANG329" s="4"/>
      <c r="ANH329" s="4"/>
      <c r="ANI329" s="4"/>
      <c r="ANJ329" s="4"/>
      <c r="ANK329" s="4"/>
      <c r="ANL329" s="4"/>
      <c r="ANM329" s="4"/>
      <c r="ANN329" s="4"/>
      <c r="ANO329" s="4"/>
      <c r="ANP329" s="4"/>
      <c r="ANQ329" s="4"/>
      <c r="ANR329" s="4"/>
      <c r="ANS329" s="4"/>
      <c r="ANT329" s="4"/>
      <c r="ANU329" s="4"/>
      <c r="ANV329" s="4"/>
      <c r="ANW329" s="4"/>
      <c r="ANX329" s="4"/>
      <c r="ANY329" s="4"/>
      <c r="ANZ329" s="4"/>
      <c r="AOA329" s="4"/>
      <c r="AOB329" s="4"/>
      <c r="AOC329" s="4"/>
      <c r="AOD329" s="4"/>
      <c r="AOE329" s="4"/>
      <c r="AOF329" s="4"/>
      <c r="AOG329" s="4"/>
      <c r="AOH329" s="4"/>
      <c r="AOI329" s="4"/>
      <c r="AOJ329" s="4"/>
      <c r="AOK329" s="4"/>
      <c r="AOL329" s="4"/>
      <c r="AOM329" s="4"/>
      <c r="AON329" s="4"/>
      <c r="AOO329" s="4"/>
      <c r="AOP329" s="4"/>
      <c r="AOQ329" s="4"/>
      <c r="AOR329" s="4"/>
      <c r="AOS329" s="4"/>
      <c r="AOT329" s="4"/>
      <c r="AOU329" s="4"/>
      <c r="AOV329" s="4"/>
      <c r="AOW329" s="4"/>
      <c r="AOX329" s="4"/>
      <c r="AOY329" s="4"/>
      <c r="AOZ329" s="4"/>
      <c r="APA329" s="4"/>
      <c r="APB329" s="4"/>
      <c r="APC329" s="4"/>
      <c r="APD329" s="4"/>
      <c r="APE329" s="4"/>
      <c r="APF329" s="4"/>
      <c r="APG329" s="4"/>
      <c r="APH329" s="4"/>
      <c r="API329" s="4"/>
      <c r="APJ329" s="4"/>
      <c r="APK329" s="4"/>
      <c r="APL329" s="4"/>
      <c r="APM329" s="4"/>
      <c r="APN329" s="4"/>
      <c r="APO329" s="4"/>
      <c r="APP329" s="4"/>
      <c r="APQ329" s="4"/>
      <c r="APR329" s="4"/>
      <c r="APS329" s="4"/>
      <c r="APT329" s="4"/>
      <c r="APU329" s="4"/>
      <c r="APV329" s="4"/>
      <c r="APW329" s="4"/>
      <c r="APX329" s="4"/>
      <c r="APY329" s="4"/>
      <c r="APZ329" s="4"/>
      <c r="AQA329" s="4"/>
      <c r="AQB329" s="4"/>
      <c r="AQC329" s="4"/>
      <c r="AQD329" s="4"/>
      <c r="AQE329" s="4"/>
      <c r="AQF329" s="4"/>
      <c r="AQG329" s="4"/>
      <c r="AQH329" s="4"/>
      <c r="AQI329" s="4"/>
      <c r="AQJ329" s="4"/>
      <c r="AQK329" s="4"/>
      <c r="AQL329" s="4"/>
      <c r="AQM329" s="4"/>
      <c r="AQN329" s="4"/>
      <c r="AQO329" s="4"/>
      <c r="AQP329" s="4"/>
      <c r="AQQ329" s="4"/>
      <c r="AQR329" s="4"/>
      <c r="AQS329" s="4"/>
      <c r="AQT329" s="4"/>
      <c r="AQU329" s="4"/>
      <c r="AQV329" s="4"/>
      <c r="AQW329" s="4"/>
      <c r="AQX329" s="4"/>
      <c r="AQY329" s="4"/>
      <c r="AQZ329" s="4"/>
      <c r="ARA329" s="4"/>
      <c r="ARB329" s="4"/>
      <c r="ARC329" s="4"/>
      <c r="ARD329" s="4"/>
      <c r="ARE329" s="4"/>
      <c r="ARF329" s="4"/>
      <c r="ARG329" s="4"/>
      <c r="ARH329" s="4"/>
      <c r="ARI329" s="4"/>
      <c r="ARJ329" s="4"/>
      <c r="ARK329" s="4"/>
      <c r="ARL329" s="4"/>
      <c r="ARM329" s="4"/>
      <c r="ARN329" s="4"/>
      <c r="ARO329" s="4"/>
      <c r="ARP329" s="4"/>
      <c r="ARQ329" s="4"/>
      <c r="ARR329" s="4"/>
      <c r="ARS329" s="4"/>
      <c r="ART329" s="4"/>
      <c r="ARU329" s="4"/>
      <c r="ARV329" s="4"/>
      <c r="ARW329" s="4"/>
      <c r="ARX329" s="4"/>
      <c r="ARY329" s="4"/>
      <c r="ARZ329" s="4"/>
      <c r="ASA329" s="4"/>
      <c r="ASB329" s="4"/>
      <c r="ASC329" s="4"/>
      <c r="ASD329" s="4"/>
      <c r="ASE329" s="4"/>
      <c r="ASF329" s="4"/>
      <c r="ASG329" s="4"/>
      <c r="ASH329" s="4"/>
      <c r="ASI329" s="4"/>
      <c r="ASJ329" s="4"/>
      <c r="ASK329" s="4"/>
      <c r="ASL329" s="4"/>
      <c r="ASM329" s="4"/>
      <c r="ASN329" s="4"/>
      <c r="ASO329" s="4"/>
      <c r="ASP329" s="4"/>
      <c r="ASQ329" s="4"/>
      <c r="ASR329" s="4"/>
      <c r="ASS329" s="4"/>
      <c r="AST329" s="4"/>
      <c r="ASU329" s="4"/>
      <c r="ASV329" s="4"/>
      <c r="ASW329" s="4"/>
      <c r="ASX329" s="4"/>
      <c r="ASY329" s="4"/>
      <c r="ASZ329" s="4"/>
      <c r="ATA329" s="4"/>
      <c r="ATB329" s="4"/>
      <c r="ATC329" s="4"/>
      <c r="ATD329" s="4"/>
      <c r="ATE329" s="4"/>
      <c r="ATF329" s="4"/>
      <c r="ATG329" s="4"/>
      <c r="ATH329" s="4"/>
      <c r="ATI329" s="4"/>
      <c r="ATJ329" s="4"/>
      <c r="ATK329" s="4"/>
      <c r="ATL329" s="4"/>
      <c r="ATM329" s="4"/>
      <c r="ATN329" s="4"/>
      <c r="ATO329" s="4"/>
      <c r="ATP329" s="4"/>
      <c r="ATQ329" s="4"/>
      <c r="ATR329" s="4"/>
      <c r="ATS329" s="4"/>
      <c r="ATT329" s="4"/>
      <c r="ATU329" s="4"/>
      <c r="ATV329" s="4"/>
      <c r="ATW329" s="4"/>
      <c r="ATX329" s="4"/>
      <c r="ATY329" s="4"/>
      <c r="ATZ329" s="4"/>
      <c r="AUA329" s="4"/>
      <c r="AUB329" s="4"/>
      <c r="AUC329" s="4"/>
      <c r="AUD329" s="4"/>
      <c r="AUE329" s="4"/>
      <c r="AUF329" s="4"/>
      <c r="AUG329" s="4"/>
      <c r="AUH329" s="4"/>
      <c r="AUI329" s="4"/>
      <c r="AUJ329" s="4"/>
      <c r="AUK329" s="4"/>
      <c r="AUL329" s="4"/>
      <c r="AUM329" s="4"/>
      <c r="AUN329" s="4"/>
      <c r="AUO329" s="4"/>
      <c r="AUP329" s="4"/>
      <c r="AUQ329" s="4"/>
      <c r="AUR329" s="4"/>
      <c r="AUS329" s="4"/>
      <c r="AUT329" s="4"/>
      <c r="AUU329" s="4"/>
      <c r="AUV329" s="4"/>
      <c r="AUW329" s="4"/>
      <c r="AUX329" s="4"/>
      <c r="AUY329" s="4"/>
      <c r="AUZ329" s="4"/>
      <c r="AVA329" s="4"/>
      <c r="AVB329" s="4"/>
      <c r="AVC329" s="4"/>
      <c r="AVD329" s="4"/>
      <c r="AVE329" s="4"/>
      <c r="AVF329" s="4"/>
      <c r="AVG329" s="4"/>
      <c r="AVH329" s="4"/>
      <c r="AVI329" s="4"/>
      <c r="AVJ329" s="4"/>
      <c r="AVK329" s="4"/>
      <c r="AVL329" s="4"/>
      <c r="AVM329" s="4"/>
      <c r="AVN329" s="4"/>
      <c r="AVO329" s="4"/>
      <c r="AVP329" s="4"/>
      <c r="AVQ329" s="4"/>
      <c r="AVR329" s="4"/>
      <c r="AVS329" s="4"/>
      <c r="AVT329" s="4"/>
      <c r="AVU329" s="4"/>
      <c r="AVV329" s="4"/>
      <c r="AVW329" s="4"/>
      <c r="AVX329" s="4"/>
      <c r="AVY329" s="4"/>
      <c r="AVZ329" s="4"/>
      <c r="AWA329" s="4"/>
      <c r="AWB329" s="4"/>
      <c r="AWC329" s="4"/>
      <c r="AWD329" s="4"/>
      <c r="AWE329" s="4"/>
      <c r="AWF329" s="4"/>
      <c r="AWG329" s="4"/>
      <c r="AWH329" s="4"/>
      <c r="AWI329" s="4"/>
      <c r="AWJ329" s="4"/>
      <c r="AWK329" s="4"/>
      <c r="AWL329" s="4"/>
      <c r="AWM329" s="4"/>
      <c r="AWN329" s="4"/>
      <c r="AWO329" s="4"/>
      <c r="AWP329" s="4"/>
      <c r="AWQ329" s="4"/>
      <c r="AWR329" s="4"/>
      <c r="AWS329" s="4"/>
      <c r="AWT329" s="4"/>
      <c r="AWU329" s="4"/>
      <c r="AWV329" s="4"/>
      <c r="AWW329" s="4"/>
      <c r="AWX329" s="4"/>
      <c r="AWY329" s="4"/>
      <c r="AWZ329" s="4"/>
      <c r="AXA329" s="4"/>
      <c r="AXB329" s="4"/>
      <c r="AXC329" s="4"/>
      <c r="AXD329" s="4"/>
      <c r="AXE329" s="4"/>
      <c r="AXF329" s="4"/>
      <c r="AXG329" s="4"/>
      <c r="AXH329" s="4"/>
      <c r="AXI329" s="4"/>
      <c r="AXJ329" s="4"/>
      <c r="AXK329" s="4"/>
      <c r="AXL329" s="4"/>
      <c r="AXM329" s="4"/>
      <c r="AXN329" s="4"/>
      <c r="AXO329" s="4"/>
      <c r="AXP329" s="4"/>
      <c r="AXQ329" s="4"/>
      <c r="AXR329" s="4"/>
      <c r="AXS329" s="4"/>
      <c r="AXT329" s="4"/>
      <c r="AXU329" s="4"/>
      <c r="AXV329" s="4"/>
      <c r="AXW329" s="4"/>
      <c r="AXX329" s="4"/>
      <c r="AXY329" s="4"/>
      <c r="AXZ329" s="4"/>
      <c r="AYA329" s="4"/>
      <c r="AYB329" s="4"/>
      <c r="AYC329" s="4"/>
      <c r="AYD329" s="4"/>
      <c r="AYE329" s="4"/>
      <c r="AYF329" s="4"/>
      <c r="AYG329" s="4"/>
      <c r="AYH329" s="4"/>
      <c r="AYI329" s="4"/>
      <c r="AYJ329" s="4"/>
      <c r="AYK329" s="4"/>
      <c r="AYL329" s="4"/>
      <c r="AYM329" s="4"/>
      <c r="AYN329" s="4"/>
      <c r="AYO329" s="4"/>
      <c r="AYP329" s="4"/>
      <c r="AYQ329" s="4"/>
      <c r="AYR329" s="4"/>
      <c r="AYS329" s="4"/>
      <c r="AYT329" s="4"/>
      <c r="AYU329" s="4"/>
      <c r="AYV329" s="4"/>
      <c r="AYW329" s="4"/>
      <c r="AYX329" s="4"/>
      <c r="AYY329" s="4"/>
      <c r="AYZ329" s="4"/>
      <c r="AZA329" s="4"/>
      <c r="AZB329" s="4"/>
      <c r="AZC329" s="4"/>
      <c r="AZD329" s="4"/>
      <c r="AZE329" s="4"/>
      <c r="AZF329" s="4"/>
      <c r="AZG329" s="4"/>
      <c r="AZH329" s="4"/>
      <c r="AZI329" s="4"/>
      <c r="AZJ329" s="4"/>
      <c r="AZK329" s="4"/>
      <c r="AZL329" s="4"/>
      <c r="AZM329" s="4"/>
      <c r="AZN329" s="4"/>
      <c r="AZO329" s="4"/>
      <c r="AZP329" s="4"/>
      <c r="AZQ329" s="4"/>
      <c r="AZR329" s="4"/>
      <c r="AZS329" s="4"/>
      <c r="AZT329" s="4"/>
      <c r="AZU329" s="4"/>
      <c r="AZV329" s="4"/>
      <c r="AZW329" s="4"/>
      <c r="AZX329" s="4"/>
      <c r="AZY329" s="4"/>
      <c r="AZZ329" s="4"/>
      <c r="BAA329" s="4"/>
      <c r="BAB329" s="4"/>
      <c r="BAC329" s="4"/>
      <c r="BAD329" s="4"/>
      <c r="BAE329" s="4"/>
      <c r="BAF329" s="4"/>
      <c r="BAG329" s="4"/>
      <c r="BAH329" s="4"/>
      <c r="BAI329" s="4"/>
      <c r="BAJ329" s="4"/>
      <c r="BAK329" s="4"/>
      <c r="BAL329" s="4"/>
      <c r="BAM329" s="4"/>
      <c r="BAN329" s="4"/>
      <c r="BAO329" s="4"/>
      <c r="BAP329" s="4"/>
      <c r="BAQ329" s="4"/>
      <c r="BAR329" s="4"/>
      <c r="BAS329" s="4"/>
      <c r="BAT329" s="4"/>
      <c r="BAU329" s="4"/>
      <c r="BAV329" s="4"/>
      <c r="BAW329" s="4"/>
      <c r="BAX329" s="4"/>
      <c r="BAY329" s="4"/>
      <c r="BAZ329" s="4"/>
      <c r="BBA329" s="4"/>
      <c r="BBB329" s="4"/>
      <c r="BBC329" s="4"/>
      <c r="BBD329" s="4"/>
      <c r="BBE329" s="4"/>
      <c r="BBF329" s="4"/>
      <c r="BBG329" s="4"/>
      <c r="BBH329" s="4"/>
      <c r="BBI329" s="4"/>
      <c r="BBJ329" s="4"/>
      <c r="BBK329" s="4"/>
      <c r="BBL329" s="4"/>
      <c r="BBM329" s="4"/>
      <c r="BBN329" s="4"/>
      <c r="BBO329" s="4"/>
      <c r="BBP329" s="4"/>
      <c r="BBQ329" s="4"/>
      <c r="BBR329" s="4"/>
      <c r="BBS329" s="4"/>
      <c r="BBT329" s="4"/>
      <c r="BBU329" s="4"/>
      <c r="BBV329" s="4"/>
      <c r="BBW329" s="4"/>
      <c r="BBX329" s="4"/>
      <c r="BBY329" s="4"/>
      <c r="BBZ329" s="4"/>
      <c r="BCA329" s="4"/>
      <c r="BCB329" s="4"/>
      <c r="BCC329" s="4"/>
      <c r="BCD329" s="4"/>
      <c r="BCE329" s="4"/>
      <c r="BCF329" s="4"/>
      <c r="BCG329" s="4"/>
      <c r="BCH329" s="4"/>
      <c r="BCI329" s="4"/>
      <c r="BCJ329" s="4"/>
      <c r="BCK329" s="4"/>
      <c r="BCL329" s="4"/>
      <c r="BCM329" s="4"/>
      <c r="BCN329" s="4"/>
      <c r="BCO329" s="4"/>
      <c r="BCP329" s="4"/>
      <c r="BCQ329" s="4"/>
      <c r="BCR329" s="4"/>
      <c r="BCS329" s="4"/>
      <c r="BCT329" s="4"/>
      <c r="BCU329" s="4"/>
      <c r="BCV329" s="4"/>
      <c r="BCW329" s="4"/>
      <c r="BCX329" s="4"/>
      <c r="BCY329" s="4"/>
      <c r="BCZ329" s="4"/>
      <c r="BDA329" s="4"/>
      <c r="BDB329" s="4"/>
      <c r="BDC329" s="4"/>
      <c r="BDD329" s="4"/>
      <c r="BDE329" s="4"/>
      <c r="BDF329" s="4"/>
      <c r="BDG329" s="4"/>
      <c r="BDH329" s="4"/>
      <c r="BDI329" s="4"/>
      <c r="BDJ329" s="4"/>
      <c r="BDK329" s="4"/>
      <c r="BDL329" s="4"/>
      <c r="BDM329" s="4"/>
      <c r="BDN329" s="4"/>
      <c r="BDO329" s="4"/>
      <c r="BDP329" s="4"/>
      <c r="BDQ329" s="4"/>
      <c r="BDR329" s="4"/>
      <c r="BDS329" s="4"/>
      <c r="BDT329" s="4"/>
      <c r="BDU329" s="4"/>
      <c r="BDV329" s="4"/>
      <c r="BDW329" s="4"/>
      <c r="BDX329" s="4"/>
      <c r="BDY329" s="4"/>
      <c r="BDZ329" s="4"/>
      <c r="BEA329" s="4"/>
      <c r="BEB329" s="4"/>
      <c r="BEC329" s="4"/>
      <c r="BED329" s="4"/>
      <c r="BEE329" s="4"/>
      <c r="BEF329" s="4"/>
      <c r="BEG329" s="4"/>
      <c r="BEH329" s="4"/>
      <c r="BEI329" s="4"/>
      <c r="BEJ329" s="4"/>
      <c r="BEK329" s="4"/>
      <c r="BEL329" s="4"/>
      <c r="BEM329" s="4"/>
      <c r="BEN329" s="4"/>
      <c r="BEO329" s="4"/>
      <c r="BEP329" s="4"/>
      <c r="BEQ329" s="4"/>
      <c r="BER329" s="4"/>
      <c r="BES329" s="4"/>
      <c r="BET329" s="4"/>
      <c r="BEU329" s="4"/>
      <c r="BEV329" s="4"/>
      <c r="BEW329" s="4"/>
      <c r="BEX329" s="4"/>
      <c r="BEY329" s="4"/>
      <c r="BEZ329" s="4"/>
      <c r="BFA329" s="4"/>
      <c r="BFB329" s="4"/>
      <c r="BFC329" s="4"/>
      <c r="BFD329" s="4"/>
      <c r="BFE329" s="4"/>
      <c r="BFF329" s="4"/>
      <c r="BFG329" s="4"/>
      <c r="BFH329" s="4"/>
      <c r="BFI329" s="4"/>
      <c r="BFJ329" s="4"/>
      <c r="BFK329" s="4"/>
      <c r="BFL329" s="4"/>
      <c r="BFM329" s="4"/>
      <c r="BFN329" s="4"/>
      <c r="BFO329" s="4"/>
      <c r="BFP329" s="4"/>
      <c r="BFQ329" s="4"/>
      <c r="BFR329" s="4"/>
      <c r="BFS329" s="4"/>
      <c r="BFT329" s="4"/>
      <c r="BFU329" s="4"/>
      <c r="BFV329" s="4"/>
      <c r="BFW329" s="4"/>
      <c r="BFX329" s="4"/>
      <c r="BFY329" s="4"/>
      <c r="BFZ329" s="4"/>
      <c r="BGA329" s="4"/>
      <c r="BGB329" s="4"/>
      <c r="BGC329" s="4"/>
      <c r="BGD329" s="4"/>
      <c r="BGE329" s="4"/>
      <c r="BGF329" s="4"/>
      <c r="BGG329" s="4"/>
      <c r="BGH329" s="4"/>
      <c r="BGI329" s="4"/>
      <c r="BGJ329" s="4"/>
      <c r="BGK329" s="4"/>
      <c r="BGL329" s="4"/>
      <c r="BGM329" s="4"/>
      <c r="BGN329" s="4"/>
      <c r="BGO329" s="4"/>
      <c r="BGP329" s="4"/>
      <c r="BGQ329" s="4"/>
      <c r="BGR329" s="4"/>
      <c r="BGS329" s="4"/>
      <c r="BGT329" s="4"/>
      <c r="BGU329" s="4"/>
      <c r="BGV329" s="4"/>
      <c r="BGW329" s="4"/>
      <c r="BGX329" s="4"/>
      <c r="BGY329" s="4"/>
      <c r="BGZ329" s="4"/>
      <c r="BHA329" s="4"/>
      <c r="BHB329" s="4"/>
      <c r="BHC329" s="4"/>
      <c r="BHD329" s="4"/>
      <c r="BHE329" s="4"/>
      <c r="BHF329" s="4"/>
      <c r="BHG329" s="4"/>
      <c r="BHH329" s="4"/>
      <c r="BHI329" s="4"/>
      <c r="BHJ329" s="4"/>
      <c r="BHK329" s="4"/>
      <c r="BHL329" s="4"/>
      <c r="BHM329" s="4"/>
      <c r="BHN329" s="4"/>
      <c r="BHO329" s="4"/>
      <c r="BHP329" s="4"/>
      <c r="BHQ329" s="4"/>
      <c r="BHR329" s="4"/>
      <c r="BHS329" s="4"/>
      <c r="BHT329" s="4"/>
      <c r="BHU329" s="4"/>
      <c r="BHV329" s="4"/>
      <c r="BHW329" s="4"/>
      <c r="BHX329" s="4"/>
      <c r="BHY329" s="4"/>
      <c r="BHZ329" s="4"/>
      <c r="BIA329" s="4"/>
      <c r="BIB329" s="4"/>
      <c r="BIC329" s="4"/>
      <c r="BID329" s="4"/>
      <c r="BIE329" s="4"/>
      <c r="BIF329" s="4"/>
      <c r="BIG329" s="4"/>
      <c r="BIH329" s="4"/>
      <c r="BII329" s="4"/>
      <c r="BIJ329" s="4"/>
      <c r="BIK329" s="4"/>
      <c r="BIL329" s="4"/>
      <c r="BIM329" s="4"/>
      <c r="BIN329" s="4"/>
      <c r="BIO329" s="4"/>
      <c r="BIP329" s="4"/>
      <c r="BIQ329" s="4"/>
      <c r="BIR329" s="4"/>
      <c r="BIS329" s="4"/>
      <c r="BIT329" s="4"/>
      <c r="BIU329" s="4"/>
      <c r="BIV329" s="4"/>
      <c r="BIW329" s="4"/>
      <c r="BIX329" s="4"/>
      <c r="BIY329" s="4"/>
      <c r="BIZ329" s="4"/>
      <c r="BJA329" s="4"/>
      <c r="BJB329" s="4"/>
      <c r="BJC329" s="4"/>
      <c r="BJD329" s="4"/>
      <c r="BJE329" s="4"/>
      <c r="BJF329" s="4"/>
      <c r="BJG329" s="4"/>
      <c r="BJH329" s="4"/>
      <c r="BJI329" s="4"/>
      <c r="BJJ329" s="4"/>
      <c r="BJK329" s="4"/>
      <c r="BJL329" s="4"/>
      <c r="BJM329" s="4"/>
      <c r="BJN329" s="4"/>
      <c r="BJO329" s="4"/>
      <c r="BJP329" s="4"/>
      <c r="BJQ329" s="4"/>
      <c r="BJR329" s="4"/>
      <c r="BJS329" s="4"/>
    </row>
    <row r="330" customFormat="1" ht="21.95" customHeight="1" spans="1:1631">
      <c r="A330" s="9"/>
      <c r="B330" s="9"/>
      <c r="C330" s="7" t="s">
        <v>30</v>
      </c>
      <c r="D330" s="8" t="s">
        <v>231</v>
      </c>
      <c r="E330" s="7" t="s">
        <v>13</v>
      </c>
      <c r="F330" s="24" t="s">
        <v>232</v>
      </c>
      <c r="G330" s="7" t="s">
        <v>15</v>
      </c>
      <c r="H330" s="7">
        <v>12.7</v>
      </c>
      <c r="I330" s="32" t="s">
        <v>233</v>
      </c>
      <c r="J330" s="36"/>
      <c r="K330" s="36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47"/>
      <c r="AG330" s="53"/>
      <c r="AH330" s="53"/>
      <c r="AI330" s="53"/>
      <c r="AJ330" s="53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  <c r="JC330" s="4"/>
      <c r="JD330" s="4"/>
      <c r="JE330" s="4"/>
      <c r="JF330" s="4"/>
      <c r="JG330" s="4"/>
      <c r="JH330" s="4"/>
      <c r="JI330" s="4"/>
      <c r="JJ330" s="4"/>
      <c r="JK330" s="4"/>
      <c r="JL330" s="4"/>
      <c r="JM330" s="4"/>
      <c r="JN330" s="4"/>
      <c r="JO330" s="4"/>
      <c r="JP330" s="4"/>
      <c r="JQ330" s="4"/>
      <c r="JR330" s="4"/>
      <c r="JS330" s="4"/>
      <c r="JT330" s="4"/>
      <c r="JU330" s="4"/>
      <c r="JV330" s="4"/>
      <c r="JW330" s="4"/>
      <c r="JX330" s="4"/>
      <c r="JY330" s="4"/>
      <c r="JZ330" s="4"/>
      <c r="KA330" s="4"/>
      <c r="KB330" s="4"/>
      <c r="KC330" s="4"/>
      <c r="KD330" s="4"/>
      <c r="KE330" s="4"/>
      <c r="KF330" s="4"/>
      <c r="KG330" s="4"/>
      <c r="KH330" s="4"/>
      <c r="KI330" s="4"/>
      <c r="KJ330" s="4"/>
      <c r="KK330" s="4"/>
      <c r="KL330" s="4"/>
      <c r="KM330" s="4"/>
      <c r="KN330" s="4"/>
      <c r="KO330" s="4"/>
      <c r="KP330" s="4"/>
      <c r="KQ330" s="4"/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/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/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/>
      <c r="NE330" s="4"/>
      <c r="NF330" s="4"/>
      <c r="NG330" s="4"/>
      <c r="NH330" s="4"/>
      <c r="NI330" s="4"/>
      <c r="NJ330" s="4"/>
      <c r="NK330" s="4"/>
      <c r="NL330" s="4"/>
      <c r="NM330" s="4"/>
      <c r="NN330" s="4"/>
      <c r="NO330" s="4"/>
      <c r="NP330" s="4"/>
      <c r="NQ330" s="4"/>
      <c r="NR330" s="4"/>
      <c r="NS330" s="4"/>
      <c r="NT330" s="4"/>
      <c r="NU330" s="4"/>
      <c r="NV330" s="4"/>
      <c r="NW330" s="4"/>
      <c r="NX330" s="4"/>
      <c r="NY330" s="4"/>
      <c r="NZ330" s="4"/>
      <c r="OA330" s="4"/>
      <c r="OB330" s="4"/>
      <c r="OC330" s="4"/>
      <c r="OD330" s="4"/>
      <c r="OE330" s="4"/>
      <c r="OF330" s="4"/>
      <c r="OG330" s="4"/>
      <c r="OH330" s="4"/>
      <c r="OI330" s="4"/>
      <c r="OJ330" s="4"/>
      <c r="OK330" s="4"/>
      <c r="OL330" s="4"/>
      <c r="OM330" s="4"/>
      <c r="ON330" s="4"/>
      <c r="OO330" s="4"/>
      <c r="OP330" s="4"/>
      <c r="OQ330" s="4"/>
      <c r="OR330" s="4"/>
      <c r="OS330" s="4"/>
      <c r="OT330" s="4"/>
      <c r="OU330" s="4"/>
      <c r="OV330" s="4"/>
      <c r="OW330" s="4"/>
      <c r="OX330" s="4"/>
      <c r="OY330" s="4"/>
      <c r="OZ330" s="4"/>
      <c r="PA330" s="4"/>
      <c r="PB330" s="4"/>
      <c r="PC330" s="4"/>
      <c r="PD330" s="4"/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  <c r="VW330" s="4"/>
      <c r="VX330" s="4"/>
      <c r="VY330" s="4"/>
      <c r="VZ330" s="4"/>
      <c r="WA330" s="4"/>
      <c r="WB330" s="4"/>
      <c r="WC330" s="4"/>
      <c r="WD330" s="4"/>
      <c r="WE330" s="4"/>
      <c r="WF330" s="4"/>
      <c r="WG330" s="4"/>
      <c r="WH330" s="4"/>
      <c r="WI330" s="4"/>
      <c r="WJ330" s="4"/>
      <c r="WK330" s="4"/>
      <c r="WL330" s="4"/>
      <c r="WM330" s="4"/>
      <c r="WN330" s="4"/>
      <c r="WO330" s="4"/>
      <c r="WP330" s="4"/>
      <c r="WQ330" s="4"/>
      <c r="WR330" s="4"/>
      <c r="WS330" s="4"/>
      <c r="WT330" s="4"/>
      <c r="WU330" s="4"/>
      <c r="WV330" s="4"/>
      <c r="WW330" s="4"/>
      <c r="WX330" s="4"/>
      <c r="WY330" s="4"/>
      <c r="WZ330" s="4"/>
      <c r="XA330" s="4"/>
      <c r="XB330" s="4"/>
      <c r="XC330" s="4"/>
      <c r="XD330" s="4"/>
      <c r="XE330" s="4"/>
      <c r="XF330" s="4"/>
      <c r="XG330" s="4"/>
      <c r="XH330" s="4"/>
      <c r="XI330" s="4"/>
      <c r="XJ330" s="4"/>
      <c r="XK330" s="4"/>
      <c r="XL330" s="4"/>
      <c r="XM330" s="4"/>
      <c r="XN330" s="4"/>
      <c r="XO330" s="4"/>
      <c r="XP330" s="4"/>
      <c r="XQ330" s="4"/>
      <c r="XR330" s="4"/>
      <c r="XS330" s="4"/>
      <c r="XT330" s="4"/>
      <c r="XU330" s="4"/>
      <c r="XV330" s="4"/>
      <c r="XW330" s="4"/>
      <c r="XX330" s="4"/>
      <c r="XY330" s="4"/>
      <c r="XZ330" s="4"/>
      <c r="YA330" s="4"/>
      <c r="YB330" s="4"/>
      <c r="YC330" s="4"/>
      <c r="YD330" s="4"/>
      <c r="YE330" s="4"/>
      <c r="YF330" s="4"/>
      <c r="YG330" s="4"/>
      <c r="YH330" s="4"/>
      <c r="YI330" s="4"/>
      <c r="YJ330" s="4"/>
      <c r="YK330" s="4"/>
      <c r="YL330" s="4"/>
      <c r="YM330" s="4"/>
      <c r="YN330" s="4"/>
      <c r="YO330" s="4"/>
      <c r="YP330" s="4"/>
      <c r="YQ330" s="4"/>
      <c r="YR330" s="4"/>
      <c r="YS330" s="4"/>
      <c r="YT330" s="4"/>
      <c r="YU330" s="4"/>
      <c r="YV330" s="4"/>
      <c r="YW330" s="4"/>
      <c r="YX330" s="4"/>
      <c r="YY330" s="4"/>
      <c r="YZ330" s="4"/>
      <c r="ZA330" s="4"/>
      <c r="ZB330" s="4"/>
      <c r="ZC330" s="4"/>
      <c r="ZD330" s="4"/>
      <c r="ZE330" s="4"/>
      <c r="ZF330" s="4"/>
      <c r="ZG330" s="4"/>
      <c r="ZH330" s="4"/>
      <c r="ZI330" s="4"/>
      <c r="ZJ330" s="4"/>
      <c r="ZK330" s="4"/>
      <c r="ZL330" s="4"/>
      <c r="ZM330" s="4"/>
      <c r="ZN330" s="4"/>
      <c r="ZO330" s="4"/>
      <c r="ZP330" s="4"/>
      <c r="ZQ330" s="4"/>
      <c r="ZR330" s="4"/>
      <c r="ZS330" s="4"/>
      <c r="ZT330" s="4"/>
      <c r="ZU330" s="4"/>
      <c r="ZV330" s="4"/>
      <c r="ZW330" s="4"/>
      <c r="ZX330" s="4"/>
      <c r="ZY330" s="4"/>
      <c r="ZZ330" s="4"/>
      <c r="AAA330" s="4"/>
      <c r="AAB330" s="4"/>
      <c r="AAC330" s="4"/>
      <c r="AAD330" s="4"/>
      <c r="AAE330" s="4"/>
      <c r="AAF330" s="4"/>
      <c r="AAG330" s="4"/>
      <c r="AAH330" s="4"/>
      <c r="AAI330" s="4"/>
      <c r="AAJ330" s="4"/>
      <c r="AAK330" s="4"/>
      <c r="AAL330" s="4"/>
      <c r="AAM330" s="4"/>
      <c r="AAN330" s="4"/>
      <c r="AAO330" s="4"/>
      <c r="AAP330" s="4"/>
      <c r="AAQ330" s="4"/>
      <c r="AAR330" s="4"/>
      <c r="AAS330" s="4"/>
      <c r="AAT330" s="4"/>
      <c r="AAU330" s="4"/>
      <c r="AAV330" s="4"/>
      <c r="AAW330" s="4"/>
      <c r="AAX330" s="4"/>
      <c r="AAY330" s="4"/>
      <c r="AAZ330" s="4"/>
      <c r="ABA330" s="4"/>
      <c r="ABB330" s="4"/>
      <c r="ABC330" s="4"/>
      <c r="ABD330" s="4"/>
      <c r="ABE330" s="4"/>
      <c r="ABF330" s="4"/>
      <c r="ABG330" s="4"/>
      <c r="ABH330" s="4"/>
      <c r="ABI330" s="4"/>
      <c r="ABJ330" s="4"/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/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  <c r="ADQ330" s="4"/>
      <c r="ADR330" s="4"/>
      <c r="ADS330" s="4"/>
      <c r="ADT330" s="4"/>
      <c r="ADU330" s="4"/>
      <c r="ADV330" s="4"/>
      <c r="ADW330" s="4"/>
      <c r="ADX330" s="4"/>
      <c r="ADY330" s="4"/>
      <c r="ADZ330" s="4"/>
      <c r="AEA330" s="4"/>
      <c r="AEB330" s="4"/>
      <c r="AEC330" s="4"/>
      <c r="AED330" s="4"/>
      <c r="AEE330" s="4"/>
      <c r="AEF330" s="4"/>
      <c r="AEG330" s="4"/>
      <c r="AEH330" s="4"/>
      <c r="AEI330" s="4"/>
      <c r="AEJ330" s="4"/>
      <c r="AEK330" s="4"/>
      <c r="AEL330" s="4"/>
      <c r="AEM330" s="4"/>
      <c r="AEN330" s="4"/>
      <c r="AEO330" s="4"/>
      <c r="AEP330" s="4"/>
      <c r="AEQ330" s="4"/>
      <c r="AER330" s="4"/>
      <c r="AES330" s="4"/>
      <c r="AET330" s="4"/>
      <c r="AEU330" s="4"/>
      <c r="AEV330" s="4"/>
      <c r="AEW330" s="4"/>
      <c r="AEX330" s="4"/>
      <c r="AEY330" s="4"/>
      <c r="AEZ330" s="4"/>
      <c r="AFA330" s="4"/>
      <c r="AFB330" s="4"/>
      <c r="AFC330" s="4"/>
      <c r="AFD330" s="4"/>
      <c r="AFE330" s="4"/>
      <c r="AFF330" s="4"/>
      <c r="AFG330" s="4"/>
      <c r="AFH330" s="4"/>
      <c r="AFI330" s="4"/>
      <c r="AFJ330" s="4"/>
      <c r="AFK330" s="4"/>
      <c r="AFL330" s="4"/>
      <c r="AFM330" s="4"/>
      <c r="AFN330" s="4"/>
      <c r="AFO330" s="4"/>
      <c r="AFP330" s="4"/>
      <c r="AFQ330" s="4"/>
      <c r="AFR330" s="4"/>
      <c r="AFS330" s="4"/>
      <c r="AFT330" s="4"/>
      <c r="AFU330" s="4"/>
      <c r="AFV330" s="4"/>
      <c r="AFW330" s="4"/>
      <c r="AFX330" s="4"/>
      <c r="AFY330" s="4"/>
      <c r="AFZ330" s="4"/>
      <c r="AGA330" s="4"/>
      <c r="AGB330" s="4"/>
      <c r="AGC330" s="4"/>
      <c r="AGD330" s="4"/>
      <c r="AGE330" s="4"/>
      <c r="AGF330" s="4"/>
      <c r="AGG330" s="4"/>
      <c r="AGH330" s="4"/>
      <c r="AGI330" s="4"/>
      <c r="AGJ330" s="4"/>
      <c r="AGK330" s="4"/>
      <c r="AGL330" s="4"/>
      <c r="AGM330" s="4"/>
      <c r="AGN330" s="4"/>
      <c r="AGO330" s="4"/>
      <c r="AGP330" s="4"/>
      <c r="AGQ330" s="4"/>
      <c r="AGR330" s="4"/>
      <c r="AGS330" s="4"/>
      <c r="AGT330" s="4"/>
      <c r="AGU330" s="4"/>
      <c r="AGV330" s="4"/>
      <c r="AGW330" s="4"/>
      <c r="AGX330" s="4"/>
      <c r="AGY330" s="4"/>
      <c r="AGZ330" s="4"/>
      <c r="AHA330" s="4"/>
      <c r="AHB330" s="4"/>
      <c r="AHC330" s="4"/>
      <c r="AHD330" s="4"/>
      <c r="AHE330" s="4"/>
      <c r="AHF330" s="4"/>
      <c r="AHG330" s="4"/>
      <c r="AHH330" s="4"/>
      <c r="AHI330" s="4"/>
      <c r="AHJ330" s="4"/>
      <c r="AHK330" s="4"/>
      <c r="AHL330" s="4"/>
      <c r="AHM330" s="4"/>
      <c r="AHN330" s="4"/>
      <c r="AHO330" s="4"/>
      <c r="AHP330" s="4"/>
      <c r="AHQ330" s="4"/>
      <c r="AHR330" s="4"/>
      <c r="AHS330" s="4"/>
      <c r="AHT330" s="4"/>
      <c r="AHU330" s="4"/>
      <c r="AHV330" s="4"/>
      <c r="AHW330" s="4"/>
      <c r="AHX330" s="4"/>
      <c r="AHY330" s="4"/>
      <c r="AHZ330" s="4"/>
      <c r="AIA330" s="4"/>
      <c r="AIB330" s="4"/>
      <c r="AIC330" s="4"/>
      <c r="AID330" s="4"/>
      <c r="AIE330" s="4"/>
      <c r="AIF330" s="4"/>
      <c r="AIG330" s="4"/>
      <c r="AIH330" s="4"/>
      <c r="AII330" s="4"/>
      <c r="AIJ330" s="4"/>
      <c r="AIK330" s="4"/>
      <c r="AIL330" s="4"/>
      <c r="AIM330" s="4"/>
      <c r="AIN330" s="4"/>
      <c r="AIO330" s="4"/>
      <c r="AIP330" s="4"/>
      <c r="AIQ330" s="4"/>
      <c r="AIR330" s="4"/>
      <c r="AIS330" s="4"/>
      <c r="AIT330" s="4"/>
      <c r="AIU330" s="4"/>
      <c r="AIV330" s="4"/>
      <c r="AIW330" s="4"/>
      <c r="AIX330" s="4"/>
      <c r="AIY330" s="4"/>
      <c r="AIZ330" s="4"/>
      <c r="AJA330" s="4"/>
      <c r="AJB330" s="4"/>
      <c r="AJC330" s="4"/>
      <c r="AJD330" s="4"/>
      <c r="AJE330" s="4"/>
      <c r="AJF330" s="4"/>
      <c r="AJG330" s="4"/>
      <c r="AJH330" s="4"/>
      <c r="AJI330" s="4"/>
      <c r="AJJ330" s="4"/>
      <c r="AJK330" s="4"/>
      <c r="AJL330" s="4"/>
      <c r="AJM330" s="4"/>
      <c r="AJN330" s="4"/>
      <c r="AJO330" s="4"/>
      <c r="AJP330" s="4"/>
      <c r="AJQ330" s="4"/>
      <c r="AJR330" s="4"/>
      <c r="AJS330" s="4"/>
      <c r="AJT330" s="4"/>
      <c r="AJU330" s="4"/>
      <c r="AJV330" s="4"/>
      <c r="AJW330" s="4"/>
      <c r="AJX330" s="4"/>
      <c r="AJY330" s="4"/>
      <c r="AJZ330" s="4"/>
      <c r="AKA330" s="4"/>
      <c r="AKB330" s="4"/>
      <c r="AKC330" s="4"/>
      <c r="AKD330" s="4"/>
      <c r="AKE330" s="4"/>
      <c r="AKF330" s="4"/>
      <c r="AKG330" s="4"/>
      <c r="AKH330" s="4"/>
      <c r="AKI330" s="4"/>
      <c r="AKJ330" s="4"/>
      <c r="AKK330" s="4"/>
      <c r="AKL330" s="4"/>
      <c r="AKM330" s="4"/>
      <c r="AKN330" s="4"/>
      <c r="AKO330" s="4"/>
      <c r="AKP330" s="4"/>
      <c r="AKQ330" s="4"/>
      <c r="AKR330" s="4"/>
      <c r="AKS330" s="4"/>
      <c r="AKT330" s="4"/>
      <c r="AKU330" s="4"/>
      <c r="AKV330" s="4"/>
      <c r="AKW330" s="4"/>
      <c r="AKX330" s="4"/>
      <c r="AKY330" s="4"/>
      <c r="AKZ330" s="4"/>
      <c r="ALA330" s="4"/>
      <c r="ALB330" s="4"/>
      <c r="ALC330" s="4"/>
      <c r="ALD330" s="4"/>
      <c r="ALE330" s="4"/>
      <c r="ALF330" s="4"/>
      <c r="ALG330" s="4"/>
      <c r="ALH330" s="4"/>
      <c r="ALI330" s="4"/>
      <c r="ALJ330" s="4"/>
      <c r="ALK330" s="4"/>
      <c r="ALL330" s="4"/>
      <c r="ALM330" s="4"/>
      <c r="ALN330" s="4"/>
      <c r="ALO330" s="4"/>
      <c r="ALP330" s="4"/>
      <c r="ALQ330" s="4"/>
      <c r="ALR330" s="4"/>
      <c r="ALS330" s="4"/>
      <c r="ALT330" s="4"/>
      <c r="ALU330" s="4"/>
      <c r="ALV330" s="4"/>
      <c r="ALW330" s="4"/>
      <c r="ALX330" s="4"/>
      <c r="ALY330" s="4"/>
      <c r="ALZ330" s="4"/>
      <c r="AMA330" s="4"/>
      <c r="AMB330" s="4"/>
      <c r="AMC330" s="4"/>
      <c r="AMD330" s="4"/>
      <c r="AME330" s="4"/>
      <c r="AMF330" s="4"/>
      <c r="AMG330" s="4"/>
      <c r="AMH330" s="4"/>
      <c r="AMI330" s="4"/>
      <c r="AMJ330" s="4"/>
      <c r="AMK330" s="4"/>
      <c r="AML330" s="4"/>
      <c r="AMM330" s="4"/>
      <c r="AMN330" s="4"/>
      <c r="AMO330" s="4"/>
      <c r="AMP330" s="4"/>
      <c r="AMQ330" s="4"/>
      <c r="AMR330" s="4"/>
      <c r="AMS330" s="4"/>
      <c r="AMT330" s="4"/>
      <c r="AMU330" s="4"/>
      <c r="AMV330" s="4"/>
      <c r="AMW330" s="4"/>
      <c r="AMX330" s="4"/>
      <c r="AMY330" s="4"/>
      <c r="AMZ330" s="4"/>
      <c r="ANA330" s="4"/>
      <c r="ANB330" s="4"/>
      <c r="ANC330" s="4"/>
      <c r="AND330" s="4"/>
      <c r="ANE330" s="4"/>
      <c r="ANF330" s="4"/>
      <c r="ANG330" s="4"/>
      <c r="ANH330" s="4"/>
      <c r="ANI330" s="4"/>
      <c r="ANJ330" s="4"/>
      <c r="ANK330" s="4"/>
      <c r="ANL330" s="4"/>
      <c r="ANM330" s="4"/>
      <c r="ANN330" s="4"/>
      <c r="ANO330" s="4"/>
      <c r="ANP330" s="4"/>
      <c r="ANQ330" s="4"/>
      <c r="ANR330" s="4"/>
      <c r="ANS330" s="4"/>
      <c r="ANT330" s="4"/>
      <c r="ANU330" s="4"/>
      <c r="ANV330" s="4"/>
      <c r="ANW330" s="4"/>
      <c r="ANX330" s="4"/>
      <c r="ANY330" s="4"/>
      <c r="ANZ330" s="4"/>
      <c r="AOA330" s="4"/>
      <c r="AOB330" s="4"/>
      <c r="AOC330" s="4"/>
      <c r="AOD330" s="4"/>
      <c r="AOE330" s="4"/>
      <c r="AOF330" s="4"/>
      <c r="AOG330" s="4"/>
      <c r="AOH330" s="4"/>
      <c r="AOI330" s="4"/>
      <c r="AOJ330" s="4"/>
      <c r="AOK330" s="4"/>
      <c r="AOL330" s="4"/>
      <c r="AOM330" s="4"/>
      <c r="AON330" s="4"/>
      <c r="AOO330" s="4"/>
      <c r="AOP330" s="4"/>
      <c r="AOQ330" s="4"/>
      <c r="AOR330" s="4"/>
      <c r="AOS330" s="4"/>
      <c r="AOT330" s="4"/>
      <c r="AOU330" s="4"/>
      <c r="AOV330" s="4"/>
      <c r="AOW330" s="4"/>
      <c r="AOX330" s="4"/>
      <c r="AOY330" s="4"/>
      <c r="AOZ330" s="4"/>
      <c r="APA330" s="4"/>
      <c r="APB330" s="4"/>
      <c r="APC330" s="4"/>
      <c r="APD330" s="4"/>
      <c r="APE330" s="4"/>
      <c r="APF330" s="4"/>
      <c r="APG330" s="4"/>
      <c r="APH330" s="4"/>
      <c r="API330" s="4"/>
      <c r="APJ330" s="4"/>
      <c r="APK330" s="4"/>
      <c r="APL330" s="4"/>
      <c r="APM330" s="4"/>
      <c r="APN330" s="4"/>
      <c r="APO330" s="4"/>
      <c r="APP330" s="4"/>
      <c r="APQ330" s="4"/>
      <c r="APR330" s="4"/>
      <c r="APS330" s="4"/>
      <c r="APT330" s="4"/>
      <c r="APU330" s="4"/>
      <c r="APV330" s="4"/>
      <c r="APW330" s="4"/>
      <c r="APX330" s="4"/>
      <c r="APY330" s="4"/>
      <c r="APZ330" s="4"/>
      <c r="AQA330" s="4"/>
      <c r="AQB330" s="4"/>
      <c r="AQC330" s="4"/>
      <c r="AQD330" s="4"/>
      <c r="AQE330" s="4"/>
      <c r="AQF330" s="4"/>
      <c r="AQG330" s="4"/>
      <c r="AQH330" s="4"/>
      <c r="AQI330" s="4"/>
      <c r="AQJ330" s="4"/>
      <c r="AQK330" s="4"/>
      <c r="AQL330" s="4"/>
      <c r="AQM330" s="4"/>
      <c r="AQN330" s="4"/>
      <c r="AQO330" s="4"/>
      <c r="AQP330" s="4"/>
      <c r="AQQ330" s="4"/>
      <c r="AQR330" s="4"/>
      <c r="AQS330" s="4"/>
      <c r="AQT330" s="4"/>
      <c r="AQU330" s="4"/>
      <c r="AQV330" s="4"/>
      <c r="AQW330" s="4"/>
      <c r="AQX330" s="4"/>
      <c r="AQY330" s="4"/>
      <c r="AQZ330" s="4"/>
      <c r="ARA330" s="4"/>
      <c r="ARB330" s="4"/>
      <c r="ARC330" s="4"/>
      <c r="ARD330" s="4"/>
      <c r="ARE330" s="4"/>
      <c r="ARF330" s="4"/>
      <c r="ARG330" s="4"/>
      <c r="ARH330" s="4"/>
      <c r="ARI330" s="4"/>
      <c r="ARJ330" s="4"/>
      <c r="ARK330" s="4"/>
      <c r="ARL330" s="4"/>
      <c r="ARM330" s="4"/>
      <c r="ARN330" s="4"/>
      <c r="ARO330" s="4"/>
      <c r="ARP330" s="4"/>
      <c r="ARQ330" s="4"/>
      <c r="ARR330" s="4"/>
      <c r="ARS330" s="4"/>
      <c r="ART330" s="4"/>
      <c r="ARU330" s="4"/>
      <c r="ARV330" s="4"/>
      <c r="ARW330" s="4"/>
      <c r="ARX330" s="4"/>
      <c r="ARY330" s="4"/>
      <c r="ARZ330" s="4"/>
      <c r="ASA330" s="4"/>
      <c r="ASB330" s="4"/>
      <c r="ASC330" s="4"/>
      <c r="ASD330" s="4"/>
      <c r="ASE330" s="4"/>
      <c r="ASF330" s="4"/>
      <c r="ASG330" s="4"/>
      <c r="ASH330" s="4"/>
      <c r="ASI330" s="4"/>
      <c r="ASJ330" s="4"/>
      <c r="ASK330" s="4"/>
      <c r="ASL330" s="4"/>
      <c r="ASM330" s="4"/>
      <c r="ASN330" s="4"/>
      <c r="ASO330" s="4"/>
      <c r="ASP330" s="4"/>
      <c r="ASQ330" s="4"/>
      <c r="ASR330" s="4"/>
      <c r="ASS330" s="4"/>
      <c r="AST330" s="4"/>
      <c r="ASU330" s="4"/>
      <c r="ASV330" s="4"/>
      <c r="ASW330" s="4"/>
      <c r="ASX330" s="4"/>
      <c r="ASY330" s="4"/>
      <c r="ASZ330" s="4"/>
      <c r="ATA330" s="4"/>
      <c r="ATB330" s="4"/>
      <c r="ATC330" s="4"/>
      <c r="ATD330" s="4"/>
      <c r="ATE330" s="4"/>
      <c r="ATF330" s="4"/>
      <c r="ATG330" s="4"/>
      <c r="ATH330" s="4"/>
      <c r="ATI330" s="4"/>
      <c r="ATJ330" s="4"/>
      <c r="ATK330" s="4"/>
      <c r="ATL330" s="4"/>
      <c r="ATM330" s="4"/>
      <c r="ATN330" s="4"/>
      <c r="ATO330" s="4"/>
      <c r="ATP330" s="4"/>
      <c r="ATQ330" s="4"/>
      <c r="ATR330" s="4"/>
      <c r="ATS330" s="4"/>
      <c r="ATT330" s="4"/>
      <c r="ATU330" s="4"/>
      <c r="ATV330" s="4"/>
      <c r="ATW330" s="4"/>
      <c r="ATX330" s="4"/>
      <c r="ATY330" s="4"/>
      <c r="ATZ330" s="4"/>
      <c r="AUA330" s="4"/>
      <c r="AUB330" s="4"/>
      <c r="AUC330" s="4"/>
      <c r="AUD330" s="4"/>
      <c r="AUE330" s="4"/>
      <c r="AUF330" s="4"/>
      <c r="AUG330" s="4"/>
      <c r="AUH330" s="4"/>
      <c r="AUI330" s="4"/>
      <c r="AUJ330" s="4"/>
      <c r="AUK330" s="4"/>
      <c r="AUL330" s="4"/>
      <c r="AUM330" s="4"/>
      <c r="AUN330" s="4"/>
      <c r="AUO330" s="4"/>
      <c r="AUP330" s="4"/>
      <c r="AUQ330" s="4"/>
      <c r="AUR330" s="4"/>
      <c r="AUS330" s="4"/>
      <c r="AUT330" s="4"/>
      <c r="AUU330" s="4"/>
      <c r="AUV330" s="4"/>
      <c r="AUW330" s="4"/>
      <c r="AUX330" s="4"/>
      <c r="AUY330" s="4"/>
      <c r="AUZ330" s="4"/>
      <c r="AVA330" s="4"/>
      <c r="AVB330" s="4"/>
      <c r="AVC330" s="4"/>
      <c r="AVD330" s="4"/>
      <c r="AVE330" s="4"/>
      <c r="AVF330" s="4"/>
      <c r="AVG330" s="4"/>
      <c r="AVH330" s="4"/>
      <c r="AVI330" s="4"/>
      <c r="AVJ330" s="4"/>
      <c r="AVK330" s="4"/>
      <c r="AVL330" s="4"/>
      <c r="AVM330" s="4"/>
      <c r="AVN330" s="4"/>
      <c r="AVO330" s="4"/>
      <c r="AVP330" s="4"/>
      <c r="AVQ330" s="4"/>
      <c r="AVR330" s="4"/>
      <c r="AVS330" s="4"/>
      <c r="AVT330" s="4"/>
      <c r="AVU330" s="4"/>
      <c r="AVV330" s="4"/>
      <c r="AVW330" s="4"/>
      <c r="AVX330" s="4"/>
      <c r="AVY330" s="4"/>
      <c r="AVZ330" s="4"/>
      <c r="AWA330" s="4"/>
      <c r="AWB330" s="4"/>
      <c r="AWC330" s="4"/>
      <c r="AWD330" s="4"/>
      <c r="AWE330" s="4"/>
      <c r="AWF330" s="4"/>
      <c r="AWG330" s="4"/>
      <c r="AWH330" s="4"/>
      <c r="AWI330" s="4"/>
      <c r="AWJ330" s="4"/>
      <c r="AWK330" s="4"/>
      <c r="AWL330" s="4"/>
      <c r="AWM330" s="4"/>
      <c r="AWN330" s="4"/>
      <c r="AWO330" s="4"/>
      <c r="AWP330" s="4"/>
      <c r="AWQ330" s="4"/>
      <c r="AWR330" s="4"/>
      <c r="AWS330" s="4"/>
      <c r="AWT330" s="4"/>
      <c r="AWU330" s="4"/>
      <c r="AWV330" s="4"/>
      <c r="AWW330" s="4"/>
      <c r="AWX330" s="4"/>
      <c r="AWY330" s="4"/>
      <c r="AWZ330" s="4"/>
      <c r="AXA330" s="4"/>
      <c r="AXB330" s="4"/>
      <c r="AXC330" s="4"/>
      <c r="AXD330" s="4"/>
      <c r="AXE330" s="4"/>
      <c r="AXF330" s="4"/>
      <c r="AXG330" s="4"/>
      <c r="AXH330" s="4"/>
      <c r="AXI330" s="4"/>
      <c r="AXJ330" s="4"/>
      <c r="AXK330" s="4"/>
      <c r="AXL330" s="4"/>
      <c r="AXM330" s="4"/>
      <c r="AXN330" s="4"/>
      <c r="AXO330" s="4"/>
      <c r="AXP330" s="4"/>
      <c r="AXQ330" s="4"/>
      <c r="AXR330" s="4"/>
      <c r="AXS330" s="4"/>
      <c r="AXT330" s="4"/>
      <c r="AXU330" s="4"/>
      <c r="AXV330" s="4"/>
      <c r="AXW330" s="4"/>
      <c r="AXX330" s="4"/>
      <c r="AXY330" s="4"/>
      <c r="AXZ330" s="4"/>
      <c r="AYA330" s="4"/>
      <c r="AYB330" s="4"/>
      <c r="AYC330" s="4"/>
      <c r="AYD330" s="4"/>
      <c r="AYE330" s="4"/>
      <c r="AYF330" s="4"/>
      <c r="AYG330" s="4"/>
      <c r="AYH330" s="4"/>
      <c r="AYI330" s="4"/>
      <c r="AYJ330" s="4"/>
      <c r="AYK330" s="4"/>
      <c r="AYL330" s="4"/>
      <c r="AYM330" s="4"/>
      <c r="AYN330" s="4"/>
      <c r="AYO330" s="4"/>
      <c r="AYP330" s="4"/>
      <c r="AYQ330" s="4"/>
      <c r="AYR330" s="4"/>
      <c r="AYS330" s="4"/>
      <c r="AYT330" s="4"/>
      <c r="AYU330" s="4"/>
      <c r="AYV330" s="4"/>
      <c r="AYW330" s="4"/>
      <c r="AYX330" s="4"/>
      <c r="AYY330" s="4"/>
      <c r="AYZ330" s="4"/>
      <c r="AZA330" s="4"/>
      <c r="AZB330" s="4"/>
      <c r="AZC330" s="4"/>
      <c r="AZD330" s="4"/>
      <c r="AZE330" s="4"/>
      <c r="AZF330" s="4"/>
      <c r="AZG330" s="4"/>
      <c r="AZH330" s="4"/>
      <c r="AZI330" s="4"/>
      <c r="AZJ330" s="4"/>
      <c r="AZK330" s="4"/>
      <c r="AZL330" s="4"/>
      <c r="AZM330" s="4"/>
      <c r="AZN330" s="4"/>
      <c r="AZO330" s="4"/>
      <c r="AZP330" s="4"/>
      <c r="AZQ330" s="4"/>
      <c r="AZR330" s="4"/>
      <c r="AZS330" s="4"/>
      <c r="AZT330" s="4"/>
      <c r="AZU330" s="4"/>
      <c r="AZV330" s="4"/>
      <c r="AZW330" s="4"/>
      <c r="AZX330" s="4"/>
      <c r="AZY330" s="4"/>
      <c r="AZZ330" s="4"/>
      <c r="BAA330" s="4"/>
      <c r="BAB330" s="4"/>
      <c r="BAC330" s="4"/>
      <c r="BAD330" s="4"/>
      <c r="BAE330" s="4"/>
      <c r="BAF330" s="4"/>
      <c r="BAG330" s="4"/>
      <c r="BAH330" s="4"/>
      <c r="BAI330" s="4"/>
      <c r="BAJ330" s="4"/>
      <c r="BAK330" s="4"/>
      <c r="BAL330" s="4"/>
      <c r="BAM330" s="4"/>
      <c r="BAN330" s="4"/>
      <c r="BAO330" s="4"/>
      <c r="BAP330" s="4"/>
      <c r="BAQ330" s="4"/>
      <c r="BAR330" s="4"/>
      <c r="BAS330" s="4"/>
      <c r="BAT330" s="4"/>
      <c r="BAU330" s="4"/>
      <c r="BAV330" s="4"/>
      <c r="BAW330" s="4"/>
      <c r="BAX330" s="4"/>
      <c r="BAY330" s="4"/>
      <c r="BAZ330" s="4"/>
      <c r="BBA330" s="4"/>
      <c r="BBB330" s="4"/>
      <c r="BBC330" s="4"/>
      <c r="BBD330" s="4"/>
      <c r="BBE330" s="4"/>
      <c r="BBF330" s="4"/>
      <c r="BBG330" s="4"/>
      <c r="BBH330" s="4"/>
      <c r="BBI330" s="4"/>
      <c r="BBJ330" s="4"/>
      <c r="BBK330" s="4"/>
      <c r="BBL330" s="4"/>
      <c r="BBM330" s="4"/>
      <c r="BBN330" s="4"/>
      <c r="BBO330" s="4"/>
      <c r="BBP330" s="4"/>
      <c r="BBQ330" s="4"/>
      <c r="BBR330" s="4"/>
      <c r="BBS330" s="4"/>
      <c r="BBT330" s="4"/>
      <c r="BBU330" s="4"/>
      <c r="BBV330" s="4"/>
      <c r="BBW330" s="4"/>
      <c r="BBX330" s="4"/>
      <c r="BBY330" s="4"/>
      <c r="BBZ330" s="4"/>
      <c r="BCA330" s="4"/>
      <c r="BCB330" s="4"/>
      <c r="BCC330" s="4"/>
      <c r="BCD330" s="4"/>
      <c r="BCE330" s="4"/>
      <c r="BCF330" s="4"/>
      <c r="BCG330" s="4"/>
      <c r="BCH330" s="4"/>
      <c r="BCI330" s="4"/>
      <c r="BCJ330" s="4"/>
      <c r="BCK330" s="4"/>
      <c r="BCL330" s="4"/>
      <c r="BCM330" s="4"/>
      <c r="BCN330" s="4"/>
      <c r="BCO330" s="4"/>
      <c r="BCP330" s="4"/>
      <c r="BCQ330" s="4"/>
      <c r="BCR330" s="4"/>
      <c r="BCS330" s="4"/>
      <c r="BCT330" s="4"/>
      <c r="BCU330" s="4"/>
      <c r="BCV330" s="4"/>
      <c r="BCW330" s="4"/>
      <c r="BCX330" s="4"/>
      <c r="BCY330" s="4"/>
      <c r="BCZ330" s="4"/>
      <c r="BDA330" s="4"/>
      <c r="BDB330" s="4"/>
      <c r="BDC330" s="4"/>
      <c r="BDD330" s="4"/>
      <c r="BDE330" s="4"/>
      <c r="BDF330" s="4"/>
      <c r="BDG330" s="4"/>
      <c r="BDH330" s="4"/>
      <c r="BDI330" s="4"/>
      <c r="BDJ330" s="4"/>
      <c r="BDK330" s="4"/>
      <c r="BDL330" s="4"/>
      <c r="BDM330" s="4"/>
      <c r="BDN330" s="4"/>
      <c r="BDO330" s="4"/>
      <c r="BDP330" s="4"/>
      <c r="BDQ330" s="4"/>
      <c r="BDR330" s="4"/>
      <c r="BDS330" s="4"/>
      <c r="BDT330" s="4"/>
      <c r="BDU330" s="4"/>
      <c r="BDV330" s="4"/>
      <c r="BDW330" s="4"/>
      <c r="BDX330" s="4"/>
      <c r="BDY330" s="4"/>
      <c r="BDZ330" s="4"/>
      <c r="BEA330" s="4"/>
      <c r="BEB330" s="4"/>
      <c r="BEC330" s="4"/>
      <c r="BED330" s="4"/>
      <c r="BEE330" s="4"/>
      <c r="BEF330" s="4"/>
      <c r="BEG330" s="4"/>
      <c r="BEH330" s="4"/>
      <c r="BEI330" s="4"/>
      <c r="BEJ330" s="4"/>
      <c r="BEK330" s="4"/>
      <c r="BEL330" s="4"/>
      <c r="BEM330" s="4"/>
      <c r="BEN330" s="4"/>
      <c r="BEO330" s="4"/>
      <c r="BEP330" s="4"/>
      <c r="BEQ330" s="4"/>
      <c r="BER330" s="4"/>
      <c r="BES330" s="4"/>
      <c r="BET330" s="4"/>
      <c r="BEU330" s="4"/>
      <c r="BEV330" s="4"/>
      <c r="BEW330" s="4"/>
      <c r="BEX330" s="4"/>
      <c r="BEY330" s="4"/>
      <c r="BEZ330" s="4"/>
      <c r="BFA330" s="4"/>
      <c r="BFB330" s="4"/>
      <c r="BFC330" s="4"/>
      <c r="BFD330" s="4"/>
      <c r="BFE330" s="4"/>
      <c r="BFF330" s="4"/>
      <c r="BFG330" s="4"/>
      <c r="BFH330" s="4"/>
      <c r="BFI330" s="4"/>
      <c r="BFJ330" s="4"/>
      <c r="BFK330" s="4"/>
      <c r="BFL330" s="4"/>
      <c r="BFM330" s="4"/>
      <c r="BFN330" s="4"/>
      <c r="BFO330" s="4"/>
      <c r="BFP330" s="4"/>
      <c r="BFQ330" s="4"/>
      <c r="BFR330" s="4"/>
      <c r="BFS330" s="4"/>
      <c r="BFT330" s="4"/>
      <c r="BFU330" s="4"/>
      <c r="BFV330" s="4"/>
      <c r="BFW330" s="4"/>
      <c r="BFX330" s="4"/>
      <c r="BFY330" s="4"/>
      <c r="BFZ330" s="4"/>
      <c r="BGA330" s="4"/>
      <c r="BGB330" s="4"/>
      <c r="BGC330" s="4"/>
      <c r="BGD330" s="4"/>
      <c r="BGE330" s="4"/>
      <c r="BGF330" s="4"/>
      <c r="BGG330" s="4"/>
      <c r="BGH330" s="4"/>
      <c r="BGI330" s="4"/>
      <c r="BGJ330" s="4"/>
      <c r="BGK330" s="4"/>
      <c r="BGL330" s="4"/>
      <c r="BGM330" s="4"/>
      <c r="BGN330" s="4"/>
      <c r="BGO330" s="4"/>
      <c r="BGP330" s="4"/>
      <c r="BGQ330" s="4"/>
      <c r="BGR330" s="4"/>
      <c r="BGS330" s="4"/>
      <c r="BGT330" s="4"/>
      <c r="BGU330" s="4"/>
      <c r="BGV330" s="4"/>
      <c r="BGW330" s="4"/>
      <c r="BGX330" s="4"/>
      <c r="BGY330" s="4"/>
      <c r="BGZ330" s="4"/>
      <c r="BHA330" s="4"/>
      <c r="BHB330" s="4"/>
      <c r="BHC330" s="4"/>
      <c r="BHD330" s="4"/>
      <c r="BHE330" s="4"/>
      <c r="BHF330" s="4"/>
      <c r="BHG330" s="4"/>
      <c r="BHH330" s="4"/>
      <c r="BHI330" s="4"/>
      <c r="BHJ330" s="4"/>
      <c r="BHK330" s="4"/>
      <c r="BHL330" s="4"/>
      <c r="BHM330" s="4"/>
      <c r="BHN330" s="4"/>
      <c r="BHO330" s="4"/>
      <c r="BHP330" s="4"/>
      <c r="BHQ330" s="4"/>
      <c r="BHR330" s="4"/>
      <c r="BHS330" s="4"/>
      <c r="BHT330" s="4"/>
      <c r="BHU330" s="4"/>
      <c r="BHV330" s="4"/>
      <c r="BHW330" s="4"/>
      <c r="BHX330" s="4"/>
      <c r="BHY330" s="4"/>
      <c r="BHZ330" s="4"/>
      <c r="BIA330" s="4"/>
      <c r="BIB330" s="4"/>
      <c r="BIC330" s="4"/>
      <c r="BID330" s="4"/>
      <c r="BIE330" s="4"/>
      <c r="BIF330" s="4"/>
      <c r="BIG330" s="4"/>
      <c r="BIH330" s="4"/>
      <c r="BII330" s="4"/>
      <c r="BIJ330" s="4"/>
      <c r="BIK330" s="4"/>
      <c r="BIL330" s="4"/>
      <c r="BIM330" s="4"/>
      <c r="BIN330" s="4"/>
      <c r="BIO330" s="4"/>
      <c r="BIP330" s="4"/>
      <c r="BIQ330" s="4"/>
      <c r="BIR330" s="4"/>
      <c r="BIS330" s="4"/>
      <c r="BIT330" s="4"/>
      <c r="BIU330" s="4"/>
      <c r="BIV330" s="4"/>
      <c r="BIW330" s="4"/>
      <c r="BIX330" s="4"/>
      <c r="BIY330" s="4"/>
      <c r="BIZ330" s="4"/>
      <c r="BJA330" s="4"/>
      <c r="BJB330" s="4"/>
      <c r="BJC330" s="4"/>
      <c r="BJD330" s="4"/>
      <c r="BJE330" s="4"/>
      <c r="BJF330" s="4"/>
      <c r="BJG330" s="4"/>
      <c r="BJH330" s="4"/>
      <c r="BJI330" s="4"/>
      <c r="BJJ330" s="4"/>
      <c r="BJK330" s="4"/>
      <c r="BJL330" s="4"/>
      <c r="BJM330" s="4"/>
      <c r="BJN330" s="4"/>
      <c r="BJO330" s="4"/>
      <c r="BJP330" s="4"/>
      <c r="BJQ330" s="4"/>
      <c r="BJR330" s="4"/>
      <c r="BJS330" s="4"/>
    </row>
    <row r="331" customFormat="1" ht="26.1" customHeight="1" spans="1:1631">
      <c r="A331" s="9"/>
      <c r="B331" s="9"/>
      <c r="C331" s="7" t="s">
        <v>11</v>
      </c>
      <c r="D331" s="8" t="s">
        <v>234</v>
      </c>
      <c r="E331" s="25" t="s">
        <v>86</v>
      </c>
      <c r="F331" s="7" t="s">
        <v>32</v>
      </c>
      <c r="G331" s="6" t="s">
        <v>15</v>
      </c>
      <c r="H331" s="6">
        <v>5.3</v>
      </c>
      <c r="I331" s="42" t="s">
        <v>92</v>
      </c>
      <c r="J331" s="36"/>
      <c r="K331" s="36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47"/>
      <c r="AG331" s="53"/>
      <c r="AH331" s="53"/>
      <c r="AI331" s="53"/>
      <c r="AJ331" s="53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/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/>
      <c r="NR331" s="4"/>
      <c r="NS331" s="4"/>
      <c r="NT331" s="4"/>
      <c r="NU331" s="4"/>
      <c r="NV331" s="4"/>
      <c r="NW331" s="4"/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/>
      <c r="OP331" s="4"/>
      <c r="OQ331" s="4"/>
      <c r="OR331" s="4"/>
      <c r="OS331" s="4"/>
      <c r="OT331" s="4"/>
      <c r="OU331" s="4"/>
      <c r="OV331" s="4"/>
      <c r="OW331" s="4"/>
      <c r="OX331" s="4"/>
      <c r="OY331" s="4"/>
      <c r="OZ331" s="4"/>
      <c r="PA331" s="4"/>
      <c r="PB331" s="4"/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  <c r="VY331" s="4"/>
      <c r="VZ331" s="4"/>
      <c r="WA331" s="4"/>
      <c r="WB331" s="4"/>
      <c r="WC331" s="4"/>
      <c r="WD331" s="4"/>
      <c r="WE331" s="4"/>
      <c r="WF331" s="4"/>
      <c r="WG331" s="4"/>
      <c r="WH331" s="4"/>
      <c r="WI331" s="4"/>
      <c r="WJ331" s="4"/>
      <c r="WK331" s="4"/>
      <c r="WL331" s="4"/>
      <c r="WM331" s="4"/>
      <c r="WN331" s="4"/>
      <c r="WO331" s="4"/>
      <c r="WP331" s="4"/>
      <c r="WQ331" s="4"/>
      <c r="WR331" s="4"/>
      <c r="WS331" s="4"/>
      <c r="WT331" s="4"/>
      <c r="WU331" s="4"/>
      <c r="WV331" s="4"/>
      <c r="WW331" s="4"/>
      <c r="WX331" s="4"/>
      <c r="WY331" s="4"/>
      <c r="WZ331" s="4"/>
      <c r="XA331" s="4"/>
      <c r="XB331" s="4"/>
      <c r="XC331" s="4"/>
      <c r="XD331" s="4"/>
      <c r="XE331" s="4"/>
      <c r="XF331" s="4"/>
      <c r="XG331" s="4"/>
      <c r="XH331" s="4"/>
      <c r="XI331" s="4"/>
      <c r="XJ331" s="4"/>
      <c r="XK331" s="4"/>
      <c r="XL331" s="4"/>
      <c r="XM331" s="4"/>
      <c r="XN331" s="4"/>
      <c r="XO331" s="4"/>
      <c r="XP331" s="4"/>
      <c r="XQ331" s="4"/>
      <c r="XR331" s="4"/>
      <c r="XS331" s="4"/>
      <c r="XT331" s="4"/>
      <c r="XU331" s="4"/>
      <c r="XV331" s="4"/>
      <c r="XW331" s="4"/>
      <c r="XX331" s="4"/>
      <c r="XY331" s="4"/>
      <c r="XZ331" s="4"/>
      <c r="YA331" s="4"/>
      <c r="YB331" s="4"/>
      <c r="YC331" s="4"/>
      <c r="YD331" s="4"/>
      <c r="YE331" s="4"/>
      <c r="YF331" s="4"/>
      <c r="YG331" s="4"/>
      <c r="YH331" s="4"/>
      <c r="YI331" s="4"/>
      <c r="YJ331" s="4"/>
      <c r="YK331" s="4"/>
      <c r="YL331" s="4"/>
      <c r="YM331" s="4"/>
      <c r="YN331" s="4"/>
      <c r="YO331" s="4"/>
      <c r="YP331" s="4"/>
      <c r="YQ331" s="4"/>
      <c r="YR331" s="4"/>
      <c r="YS331" s="4"/>
      <c r="YT331" s="4"/>
      <c r="YU331" s="4"/>
      <c r="YV331" s="4"/>
      <c r="YW331" s="4"/>
      <c r="YX331" s="4"/>
      <c r="YY331" s="4"/>
      <c r="YZ331" s="4"/>
      <c r="ZA331" s="4"/>
      <c r="ZB331" s="4"/>
      <c r="ZC331" s="4"/>
      <c r="ZD331" s="4"/>
      <c r="ZE331" s="4"/>
      <c r="ZF331" s="4"/>
      <c r="ZG331" s="4"/>
      <c r="ZH331" s="4"/>
      <c r="ZI331" s="4"/>
      <c r="ZJ331" s="4"/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4"/>
      <c r="AAO331" s="4"/>
      <c r="AAP331" s="4"/>
      <c r="AAQ331" s="4"/>
      <c r="AAR331" s="4"/>
      <c r="AAS331" s="4"/>
      <c r="AAT331" s="4"/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  <c r="ABJ331" s="4"/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  <c r="ADT331" s="4"/>
      <c r="ADU331" s="4"/>
      <c r="ADV331" s="4"/>
      <c r="ADW331" s="4"/>
      <c r="ADX331" s="4"/>
      <c r="ADY331" s="4"/>
      <c r="ADZ331" s="4"/>
      <c r="AEA331" s="4"/>
      <c r="AEB331" s="4"/>
      <c r="AEC331" s="4"/>
      <c r="AED331" s="4"/>
      <c r="AEE331" s="4"/>
      <c r="AEF331" s="4"/>
      <c r="AEG331" s="4"/>
      <c r="AEH331" s="4"/>
      <c r="AEI331" s="4"/>
      <c r="AEJ331" s="4"/>
      <c r="AEK331" s="4"/>
      <c r="AEL331" s="4"/>
      <c r="AEM331" s="4"/>
      <c r="AEN331" s="4"/>
      <c r="AEO331" s="4"/>
      <c r="AEP331" s="4"/>
      <c r="AEQ331" s="4"/>
      <c r="AER331" s="4"/>
      <c r="AES331" s="4"/>
      <c r="AET331" s="4"/>
      <c r="AEU331" s="4"/>
      <c r="AEV331" s="4"/>
      <c r="AEW331" s="4"/>
      <c r="AEX331" s="4"/>
      <c r="AEY331" s="4"/>
      <c r="AEZ331" s="4"/>
      <c r="AFA331" s="4"/>
      <c r="AFB331" s="4"/>
      <c r="AFC331" s="4"/>
      <c r="AFD331" s="4"/>
      <c r="AFE331" s="4"/>
      <c r="AFF331" s="4"/>
      <c r="AFG331" s="4"/>
      <c r="AFH331" s="4"/>
      <c r="AFI331" s="4"/>
      <c r="AFJ331" s="4"/>
      <c r="AFK331" s="4"/>
      <c r="AFL331" s="4"/>
      <c r="AFM331" s="4"/>
      <c r="AFN331" s="4"/>
      <c r="AFO331" s="4"/>
      <c r="AFP331" s="4"/>
      <c r="AFQ331" s="4"/>
      <c r="AFR331" s="4"/>
      <c r="AFS331" s="4"/>
      <c r="AFT331" s="4"/>
      <c r="AFU331" s="4"/>
      <c r="AFV331" s="4"/>
      <c r="AFW331" s="4"/>
      <c r="AFX331" s="4"/>
      <c r="AFY331" s="4"/>
      <c r="AFZ331" s="4"/>
      <c r="AGA331" s="4"/>
      <c r="AGB331" s="4"/>
      <c r="AGC331" s="4"/>
      <c r="AGD331" s="4"/>
      <c r="AGE331" s="4"/>
      <c r="AGF331" s="4"/>
      <c r="AGG331" s="4"/>
      <c r="AGH331" s="4"/>
      <c r="AGI331" s="4"/>
      <c r="AGJ331" s="4"/>
      <c r="AGK331" s="4"/>
      <c r="AGL331" s="4"/>
      <c r="AGM331" s="4"/>
      <c r="AGN331" s="4"/>
      <c r="AGO331" s="4"/>
      <c r="AGP331" s="4"/>
      <c r="AGQ331" s="4"/>
      <c r="AGR331" s="4"/>
      <c r="AGS331" s="4"/>
      <c r="AGT331" s="4"/>
      <c r="AGU331" s="4"/>
      <c r="AGV331" s="4"/>
      <c r="AGW331" s="4"/>
      <c r="AGX331" s="4"/>
      <c r="AGY331" s="4"/>
      <c r="AGZ331" s="4"/>
      <c r="AHA331" s="4"/>
      <c r="AHB331" s="4"/>
      <c r="AHC331" s="4"/>
      <c r="AHD331" s="4"/>
      <c r="AHE331" s="4"/>
      <c r="AHF331" s="4"/>
      <c r="AHG331" s="4"/>
      <c r="AHH331" s="4"/>
      <c r="AHI331" s="4"/>
      <c r="AHJ331" s="4"/>
      <c r="AHK331" s="4"/>
      <c r="AHL331" s="4"/>
      <c r="AHM331" s="4"/>
      <c r="AHN331" s="4"/>
      <c r="AHO331" s="4"/>
      <c r="AHP331" s="4"/>
      <c r="AHQ331" s="4"/>
      <c r="AHR331" s="4"/>
      <c r="AHS331" s="4"/>
      <c r="AHT331" s="4"/>
      <c r="AHU331" s="4"/>
      <c r="AHV331" s="4"/>
      <c r="AHW331" s="4"/>
      <c r="AHX331" s="4"/>
      <c r="AHY331" s="4"/>
      <c r="AHZ331" s="4"/>
      <c r="AIA331" s="4"/>
      <c r="AIB331" s="4"/>
      <c r="AIC331" s="4"/>
      <c r="AID331" s="4"/>
      <c r="AIE331" s="4"/>
      <c r="AIF331" s="4"/>
      <c r="AIG331" s="4"/>
      <c r="AIH331" s="4"/>
      <c r="AII331" s="4"/>
      <c r="AIJ331" s="4"/>
      <c r="AIK331" s="4"/>
      <c r="AIL331" s="4"/>
      <c r="AIM331" s="4"/>
      <c r="AIN331" s="4"/>
      <c r="AIO331" s="4"/>
      <c r="AIP331" s="4"/>
      <c r="AIQ331" s="4"/>
      <c r="AIR331" s="4"/>
      <c r="AIS331" s="4"/>
      <c r="AIT331" s="4"/>
      <c r="AIU331" s="4"/>
      <c r="AIV331" s="4"/>
      <c r="AIW331" s="4"/>
      <c r="AIX331" s="4"/>
      <c r="AIY331" s="4"/>
      <c r="AIZ331" s="4"/>
      <c r="AJA331" s="4"/>
      <c r="AJB331" s="4"/>
      <c r="AJC331" s="4"/>
      <c r="AJD331" s="4"/>
      <c r="AJE331" s="4"/>
      <c r="AJF331" s="4"/>
      <c r="AJG331" s="4"/>
      <c r="AJH331" s="4"/>
      <c r="AJI331" s="4"/>
      <c r="AJJ331" s="4"/>
      <c r="AJK331" s="4"/>
      <c r="AJL331" s="4"/>
      <c r="AJM331" s="4"/>
      <c r="AJN331" s="4"/>
      <c r="AJO331" s="4"/>
      <c r="AJP331" s="4"/>
      <c r="AJQ331" s="4"/>
      <c r="AJR331" s="4"/>
      <c r="AJS331" s="4"/>
      <c r="AJT331" s="4"/>
      <c r="AJU331" s="4"/>
      <c r="AJV331" s="4"/>
      <c r="AJW331" s="4"/>
      <c r="AJX331" s="4"/>
      <c r="AJY331" s="4"/>
      <c r="AJZ331" s="4"/>
      <c r="AKA331" s="4"/>
      <c r="AKB331" s="4"/>
      <c r="AKC331" s="4"/>
      <c r="AKD331" s="4"/>
      <c r="AKE331" s="4"/>
      <c r="AKF331" s="4"/>
      <c r="AKG331" s="4"/>
      <c r="AKH331" s="4"/>
      <c r="AKI331" s="4"/>
      <c r="AKJ331" s="4"/>
      <c r="AKK331" s="4"/>
      <c r="AKL331" s="4"/>
      <c r="AKM331" s="4"/>
      <c r="AKN331" s="4"/>
      <c r="AKO331" s="4"/>
      <c r="AKP331" s="4"/>
      <c r="AKQ331" s="4"/>
      <c r="AKR331" s="4"/>
      <c r="AKS331" s="4"/>
      <c r="AKT331" s="4"/>
      <c r="AKU331" s="4"/>
      <c r="AKV331" s="4"/>
      <c r="AKW331" s="4"/>
      <c r="AKX331" s="4"/>
      <c r="AKY331" s="4"/>
      <c r="AKZ331" s="4"/>
      <c r="ALA331" s="4"/>
      <c r="ALB331" s="4"/>
      <c r="ALC331" s="4"/>
      <c r="ALD331" s="4"/>
      <c r="ALE331" s="4"/>
      <c r="ALF331" s="4"/>
      <c r="ALG331" s="4"/>
      <c r="ALH331" s="4"/>
      <c r="ALI331" s="4"/>
      <c r="ALJ331" s="4"/>
      <c r="ALK331" s="4"/>
      <c r="ALL331" s="4"/>
      <c r="ALM331" s="4"/>
      <c r="ALN331" s="4"/>
      <c r="ALO331" s="4"/>
      <c r="ALP331" s="4"/>
      <c r="ALQ331" s="4"/>
      <c r="ALR331" s="4"/>
      <c r="ALS331" s="4"/>
      <c r="ALT331" s="4"/>
      <c r="ALU331" s="4"/>
      <c r="ALV331" s="4"/>
      <c r="ALW331" s="4"/>
      <c r="ALX331" s="4"/>
      <c r="ALY331" s="4"/>
      <c r="ALZ331" s="4"/>
      <c r="AMA331" s="4"/>
      <c r="AMB331" s="4"/>
      <c r="AMC331" s="4"/>
      <c r="AMD331" s="4"/>
      <c r="AME331" s="4"/>
      <c r="AMF331" s="4"/>
      <c r="AMG331" s="4"/>
      <c r="AMH331" s="4"/>
      <c r="AMI331" s="4"/>
      <c r="AMJ331" s="4"/>
      <c r="AMK331" s="4"/>
      <c r="AML331" s="4"/>
      <c r="AMM331" s="4"/>
      <c r="AMN331" s="4"/>
      <c r="AMO331" s="4"/>
      <c r="AMP331" s="4"/>
      <c r="AMQ331" s="4"/>
      <c r="AMR331" s="4"/>
      <c r="AMS331" s="4"/>
      <c r="AMT331" s="4"/>
      <c r="AMU331" s="4"/>
      <c r="AMV331" s="4"/>
      <c r="AMW331" s="4"/>
      <c r="AMX331" s="4"/>
      <c r="AMY331" s="4"/>
      <c r="AMZ331" s="4"/>
      <c r="ANA331" s="4"/>
      <c r="ANB331" s="4"/>
      <c r="ANC331" s="4"/>
      <c r="AND331" s="4"/>
      <c r="ANE331" s="4"/>
      <c r="ANF331" s="4"/>
      <c r="ANG331" s="4"/>
      <c r="ANH331" s="4"/>
      <c r="ANI331" s="4"/>
      <c r="ANJ331" s="4"/>
      <c r="ANK331" s="4"/>
      <c r="ANL331" s="4"/>
      <c r="ANM331" s="4"/>
      <c r="ANN331" s="4"/>
      <c r="ANO331" s="4"/>
      <c r="ANP331" s="4"/>
      <c r="ANQ331" s="4"/>
      <c r="ANR331" s="4"/>
      <c r="ANS331" s="4"/>
      <c r="ANT331" s="4"/>
      <c r="ANU331" s="4"/>
      <c r="ANV331" s="4"/>
      <c r="ANW331" s="4"/>
      <c r="ANX331" s="4"/>
      <c r="ANY331" s="4"/>
      <c r="ANZ331" s="4"/>
      <c r="AOA331" s="4"/>
      <c r="AOB331" s="4"/>
      <c r="AOC331" s="4"/>
      <c r="AOD331" s="4"/>
      <c r="AOE331" s="4"/>
      <c r="AOF331" s="4"/>
      <c r="AOG331" s="4"/>
      <c r="AOH331" s="4"/>
      <c r="AOI331" s="4"/>
      <c r="AOJ331" s="4"/>
      <c r="AOK331" s="4"/>
      <c r="AOL331" s="4"/>
      <c r="AOM331" s="4"/>
      <c r="AON331" s="4"/>
      <c r="AOO331" s="4"/>
      <c r="AOP331" s="4"/>
      <c r="AOQ331" s="4"/>
      <c r="AOR331" s="4"/>
      <c r="AOS331" s="4"/>
      <c r="AOT331" s="4"/>
      <c r="AOU331" s="4"/>
      <c r="AOV331" s="4"/>
      <c r="AOW331" s="4"/>
      <c r="AOX331" s="4"/>
      <c r="AOY331" s="4"/>
      <c r="AOZ331" s="4"/>
      <c r="APA331" s="4"/>
      <c r="APB331" s="4"/>
      <c r="APC331" s="4"/>
      <c r="APD331" s="4"/>
      <c r="APE331" s="4"/>
      <c r="APF331" s="4"/>
      <c r="APG331" s="4"/>
      <c r="APH331" s="4"/>
      <c r="API331" s="4"/>
      <c r="APJ331" s="4"/>
      <c r="APK331" s="4"/>
      <c r="APL331" s="4"/>
      <c r="APM331" s="4"/>
      <c r="APN331" s="4"/>
      <c r="APO331" s="4"/>
      <c r="APP331" s="4"/>
      <c r="APQ331" s="4"/>
      <c r="APR331" s="4"/>
      <c r="APS331" s="4"/>
      <c r="APT331" s="4"/>
      <c r="APU331" s="4"/>
      <c r="APV331" s="4"/>
      <c r="APW331" s="4"/>
      <c r="APX331" s="4"/>
      <c r="APY331" s="4"/>
      <c r="APZ331" s="4"/>
      <c r="AQA331" s="4"/>
      <c r="AQB331" s="4"/>
      <c r="AQC331" s="4"/>
      <c r="AQD331" s="4"/>
      <c r="AQE331" s="4"/>
      <c r="AQF331" s="4"/>
      <c r="AQG331" s="4"/>
      <c r="AQH331" s="4"/>
      <c r="AQI331" s="4"/>
      <c r="AQJ331" s="4"/>
      <c r="AQK331" s="4"/>
      <c r="AQL331" s="4"/>
      <c r="AQM331" s="4"/>
      <c r="AQN331" s="4"/>
      <c r="AQO331" s="4"/>
      <c r="AQP331" s="4"/>
      <c r="AQQ331" s="4"/>
      <c r="AQR331" s="4"/>
      <c r="AQS331" s="4"/>
      <c r="AQT331" s="4"/>
      <c r="AQU331" s="4"/>
      <c r="AQV331" s="4"/>
      <c r="AQW331" s="4"/>
      <c r="AQX331" s="4"/>
      <c r="AQY331" s="4"/>
      <c r="AQZ331" s="4"/>
      <c r="ARA331" s="4"/>
      <c r="ARB331" s="4"/>
      <c r="ARC331" s="4"/>
      <c r="ARD331" s="4"/>
      <c r="ARE331" s="4"/>
      <c r="ARF331" s="4"/>
      <c r="ARG331" s="4"/>
      <c r="ARH331" s="4"/>
      <c r="ARI331" s="4"/>
      <c r="ARJ331" s="4"/>
      <c r="ARK331" s="4"/>
      <c r="ARL331" s="4"/>
      <c r="ARM331" s="4"/>
      <c r="ARN331" s="4"/>
      <c r="ARO331" s="4"/>
      <c r="ARP331" s="4"/>
      <c r="ARQ331" s="4"/>
      <c r="ARR331" s="4"/>
      <c r="ARS331" s="4"/>
      <c r="ART331" s="4"/>
      <c r="ARU331" s="4"/>
      <c r="ARV331" s="4"/>
      <c r="ARW331" s="4"/>
      <c r="ARX331" s="4"/>
      <c r="ARY331" s="4"/>
      <c r="ARZ331" s="4"/>
      <c r="ASA331" s="4"/>
      <c r="ASB331" s="4"/>
      <c r="ASC331" s="4"/>
      <c r="ASD331" s="4"/>
      <c r="ASE331" s="4"/>
      <c r="ASF331" s="4"/>
      <c r="ASG331" s="4"/>
      <c r="ASH331" s="4"/>
      <c r="ASI331" s="4"/>
      <c r="ASJ331" s="4"/>
      <c r="ASK331" s="4"/>
      <c r="ASL331" s="4"/>
      <c r="ASM331" s="4"/>
      <c r="ASN331" s="4"/>
      <c r="ASO331" s="4"/>
      <c r="ASP331" s="4"/>
      <c r="ASQ331" s="4"/>
      <c r="ASR331" s="4"/>
      <c r="ASS331" s="4"/>
      <c r="AST331" s="4"/>
      <c r="ASU331" s="4"/>
      <c r="ASV331" s="4"/>
      <c r="ASW331" s="4"/>
      <c r="ASX331" s="4"/>
      <c r="ASY331" s="4"/>
      <c r="ASZ331" s="4"/>
      <c r="ATA331" s="4"/>
      <c r="ATB331" s="4"/>
      <c r="ATC331" s="4"/>
      <c r="ATD331" s="4"/>
      <c r="ATE331" s="4"/>
      <c r="ATF331" s="4"/>
      <c r="ATG331" s="4"/>
      <c r="ATH331" s="4"/>
      <c r="ATI331" s="4"/>
      <c r="ATJ331" s="4"/>
      <c r="ATK331" s="4"/>
      <c r="ATL331" s="4"/>
      <c r="ATM331" s="4"/>
      <c r="ATN331" s="4"/>
      <c r="ATO331" s="4"/>
      <c r="ATP331" s="4"/>
      <c r="ATQ331" s="4"/>
      <c r="ATR331" s="4"/>
      <c r="ATS331" s="4"/>
      <c r="ATT331" s="4"/>
      <c r="ATU331" s="4"/>
      <c r="ATV331" s="4"/>
      <c r="ATW331" s="4"/>
      <c r="ATX331" s="4"/>
      <c r="ATY331" s="4"/>
      <c r="ATZ331" s="4"/>
      <c r="AUA331" s="4"/>
      <c r="AUB331" s="4"/>
      <c r="AUC331" s="4"/>
      <c r="AUD331" s="4"/>
      <c r="AUE331" s="4"/>
      <c r="AUF331" s="4"/>
      <c r="AUG331" s="4"/>
      <c r="AUH331" s="4"/>
      <c r="AUI331" s="4"/>
      <c r="AUJ331" s="4"/>
      <c r="AUK331" s="4"/>
      <c r="AUL331" s="4"/>
      <c r="AUM331" s="4"/>
      <c r="AUN331" s="4"/>
      <c r="AUO331" s="4"/>
      <c r="AUP331" s="4"/>
      <c r="AUQ331" s="4"/>
      <c r="AUR331" s="4"/>
      <c r="AUS331" s="4"/>
      <c r="AUT331" s="4"/>
      <c r="AUU331" s="4"/>
      <c r="AUV331" s="4"/>
      <c r="AUW331" s="4"/>
      <c r="AUX331" s="4"/>
      <c r="AUY331" s="4"/>
      <c r="AUZ331" s="4"/>
      <c r="AVA331" s="4"/>
      <c r="AVB331" s="4"/>
      <c r="AVC331" s="4"/>
      <c r="AVD331" s="4"/>
      <c r="AVE331" s="4"/>
      <c r="AVF331" s="4"/>
      <c r="AVG331" s="4"/>
      <c r="AVH331" s="4"/>
      <c r="AVI331" s="4"/>
      <c r="AVJ331" s="4"/>
      <c r="AVK331" s="4"/>
      <c r="AVL331" s="4"/>
      <c r="AVM331" s="4"/>
      <c r="AVN331" s="4"/>
      <c r="AVO331" s="4"/>
      <c r="AVP331" s="4"/>
      <c r="AVQ331" s="4"/>
      <c r="AVR331" s="4"/>
      <c r="AVS331" s="4"/>
      <c r="AVT331" s="4"/>
      <c r="AVU331" s="4"/>
      <c r="AVV331" s="4"/>
      <c r="AVW331" s="4"/>
      <c r="AVX331" s="4"/>
      <c r="AVY331" s="4"/>
      <c r="AVZ331" s="4"/>
      <c r="AWA331" s="4"/>
      <c r="AWB331" s="4"/>
      <c r="AWC331" s="4"/>
      <c r="AWD331" s="4"/>
      <c r="AWE331" s="4"/>
      <c r="AWF331" s="4"/>
      <c r="AWG331" s="4"/>
      <c r="AWH331" s="4"/>
      <c r="AWI331" s="4"/>
      <c r="AWJ331" s="4"/>
      <c r="AWK331" s="4"/>
      <c r="AWL331" s="4"/>
      <c r="AWM331" s="4"/>
      <c r="AWN331" s="4"/>
      <c r="AWO331" s="4"/>
      <c r="AWP331" s="4"/>
      <c r="AWQ331" s="4"/>
      <c r="AWR331" s="4"/>
      <c r="AWS331" s="4"/>
      <c r="AWT331" s="4"/>
      <c r="AWU331" s="4"/>
      <c r="AWV331" s="4"/>
      <c r="AWW331" s="4"/>
      <c r="AWX331" s="4"/>
      <c r="AWY331" s="4"/>
      <c r="AWZ331" s="4"/>
      <c r="AXA331" s="4"/>
      <c r="AXB331" s="4"/>
      <c r="AXC331" s="4"/>
      <c r="AXD331" s="4"/>
      <c r="AXE331" s="4"/>
      <c r="AXF331" s="4"/>
      <c r="AXG331" s="4"/>
      <c r="AXH331" s="4"/>
      <c r="AXI331" s="4"/>
      <c r="AXJ331" s="4"/>
      <c r="AXK331" s="4"/>
      <c r="AXL331" s="4"/>
      <c r="AXM331" s="4"/>
      <c r="AXN331" s="4"/>
      <c r="AXO331" s="4"/>
      <c r="AXP331" s="4"/>
      <c r="AXQ331" s="4"/>
      <c r="AXR331" s="4"/>
      <c r="AXS331" s="4"/>
      <c r="AXT331" s="4"/>
      <c r="AXU331" s="4"/>
      <c r="AXV331" s="4"/>
      <c r="AXW331" s="4"/>
      <c r="AXX331" s="4"/>
      <c r="AXY331" s="4"/>
      <c r="AXZ331" s="4"/>
      <c r="AYA331" s="4"/>
      <c r="AYB331" s="4"/>
      <c r="AYC331" s="4"/>
      <c r="AYD331" s="4"/>
      <c r="AYE331" s="4"/>
      <c r="AYF331" s="4"/>
      <c r="AYG331" s="4"/>
      <c r="AYH331" s="4"/>
      <c r="AYI331" s="4"/>
      <c r="AYJ331" s="4"/>
      <c r="AYK331" s="4"/>
      <c r="AYL331" s="4"/>
      <c r="AYM331" s="4"/>
      <c r="AYN331" s="4"/>
      <c r="AYO331" s="4"/>
      <c r="AYP331" s="4"/>
      <c r="AYQ331" s="4"/>
      <c r="AYR331" s="4"/>
      <c r="AYS331" s="4"/>
      <c r="AYT331" s="4"/>
      <c r="AYU331" s="4"/>
      <c r="AYV331" s="4"/>
      <c r="AYW331" s="4"/>
      <c r="AYX331" s="4"/>
      <c r="AYY331" s="4"/>
      <c r="AYZ331" s="4"/>
      <c r="AZA331" s="4"/>
      <c r="AZB331" s="4"/>
      <c r="AZC331" s="4"/>
      <c r="AZD331" s="4"/>
      <c r="AZE331" s="4"/>
      <c r="AZF331" s="4"/>
      <c r="AZG331" s="4"/>
      <c r="AZH331" s="4"/>
      <c r="AZI331" s="4"/>
      <c r="AZJ331" s="4"/>
      <c r="AZK331" s="4"/>
      <c r="AZL331" s="4"/>
      <c r="AZM331" s="4"/>
      <c r="AZN331" s="4"/>
      <c r="AZO331" s="4"/>
      <c r="AZP331" s="4"/>
      <c r="AZQ331" s="4"/>
      <c r="AZR331" s="4"/>
      <c r="AZS331" s="4"/>
      <c r="AZT331" s="4"/>
      <c r="AZU331" s="4"/>
      <c r="AZV331" s="4"/>
      <c r="AZW331" s="4"/>
      <c r="AZX331" s="4"/>
      <c r="AZY331" s="4"/>
      <c r="AZZ331" s="4"/>
      <c r="BAA331" s="4"/>
      <c r="BAB331" s="4"/>
      <c r="BAC331" s="4"/>
      <c r="BAD331" s="4"/>
      <c r="BAE331" s="4"/>
      <c r="BAF331" s="4"/>
      <c r="BAG331" s="4"/>
      <c r="BAH331" s="4"/>
      <c r="BAI331" s="4"/>
      <c r="BAJ331" s="4"/>
      <c r="BAK331" s="4"/>
      <c r="BAL331" s="4"/>
      <c r="BAM331" s="4"/>
      <c r="BAN331" s="4"/>
      <c r="BAO331" s="4"/>
      <c r="BAP331" s="4"/>
      <c r="BAQ331" s="4"/>
      <c r="BAR331" s="4"/>
      <c r="BAS331" s="4"/>
      <c r="BAT331" s="4"/>
      <c r="BAU331" s="4"/>
      <c r="BAV331" s="4"/>
      <c r="BAW331" s="4"/>
      <c r="BAX331" s="4"/>
      <c r="BAY331" s="4"/>
      <c r="BAZ331" s="4"/>
      <c r="BBA331" s="4"/>
      <c r="BBB331" s="4"/>
      <c r="BBC331" s="4"/>
      <c r="BBD331" s="4"/>
      <c r="BBE331" s="4"/>
      <c r="BBF331" s="4"/>
      <c r="BBG331" s="4"/>
      <c r="BBH331" s="4"/>
      <c r="BBI331" s="4"/>
      <c r="BBJ331" s="4"/>
      <c r="BBK331" s="4"/>
      <c r="BBL331" s="4"/>
      <c r="BBM331" s="4"/>
      <c r="BBN331" s="4"/>
      <c r="BBO331" s="4"/>
      <c r="BBP331" s="4"/>
      <c r="BBQ331" s="4"/>
      <c r="BBR331" s="4"/>
      <c r="BBS331" s="4"/>
      <c r="BBT331" s="4"/>
      <c r="BBU331" s="4"/>
      <c r="BBV331" s="4"/>
      <c r="BBW331" s="4"/>
      <c r="BBX331" s="4"/>
      <c r="BBY331" s="4"/>
      <c r="BBZ331" s="4"/>
      <c r="BCA331" s="4"/>
      <c r="BCB331" s="4"/>
      <c r="BCC331" s="4"/>
      <c r="BCD331" s="4"/>
      <c r="BCE331" s="4"/>
      <c r="BCF331" s="4"/>
      <c r="BCG331" s="4"/>
      <c r="BCH331" s="4"/>
      <c r="BCI331" s="4"/>
      <c r="BCJ331" s="4"/>
      <c r="BCK331" s="4"/>
      <c r="BCL331" s="4"/>
      <c r="BCM331" s="4"/>
      <c r="BCN331" s="4"/>
      <c r="BCO331" s="4"/>
      <c r="BCP331" s="4"/>
      <c r="BCQ331" s="4"/>
      <c r="BCR331" s="4"/>
      <c r="BCS331" s="4"/>
      <c r="BCT331" s="4"/>
      <c r="BCU331" s="4"/>
      <c r="BCV331" s="4"/>
      <c r="BCW331" s="4"/>
      <c r="BCX331" s="4"/>
      <c r="BCY331" s="4"/>
      <c r="BCZ331" s="4"/>
      <c r="BDA331" s="4"/>
      <c r="BDB331" s="4"/>
      <c r="BDC331" s="4"/>
      <c r="BDD331" s="4"/>
      <c r="BDE331" s="4"/>
      <c r="BDF331" s="4"/>
      <c r="BDG331" s="4"/>
      <c r="BDH331" s="4"/>
      <c r="BDI331" s="4"/>
      <c r="BDJ331" s="4"/>
      <c r="BDK331" s="4"/>
      <c r="BDL331" s="4"/>
      <c r="BDM331" s="4"/>
      <c r="BDN331" s="4"/>
      <c r="BDO331" s="4"/>
      <c r="BDP331" s="4"/>
      <c r="BDQ331" s="4"/>
      <c r="BDR331" s="4"/>
      <c r="BDS331" s="4"/>
      <c r="BDT331" s="4"/>
      <c r="BDU331" s="4"/>
      <c r="BDV331" s="4"/>
      <c r="BDW331" s="4"/>
      <c r="BDX331" s="4"/>
      <c r="BDY331" s="4"/>
      <c r="BDZ331" s="4"/>
      <c r="BEA331" s="4"/>
      <c r="BEB331" s="4"/>
      <c r="BEC331" s="4"/>
      <c r="BED331" s="4"/>
      <c r="BEE331" s="4"/>
      <c r="BEF331" s="4"/>
      <c r="BEG331" s="4"/>
      <c r="BEH331" s="4"/>
      <c r="BEI331" s="4"/>
      <c r="BEJ331" s="4"/>
      <c r="BEK331" s="4"/>
      <c r="BEL331" s="4"/>
      <c r="BEM331" s="4"/>
      <c r="BEN331" s="4"/>
      <c r="BEO331" s="4"/>
      <c r="BEP331" s="4"/>
      <c r="BEQ331" s="4"/>
      <c r="BER331" s="4"/>
      <c r="BES331" s="4"/>
      <c r="BET331" s="4"/>
      <c r="BEU331" s="4"/>
      <c r="BEV331" s="4"/>
      <c r="BEW331" s="4"/>
      <c r="BEX331" s="4"/>
      <c r="BEY331" s="4"/>
      <c r="BEZ331" s="4"/>
      <c r="BFA331" s="4"/>
      <c r="BFB331" s="4"/>
      <c r="BFC331" s="4"/>
      <c r="BFD331" s="4"/>
      <c r="BFE331" s="4"/>
      <c r="BFF331" s="4"/>
      <c r="BFG331" s="4"/>
      <c r="BFH331" s="4"/>
      <c r="BFI331" s="4"/>
      <c r="BFJ331" s="4"/>
      <c r="BFK331" s="4"/>
      <c r="BFL331" s="4"/>
      <c r="BFM331" s="4"/>
      <c r="BFN331" s="4"/>
      <c r="BFO331" s="4"/>
      <c r="BFP331" s="4"/>
      <c r="BFQ331" s="4"/>
      <c r="BFR331" s="4"/>
      <c r="BFS331" s="4"/>
      <c r="BFT331" s="4"/>
      <c r="BFU331" s="4"/>
      <c r="BFV331" s="4"/>
      <c r="BFW331" s="4"/>
      <c r="BFX331" s="4"/>
      <c r="BFY331" s="4"/>
      <c r="BFZ331" s="4"/>
      <c r="BGA331" s="4"/>
      <c r="BGB331" s="4"/>
      <c r="BGC331" s="4"/>
      <c r="BGD331" s="4"/>
      <c r="BGE331" s="4"/>
      <c r="BGF331" s="4"/>
      <c r="BGG331" s="4"/>
      <c r="BGH331" s="4"/>
      <c r="BGI331" s="4"/>
      <c r="BGJ331" s="4"/>
      <c r="BGK331" s="4"/>
      <c r="BGL331" s="4"/>
      <c r="BGM331" s="4"/>
      <c r="BGN331" s="4"/>
      <c r="BGO331" s="4"/>
      <c r="BGP331" s="4"/>
      <c r="BGQ331" s="4"/>
      <c r="BGR331" s="4"/>
      <c r="BGS331" s="4"/>
      <c r="BGT331" s="4"/>
      <c r="BGU331" s="4"/>
      <c r="BGV331" s="4"/>
      <c r="BGW331" s="4"/>
      <c r="BGX331" s="4"/>
      <c r="BGY331" s="4"/>
      <c r="BGZ331" s="4"/>
      <c r="BHA331" s="4"/>
      <c r="BHB331" s="4"/>
      <c r="BHC331" s="4"/>
      <c r="BHD331" s="4"/>
      <c r="BHE331" s="4"/>
      <c r="BHF331" s="4"/>
      <c r="BHG331" s="4"/>
      <c r="BHH331" s="4"/>
      <c r="BHI331" s="4"/>
      <c r="BHJ331" s="4"/>
      <c r="BHK331" s="4"/>
      <c r="BHL331" s="4"/>
      <c r="BHM331" s="4"/>
      <c r="BHN331" s="4"/>
      <c r="BHO331" s="4"/>
      <c r="BHP331" s="4"/>
      <c r="BHQ331" s="4"/>
      <c r="BHR331" s="4"/>
      <c r="BHS331" s="4"/>
      <c r="BHT331" s="4"/>
      <c r="BHU331" s="4"/>
      <c r="BHV331" s="4"/>
      <c r="BHW331" s="4"/>
      <c r="BHX331" s="4"/>
      <c r="BHY331" s="4"/>
      <c r="BHZ331" s="4"/>
      <c r="BIA331" s="4"/>
      <c r="BIB331" s="4"/>
      <c r="BIC331" s="4"/>
      <c r="BID331" s="4"/>
      <c r="BIE331" s="4"/>
      <c r="BIF331" s="4"/>
      <c r="BIG331" s="4"/>
      <c r="BIH331" s="4"/>
      <c r="BII331" s="4"/>
      <c r="BIJ331" s="4"/>
      <c r="BIK331" s="4"/>
      <c r="BIL331" s="4"/>
      <c r="BIM331" s="4"/>
      <c r="BIN331" s="4"/>
      <c r="BIO331" s="4"/>
      <c r="BIP331" s="4"/>
      <c r="BIQ331" s="4"/>
      <c r="BIR331" s="4"/>
      <c r="BIS331" s="4"/>
      <c r="BIT331" s="4"/>
      <c r="BIU331" s="4"/>
      <c r="BIV331" s="4"/>
      <c r="BIW331" s="4"/>
      <c r="BIX331" s="4"/>
      <c r="BIY331" s="4"/>
      <c r="BIZ331" s="4"/>
      <c r="BJA331" s="4"/>
      <c r="BJB331" s="4"/>
      <c r="BJC331" s="4"/>
      <c r="BJD331" s="4"/>
      <c r="BJE331" s="4"/>
      <c r="BJF331" s="4"/>
      <c r="BJG331" s="4"/>
      <c r="BJH331" s="4"/>
      <c r="BJI331" s="4"/>
      <c r="BJJ331" s="4"/>
      <c r="BJK331" s="4"/>
      <c r="BJL331" s="4"/>
      <c r="BJM331" s="4"/>
      <c r="BJN331" s="4"/>
      <c r="BJO331" s="4"/>
      <c r="BJP331" s="4"/>
      <c r="BJQ331" s="4"/>
      <c r="BJR331" s="4"/>
      <c r="BJS331" s="4"/>
    </row>
    <row r="332" customFormat="1" ht="21.95" customHeight="1" spans="1:1631">
      <c r="A332" s="9"/>
      <c r="B332" s="9"/>
      <c r="C332" s="22"/>
      <c r="D332" s="23"/>
      <c r="E332" s="22"/>
      <c r="F332" s="22"/>
      <c r="G332" s="22"/>
      <c r="H332" s="22"/>
      <c r="I332" s="41"/>
      <c r="J332" s="34"/>
      <c r="K332" s="34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49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/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/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/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4"/>
      <c r="OP332" s="4"/>
      <c r="OQ332" s="4"/>
      <c r="OR332" s="4"/>
      <c r="OS332" s="4"/>
      <c r="OT332" s="4"/>
      <c r="OU332" s="4"/>
      <c r="OV332" s="4"/>
      <c r="OW332" s="4"/>
      <c r="OX332" s="4"/>
      <c r="OY332" s="4"/>
      <c r="OZ332" s="4"/>
      <c r="PA332" s="4"/>
      <c r="PB332" s="4"/>
      <c r="PC332" s="4"/>
      <c r="PD332" s="4"/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  <c r="VY332" s="4"/>
      <c r="VZ332" s="4"/>
      <c r="WA332" s="4"/>
      <c r="WB332" s="4"/>
      <c r="WC332" s="4"/>
      <c r="WD332" s="4"/>
      <c r="WE332" s="4"/>
      <c r="WF332" s="4"/>
      <c r="WG332" s="4"/>
      <c r="WH332" s="4"/>
      <c r="WI332" s="4"/>
      <c r="WJ332" s="4"/>
      <c r="WK332" s="4"/>
      <c r="WL332" s="4"/>
      <c r="WM332" s="4"/>
      <c r="WN332" s="4"/>
      <c r="WO332" s="4"/>
      <c r="WP332" s="4"/>
      <c r="WQ332" s="4"/>
      <c r="WR332" s="4"/>
      <c r="WS332" s="4"/>
      <c r="WT332" s="4"/>
      <c r="WU332" s="4"/>
      <c r="WV332" s="4"/>
      <c r="WW332" s="4"/>
      <c r="WX332" s="4"/>
      <c r="WY332" s="4"/>
      <c r="WZ332" s="4"/>
      <c r="XA332" s="4"/>
      <c r="XB332" s="4"/>
      <c r="XC332" s="4"/>
      <c r="XD332" s="4"/>
      <c r="XE332" s="4"/>
      <c r="XF332" s="4"/>
      <c r="XG332" s="4"/>
      <c r="XH332" s="4"/>
      <c r="XI332" s="4"/>
      <c r="XJ332" s="4"/>
      <c r="XK332" s="4"/>
      <c r="XL332" s="4"/>
      <c r="XM332" s="4"/>
      <c r="XN332" s="4"/>
      <c r="XO332" s="4"/>
      <c r="XP332" s="4"/>
      <c r="XQ332" s="4"/>
      <c r="XR332" s="4"/>
      <c r="XS332" s="4"/>
      <c r="XT332" s="4"/>
      <c r="XU332" s="4"/>
      <c r="XV332" s="4"/>
      <c r="XW332" s="4"/>
      <c r="XX332" s="4"/>
      <c r="XY332" s="4"/>
      <c r="XZ332" s="4"/>
      <c r="YA332" s="4"/>
      <c r="YB332" s="4"/>
      <c r="YC332" s="4"/>
      <c r="YD332" s="4"/>
      <c r="YE332" s="4"/>
      <c r="YF332" s="4"/>
      <c r="YG332" s="4"/>
      <c r="YH332" s="4"/>
      <c r="YI332" s="4"/>
      <c r="YJ332" s="4"/>
      <c r="YK332" s="4"/>
      <c r="YL332" s="4"/>
      <c r="YM332" s="4"/>
      <c r="YN332" s="4"/>
      <c r="YO332" s="4"/>
      <c r="YP332" s="4"/>
      <c r="YQ332" s="4"/>
      <c r="YR332" s="4"/>
      <c r="YS332" s="4"/>
      <c r="YT332" s="4"/>
      <c r="YU332" s="4"/>
      <c r="YV332" s="4"/>
      <c r="YW332" s="4"/>
      <c r="YX332" s="4"/>
      <c r="YY332" s="4"/>
      <c r="YZ332" s="4"/>
      <c r="ZA332" s="4"/>
      <c r="ZB332" s="4"/>
      <c r="ZC332" s="4"/>
      <c r="ZD332" s="4"/>
      <c r="ZE332" s="4"/>
      <c r="ZF332" s="4"/>
      <c r="ZG332" s="4"/>
      <c r="ZH332" s="4"/>
      <c r="ZI332" s="4"/>
      <c r="ZJ332" s="4"/>
      <c r="ZK332" s="4"/>
      <c r="ZL332" s="4"/>
      <c r="ZM332" s="4"/>
      <c r="ZN332" s="4"/>
      <c r="ZO332" s="4"/>
      <c r="ZP332" s="4"/>
      <c r="ZQ332" s="4"/>
      <c r="ZR332" s="4"/>
      <c r="ZS332" s="4"/>
      <c r="ZT332" s="4"/>
      <c r="ZU332" s="4"/>
      <c r="ZV332" s="4"/>
      <c r="ZW332" s="4"/>
      <c r="ZX332" s="4"/>
      <c r="ZY332" s="4"/>
      <c r="ZZ332" s="4"/>
      <c r="AAA332" s="4"/>
      <c r="AAB332" s="4"/>
      <c r="AAC332" s="4"/>
      <c r="AAD332" s="4"/>
      <c r="AAE332" s="4"/>
      <c r="AAF332" s="4"/>
      <c r="AAG332" s="4"/>
      <c r="AAH332" s="4"/>
      <c r="AAI332" s="4"/>
      <c r="AAJ332" s="4"/>
      <c r="AAK332" s="4"/>
      <c r="AAL332" s="4"/>
      <c r="AAM332" s="4"/>
      <c r="AAN332" s="4"/>
      <c r="AAO332" s="4"/>
      <c r="AAP332" s="4"/>
      <c r="AAQ332" s="4"/>
      <c r="AAR332" s="4"/>
      <c r="AAS332" s="4"/>
      <c r="AAT332" s="4"/>
      <c r="AAU332" s="4"/>
      <c r="AAV332" s="4"/>
      <c r="AAW332" s="4"/>
      <c r="AAX332" s="4"/>
      <c r="AAY332" s="4"/>
      <c r="AAZ332" s="4"/>
      <c r="ABA332" s="4"/>
      <c r="ABB332" s="4"/>
      <c r="ABC332" s="4"/>
      <c r="ABD332" s="4"/>
      <c r="ABE332" s="4"/>
      <c r="ABF332" s="4"/>
      <c r="ABG332" s="4"/>
      <c r="ABH332" s="4"/>
      <c r="ABI332" s="4"/>
      <c r="ABJ332" s="4"/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  <c r="ADQ332" s="4"/>
      <c r="ADR332" s="4"/>
      <c r="ADS332" s="4"/>
      <c r="ADT332" s="4"/>
      <c r="ADU332" s="4"/>
      <c r="ADV332" s="4"/>
      <c r="ADW332" s="4"/>
      <c r="ADX332" s="4"/>
      <c r="ADY332" s="4"/>
      <c r="ADZ332" s="4"/>
      <c r="AEA332" s="4"/>
      <c r="AEB332" s="4"/>
      <c r="AEC332" s="4"/>
      <c r="AED332" s="4"/>
      <c r="AEE332" s="4"/>
      <c r="AEF332" s="4"/>
      <c r="AEG332" s="4"/>
      <c r="AEH332" s="4"/>
      <c r="AEI332" s="4"/>
      <c r="AEJ332" s="4"/>
      <c r="AEK332" s="4"/>
      <c r="AEL332" s="4"/>
      <c r="AEM332" s="4"/>
      <c r="AEN332" s="4"/>
      <c r="AEO332" s="4"/>
      <c r="AEP332" s="4"/>
      <c r="AEQ332" s="4"/>
      <c r="AER332" s="4"/>
      <c r="AES332" s="4"/>
      <c r="AET332" s="4"/>
      <c r="AEU332" s="4"/>
      <c r="AEV332" s="4"/>
      <c r="AEW332" s="4"/>
      <c r="AEX332" s="4"/>
      <c r="AEY332" s="4"/>
      <c r="AEZ332" s="4"/>
      <c r="AFA332" s="4"/>
      <c r="AFB332" s="4"/>
      <c r="AFC332" s="4"/>
      <c r="AFD332" s="4"/>
      <c r="AFE332" s="4"/>
      <c r="AFF332" s="4"/>
      <c r="AFG332" s="4"/>
      <c r="AFH332" s="4"/>
      <c r="AFI332" s="4"/>
      <c r="AFJ332" s="4"/>
      <c r="AFK332" s="4"/>
      <c r="AFL332" s="4"/>
      <c r="AFM332" s="4"/>
      <c r="AFN332" s="4"/>
      <c r="AFO332" s="4"/>
      <c r="AFP332" s="4"/>
      <c r="AFQ332" s="4"/>
      <c r="AFR332" s="4"/>
      <c r="AFS332" s="4"/>
      <c r="AFT332" s="4"/>
      <c r="AFU332" s="4"/>
      <c r="AFV332" s="4"/>
      <c r="AFW332" s="4"/>
      <c r="AFX332" s="4"/>
      <c r="AFY332" s="4"/>
      <c r="AFZ332" s="4"/>
      <c r="AGA332" s="4"/>
      <c r="AGB332" s="4"/>
      <c r="AGC332" s="4"/>
      <c r="AGD332" s="4"/>
      <c r="AGE332" s="4"/>
      <c r="AGF332" s="4"/>
      <c r="AGG332" s="4"/>
      <c r="AGH332" s="4"/>
      <c r="AGI332" s="4"/>
      <c r="AGJ332" s="4"/>
      <c r="AGK332" s="4"/>
      <c r="AGL332" s="4"/>
      <c r="AGM332" s="4"/>
      <c r="AGN332" s="4"/>
      <c r="AGO332" s="4"/>
      <c r="AGP332" s="4"/>
      <c r="AGQ332" s="4"/>
      <c r="AGR332" s="4"/>
      <c r="AGS332" s="4"/>
      <c r="AGT332" s="4"/>
      <c r="AGU332" s="4"/>
      <c r="AGV332" s="4"/>
      <c r="AGW332" s="4"/>
      <c r="AGX332" s="4"/>
      <c r="AGY332" s="4"/>
      <c r="AGZ332" s="4"/>
      <c r="AHA332" s="4"/>
      <c r="AHB332" s="4"/>
      <c r="AHC332" s="4"/>
      <c r="AHD332" s="4"/>
      <c r="AHE332" s="4"/>
      <c r="AHF332" s="4"/>
      <c r="AHG332" s="4"/>
      <c r="AHH332" s="4"/>
      <c r="AHI332" s="4"/>
      <c r="AHJ332" s="4"/>
      <c r="AHK332" s="4"/>
      <c r="AHL332" s="4"/>
      <c r="AHM332" s="4"/>
      <c r="AHN332" s="4"/>
      <c r="AHO332" s="4"/>
      <c r="AHP332" s="4"/>
      <c r="AHQ332" s="4"/>
      <c r="AHR332" s="4"/>
      <c r="AHS332" s="4"/>
      <c r="AHT332" s="4"/>
      <c r="AHU332" s="4"/>
      <c r="AHV332" s="4"/>
      <c r="AHW332" s="4"/>
      <c r="AHX332" s="4"/>
      <c r="AHY332" s="4"/>
      <c r="AHZ332" s="4"/>
      <c r="AIA332" s="4"/>
      <c r="AIB332" s="4"/>
      <c r="AIC332" s="4"/>
      <c r="AID332" s="4"/>
      <c r="AIE332" s="4"/>
      <c r="AIF332" s="4"/>
      <c r="AIG332" s="4"/>
      <c r="AIH332" s="4"/>
      <c r="AII332" s="4"/>
      <c r="AIJ332" s="4"/>
      <c r="AIK332" s="4"/>
      <c r="AIL332" s="4"/>
      <c r="AIM332" s="4"/>
      <c r="AIN332" s="4"/>
      <c r="AIO332" s="4"/>
      <c r="AIP332" s="4"/>
      <c r="AIQ332" s="4"/>
      <c r="AIR332" s="4"/>
      <c r="AIS332" s="4"/>
      <c r="AIT332" s="4"/>
      <c r="AIU332" s="4"/>
      <c r="AIV332" s="4"/>
      <c r="AIW332" s="4"/>
      <c r="AIX332" s="4"/>
      <c r="AIY332" s="4"/>
      <c r="AIZ332" s="4"/>
      <c r="AJA332" s="4"/>
      <c r="AJB332" s="4"/>
      <c r="AJC332" s="4"/>
      <c r="AJD332" s="4"/>
      <c r="AJE332" s="4"/>
      <c r="AJF332" s="4"/>
      <c r="AJG332" s="4"/>
      <c r="AJH332" s="4"/>
      <c r="AJI332" s="4"/>
      <c r="AJJ332" s="4"/>
      <c r="AJK332" s="4"/>
      <c r="AJL332" s="4"/>
      <c r="AJM332" s="4"/>
      <c r="AJN332" s="4"/>
      <c r="AJO332" s="4"/>
      <c r="AJP332" s="4"/>
      <c r="AJQ332" s="4"/>
      <c r="AJR332" s="4"/>
      <c r="AJS332" s="4"/>
      <c r="AJT332" s="4"/>
      <c r="AJU332" s="4"/>
      <c r="AJV332" s="4"/>
      <c r="AJW332" s="4"/>
      <c r="AJX332" s="4"/>
      <c r="AJY332" s="4"/>
      <c r="AJZ332" s="4"/>
      <c r="AKA332" s="4"/>
      <c r="AKB332" s="4"/>
      <c r="AKC332" s="4"/>
      <c r="AKD332" s="4"/>
      <c r="AKE332" s="4"/>
      <c r="AKF332" s="4"/>
      <c r="AKG332" s="4"/>
      <c r="AKH332" s="4"/>
      <c r="AKI332" s="4"/>
      <c r="AKJ332" s="4"/>
      <c r="AKK332" s="4"/>
      <c r="AKL332" s="4"/>
      <c r="AKM332" s="4"/>
      <c r="AKN332" s="4"/>
      <c r="AKO332" s="4"/>
      <c r="AKP332" s="4"/>
      <c r="AKQ332" s="4"/>
      <c r="AKR332" s="4"/>
      <c r="AKS332" s="4"/>
      <c r="AKT332" s="4"/>
      <c r="AKU332" s="4"/>
      <c r="AKV332" s="4"/>
      <c r="AKW332" s="4"/>
      <c r="AKX332" s="4"/>
      <c r="AKY332" s="4"/>
      <c r="AKZ332" s="4"/>
      <c r="ALA332" s="4"/>
      <c r="ALB332" s="4"/>
      <c r="ALC332" s="4"/>
      <c r="ALD332" s="4"/>
      <c r="ALE332" s="4"/>
      <c r="ALF332" s="4"/>
      <c r="ALG332" s="4"/>
      <c r="ALH332" s="4"/>
      <c r="ALI332" s="4"/>
      <c r="ALJ332" s="4"/>
      <c r="ALK332" s="4"/>
      <c r="ALL332" s="4"/>
      <c r="ALM332" s="4"/>
      <c r="ALN332" s="4"/>
      <c r="ALO332" s="4"/>
      <c r="ALP332" s="4"/>
      <c r="ALQ332" s="4"/>
      <c r="ALR332" s="4"/>
      <c r="ALS332" s="4"/>
      <c r="ALT332" s="4"/>
      <c r="ALU332" s="4"/>
      <c r="ALV332" s="4"/>
      <c r="ALW332" s="4"/>
      <c r="ALX332" s="4"/>
      <c r="ALY332" s="4"/>
      <c r="ALZ332" s="4"/>
      <c r="AMA332" s="4"/>
      <c r="AMB332" s="4"/>
      <c r="AMC332" s="4"/>
      <c r="AMD332" s="4"/>
      <c r="AME332" s="4"/>
      <c r="AMF332" s="4"/>
      <c r="AMG332" s="4"/>
      <c r="AMH332" s="4"/>
      <c r="AMI332" s="4"/>
      <c r="AMJ332" s="4"/>
      <c r="AMK332" s="4"/>
      <c r="AML332" s="4"/>
      <c r="AMM332" s="4"/>
      <c r="AMN332" s="4"/>
      <c r="AMO332" s="4"/>
      <c r="AMP332" s="4"/>
      <c r="AMQ332" s="4"/>
      <c r="AMR332" s="4"/>
      <c r="AMS332" s="4"/>
      <c r="AMT332" s="4"/>
      <c r="AMU332" s="4"/>
      <c r="AMV332" s="4"/>
      <c r="AMW332" s="4"/>
      <c r="AMX332" s="4"/>
      <c r="AMY332" s="4"/>
      <c r="AMZ332" s="4"/>
      <c r="ANA332" s="4"/>
      <c r="ANB332" s="4"/>
      <c r="ANC332" s="4"/>
      <c r="AND332" s="4"/>
      <c r="ANE332" s="4"/>
      <c r="ANF332" s="4"/>
      <c r="ANG332" s="4"/>
      <c r="ANH332" s="4"/>
      <c r="ANI332" s="4"/>
      <c r="ANJ332" s="4"/>
      <c r="ANK332" s="4"/>
      <c r="ANL332" s="4"/>
      <c r="ANM332" s="4"/>
      <c r="ANN332" s="4"/>
      <c r="ANO332" s="4"/>
      <c r="ANP332" s="4"/>
      <c r="ANQ332" s="4"/>
      <c r="ANR332" s="4"/>
      <c r="ANS332" s="4"/>
      <c r="ANT332" s="4"/>
      <c r="ANU332" s="4"/>
      <c r="ANV332" s="4"/>
      <c r="ANW332" s="4"/>
      <c r="ANX332" s="4"/>
      <c r="ANY332" s="4"/>
      <c r="ANZ332" s="4"/>
      <c r="AOA332" s="4"/>
      <c r="AOB332" s="4"/>
      <c r="AOC332" s="4"/>
      <c r="AOD332" s="4"/>
      <c r="AOE332" s="4"/>
      <c r="AOF332" s="4"/>
      <c r="AOG332" s="4"/>
      <c r="AOH332" s="4"/>
      <c r="AOI332" s="4"/>
      <c r="AOJ332" s="4"/>
      <c r="AOK332" s="4"/>
      <c r="AOL332" s="4"/>
      <c r="AOM332" s="4"/>
      <c r="AON332" s="4"/>
      <c r="AOO332" s="4"/>
      <c r="AOP332" s="4"/>
      <c r="AOQ332" s="4"/>
      <c r="AOR332" s="4"/>
      <c r="AOS332" s="4"/>
      <c r="AOT332" s="4"/>
      <c r="AOU332" s="4"/>
      <c r="AOV332" s="4"/>
      <c r="AOW332" s="4"/>
      <c r="AOX332" s="4"/>
      <c r="AOY332" s="4"/>
      <c r="AOZ332" s="4"/>
      <c r="APA332" s="4"/>
      <c r="APB332" s="4"/>
      <c r="APC332" s="4"/>
      <c r="APD332" s="4"/>
      <c r="APE332" s="4"/>
      <c r="APF332" s="4"/>
      <c r="APG332" s="4"/>
      <c r="APH332" s="4"/>
      <c r="API332" s="4"/>
      <c r="APJ332" s="4"/>
      <c r="APK332" s="4"/>
      <c r="APL332" s="4"/>
      <c r="APM332" s="4"/>
      <c r="APN332" s="4"/>
      <c r="APO332" s="4"/>
      <c r="APP332" s="4"/>
      <c r="APQ332" s="4"/>
      <c r="APR332" s="4"/>
      <c r="APS332" s="4"/>
      <c r="APT332" s="4"/>
      <c r="APU332" s="4"/>
      <c r="APV332" s="4"/>
      <c r="APW332" s="4"/>
      <c r="APX332" s="4"/>
      <c r="APY332" s="4"/>
      <c r="APZ332" s="4"/>
      <c r="AQA332" s="4"/>
      <c r="AQB332" s="4"/>
      <c r="AQC332" s="4"/>
      <c r="AQD332" s="4"/>
      <c r="AQE332" s="4"/>
      <c r="AQF332" s="4"/>
      <c r="AQG332" s="4"/>
      <c r="AQH332" s="4"/>
      <c r="AQI332" s="4"/>
      <c r="AQJ332" s="4"/>
      <c r="AQK332" s="4"/>
      <c r="AQL332" s="4"/>
      <c r="AQM332" s="4"/>
      <c r="AQN332" s="4"/>
      <c r="AQO332" s="4"/>
      <c r="AQP332" s="4"/>
      <c r="AQQ332" s="4"/>
      <c r="AQR332" s="4"/>
      <c r="AQS332" s="4"/>
      <c r="AQT332" s="4"/>
      <c r="AQU332" s="4"/>
      <c r="AQV332" s="4"/>
      <c r="AQW332" s="4"/>
      <c r="AQX332" s="4"/>
      <c r="AQY332" s="4"/>
      <c r="AQZ332" s="4"/>
      <c r="ARA332" s="4"/>
      <c r="ARB332" s="4"/>
      <c r="ARC332" s="4"/>
      <c r="ARD332" s="4"/>
      <c r="ARE332" s="4"/>
      <c r="ARF332" s="4"/>
      <c r="ARG332" s="4"/>
      <c r="ARH332" s="4"/>
      <c r="ARI332" s="4"/>
      <c r="ARJ332" s="4"/>
      <c r="ARK332" s="4"/>
      <c r="ARL332" s="4"/>
      <c r="ARM332" s="4"/>
      <c r="ARN332" s="4"/>
      <c r="ARO332" s="4"/>
      <c r="ARP332" s="4"/>
      <c r="ARQ332" s="4"/>
      <c r="ARR332" s="4"/>
      <c r="ARS332" s="4"/>
      <c r="ART332" s="4"/>
      <c r="ARU332" s="4"/>
      <c r="ARV332" s="4"/>
      <c r="ARW332" s="4"/>
      <c r="ARX332" s="4"/>
      <c r="ARY332" s="4"/>
      <c r="ARZ332" s="4"/>
      <c r="ASA332" s="4"/>
      <c r="ASB332" s="4"/>
      <c r="ASC332" s="4"/>
      <c r="ASD332" s="4"/>
      <c r="ASE332" s="4"/>
      <c r="ASF332" s="4"/>
      <c r="ASG332" s="4"/>
      <c r="ASH332" s="4"/>
      <c r="ASI332" s="4"/>
      <c r="ASJ332" s="4"/>
      <c r="ASK332" s="4"/>
      <c r="ASL332" s="4"/>
      <c r="ASM332" s="4"/>
      <c r="ASN332" s="4"/>
      <c r="ASO332" s="4"/>
      <c r="ASP332" s="4"/>
      <c r="ASQ332" s="4"/>
      <c r="ASR332" s="4"/>
      <c r="ASS332" s="4"/>
      <c r="AST332" s="4"/>
      <c r="ASU332" s="4"/>
      <c r="ASV332" s="4"/>
      <c r="ASW332" s="4"/>
      <c r="ASX332" s="4"/>
      <c r="ASY332" s="4"/>
      <c r="ASZ332" s="4"/>
      <c r="ATA332" s="4"/>
      <c r="ATB332" s="4"/>
      <c r="ATC332" s="4"/>
      <c r="ATD332" s="4"/>
      <c r="ATE332" s="4"/>
      <c r="ATF332" s="4"/>
      <c r="ATG332" s="4"/>
      <c r="ATH332" s="4"/>
      <c r="ATI332" s="4"/>
      <c r="ATJ332" s="4"/>
      <c r="ATK332" s="4"/>
      <c r="ATL332" s="4"/>
      <c r="ATM332" s="4"/>
      <c r="ATN332" s="4"/>
      <c r="ATO332" s="4"/>
      <c r="ATP332" s="4"/>
      <c r="ATQ332" s="4"/>
      <c r="ATR332" s="4"/>
      <c r="ATS332" s="4"/>
      <c r="ATT332" s="4"/>
      <c r="ATU332" s="4"/>
      <c r="ATV332" s="4"/>
      <c r="ATW332" s="4"/>
      <c r="ATX332" s="4"/>
      <c r="ATY332" s="4"/>
      <c r="ATZ332" s="4"/>
      <c r="AUA332" s="4"/>
      <c r="AUB332" s="4"/>
      <c r="AUC332" s="4"/>
      <c r="AUD332" s="4"/>
      <c r="AUE332" s="4"/>
      <c r="AUF332" s="4"/>
      <c r="AUG332" s="4"/>
      <c r="AUH332" s="4"/>
      <c r="AUI332" s="4"/>
      <c r="AUJ332" s="4"/>
      <c r="AUK332" s="4"/>
      <c r="AUL332" s="4"/>
      <c r="AUM332" s="4"/>
      <c r="AUN332" s="4"/>
      <c r="AUO332" s="4"/>
      <c r="AUP332" s="4"/>
      <c r="AUQ332" s="4"/>
      <c r="AUR332" s="4"/>
      <c r="AUS332" s="4"/>
      <c r="AUT332" s="4"/>
      <c r="AUU332" s="4"/>
      <c r="AUV332" s="4"/>
      <c r="AUW332" s="4"/>
      <c r="AUX332" s="4"/>
      <c r="AUY332" s="4"/>
      <c r="AUZ332" s="4"/>
      <c r="AVA332" s="4"/>
      <c r="AVB332" s="4"/>
      <c r="AVC332" s="4"/>
      <c r="AVD332" s="4"/>
      <c r="AVE332" s="4"/>
      <c r="AVF332" s="4"/>
      <c r="AVG332" s="4"/>
      <c r="AVH332" s="4"/>
      <c r="AVI332" s="4"/>
      <c r="AVJ332" s="4"/>
      <c r="AVK332" s="4"/>
      <c r="AVL332" s="4"/>
      <c r="AVM332" s="4"/>
      <c r="AVN332" s="4"/>
      <c r="AVO332" s="4"/>
      <c r="AVP332" s="4"/>
      <c r="AVQ332" s="4"/>
      <c r="AVR332" s="4"/>
      <c r="AVS332" s="4"/>
      <c r="AVT332" s="4"/>
      <c r="AVU332" s="4"/>
      <c r="AVV332" s="4"/>
      <c r="AVW332" s="4"/>
      <c r="AVX332" s="4"/>
      <c r="AVY332" s="4"/>
      <c r="AVZ332" s="4"/>
      <c r="AWA332" s="4"/>
      <c r="AWB332" s="4"/>
      <c r="AWC332" s="4"/>
      <c r="AWD332" s="4"/>
      <c r="AWE332" s="4"/>
      <c r="AWF332" s="4"/>
      <c r="AWG332" s="4"/>
      <c r="AWH332" s="4"/>
      <c r="AWI332" s="4"/>
      <c r="AWJ332" s="4"/>
      <c r="AWK332" s="4"/>
      <c r="AWL332" s="4"/>
      <c r="AWM332" s="4"/>
      <c r="AWN332" s="4"/>
      <c r="AWO332" s="4"/>
      <c r="AWP332" s="4"/>
      <c r="AWQ332" s="4"/>
      <c r="AWR332" s="4"/>
      <c r="AWS332" s="4"/>
      <c r="AWT332" s="4"/>
      <c r="AWU332" s="4"/>
      <c r="AWV332" s="4"/>
      <c r="AWW332" s="4"/>
      <c r="AWX332" s="4"/>
      <c r="AWY332" s="4"/>
      <c r="AWZ332" s="4"/>
      <c r="AXA332" s="4"/>
      <c r="AXB332" s="4"/>
      <c r="AXC332" s="4"/>
      <c r="AXD332" s="4"/>
      <c r="AXE332" s="4"/>
      <c r="AXF332" s="4"/>
      <c r="AXG332" s="4"/>
      <c r="AXH332" s="4"/>
      <c r="AXI332" s="4"/>
      <c r="AXJ332" s="4"/>
      <c r="AXK332" s="4"/>
      <c r="AXL332" s="4"/>
      <c r="AXM332" s="4"/>
      <c r="AXN332" s="4"/>
      <c r="AXO332" s="4"/>
      <c r="AXP332" s="4"/>
      <c r="AXQ332" s="4"/>
      <c r="AXR332" s="4"/>
      <c r="AXS332" s="4"/>
      <c r="AXT332" s="4"/>
      <c r="AXU332" s="4"/>
      <c r="AXV332" s="4"/>
      <c r="AXW332" s="4"/>
      <c r="AXX332" s="4"/>
      <c r="AXY332" s="4"/>
      <c r="AXZ332" s="4"/>
      <c r="AYA332" s="4"/>
      <c r="AYB332" s="4"/>
      <c r="AYC332" s="4"/>
      <c r="AYD332" s="4"/>
      <c r="AYE332" s="4"/>
      <c r="AYF332" s="4"/>
      <c r="AYG332" s="4"/>
      <c r="AYH332" s="4"/>
      <c r="AYI332" s="4"/>
      <c r="AYJ332" s="4"/>
      <c r="AYK332" s="4"/>
      <c r="AYL332" s="4"/>
      <c r="AYM332" s="4"/>
      <c r="AYN332" s="4"/>
      <c r="AYO332" s="4"/>
      <c r="AYP332" s="4"/>
      <c r="AYQ332" s="4"/>
      <c r="AYR332" s="4"/>
      <c r="AYS332" s="4"/>
      <c r="AYT332" s="4"/>
      <c r="AYU332" s="4"/>
      <c r="AYV332" s="4"/>
      <c r="AYW332" s="4"/>
      <c r="AYX332" s="4"/>
      <c r="AYY332" s="4"/>
      <c r="AYZ332" s="4"/>
      <c r="AZA332" s="4"/>
      <c r="AZB332" s="4"/>
      <c r="AZC332" s="4"/>
      <c r="AZD332" s="4"/>
      <c r="AZE332" s="4"/>
      <c r="AZF332" s="4"/>
      <c r="AZG332" s="4"/>
      <c r="AZH332" s="4"/>
      <c r="AZI332" s="4"/>
      <c r="AZJ332" s="4"/>
      <c r="AZK332" s="4"/>
      <c r="AZL332" s="4"/>
      <c r="AZM332" s="4"/>
      <c r="AZN332" s="4"/>
      <c r="AZO332" s="4"/>
      <c r="AZP332" s="4"/>
      <c r="AZQ332" s="4"/>
      <c r="AZR332" s="4"/>
      <c r="AZS332" s="4"/>
      <c r="AZT332" s="4"/>
      <c r="AZU332" s="4"/>
      <c r="AZV332" s="4"/>
      <c r="AZW332" s="4"/>
      <c r="AZX332" s="4"/>
      <c r="AZY332" s="4"/>
      <c r="AZZ332" s="4"/>
      <c r="BAA332" s="4"/>
      <c r="BAB332" s="4"/>
      <c r="BAC332" s="4"/>
      <c r="BAD332" s="4"/>
      <c r="BAE332" s="4"/>
      <c r="BAF332" s="4"/>
      <c r="BAG332" s="4"/>
      <c r="BAH332" s="4"/>
      <c r="BAI332" s="4"/>
      <c r="BAJ332" s="4"/>
      <c r="BAK332" s="4"/>
      <c r="BAL332" s="4"/>
      <c r="BAM332" s="4"/>
      <c r="BAN332" s="4"/>
      <c r="BAO332" s="4"/>
      <c r="BAP332" s="4"/>
      <c r="BAQ332" s="4"/>
      <c r="BAR332" s="4"/>
      <c r="BAS332" s="4"/>
      <c r="BAT332" s="4"/>
      <c r="BAU332" s="4"/>
      <c r="BAV332" s="4"/>
      <c r="BAW332" s="4"/>
      <c r="BAX332" s="4"/>
      <c r="BAY332" s="4"/>
      <c r="BAZ332" s="4"/>
      <c r="BBA332" s="4"/>
      <c r="BBB332" s="4"/>
      <c r="BBC332" s="4"/>
      <c r="BBD332" s="4"/>
      <c r="BBE332" s="4"/>
      <c r="BBF332" s="4"/>
      <c r="BBG332" s="4"/>
      <c r="BBH332" s="4"/>
      <c r="BBI332" s="4"/>
      <c r="BBJ332" s="4"/>
      <c r="BBK332" s="4"/>
      <c r="BBL332" s="4"/>
      <c r="BBM332" s="4"/>
      <c r="BBN332" s="4"/>
      <c r="BBO332" s="4"/>
      <c r="BBP332" s="4"/>
      <c r="BBQ332" s="4"/>
      <c r="BBR332" s="4"/>
      <c r="BBS332" s="4"/>
      <c r="BBT332" s="4"/>
      <c r="BBU332" s="4"/>
      <c r="BBV332" s="4"/>
      <c r="BBW332" s="4"/>
      <c r="BBX332" s="4"/>
      <c r="BBY332" s="4"/>
      <c r="BBZ332" s="4"/>
      <c r="BCA332" s="4"/>
      <c r="BCB332" s="4"/>
      <c r="BCC332" s="4"/>
      <c r="BCD332" s="4"/>
      <c r="BCE332" s="4"/>
      <c r="BCF332" s="4"/>
      <c r="BCG332" s="4"/>
      <c r="BCH332" s="4"/>
      <c r="BCI332" s="4"/>
      <c r="BCJ332" s="4"/>
      <c r="BCK332" s="4"/>
      <c r="BCL332" s="4"/>
      <c r="BCM332" s="4"/>
      <c r="BCN332" s="4"/>
      <c r="BCO332" s="4"/>
      <c r="BCP332" s="4"/>
      <c r="BCQ332" s="4"/>
      <c r="BCR332" s="4"/>
      <c r="BCS332" s="4"/>
      <c r="BCT332" s="4"/>
      <c r="BCU332" s="4"/>
      <c r="BCV332" s="4"/>
      <c r="BCW332" s="4"/>
      <c r="BCX332" s="4"/>
      <c r="BCY332" s="4"/>
      <c r="BCZ332" s="4"/>
      <c r="BDA332" s="4"/>
      <c r="BDB332" s="4"/>
      <c r="BDC332" s="4"/>
      <c r="BDD332" s="4"/>
      <c r="BDE332" s="4"/>
      <c r="BDF332" s="4"/>
      <c r="BDG332" s="4"/>
      <c r="BDH332" s="4"/>
      <c r="BDI332" s="4"/>
      <c r="BDJ332" s="4"/>
      <c r="BDK332" s="4"/>
      <c r="BDL332" s="4"/>
      <c r="BDM332" s="4"/>
      <c r="BDN332" s="4"/>
      <c r="BDO332" s="4"/>
      <c r="BDP332" s="4"/>
      <c r="BDQ332" s="4"/>
      <c r="BDR332" s="4"/>
      <c r="BDS332" s="4"/>
      <c r="BDT332" s="4"/>
      <c r="BDU332" s="4"/>
      <c r="BDV332" s="4"/>
      <c r="BDW332" s="4"/>
      <c r="BDX332" s="4"/>
      <c r="BDY332" s="4"/>
      <c r="BDZ332" s="4"/>
      <c r="BEA332" s="4"/>
      <c r="BEB332" s="4"/>
      <c r="BEC332" s="4"/>
      <c r="BED332" s="4"/>
      <c r="BEE332" s="4"/>
      <c r="BEF332" s="4"/>
      <c r="BEG332" s="4"/>
      <c r="BEH332" s="4"/>
      <c r="BEI332" s="4"/>
      <c r="BEJ332" s="4"/>
      <c r="BEK332" s="4"/>
      <c r="BEL332" s="4"/>
      <c r="BEM332" s="4"/>
      <c r="BEN332" s="4"/>
      <c r="BEO332" s="4"/>
      <c r="BEP332" s="4"/>
      <c r="BEQ332" s="4"/>
      <c r="BER332" s="4"/>
      <c r="BES332" s="4"/>
      <c r="BET332" s="4"/>
      <c r="BEU332" s="4"/>
      <c r="BEV332" s="4"/>
      <c r="BEW332" s="4"/>
      <c r="BEX332" s="4"/>
      <c r="BEY332" s="4"/>
      <c r="BEZ332" s="4"/>
      <c r="BFA332" s="4"/>
      <c r="BFB332" s="4"/>
      <c r="BFC332" s="4"/>
      <c r="BFD332" s="4"/>
      <c r="BFE332" s="4"/>
      <c r="BFF332" s="4"/>
      <c r="BFG332" s="4"/>
      <c r="BFH332" s="4"/>
      <c r="BFI332" s="4"/>
      <c r="BFJ332" s="4"/>
      <c r="BFK332" s="4"/>
      <c r="BFL332" s="4"/>
      <c r="BFM332" s="4"/>
      <c r="BFN332" s="4"/>
      <c r="BFO332" s="4"/>
      <c r="BFP332" s="4"/>
      <c r="BFQ332" s="4"/>
      <c r="BFR332" s="4"/>
      <c r="BFS332" s="4"/>
      <c r="BFT332" s="4"/>
      <c r="BFU332" s="4"/>
      <c r="BFV332" s="4"/>
      <c r="BFW332" s="4"/>
      <c r="BFX332" s="4"/>
      <c r="BFY332" s="4"/>
      <c r="BFZ332" s="4"/>
      <c r="BGA332" s="4"/>
      <c r="BGB332" s="4"/>
      <c r="BGC332" s="4"/>
      <c r="BGD332" s="4"/>
      <c r="BGE332" s="4"/>
      <c r="BGF332" s="4"/>
      <c r="BGG332" s="4"/>
      <c r="BGH332" s="4"/>
      <c r="BGI332" s="4"/>
      <c r="BGJ332" s="4"/>
      <c r="BGK332" s="4"/>
      <c r="BGL332" s="4"/>
      <c r="BGM332" s="4"/>
      <c r="BGN332" s="4"/>
      <c r="BGO332" s="4"/>
      <c r="BGP332" s="4"/>
      <c r="BGQ332" s="4"/>
      <c r="BGR332" s="4"/>
      <c r="BGS332" s="4"/>
      <c r="BGT332" s="4"/>
      <c r="BGU332" s="4"/>
      <c r="BGV332" s="4"/>
      <c r="BGW332" s="4"/>
      <c r="BGX332" s="4"/>
      <c r="BGY332" s="4"/>
      <c r="BGZ332" s="4"/>
      <c r="BHA332" s="4"/>
      <c r="BHB332" s="4"/>
      <c r="BHC332" s="4"/>
      <c r="BHD332" s="4"/>
      <c r="BHE332" s="4"/>
      <c r="BHF332" s="4"/>
      <c r="BHG332" s="4"/>
      <c r="BHH332" s="4"/>
      <c r="BHI332" s="4"/>
      <c r="BHJ332" s="4"/>
      <c r="BHK332" s="4"/>
      <c r="BHL332" s="4"/>
      <c r="BHM332" s="4"/>
      <c r="BHN332" s="4"/>
      <c r="BHO332" s="4"/>
      <c r="BHP332" s="4"/>
      <c r="BHQ332" s="4"/>
      <c r="BHR332" s="4"/>
      <c r="BHS332" s="4"/>
      <c r="BHT332" s="4"/>
      <c r="BHU332" s="4"/>
      <c r="BHV332" s="4"/>
      <c r="BHW332" s="4"/>
      <c r="BHX332" s="4"/>
      <c r="BHY332" s="4"/>
      <c r="BHZ332" s="4"/>
      <c r="BIA332" s="4"/>
      <c r="BIB332" s="4"/>
      <c r="BIC332" s="4"/>
      <c r="BID332" s="4"/>
      <c r="BIE332" s="4"/>
      <c r="BIF332" s="4"/>
      <c r="BIG332" s="4"/>
      <c r="BIH332" s="4"/>
      <c r="BII332" s="4"/>
      <c r="BIJ332" s="4"/>
      <c r="BIK332" s="4"/>
      <c r="BIL332" s="4"/>
      <c r="BIM332" s="4"/>
      <c r="BIN332" s="4"/>
      <c r="BIO332" s="4"/>
      <c r="BIP332" s="4"/>
      <c r="BIQ332" s="4"/>
      <c r="BIR332" s="4"/>
      <c r="BIS332" s="4"/>
      <c r="BIT332" s="4"/>
      <c r="BIU332" s="4"/>
      <c r="BIV332" s="4"/>
      <c r="BIW332" s="4"/>
      <c r="BIX332" s="4"/>
      <c r="BIY332" s="4"/>
      <c r="BIZ332" s="4"/>
      <c r="BJA332" s="4"/>
      <c r="BJB332" s="4"/>
      <c r="BJC332" s="4"/>
      <c r="BJD332" s="4"/>
      <c r="BJE332" s="4"/>
      <c r="BJF332" s="4"/>
      <c r="BJG332" s="4"/>
      <c r="BJH332" s="4"/>
      <c r="BJI332" s="4"/>
      <c r="BJJ332" s="4"/>
      <c r="BJK332" s="4"/>
      <c r="BJL332" s="4"/>
      <c r="BJM332" s="4"/>
      <c r="BJN332" s="4"/>
      <c r="BJO332" s="4"/>
      <c r="BJP332" s="4"/>
      <c r="BJQ332" s="4"/>
      <c r="BJR332" s="4"/>
      <c r="BJS332" s="4"/>
    </row>
    <row r="333" customFormat="1" ht="30" customHeight="1" spans="1:1631">
      <c r="A333" s="9"/>
      <c r="B333" s="9"/>
      <c r="C333" s="26" t="s">
        <v>235</v>
      </c>
      <c r="D333" s="27"/>
      <c r="E333" s="27"/>
      <c r="F333" s="27"/>
      <c r="G333" s="27"/>
      <c r="H333" s="27"/>
      <c r="I333" s="44"/>
      <c r="J333" s="36"/>
      <c r="K333" s="36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46"/>
      <c r="AG333" s="51"/>
      <c r="AH333" s="51"/>
      <c r="AI333" s="51"/>
      <c r="AJ333" s="51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/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/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/>
      <c r="ON333" s="4"/>
      <c r="OO333" s="4"/>
      <c r="OP333" s="4"/>
      <c r="OQ333" s="4"/>
      <c r="OR333" s="4"/>
      <c r="OS333" s="4"/>
      <c r="OT333" s="4"/>
      <c r="OU333" s="4"/>
      <c r="OV333" s="4"/>
      <c r="OW333" s="4"/>
      <c r="OX333" s="4"/>
      <c r="OY333" s="4"/>
      <c r="OZ333" s="4"/>
      <c r="PA333" s="4"/>
      <c r="PB333" s="4"/>
      <c r="PC333" s="4"/>
      <c r="PD333" s="4"/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  <c r="VY333" s="4"/>
      <c r="VZ333" s="4"/>
      <c r="WA333" s="4"/>
      <c r="WB333" s="4"/>
      <c r="WC333" s="4"/>
      <c r="WD333" s="4"/>
      <c r="WE333" s="4"/>
      <c r="WF333" s="4"/>
      <c r="WG333" s="4"/>
      <c r="WH333" s="4"/>
      <c r="WI333" s="4"/>
      <c r="WJ333" s="4"/>
      <c r="WK333" s="4"/>
      <c r="WL333" s="4"/>
      <c r="WM333" s="4"/>
      <c r="WN333" s="4"/>
      <c r="WO333" s="4"/>
      <c r="WP333" s="4"/>
      <c r="WQ333" s="4"/>
      <c r="WR333" s="4"/>
      <c r="WS333" s="4"/>
      <c r="WT333" s="4"/>
      <c r="WU333" s="4"/>
      <c r="WV333" s="4"/>
      <c r="WW333" s="4"/>
      <c r="WX333" s="4"/>
      <c r="WY333" s="4"/>
      <c r="WZ333" s="4"/>
      <c r="XA333" s="4"/>
      <c r="XB333" s="4"/>
      <c r="XC333" s="4"/>
      <c r="XD333" s="4"/>
      <c r="XE333" s="4"/>
      <c r="XF333" s="4"/>
      <c r="XG333" s="4"/>
      <c r="XH333" s="4"/>
      <c r="XI333" s="4"/>
      <c r="XJ333" s="4"/>
      <c r="XK333" s="4"/>
      <c r="XL333" s="4"/>
      <c r="XM333" s="4"/>
      <c r="XN333" s="4"/>
      <c r="XO333" s="4"/>
      <c r="XP333" s="4"/>
      <c r="XQ333" s="4"/>
      <c r="XR333" s="4"/>
      <c r="XS333" s="4"/>
      <c r="XT333" s="4"/>
      <c r="XU333" s="4"/>
      <c r="XV333" s="4"/>
      <c r="XW333" s="4"/>
      <c r="XX333" s="4"/>
      <c r="XY333" s="4"/>
      <c r="XZ333" s="4"/>
      <c r="YA333" s="4"/>
      <c r="YB333" s="4"/>
      <c r="YC333" s="4"/>
      <c r="YD333" s="4"/>
      <c r="YE333" s="4"/>
      <c r="YF333" s="4"/>
      <c r="YG333" s="4"/>
      <c r="YH333" s="4"/>
      <c r="YI333" s="4"/>
      <c r="YJ333" s="4"/>
      <c r="YK333" s="4"/>
      <c r="YL333" s="4"/>
      <c r="YM333" s="4"/>
      <c r="YN333" s="4"/>
      <c r="YO333" s="4"/>
      <c r="YP333" s="4"/>
      <c r="YQ333" s="4"/>
      <c r="YR333" s="4"/>
      <c r="YS333" s="4"/>
      <c r="YT333" s="4"/>
      <c r="YU333" s="4"/>
      <c r="YV333" s="4"/>
      <c r="YW333" s="4"/>
      <c r="YX333" s="4"/>
      <c r="YY333" s="4"/>
      <c r="YZ333" s="4"/>
      <c r="ZA333" s="4"/>
      <c r="ZB333" s="4"/>
      <c r="ZC333" s="4"/>
      <c r="ZD333" s="4"/>
      <c r="ZE333" s="4"/>
      <c r="ZF333" s="4"/>
      <c r="ZG333" s="4"/>
      <c r="ZH333" s="4"/>
      <c r="ZI333" s="4"/>
      <c r="ZJ333" s="4"/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4"/>
      <c r="AAO333" s="4"/>
      <c r="AAP333" s="4"/>
      <c r="AAQ333" s="4"/>
      <c r="AAR333" s="4"/>
      <c r="AAS333" s="4"/>
      <c r="AAT333" s="4"/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  <c r="ABJ333" s="4"/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  <c r="ADT333" s="4"/>
      <c r="ADU333" s="4"/>
      <c r="ADV333" s="4"/>
      <c r="ADW333" s="4"/>
      <c r="ADX333" s="4"/>
      <c r="ADY333" s="4"/>
      <c r="ADZ333" s="4"/>
      <c r="AEA333" s="4"/>
      <c r="AEB333" s="4"/>
      <c r="AEC333" s="4"/>
      <c r="AED333" s="4"/>
      <c r="AEE333" s="4"/>
      <c r="AEF333" s="4"/>
      <c r="AEG333" s="4"/>
      <c r="AEH333" s="4"/>
      <c r="AEI333" s="4"/>
      <c r="AEJ333" s="4"/>
      <c r="AEK333" s="4"/>
      <c r="AEL333" s="4"/>
      <c r="AEM333" s="4"/>
      <c r="AEN333" s="4"/>
      <c r="AEO333" s="4"/>
      <c r="AEP333" s="4"/>
      <c r="AEQ333" s="4"/>
      <c r="AER333" s="4"/>
      <c r="AES333" s="4"/>
      <c r="AET333" s="4"/>
      <c r="AEU333" s="4"/>
      <c r="AEV333" s="4"/>
      <c r="AEW333" s="4"/>
      <c r="AEX333" s="4"/>
      <c r="AEY333" s="4"/>
      <c r="AEZ333" s="4"/>
      <c r="AFA333" s="4"/>
      <c r="AFB333" s="4"/>
      <c r="AFC333" s="4"/>
      <c r="AFD333" s="4"/>
      <c r="AFE333" s="4"/>
      <c r="AFF333" s="4"/>
      <c r="AFG333" s="4"/>
      <c r="AFH333" s="4"/>
      <c r="AFI333" s="4"/>
      <c r="AFJ333" s="4"/>
      <c r="AFK333" s="4"/>
      <c r="AFL333" s="4"/>
      <c r="AFM333" s="4"/>
      <c r="AFN333" s="4"/>
      <c r="AFO333" s="4"/>
      <c r="AFP333" s="4"/>
      <c r="AFQ333" s="4"/>
      <c r="AFR333" s="4"/>
      <c r="AFS333" s="4"/>
      <c r="AFT333" s="4"/>
      <c r="AFU333" s="4"/>
      <c r="AFV333" s="4"/>
      <c r="AFW333" s="4"/>
      <c r="AFX333" s="4"/>
      <c r="AFY333" s="4"/>
      <c r="AFZ333" s="4"/>
      <c r="AGA333" s="4"/>
      <c r="AGB333" s="4"/>
      <c r="AGC333" s="4"/>
      <c r="AGD333" s="4"/>
      <c r="AGE333" s="4"/>
      <c r="AGF333" s="4"/>
      <c r="AGG333" s="4"/>
      <c r="AGH333" s="4"/>
      <c r="AGI333" s="4"/>
      <c r="AGJ333" s="4"/>
      <c r="AGK333" s="4"/>
      <c r="AGL333" s="4"/>
      <c r="AGM333" s="4"/>
      <c r="AGN333" s="4"/>
      <c r="AGO333" s="4"/>
      <c r="AGP333" s="4"/>
      <c r="AGQ333" s="4"/>
      <c r="AGR333" s="4"/>
      <c r="AGS333" s="4"/>
      <c r="AGT333" s="4"/>
      <c r="AGU333" s="4"/>
      <c r="AGV333" s="4"/>
      <c r="AGW333" s="4"/>
      <c r="AGX333" s="4"/>
      <c r="AGY333" s="4"/>
      <c r="AGZ333" s="4"/>
      <c r="AHA333" s="4"/>
      <c r="AHB333" s="4"/>
      <c r="AHC333" s="4"/>
      <c r="AHD333" s="4"/>
      <c r="AHE333" s="4"/>
      <c r="AHF333" s="4"/>
      <c r="AHG333" s="4"/>
      <c r="AHH333" s="4"/>
      <c r="AHI333" s="4"/>
      <c r="AHJ333" s="4"/>
      <c r="AHK333" s="4"/>
      <c r="AHL333" s="4"/>
      <c r="AHM333" s="4"/>
      <c r="AHN333" s="4"/>
      <c r="AHO333" s="4"/>
      <c r="AHP333" s="4"/>
      <c r="AHQ333" s="4"/>
      <c r="AHR333" s="4"/>
      <c r="AHS333" s="4"/>
      <c r="AHT333" s="4"/>
      <c r="AHU333" s="4"/>
      <c r="AHV333" s="4"/>
      <c r="AHW333" s="4"/>
      <c r="AHX333" s="4"/>
      <c r="AHY333" s="4"/>
      <c r="AHZ333" s="4"/>
      <c r="AIA333" s="4"/>
      <c r="AIB333" s="4"/>
      <c r="AIC333" s="4"/>
      <c r="AID333" s="4"/>
      <c r="AIE333" s="4"/>
      <c r="AIF333" s="4"/>
      <c r="AIG333" s="4"/>
      <c r="AIH333" s="4"/>
      <c r="AII333" s="4"/>
      <c r="AIJ333" s="4"/>
      <c r="AIK333" s="4"/>
      <c r="AIL333" s="4"/>
      <c r="AIM333" s="4"/>
      <c r="AIN333" s="4"/>
      <c r="AIO333" s="4"/>
      <c r="AIP333" s="4"/>
      <c r="AIQ333" s="4"/>
      <c r="AIR333" s="4"/>
      <c r="AIS333" s="4"/>
      <c r="AIT333" s="4"/>
      <c r="AIU333" s="4"/>
      <c r="AIV333" s="4"/>
      <c r="AIW333" s="4"/>
      <c r="AIX333" s="4"/>
      <c r="AIY333" s="4"/>
      <c r="AIZ333" s="4"/>
      <c r="AJA333" s="4"/>
      <c r="AJB333" s="4"/>
      <c r="AJC333" s="4"/>
      <c r="AJD333" s="4"/>
      <c r="AJE333" s="4"/>
      <c r="AJF333" s="4"/>
      <c r="AJG333" s="4"/>
      <c r="AJH333" s="4"/>
      <c r="AJI333" s="4"/>
      <c r="AJJ333" s="4"/>
      <c r="AJK333" s="4"/>
      <c r="AJL333" s="4"/>
      <c r="AJM333" s="4"/>
      <c r="AJN333" s="4"/>
      <c r="AJO333" s="4"/>
      <c r="AJP333" s="4"/>
      <c r="AJQ333" s="4"/>
      <c r="AJR333" s="4"/>
      <c r="AJS333" s="4"/>
      <c r="AJT333" s="4"/>
      <c r="AJU333" s="4"/>
      <c r="AJV333" s="4"/>
      <c r="AJW333" s="4"/>
      <c r="AJX333" s="4"/>
      <c r="AJY333" s="4"/>
      <c r="AJZ333" s="4"/>
      <c r="AKA333" s="4"/>
      <c r="AKB333" s="4"/>
      <c r="AKC333" s="4"/>
      <c r="AKD333" s="4"/>
      <c r="AKE333" s="4"/>
      <c r="AKF333" s="4"/>
      <c r="AKG333" s="4"/>
      <c r="AKH333" s="4"/>
      <c r="AKI333" s="4"/>
      <c r="AKJ333" s="4"/>
      <c r="AKK333" s="4"/>
      <c r="AKL333" s="4"/>
      <c r="AKM333" s="4"/>
      <c r="AKN333" s="4"/>
      <c r="AKO333" s="4"/>
      <c r="AKP333" s="4"/>
      <c r="AKQ333" s="4"/>
      <c r="AKR333" s="4"/>
      <c r="AKS333" s="4"/>
      <c r="AKT333" s="4"/>
      <c r="AKU333" s="4"/>
      <c r="AKV333" s="4"/>
      <c r="AKW333" s="4"/>
      <c r="AKX333" s="4"/>
      <c r="AKY333" s="4"/>
      <c r="AKZ333" s="4"/>
      <c r="ALA333" s="4"/>
      <c r="ALB333" s="4"/>
      <c r="ALC333" s="4"/>
      <c r="ALD333" s="4"/>
      <c r="ALE333" s="4"/>
      <c r="ALF333" s="4"/>
      <c r="ALG333" s="4"/>
      <c r="ALH333" s="4"/>
      <c r="ALI333" s="4"/>
      <c r="ALJ333" s="4"/>
      <c r="ALK333" s="4"/>
      <c r="ALL333" s="4"/>
      <c r="ALM333" s="4"/>
      <c r="ALN333" s="4"/>
      <c r="ALO333" s="4"/>
      <c r="ALP333" s="4"/>
      <c r="ALQ333" s="4"/>
      <c r="ALR333" s="4"/>
      <c r="ALS333" s="4"/>
      <c r="ALT333" s="4"/>
      <c r="ALU333" s="4"/>
      <c r="ALV333" s="4"/>
      <c r="ALW333" s="4"/>
      <c r="ALX333" s="4"/>
      <c r="ALY333" s="4"/>
      <c r="ALZ333" s="4"/>
      <c r="AMA333" s="4"/>
      <c r="AMB333" s="4"/>
      <c r="AMC333" s="4"/>
      <c r="AMD333" s="4"/>
      <c r="AME333" s="4"/>
      <c r="AMF333" s="4"/>
      <c r="AMG333" s="4"/>
      <c r="AMH333" s="4"/>
      <c r="AMI333" s="4"/>
      <c r="AMJ333" s="4"/>
      <c r="AMK333" s="4"/>
      <c r="AML333" s="4"/>
      <c r="AMM333" s="4"/>
      <c r="AMN333" s="4"/>
      <c r="AMO333" s="4"/>
      <c r="AMP333" s="4"/>
      <c r="AMQ333" s="4"/>
      <c r="AMR333" s="4"/>
      <c r="AMS333" s="4"/>
      <c r="AMT333" s="4"/>
      <c r="AMU333" s="4"/>
      <c r="AMV333" s="4"/>
      <c r="AMW333" s="4"/>
      <c r="AMX333" s="4"/>
      <c r="AMY333" s="4"/>
      <c r="AMZ333" s="4"/>
      <c r="ANA333" s="4"/>
      <c r="ANB333" s="4"/>
      <c r="ANC333" s="4"/>
      <c r="AND333" s="4"/>
      <c r="ANE333" s="4"/>
      <c r="ANF333" s="4"/>
      <c r="ANG333" s="4"/>
      <c r="ANH333" s="4"/>
      <c r="ANI333" s="4"/>
      <c r="ANJ333" s="4"/>
      <c r="ANK333" s="4"/>
      <c r="ANL333" s="4"/>
      <c r="ANM333" s="4"/>
      <c r="ANN333" s="4"/>
      <c r="ANO333" s="4"/>
      <c r="ANP333" s="4"/>
      <c r="ANQ333" s="4"/>
      <c r="ANR333" s="4"/>
      <c r="ANS333" s="4"/>
      <c r="ANT333" s="4"/>
      <c r="ANU333" s="4"/>
      <c r="ANV333" s="4"/>
      <c r="ANW333" s="4"/>
      <c r="ANX333" s="4"/>
      <c r="ANY333" s="4"/>
      <c r="ANZ333" s="4"/>
      <c r="AOA333" s="4"/>
      <c r="AOB333" s="4"/>
      <c r="AOC333" s="4"/>
      <c r="AOD333" s="4"/>
      <c r="AOE333" s="4"/>
      <c r="AOF333" s="4"/>
      <c r="AOG333" s="4"/>
      <c r="AOH333" s="4"/>
      <c r="AOI333" s="4"/>
      <c r="AOJ333" s="4"/>
      <c r="AOK333" s="4"/>
      <c r="AOL333" s="4"/>
      <c r="AOM333" s="4"/>
      <c r="AON333" s="4"/>
      <c r="AOO333" s="4"/>
      <c r="AOP333" s="4"/>
      <c r="AOQ333" s="4"/>
      <c r="AOR333" s="4"/>
      <c r="AOS333" s="4"/>
      <c r="AOT333" s="4"/>
      <c r="AOU333" s="4"/>
      <c r="AOV333" s="4"/>
      <c r="AOW333" s="4"/>
      <c r="AOX333" s="4"/>
      <c r="AOY333" s="4"/>
      <c r="AOZ333" s="4"/>
      <c r="APA333" s="4"/>
      <c r="APB333" s="4"/>
      <c r="APC333" s="4"/>
      <c r="APD333" s="4"/>
      <c r="APE333" s="4"/>
      <c r="APF333" s="4"/>
      <c r="APG333" s="4"/>
      <c r="APH333" s="4"/>
      <c r="API333" s="4"/>
      <c r="APJ333" s="4"/>
      <c r="APK333" s="4"/>
      <c r="APL333" s="4"/>
      <c r="APM333" s="4"/>
      <c r="APN333" s="4"/>
      <c r="APO333" s="4"/>
      <c r="APP333" s="4"/>
      <c r="APQ333" s="4"/>
      <c r="APR333" s="4"/>
      <c r="APS333" s="4"/>
      <c r="APT333" s="4"/>
      <c r="APU333" s="4"/>
      <c r="APV333" s="4"/>
      <c r="APW333" s="4"/>
      <c r="APX333" s="4"/>
      <c r="APY333" s="4"/>
      <c r="APZ333" s="4"/>
      <c r="AQA333" s="4"/>
      <c r="AQB333" s="4"/>
      <c r="AQC333" s="4"/>
      <c r="AQD333" s="4"/>
      <c r="AQE333" s="4"/>
      <c r="AQF333" s="4"/>
      <c r="AQG333" s="4"/>
      <c r="AQH333" s="4"/>
      <c r="AQI333" s="4"/>
      <c r="AQJ333" s="4"/>
      <c r="AQK333" s="4"/>
      <c r="AQL333" s="4"/>
      <c r="AQM333" s="4"/>
      <c r="AQN333" s="4"/>
      <c r="AQO333" s="4"/>
      <c r="AQP333" s="4"/>
      <c r="AQQ333" s="4"/>
      <c r="AQR333" s="4"/>
      <c r="AQS333" s="4"/>
      <c r="AQT333" s="4"/>
      <c r="AQU333" s="4"/>
      <c r="AQV333" s="4"/>
      <c r="AQW333" s="4"/>
      <c r="AQX333" s="4"/>
      <c r="AQY333" s="4"/>
      <c r="AQZ333" s="4"/>
      <c r="ARA333" s="4"/>
      <c r="ARB333" s="4"/>
      <c r="ARC333" s="4"/>
      <c r="ARD333" s="4"/>
      <c r="ARE333" s="4"/>
      <c r="ARF333" s="4"/>
      <c r="ARG333" s="4"/>
      <c r="ARH333" s="4"/>
      <c r="ARI333" s="4"/>
      <c r="ARJ333" s="4"/>
      <c r="ARK333" s="4"/>
      <c r="ARL333" s="4"/>
      <c r="ARM333" s="4"/>
      <c r="ARN333" s="4"/>
      <c r="ARO333" s="4"/>
      <c r="ARP333" s="4"/>
      <c r="ARQ333" s="4"/>
      <c r="ARR333" s="4"/>
      <c r="ARS333" s="4"/>
      <c r="ART333" s="4"/>
      <c r="ARU333" s="4"/>
      <c r="ARV333" s="4"/>
      <c r="ARW333" s="4"/>
      <c r="ARX333" s="4"/>
      <c r="ARY333" s="4"/>
      <c r="ARZ333" s="4"/>
      <c r="ASA333" s="4"/>
      <c r="ASB333" s="4"/>
      <c r="ASC333" s="4"/>
      <c r="ASD333" s="4"/>
      <c r="ASE333" s="4"/>
      <c r="ASF333" s="4"/>
      <c r="ASG333" s="4"/>
      <c r="ASH333" s="4"/>
      <c r="ASI333" s="4"/>
      <c r="ASJ333" s="4"/>
      <c r="ASK333" s="4"/>
      <c r="ASL333" s="4"/>
      <c r="ASM333" s="4"/>
      <c r="ASN333" s="4"/>
      <c r="ASO333" s="4"/>
      <c r="ASP333" s="4"/>
      <c r="ASQ333" s="4"/>
      <c r="ASR333" s="4"/>
      <c r="ASS333" s="4"/>
      <c r="AST333" s="4"/>
      <c r="ASU333" s="4"/>
      <c r="ASV333" s="4"/>
      <c r="ASW333" s="4"/>
      <c r="ASX333" s="4"/>
      <c r="ASY333" s="4"/>
      <c r="ASZ333" s="4"/>
      <c r="ATA333" s="4"/>
      <c r="ATB333" s="4"/>
      <c r="ATC333" s="4"/>
      <c r="ATD333" s="4"/>
      <c r="ATE333" s="4"/>
      <c r="ATF333" s="4"/>
      <c r="ATG333" s="4"/>
      <c r="ATH333" s="4"/>
      <c r="ATI333" s="4"/>
      <c r="ATJ333" s="4"/>
      <c r="ATK333" s="4"/>
      <c r="ATL333" s="4"/>
      <c r="ATM333" s="4"/>
      <c r="ATN333" s="4"/>
      <c r="ATO333" s="4"/>
      <c r="ATP333" s="4"/>
      <c r="ATQ333" s="4"/>
      <c r="ATR333" s="4"/>
      <c r="ATS333" s="4"/>
      <c r="ATT333" s="4"/>
      <c r="ATU333" s="4"/>
      <c r="ATV333" s="4"/>
      <c r="ATW333" s="4"/>
      <c r="ATX333" s="4"/>
      <c r="ATY333" s="4"/>
      <c r="ATZ333" s="4"/>
      <c r="AUA333" s="4"/>
      <c r="AUB333" s="4"/>
      <c r="AUC333" s="4"/>
      <c r="AUD333" s="4"/>
      <c r="AUE333" s="4"/>
      <c r="AUF333" s="4"/>
      <c r="AUG333" s="4"/>
      <c r="AUH333" s="4"/>
      <c r="AUI333" s="4"/>
      <c r="AUJ333" s="4"/>
      <c r="AUK333" s="4"/>
      <c r="AUL333" s="4"/>
      <c r="AUM333" s="4"/>
      <c r="AUN333" s="4"/>
      <c r="AUO333" s="4"/>
      <c r="AUP333" s="4"/>
      <c r="AUQ333" s="4"/>
      <c r="AUR333" s="4"/>
      <c r="AUS333" s="4"/>
      <c r="AUT333" s="4"/>
      <c r="AUU333" s="4"/>
      <c r="AUV333" s="4"/>
      <c r="AUW333" s="4"/>
      <c r="AUX333" s="4"/>
      <c r="AUY333" s="4"/>
      <c r="AUZ333" s="4"/>
      <c r="AVA333" s="4"/>
      <c r="AVB333" s="4"/>
      <c r="AVC333" s="4"/>
      <c r="AVD333" s="4"/>
      <c r="AVE333" s="4"/>
      <c r="AVF333" s="4"/>
      <c r="AVG333" s="4"/>
      <c r="AVH333" s="4"/>
      <c r="AVI333" s="4"/>
      <c r="AVJ333" s="4"/>
      <c r="AVK333" s="4"/>
      <c r="AVL333" s="4"/>
      <c r="AVM333" s="4"/>
      <c r="AVN333" s="4"/>
      <c r="AVO333" s="4"/>
      <c r="AVP333" s="4"/>
      <c r="AVQ333" s="4"/>
      <c r="AVR333" s="4"/>
      <c r="AVS333" s="4"/>
      <c r="AVT333" s="4"/>
      <c r="AVU333" s="4"/>
      <c r="AVV333" s="4"/>
      <c r="AVW333" s="4"/>
      <c r="AVX333" s="4"/>
      <c r="AVY333" s="4"/>
      <c r="AVZ333" s="4"/>
      <c r="AWA333" s="4"/>
      <c r="AWB333" s="4"/>
      <c r="AWC333" s="4"/>
      <c r="AWD333" s="4"/>
      <c r="AWE333" s="4"/>
      <c r="AWF333" s="4"/>
      <c r="AWG333" s="4"/>
      <c r="AWH333" s="4"/>
      <c r="AWI333" s="4"/>
      <c r="AWJ333" s="4"/>
      <c r="AWK333" s="4"/>
      <c r="AWL333" s="4"/>
      <c r="AWM333" s="4"/>
      <c r="AWN333" s="4"/>
      <c r="AWO333" s="4"/>
      <c r="AWP333" s="4"/>
      <c r="AWQ333" s="4"/>
      <c r="AWR333" s="4"/>
      <c r="AWS333" s="4"/>
      <c r="AWT333" s="4"/>
      <c r="AWU333" s="4"/>
      <c r="AWV333" s="4"/>
      <c r="AWW333" s="4"/>
      <c r="AWX333" s="4"/>
      <c r="AWY333" s="4"/>
      <c r="AWZ333" s="4"/>
      <c r="AXA333" s="4"/>
      <c r="AXB333" s="4"/>
      <c r="AXC333" s="4"/>
      <c r="AXD333" s="4"/>
      <c r="AXE333" s="4"/>
      <c r="AXF333" s="4"/>
      <c r="AXG333" s="4"/>
      <c r="AXH333" s="4"/>
      <c r="AXI333" s="4"/>
      <c r="AXJ333" s="4"/>
      <c r="AXK333" s="4"/>
      <c r="AXL333" s="4"/>
      <c r="AXM333" s="4"/>
      <c r="AXN333" s="4"/>
      <c r="AXO333" s="4"/>
      <c r="AXP333" s="4"/>
      <c r="AXQ333" s="4"/>
      <c r="AXR333" s="4"/>
      <c r="AXS333" s="4"/>
      <c r="AXT333" s="4"/>
      <c r="AXU333" s="4"/>
      <c r="AXV333" s="4"/>
      <c r="AXW333" s="4"/>
      <c r="AXX333" s="4"/>
      <c r="AXY333" s="4"/>
      <c r="AXZ333" s="4"/>
      <c r="AYA333" s="4"/>
      <c r="AYB333" s="4"/>
      <c r="AYC333" s="4"/>
      <c r="AYD333" s="4"/>
      <c r="AYE333" s="4"/>
      <c r="AYF333" s="4"/>
      <c r="AYG333" s="4"/>
      <c r="AYH333" s="4"/>
      <c r="AYI333" s="4"/>
      <c r="AYJ333" s="4"/>
      <c r="AYK333" s="4"/>
      <c r="AYL333" s="4"/>
      <c r="AYM333" s="4"/>
      <c r="AYN333" s="4"/>
      <c r="AYO333" s="4"/>
      <c r="AYP333" s="4"/>
      <c r="AYQ333" s="4"/>
      <c r="AYR333" s="4"/>
      <c r="AYS333" s="4"/>
      <c r="AYT333" s="4"/>
      <c r="AYU333" s="4"/>
      <c r="AYV333" s="4"/>
      <c r="AYW333" s="4"/>
      <c r="AYX333" s="4"/>
      <c r="AYY333" s="4"/>
      <c r="AYZ333" s="4"/>
      <c r="AZA333" s="4"/>
      <c r="AZB333" s="4"/>
      <c r="AZC333" s="4"/>
      <c r="AZD333" s="4"/>
      <c r="AZE333" s="4"/>
      <c r="AZF333" s="4"/>
      <c r="AZG333" s="4"/>
      <c r="AZH333" s="4"/>
      <c r="AZI333" s="4"/>
      <c r="AZJ333" s="4"/>
      <c r="AZK333" s="4"/>
      <c r="AZL333" s="4"/>
      <c r="AZM333" s="4"/>
      <c r="AZN333" s="4"/>
      <c r="AZO333" s="4"/>
      <c r="AZP333" s="4"/>
      <c r="AZQ333" s="4"/>
      <c r="AZR333" s="4"/>
      <c r="AZS333" s="4"/>
      <c r="AZT333" s="4"/>
      <c r="AZU333" s="4"/>
      <c r="AZV333" s="4"/>
      <c r="AZW333" s="4"/>
      <c r="AZX333" s="4"/>
      <c r="AZY333" s="4"/>
      <c r="AZZ333" s="4"/>
      <c r="BAA333" s="4"/>
      <c r="BAB333" s="4"/>
      <c r="BAC333" s="4"/>
      <c r="BAD333" s="4"/>
      <c r="BAE333" s="4"/>
      <c r="BAF333" s="4"/>
      <c r="BAG333" s="4"/>
      <c r="BAH333" s="4"/>
      <c r="BAI333" s="4"/>
      <c r="BAJ333" s="4"/>
      <c r="BAK333" s="4"/>
      <c r="BAL333" s="4"/>
      <c r="BAM333" s="4"/>
      <c r="BAN333" s="4"/>
      <c r="BAO333" s="4"/>
      <c r="BAP333" s="4"/>
      <c r="BAQ333" s="4"/>
      <c r="BAR333" s="4"/>
      <c r="BAS333" s="4"/>
      <c r="BAT333" s="4"/>
      <c r="BAU333" s="4"/>
      <c r="BAV333" s="4"/>
      <c r="BAW333" s="4"/>
      <c r="BAX333" s="4"/>
      <c r="BAY333" s="4"/>
      <c r="BAZ333" s="4"/>
      <c r="BBA333" s="4"/>
      <c r="BBB333" s="4"/>
      <c r="BBC333" s="4"/>
      <c r="BBD333" s="4"/>
      <c r="BBE333" s="4"/>
      <c r="BBF333" s="4"/>
      <c r="BBG333" s="4"/>
      <c r="BBH333" s="4"/>
      <c r="BBI333" s="4"/>
      <c r="BBJ333" s="4"/>
      <c r="BBK333" s="4"/>
      <c r="BBL333" s="4"/>
      <c r="BBM333" s="4"/>
      <c r="BBN333" s="4"/>
      <c r="BBO333" s="4"/>
      <c r="BBP333" s="4"/>
      <c r="BBQ333" s="4"/>
      <c r="BBR333" s="4"/>
      <c r="BBS333" s="4"/>
      <c r="BBT333" s="4"/>
      <c r="BBU333" s="4"/>
      <c r="BBV333" s="4"/>
      <c r="BBW333" s="4"/>
      <c r="BBX333" s="4"/>
      <c r="BBY333" s="4"/>
      <c r="BBZ333" s="4"/>
      <c r="BCA333" s="4"/>
      <c r="BCB333" s="4"/>
      <c r="BCC333" s="4"/>
      <c r="BCD333" s="4"/>
      <c r="BCE333" s="4"/>
      <c r="BCF333" s="4"/>
      <c r="BCG333" s="4"/>
      <c r="BCH333" s="4"/>
      <c r="BCI333" s="4"/>
      <c r="BCJ333" s="4"/>
      <c r="BCK333" s="4"/>
      <c r="BCL333" s="4"/>
      <c r="BCM333" s="4"/>
      <c r="BCN333" s="4"/>
      <c r="BCO333" s="4"/>
      <c r="BCP333" s="4"/>
      <c r="BCQ333" s="4"/>
      <c r="BCR333" s="4"/>
      <c r="BCS333" s="4"/>
      <c r="BCT333" s="4"/>
      <c r="BCU333" s="4"/>
      <c r="BCV333" s="4"/>
      <c r="BCW333" s="4"/>
      <c r="BCX333" s="4"/>
      <c r="BCY333" s="4"/>
      <c r="BCZ333" s="4"/>
      <c r="BDA333" s="4"/>
      <c r="BDB333" s="4"/>
      <c r="BDC333" s="4"/>
      <c r="BDD333" s="4"/>
      <c r="BDE333" s="4"/>
      <c r="BDF333" s="4"/>
      <c r="BDG333" s="4"/>
      <c r="BDH333" s="4"/>
      <c r="BDI333" s="4"/>
      <c r="BDJ333" s="4"/>
      <c r="BDK333" s="4"/>
      <c r="BDL333" s="4"/>
      <c r="BDM333" s="4"/>
      <c r="BDN333" s="4"/>
      <c r="BDO333" s="4"/>
      <c r="BDP333" s="4"/>
      <c r="BDQ333" s="4"/>
      <c r="BDR333" s="4"/>
      <c r="BDS333" s="4"/>
      <c r="BDT333" s="4"/>
      <c r="BDU333" s="4"/>
      <c r="BDV333" s="4"/>
      <c r="BDW333" s="4"/>
      <c r="BDX333" s="4"/>
      <c r="BDY333" s="4"/>
      <c r="BDZ333" s="4"/>
      <c r="BEA333" s="4"/>
      <c r="BEB333" s="4"/>
      <c r="BEC333" s="4"/>
      <c r="BED333" s="4"/>
      <c r="BEE333" s="4"/>
      <c r="BEF333" s="4"/>
      <c r="BEG333" s="4"/>
      <c r="BEH333" s="4"/>
      <c r="BEI333" s="4"/>
      <c r="BEJ333" s="4"/>
      <c r="BEK333" s="4"/>
      <c r="BEL333" s="4"/>
      <c r="BEM333" s="4"/>
      <c r="BEN333" s="4"/>
      <c r="BEO333" s="4"/>
      <c r="BEP333" s="4"/>
      <c r="BEQ333" s="4"/>
      <c r="BER333" s="4"/>
      <c r="BES333" s="4"/>
      <c r="BET333" s="4"/>
      <c r="BEU333" s="4"/>
      <c r="BEV333" s="4"/>
      <c r="BEW333" s="4"/>
      <c r="BEX333" s="4"/>
      <c r="BEY333" s="4"/>
      <c r="BEZ333" s="4"/>
      <c r="BFA333" s="4"/>
      <c r="BFB333" s="4"/>
      <c r="BFC333" s="4"/>
      <c r="BFD333" s="4"/>
      <c r="BFE333" s="4"/>
      <c r="BFF333" s="4"/>
      <c r="BFG333" s="4"/>
      <c r="BFH333" s="4"/>
      <c r="BFI333" s="4"/>
      <c r="BFJ333" s="4"/>
      <c r="BFK333" s="4"/>
      <c r="BFL333" s="4"/>
      <c r="BFM333" s="4"/>
      <c r="BFN333" s="4"/>
      <c r="BFO333" s="4"/>
      <c r="BFP333" s="4"/>
      <c r="BFQ333" s="4"/>
      <c r="BFR333" s="4"/>
      <c r="BFS333" s="4"/>
      <c r="BFT333" s="4"/>
      <c r="BFU333" s="4"/>
      <c r="BFV333" s="4"/>
      <c r="BFW333" s="4"/>
      <c r="BFX333" s="4"/>
      <c r="BFY333" s="4"/>
      <c r="BFZ333" s="4"/>
      <c r="BGA333" s="4"/>
      <c r="BGB333" s="4"/>
      <c r="BGC333" s="4"/>
      <c r="BGD333" s="4"/>
      <c r="BGE333" s="4"/>
      <c r="BGF333" s="4"/>
      <c r="BGG333" s="4"/>
      <c r="BGH333" s="4"/>
      <c r="BGI333" s="4"/>
      <c r="BGJ333" s="4"/>
      <c r="BGK333" s="4"/>
      <c r="BGL333" s="4"/>
      <c r="BGM333" s="4"/>
      <c r="BGN333" s="4"/>
      <c r="BGO333" s="4"/>
      <c r="BGP333" s="4"/>
      <c r="BGQ333" s="4"/>
      <c r="BGR333" s="4"/>
      <c r="BGS333" s="4"/>
      <c r="BGT333" s="4"/>
      <c r="BGU333" s="4"/>
      <c r="BGV333" s="4"/>
      <c r="BGW333" s="4"/>
      <c r="BGX333" s="4"/>
      <c r="BGY333" s="4"/>
      <c r="BGZ333" s="4"/>
      <c r="BHA333" s="4"/>
      <c r="BHB333" s="4"/>
      <c r="BHC333" s="4"/>
      <c r="BHD333" s="4"/>
      <c r="BHE333" s="4"/>
      <c r="BHF333" s="4"/>
      <c r="BHG333" s="4"/>
      <c r="BHH333" s="4"/>
      <c r="BHI333" s="4"/>
      <c r="BHJ333" s="4"/>
      <c r="BHK333" s="4"/>
      <c r="BHL333" s="4"/>
      <c r="BHM333" s="4"/>
      <c r="BHN333" s="4"/>
      <c r="BHO333" s="4"/>
      <c r="BHP333" s="4"/>
      <c r="BHQ333" s="4"/>
      <c r="BHR333" s="4"/>
      <c r="BHS333" s="4"/>
      <c r="BHT333" s="4"/>
      <c r="BHU333" s="4"/>
      <c r="BHV333" s="4"/>
      <c r="BHW333" s="4"/>
      <c r="BHX333" s="4"/>
      <c r="BHY333" s="4"/>
      <c r="BHZ333" s="4"/>
      <c r="BIA333" s="4"/>
      <c r="BIB333" s="4"/>
      <c r="BIC333" s="4"/>
      <c r="BID333" s="4"/>
      <c r="BIE333" s="4"/>
      <c r="BIF333" s="4"/>
      <c r="BIG333" s="4"/>
      <c r="BIH333" s="4"/>
      <c r="BII333" s="4"/>
      <c r="BIJ333" s="4"/>
      <c r="BIK333" s="4"/>
      <c r="BIL333" s="4"/>
      <c r="BIM333" s="4"/>
      <c r="BIN333" s="4"/>
      <c r="BIO333" s="4"/>
      <c r="BIP333" s="4"/>
      <c r="BIQ333" s="4"/>
      <c r="BIR333" s="4"/>
      <c r="BIS333" s="4"/>
      <c r="BIT333" s="4"/>
      <c r="BIU333" s="4"/>
      <c r="BIV333" s="4"/>
      <c r="BIW333" s="4"/>
      <c r="BIX333" s="4"/>
      <c r="BIY333" s="4"/>
      <c r="BIZ333" s="4"/>
      <c r="BJA333" s="4"/>
      <c r="BJB333" s="4"/>
      <c r="BJC333" s="4"/>
      <c r="BJD333" s="4"/>
      <c r="BJE333" s="4"/>
      <c r="BJF333" s="4"/>
      <c r="BJG333" s="4"/>
      <c r="BJH333" s="4"/>
      <c r="BJI333" s="4"/>
      <c r="BJJ333" s="4"/>
      <c r="BJK333" s="4"/>
      <c r="BJL333" s="4"/>
      <c r="BJM333" s="4"/>
      <c r="BJN333" s="4"/>
      <c r="BJO333" s="4"/>
      <c r="BJP333" s="4"/>
      <c r="BJQ333" s="4"/>
      <c r="BJR333" s="4"/>
      <c r="BJS333" s="4"/>
    </row>
    <row r="334" customFormat="1" ht="21.95" customHeight="1" spans="1:1631">
      <c r="A334" s="9"/>
      <c r="B334" s="9"/>
      <c r="C334" s="60" t="s">
        <v>236</v>
      </c>
      <c r="D334" s="60"/>
      <c r="E334" s="60"/>
      <c r="F334" s="60"/>
      <c r="G334" s="60"/>
      <c r="H334" s="60"/>
      <c r="I334" s="61"/>
      <c r="J334" s="36"/>
      <c r="K334" s="36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47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/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/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/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/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/>
      <c r="ON334" s="4"/>
      <c r="OO334" s="4"/>
      <c r="OP334" s="4"/>
      <c r="OQ334" s="4"/>
      <c r="OR334" s="4"/>
      <c r="OS334" s="4"/>
      <c r="OT334" s="4"/>
      <c r="OU334" s="4"/>
      <c r="OV334" s="4"/>
      <c r="OW334" s="4"/>
      <c r="OX334" s="4"/>
      <c r="OY334" s="4"/>
      <c r="OZ334" s="4"/>
      <c r="PA334" s="4"/>
      <c r="PB334" s="4"/>
      <c r="PC334" s="4"/>
      <c r="PD334" s="4"/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  <c r="VY334" s="4"/>
      <c r="VZ334" s="4"/>
      <c r="WA334" s="4"/>
      <c r="WB334" s="4"/>
      <c r="WC334" s="4"/>
      <c r="WD334" s="4"/>
      <c r="WE334" s="4"/>
      <c r="WF334" s="4"/>
      <c r="WG334" s="4"/>
      <c r="WH334" s="4"/>
      <c r="WI334" s="4"/>
      <c r="WJ334" s="4"/>
      <c r="WK334" s="4"/>
      <c r="WL334" s="4"/>
      <c r="WM334" s="4"/>
      <c r="WN334" s="4"/>
      <c r="WO334" s="4"/>
      <c r="WP334" s="4"/>
      <c r="WQ334" s="4"/>
      <c r="WR334" s="4"/>
      <c r="WS334" s="4"/>
      <c r="WT334" s="4"/>
      <c r="WU334" s="4"/>
      <c r="WV334" s="4"/>
      <c r="WW334" s="4"/>
      <c r="WX334" s="4"/>
      <c r="WY334" s="4"/>
      <c r="WZ334" s="4"/>
      <c r="XA334" s="4"/>
      <c r="XB334" s="4"/>
      <c r="XC334" s="4"/>
      <c r="XD334" s="4"/>
      <c r="XE334" s="4"/>
      <c r="XF334" s="4"/>
      <c r="XG334" s="4"/>
      <c r="XH334" s="4"/>
      <c r="XI334" s="4"/>
      <c r="XJ334" s="4"/>
      <c r="XK334" s="4"/>
      <c r="XL334" s="4"/>
      <c r="XM334" s="4"/>
      <c r="XN334" s="4"/>
      <c r="XO334" s="4"/>
      <c r="XP334" s="4"/>
      <c r="XQ334" s="4"/>
      <c r="XR334" s="4"/>
      <c r="XS334" s="4"/>
      <c r="XT334" s="4"/>
      <c r="XU334" s="4"/>
      <c r="XV334" s="4"/>
      <c r="XW334" s="4"/>
      <c r="XX334" s="4"/>
      <c r="XY334" s="4"/>
      <c r="XZ334" s="4"/>
      <c r="YA334" s="4"/>
      <c r="YB334" s="4"/>
      <c r="YC334" s="4"/>
      <c r="YD334" s="4"/>
      <c r="YE334" s="4"/>
      <c r="YF334" s="4"/>
      <c r="YG334" s="4"/>
      <c r="YH334" s="4"/>
      <c r="YI334" s="4"/>
      <c r="YJ334" s="4"/>
      <c r="YK334" s="4"/>
      <c r="YL334" s="4"/>
      <c r="YM334" s="4"/>
      <c r="YN334" s="4"/>
      <c r="YO334" s="4"/>
      <c r="YP334" s="4"/>
      <c r="YQ334" s="4"/>
      <c r="YR334" s="4"/>
      <c r="YS334" s="4"/>
      <c r="YT334" s="4"/>
      <c r="YU334" s="4"/>
      <c r="YV334" s="4"/>
      <c r="YW334" s="4"/>
      <c r="YX334" s="4"/>
      <c r="YY334" s="4"/>
      <c r="YZ334" s="4"/>
      <c r="ZA334" s="4"/>
      <c r="ZB334" s="4"/>
      <c r="ZC334" s="4"/>
      <c r="ZD334" s="4"/>
      <c r="ZE334" s="4"/>
      <c r="ZF334" s="4"/>
      <c r="ZG334" s="4"/>
      <c r="ZH334" s="4"/>
      <c r="ZI334" s="4"/>
      <c r="ZJ334" s="4"/>
      <c r="ZK334" s="4"/>
      <c r="ZL334" s="4"/>
      <c r="ZM334" s="4"/>
      <c r="ZN334" s="4"/>
      <c r="ZO334" s="4"/>
      <c r="ZP334" s="4"/>
      <c r="ZQ334" s="4"/>
      <c r="ZR334" s="4"/>
      <c r="ZS334" s="4"/>
      <c r="ZT334" s="4"/>
      <c r="ZU334" s="4"/>
      <c r="ZV334" s="4"/>
      <c r="ZW334" s="4"/>
      <c r="ZX334" s="4"/>
      <c r="ZY334" s="4"/>
      <c r="ZZ334" s="4"/>
      <c r="AAA334" s="4"/>
      <c r="AAB334" s="4"/>
      <c r="AAC334" s="4"/>
      <c r="AAD334" s="4"/>
      <c r="AAE334" s="4"/>
      <c r="AAF334" s="4"/>
      <c r="AAG334" s="4"/>
      <c r="AAH334" s="4"/>
      <c r="AAI334" s="4"/>
      <c r="AAJ334" s="4"/>
      <c r="AAK334" s="4"/>
      <c r="AAL334" s="4"/>
      <c r="AAM334" s="4"/>
      <c r="AAN334" s="4"/>
      <c r="AAO334" s="4"/>
      <c r="AAP334" s="4"/>
      <c r="AAQ334" s="4"/>
      <c r="AAR334" s="4"/>
      <c r="AAS334" s="4"/>
      <c r="AAT334" s="4"/>
      <c r="AAU334" s="4"/>
      <c r="AAV334" s="4"/>
      <c r="AAW334" s="4"/>
      <c r="AAX334" s="4"/>
      <c r="AAY334" s="4"/>
      <c r="AAZ334" s="4"/>
      <c r="ABA334" s="4"/>
      <c r="ABB334" s="4"/>
      <c r="ABC334" s="4"/>
      <c r="ABD334" s="4"/>
      <c r="ABE334" s="4"/>
      <c r="ABF334" s="4"/>
      <c r="ABG334" s="4"/>
      <c r="ABH334" s="4"/>
      <c r="ABI334" s="4"/>
      <c r="ABJ334" s="4"/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  <c r="ADQ334" s="4"/>
      <c r="ADR334" s="4"/>
      <c r="ADS334" s="4"/>
      <c r="ADT334" s="4"/>
      <c r="ADU334" s="4"/>
      <c r="ADV334" s="4"/>
      <c r="ADW334" s="4"/>
      <c r="ADX334" s="4"/>
      <c r="ADY334" s="4"/>
      <c r="ADZ334" s="4"/>
      <c r="AEA334" s="4"/>
      <c r="AEB334" s="4"/>
      <c r="AEC334" s="4"/>
      <c r="AED334" s="4"/>
      <c r="AEE334" s="4"/>
      <c r="AEF334" s="4"/>
      <c r="AEG334" s="4"/>
      <c r="AEH334" s="4"/>
      <c r="AEI334" s="4"/>
      <c r="AEJ334" s="4"/>
      <c r="AEK334" s="4"/>
      <c r="AEL334" s="4"/>
      <c r="AEM334" s="4"/>
      <c r="AEN334" s="4"/>
      <c r="AEO334" s="4"/>
      <c r="AEP334" s="4"/>
      <c r="AEQ334" s="4"/>
      <c r="AER334" s="4"/>
      <c r="AES334" s="4"/>
      <c r="AET334" s="4"/>
      <c r="AEU334" s="4"/>
      <c r="AEV334" s="4"/>
      <c r="AEW334" s="4"/>
      <c r="AEX334" s="4"/>
      <c r="AEY334" s="4"/>
      <c r="AEZ334" s="4"/>
      <c r="AFA334" s="4"/>
      <c r="AFB334" s="4"/>
      <c r="AFC334" s="4"/>
      <c r="AFD334" s="4"/>
      <c r="AFE334" s="4"/>
      <c r="AFF334" s="4"/>
      <c r="AFG334" s="4"/>
      <c r="AFH334" s="4"/>
      <c r="AFI334" s="4"/>
      <c r="AFJ334" s="4"/>
      <c r="AFK334" s="4"/>
      <c r="AFL334" s="4"/>
      <c r="AFM334" s="4"/>
      <c r="AFN334" s="4"/>
      <c r="AFO334" s="4"/>
      <c r="AFP334" s="4"/>
      <c r="AFQ334" s="4"/>
      <c r="AFR334" s="4"/>
      <c r="AFS334" s="4"/>
      <c r="AFT334" s="4"/>
      <c r="AFU334" s="4"/>
      <c r="AFV334" s="4"/>
      <c r="AFW334" s="4"/>
      <c r="AFX334" s="4"/>
      <c r="AFY334" s="4"/>
      <c r="AFZ334" s="4"/>
      <c r="AGA334" s="4"/>
      <c r="AGB334" s="4"/>
      <c r="AGC334" s="4"/>
      <c r="AGD334" s="4"/>
      <c r="AGE334" s="4"/>
      <c r="AGF334" s="4"/>
      <c r="AGG334" s="4"/>
      <c r="AGH334" s="4"/>
      <c r="AGI334" s="4"/>
      <c r="AGJ334" s="4"/>
      <c r="AGK334" s="4"/>
      <c r="AGL334" s="4"/>
      <c r="AGM334" s="4"/>
      <c r="AGN334" s="4"/>
      <c r="AGO334" s="4"/>
      <c r="AGP334" s="4"/>
      <c r="AGQ334" s="4"/>
      <c r="AGR334" s="4"/>
      <c r="AGS334" s="4"/>
      <c r="AGT334" s="4"/>
      <c r="AGU334" s="4"/>
      <c r="AGV334" s="4"/>
      <c r="AGW334" s="4"/>
      <c r="AGX334" s="4"/>
      <c r="AGY334" s="4"/>
      <c r="AGZ334" s="4"/>
      <c r="AHA334" s="4"/>
      <c r="AHB334" s="4"/>
      <c r="AHC334" s="4"/>
      <c r="AHD334" s="4"/>
      <c r="AHE334" s="4"/>
      <c r="AHF334" s="4"/>
      <c r="AHG334" s="4"/>
      <c r="AHH334" s="4"/>
      <c r="AHI334" s="4"/>
      <c r="AHJ334" s="4"/>
      <c r="AHK334" s="4"/>
      <c r="AHL334" s="4"/>
      <c r="AHM334" s="4"/>
      <c r="AHN334" s="4"/>
      <c r="AHO334" s="4"/>
      <c r="AHP334" s="4"/>
      <c r="AHQ334" s="4"/>
      <c r="AHR334" s="4"/>
      <c r="AHS334" s="4"/>
      <c r="AHT334" s="4"/>
      <c r="AHU334" s="4"/>
      <c r="AHV334" s="4"/>
      <c r="AHW334" s="4"/>
      <c r="AHX334" s="4"/>
      <c r="AHY334" s="4"/>
      <c r="AHZ334" s="4"/>
      <c r="AIA334" s="4"/>
      <c r="AIB334" s="4"/>
      <c r="AIC334" s="4"/>
      <c r="AID334" s="4"/>
      <c r="AIE334" s="4"/>
      <c r="AIF334" s="4"/>
      <c r="AIG334" s="4"/>
      <c r="AIH334" s="4"/>
      <c r="AII334" s="4"/>
      <c r="AIJ334" s="4"/>
      <c r="AIK334" s="4"/>
      <c r="AIL334" s="4"/>
      <c r="AIM334" s="4"/>
      <c r="AIN334" s="4"/>
      <c r="AIO334" s="4"/>
      <c r="AIP334" s="4"/>
      <c r="AIQ334" s="4"/>
      <c r="AIR334" s="4"/>
      <c r="AIS334" s="4"/>
      <c r="AIT334" s="4"/>
      <c r="AIU334" s="4"/>
      <c r="AIV334" s="4"/>
      <c r="AIW334" s="4"/>
      <c r="AIX334" s="4"/>
      <c r="AIY334" s="4"/>
      <c r="AIZ334" s="4"/>
      <c r="AJA334" s="4"/>
      <c r="AJB334" s="4"/>
      <c r="AJC334" s="4"/>
      <c r="AJD334" s="4"/>
      <c r="AJE334" s="4"/>
      <c r="AJF334" s="4"/>
      <c r="AJG334" s="4"/>
      <c r="AJH334" s="4"/>
      <c r="AJI334" s="4"/>
      <c r="AJJ334" s="4"/>
      <c r="AJK334" s="4"/>
      <c r="AJL334" s="4"/>
      <c r="AJM334" s="4"/>
      <c r="AJN334" s="4"/>
      <c r="AJO334" s="4"/>
      <c r="AJP334" s="4"/>
      <c r="AJQ334" s="4"/>
      <c r="AJR334" s="4"/>
      <c r="AJS334" s="4"/>
      <c r="AJT334" s="4"/>
      <c r="AJU334" s="4"/>
      <c r="AJV334" s="4"/>
      <c r="AJW334" s="4"/>
      <c r="AJX334" s="4"/>
      <c r="AJY334" s="4"/>
      <c r="AJZ334" s="4"/>
      <c r="AKA334" s="4"/>
      <c r="AKB334" s="4"/>
      <c r="AKC334" s="4"/>
      <c r="AKD334" s="4"/>
      <c r="AKE334" s="4"/>
      <c r="AKF334" s="4"/>
      <c r="AKG334" s="4"/>
      <c r="AKH334" s="4"/>
      <c r="AKI334" s="4"/>
      <c r="AKJ334" s="4"/>
      <c r="AKK334" s="4"/>
      <c r="AKL334" s="4"/>
      <c r="AKM334" s="4"/>
      <c r="AKN334" s="4"/>
      <c r="AKO334" s="4"/>
      <c r="AKP334" s="4"/>
      <c r="AKQ334" s="4"/>
      <c r="AKR334" s="4"/>
      <c r="AKS334" s="4"/>
      <c r="AKT334" s="4"/>
      <c r="AKU334" s="4"/>
      <c r="AKV334" s="4"/>
      <c r="AKW334" s="4"/>
      <c r="AKX334" s="4"/>
      <c r="AKY334" s="4"/>
      <c r="AKZ334" s="4"/>
      <c r="ALA334" s="4"/>
      <c r="ALB334" s="4"/>
      <c r="ALC334" s="4"/>
      <c r="ALD334" s="4"/>
      <c r="ALE334" s="4"/>
      <c r="ALF334" s="4"/>
      <c r="ALG334" s="4"/>
      <c r="ALH334" s="4"/>
      <c r="ALI334" s="4"/>
      <c r="ALJ334" s="4"/>
      <c r="ALK334" s="4"/>
      <c r="ALL334" s="4"/>
      <c r="ALM334" s="4"/>
      <c r="ALN334" s="4"/>
      <c r="ALO334" s="4"/>
      <c r="ALP334" s="4"/>
      <c r="ALQ334" s="4"/>
      <c r="ALR334" s="4"/>
      <c r="ALS334" s="4"/>
      <c r="ALT334" s="4"/>
      <c r="ALU334" s="4"/>
      <c r="ALV334" s="4"/>
      <c r="ALW334" s="4"/>
      <c r="ALX334" s="4"/>
      <c r="ALY334" s="4"/>
      <c r="ALZ334" s="4"/>
      <c r="AMA334" s="4"/>
      <c r="AMB334" s="4"/>
      <c r="AMC334" s="4"/>
      <c r="AMD334" s="4"/>
      <c r="AME334" s="4"/>
      <c r="AMF334" s="4"/>
      <c r="AMG334" s="4"/>
      <c r="AMH334" s="4"/>
      <c r="AMI334" s="4"/>
      <c r="AMJ334" s="4"/>
      <c r="AMK334" s="4"/>
      <c r="AML334" s="4"/>
      <c r="AMM334" s="4"/>
      <c r="AMN334" s="4"/>
      <c r="AMO334" s="4"/>
      <c r="AMP334" s="4"/>
      <c r="AMQ334" s="4"/>
      <c r="AMR334" s="4"/>
      <c r="AMS334" s="4"/>
      <c r="AMT334" s="4"/>
      <c r="AMU334" s="4"/>
      <c r="AMV334" s="4"/>
      <c r="AMW334" s="4"/>
      <c r="AMX334" s="4"/>
      <c r="AMY334" s="4"/>
      <c r="AMZ334" s="4"/>
      <c r="ANA334" s="4"/>
      <c r="ANB334" s="4"/>
      <c r="ANC334" s="4"/>
      <c r="AND334" s="4"/>
      <c r="ANE334" s="4"/>
      <c r="ANF334" s="4"/>
      <c r="ANG334" s="4"/>
      <c r="ANH334" s="4"/>
      <c r="ANI334" s="4"/>
      <c r="ANJ334" s="4"/>
      <c r="ANK334" s="4"/>
      <c r="ANL334" s="4"/>
      <c r="ANM334" s="4"/>
      <c r="ANN334" s="4"/>
      <c r="ANO334" s="4"/>
      <c r="ANP334" s="4"/>
      <c r="ANQ334" s="4"/>
      <c r="ANR334" s="4"/>
      <c r="ANS334" s="4"/>
      <c r="ANT334" s="4"/>
      <c r="ANU334" s="4"/>
      <c r="ANV334" s="4"/>
      <c r="ANW334" s="4"/>
      <c r="ANX334" s="4"/>
      <c r="ANY334" s="4"/>
      <c r="ANZ334" s="4"/>
      <c r="AOA334" s="4"/>
      <c r="AOB334" s="4"/>
      <c r="AOC334" s="4"/>
      <c r="AOD334" s="4"/>
      <c r="AOE334" s="4"/>
      <c r="AOF334" s="4"/>
      <c r="AOG334" s="4"/>
      <c r="AOH334" s="4"/>
      <c r="AOI334" s="4"/>
      <c r="AOJ334" s="4"/>
      <c r="AOK334" s="4"/>
      <c r="AOL334" s="4"/>
      <c r="AOM334" s="4"/>
      <c r="AON334" s="4"/>
      <c r="AOO334" s="4"/>
      <c r="AOP334" s="4"/>
      <c r="AOQ334" s="4"/>
      <c r="AOR334" s="4"/>
      <c r="AOS334" s="4"/>
      <c r="AOT334" s="4"/>
      <c r="AOU334" s="4"/>
      <c r="AOV334" s="4"/>
      <c r="AOW334" s="4"/>
      <c r="AOX334" s="4"/>
      <c r="AOY334" s="4"/>
      <c r="AOZ334" s="4"/>
      <c r="APA334" s="4"/>
      <c r="APB334" s="4"/>
      <c r="APC334" s="4"/>
      <c r="APD334" s="4"/>
      <c r="APE334" s="4"/>
      <c r="APF334" s="4"/>
      <c r="APG334" s="4"/>
      <c r="APH334" s="4"/>
      <c r="API334" s="4"/>
      <c r="APJ334" s="4"/>
      <c r="APK334" s="4"/>
      <c r="APL334" s="4"/>
      <c r="APM334" s="4"/>
      <c r="APN334" s="4"/>
      <c r="APO334" s="4"/>
      <c r="APP334" s="4"/>
      <c r="APQ334" s="4"/>
      <c r="APR334" s="4"/>
      <c r="APS334" s="4"/>
      <c r="APT334" s="4"/>
      <c r="APU334" s="4"/>
      <c r="APV334" s="4"/>
      <c r="APW334" s="4"/>
      <c r="APX334" s="4"/>
      <c r="APY334" s="4"/>
      <c r="APZ334" s="4"/>
      <c r="AQA334" s="4"/>
      <c r="AQB334" s="4"/>
      <c r="AQC334" s="4"/>
      <c r="AQD334" s="4"/>
      <c r="AQE334" s="4"/>
      <c r="AQF334" s="4"/>
      <c r="AQG334" s="4"/>
      <c r="AQH334" s="4"/>
      <c r="AQI334" s="4"/>
      <c r="AQJ334" s="4"/>
      <c r="AQK334" s="4"/>
      <c r="AQL334" s="4"/>
      <c r="AQM334" s="4"/>
      <c r="AQN334" s="4"/>
      <c r="AQO334" s="4"/>
      <c r="AQP334" s="4"/>
      <c r="AQQ334" s="4"/>
      <c r="AQR334" s="4"/>
      <c r="AQS334" s="4"/>
      <c r="AQT334" s="4"/>
      <c r="AQU334" s="4"/>
      <c r="AQV334" s="4"/>
      <c r="AQW334" s="4"/>
      <c r="AQX334" s="4"/>
      <c r="AQY334" s="4"/>
      <c r="AQZ334" s="4"/>
      <c r="ARA334" s="4"/>
      <c r="ARB334" s="4"/>
      <c r="ARC334" s="4"/>
      <c r="ARD334" s="4"/>
      <c r="ARE334" s="4"/>
      <c r="ARF334" s="4"/>
      <c r="ARG334" s="4"/>
      <c r="ARH334" s="4"/>
      <c r="ARI334" s="4"/>
      <c r="ARJ334" s="4"/>
      <c r="ARK334" s="4"/>
      <c r="ARL334" s="4"/>
      <c r="ARM334" s="4"/>
      <c r="ARN334" s="4"/>
      <c r="ARO334" s="4"/>
      <c r="ARP334" s="4"/>
      <c r="ARQ334" s="4"/>
      <c r="ARR334" s="4"/>
      <c r="ARS334" s="4"/>
      <c r="ART334" s="4"/>
      <c r="ARU334" s="4"/>
      <c r="ARV334" s="4"/>
      <c r="ARW334" s="4"/>
      <c r="ARX334" s="4"/>
      <c r="ARY334" s="4"/>
      <c r="ARZ334" s="4"/>
      <c r="ASA334" s="4"/>
      <c r="ASB334" s="4"/>
      <c r="ASC334" s="4"/>
      <c r="ASD334" s="4"/>
      <c r="ASE334" s="4"/>
      <c r="ASF334" s="4"/>
      <c r="ASG334" s="4"/>
      <c r="ASH334" s="4"/>
      <c r="ASI334" s="4"/>
      <c r="ASJ334" s="4"/>
      <c r="ASK334" s="4"/>
      <c r="ASL334" s="4"/>
      <c r="ASM334" s="4"/>
      <c r="ASN334" s="4"/>
      <c r="ASO334" s="4"/>
      <c r="ASP334" s="4"/>
      <c r="ASQ334" s="4"/>
      <c r="ASR334" s="4"/>
      <c r="ASS334" s="4"/>
      <c r="AST334" s="4"/>
      <c r="ASU334" s="4"/>
      <c r="ASV334" s="4"/>
      <c r="ASW334" s="4"/>
      <c r="ASX334" s="4"/>
      <c r="ASY334" s="4"/>
      <c r="ASZ334" s="4"/>
      <c r="ATA334" s="4"/>
      <c r="ATB334" s="4"/>
      <c r="ATC334" s="4"/>
      <c r="ATD334" s="4"/>
      <c r="ATE334" s="4"/>
      <c r="ATF334" s="4"/>
      <c r="ATG334" s="4"/>
      <c r="ATH334" s="4"/>
      <c r="ATI334" s="4"/>
      <c r="ATJ334" s="4"/>
      <c r="ATK334" s="4"/>
      <c r="ATL334" s="4"/>
      <c r="ATM334" s="4"/>
      <c r="ATN334" s="4"/>
      <c r="ATO334" s="4"/>
      <c r="ATP334" s="4"/>
      <c r="ATQ334" s="4"/>
      <c r="ATR334" s="4"/>
      <c r="ATS334" s="4"/>
      <c r="ATT334" s="4"/>
      <c r="ATU334" s="4"/>
      <c r="ATV334" s="4"/>
      <c r="ATW334" s="4"/>
      <c r="ATX334" s="4"/>
      <c r="ATY334" s="4"/>
      <c r="ATZ334" s="4"/>
      <c r="AUA334" s="4"/>
      <c r="AUB334" s="4"/>
      <c r="AUC334" s="4"/>
      <c r="AUD334" s="4"/>
      <c r="AUE334" s="4"/>
      <c r="AUF334" s="4"/>
      <c r="AUG334" s="4"/>
      <c r="AUH334" s="4"/>
      <c r="AUI334" s="4"/>
      <c r="AUJ334" s="4"/>
      <c r="AUK334" s="4"/>
      <c r="AUL334" s="4"/>
      <c r="AUM334" s="4"/>
      <c r="AUN334" s="4"/>
      <c r="AUO334" s="4"/>
      <c r="AUP334" s="4"/>
      <c r="AUQ334" s="4"/>
      <c r="AUR334" s="4"/>
      <c r="AUS334" s="4"/>
      <c r="AUT334" s="4"/>
      <c r="AUU334" s="4"/>
      <c r="AUV334" s="4"/>
      <c r="AUW334" s="4"/>
      <c r="AUX334" s="4"/>
      <c r="AUY334" s="4"/>
      <c r="AUZ334" s="4"/>
      <c r="AVA334" s="4"/>
      <c r="AVB334" s="4"/>
      <c r="AVC334" s="4"/>
      <c r="AVD334" s="4"/>
      <c r="AVE334" s="4"/>
      <c r="AVF334" s="4"/>
      <c r="AVG334" s="4"/>
      <c r="AVH334" s="4"/>
      <c r="AVI334" s="4"/>
      <c r="AVJ334" s="4"/>
      <c r="AVK334" s="4"/>
      <c r="AVL334" s="4"/>
      <c r="AVM334" s="4"/>
      <c r="AVN334" s="4"/>
      <c r="AVO334" s="4"/>
      <c r="AVP334" s="4"/>
      <c r="AVQ334" s="4"/>
      <c r="AVR334" s="4"/>
      <c r="AVS334" s="4"/>
      <c r="AVT334" s="4"/>
      <c r="AVU334" s="4"/>
      <c r="AVV334" s="4"/>
      <c r="AVW334" s="4"/>
      <c r="AVX334" s="4"/>
      <c r="AVY334" s="4"/>
      <c r="AVZ334" s="4"/>
      <c r="AWA334" s="4"/>
      <c r="AWB334" s="4"/>
      <c r="AWC334" s="4"/>
      <c r="AWD334" s="4"/>
      <c r="AWE334" s="4"/>
      <c r="AWF334" s="4"/>
      <c r="AWG334" s="4"/>
      <c r="AWH334" s="4"/>
      <c r="AWI334" s="4"/>
      <c r="AWJ334" s="4"/>
      <c r="AWK334" s="4"/>
      <c r="AWL334" s="4"/>
      <c r="AWM334" s="4"/>
      <c r="AWN334" s="4"/>
      <c r="AWO334" s="4"/>
      <c r="AWP334" s="4"/>
      <c r="AWQ334" s="4"/>
      <c r="AWR334" s="4"/>
      <c r="AWS334" s="4"/>
      <c r="AWT334" s="4"/>
      <c r="AWU334" s="4"/>
      <c r="AWV334" s="4"/>
      <c r="AWW334" s="4"/>
      <c r="AWX334" s="4"/>
      <c r="AWY334" s="4"/>
      <c r="AWZ334" s="4"/>
      <c r="AXA334" s="4"/>
      <c r="AXB334" s="4"/>
      <c r="AXC334" s="4"/>
      <c r="AXD334" s="4"/>
      <c r="AXE334" s="4"/>
      <c r="AXF334" s="4"/>
      <c r="AXG334" s="4"/>
      <c r="AXH334" s="4"/>
      <c r="AXI334" s="4"/>
      <c r="AXJ334" s="4"/>
      <c r="AXK334" s="4"/>
      <c r="AXL334" s="4"/>
      <c r="AXM334" s="4"/>
      <c r="AXN334" s="4"/>
      <c r="AXO334" s="4"/>
      <c r="AXP334" s="4"/>
      <c r="AXQ334" s="4"/>
      <c r="AXR334" s="4"/>
      <c r="AXS334" s="4"/>
      <c r="AXT334" s="4"/>
      <c r="AXU334" s="4"/>
      <c r="AXV334" s="4"/>
      <c r="AXW334" s="4"/>
      <c r="AXX334" s="4"/>
      <c r="AXY334" s="4"/>
      <c r="AXZ334" s="4"/>
      <c r="AYA334" s="4"/>
      <c r="AYB334" s="4"/>
      <c r="AYC334" s="4"/>
      <c r="AYD334" s="4"/>
      <c r="AYE334" s="4"/>
      <c r="AYF334" s="4"/>
      <c r="AYG334" s="4"/>
      <c r="AYH334" s="4"/>
      <c r="AYI334" s="4"/>
      <c r="AYJ334" s="4"/>
      <c r="AYK334" s="4"/>
      <c r="AYL334" s="4"/>
      <c r="AYM334" s="4"/>
      <c r="AYN334" s="4"/>
      <c r="AYO334" s="4"/>
      <c r="AYP334" s="4"/>
      <c r="AYQ334" s="4"/>
      <c r="AYR334" s="4"/>
      <c r="AYS334" s="4"/>
      <c r="AYT334" s="4"/>
      <c r="AYU334" s="4"/>
      <c r="AYV334" s="4"/>
      <c r="AYW334" s="4"/>
      <c r="AYX334" s="4"/>
      <c r="AYY334" s="4"/>
      <c r="AYZ334" s="4"/>
      <c r="AZA334" s="4"/>
      <c r="AZB334" s="4"/>
      <c r="AZC334" s="4"/>
      <c r="AZD334" s="4"/>
      <c r="AZE334" s="4"/>
      <c r="AZF334" s="4"/>
      <c r="AZG334" s="4"/>
      <c r="AZH334" s="4"/>
      <c r="AZI334" s="4"/>
      <c r="AZJ334" s="4"/>
      <c r="AZK334" s="4"/>
      <c r="AZL334" s="4"/>
      <c r="AZM334" s="4"/>
      <c r="AZN334" s="4"/>
      <c r="AZO334" s="4"/>
      <c r="AZP334" s="4"/>
      <c r="AZQ334" s="4"/>
      <c r="AZR334" s="4"/>
      <c r="AZS334" s="4"/>
      <c r="AZT334" s="4"/>
      <c r="AZU334" s="4"/>
      <c r="AZV334" s="4"/>
      <c r="AZW334" s="4"/>
      <c r="AZX334" s="4"/>
      <c r="AZY334" s="4"/>
      <c r="AZZ334" s="4"/>
      <c r="BAA334" s="4"/>
      <c r="BAB334" s="4"/>
      <c r="BAC334" s="4"/>
      <c r="BAD334" s="4"/>
      <c r="BAE334" s="4"/>
      <c r="BAF334" s="4"/>
      <c r="BAG334" s="4"/>
      <c r="BAH334" s="4"/>
      <c r="BAI334" s="4"/>
      <c r="BAJ334" s="4"/>
      <c r="BAK334" s="4"/>
      <c r="BAL334" s="4"/>
      <c r="BAM334" s="4"/>
      <c r="BAN334" s="4"/>
      <c r="BAO334" s="4"/>
      <c r="BAP334" s="4"/>
      <c r="BAQ334" s="4"/>
      <c r="BAR334" s="4"/>
      <c r="BAS334" s="4"/>
      <c r="BAT334" s="4"/>
      <c r="BAU334" s="4"/>
      <c r="BAV334" s="4"/>
      <c r="BAW334" s="4"/>
      <c r="BAX334" s="4"/>
      <c r="BAY334" s="4"/>
      <c r="BAZ334" s="4"/>
      <c r="BBA334" s="4"/>
      <c r="BBB334" s="4"/>
      <c r="BBC334" s="4"/>
      <c r="BBD334" s="4"/>
      <c r="BBE334" s="4"/>
      <c r="BBF334" s="4"/>
      <c r="BBG334" s="4"/>
      <c r="BBH334" s="4"/>
      <c r="BBI334" s="4"/>
      <c r="BBJ334" s="4"/>
      <c r="BBK334" s="4"/>
      <c r="BBL334" s="4"/>
      <c r="BBM334" s="4"/>
      <c r="BBN334" s="4"/>
      <c r="BBO334" s="4"/>
      <c r="BBP334" s="4"/>
      <c r="BBQ334" s="4"/>
      <c r="BBR334" s="4"/>
      <c r="BBS334" s="4"/>
      <c r="BBT334" s="4"/>
      <c r="BBU334" s="4"/>
      <c r="BBV334" s="4"/>
      <c r="BBW334" s="4"/>
      <c r="BBX334" s="4"/>
      <c r="BBY334" s="4"/>
      <c r="BBZ334" s="4"/>
      <c r="BCA334" s="4"/>
      <c r="BCB334" s="4"/>
      <c r="BCC334" s="4"/>
      <c r="BCD334" s="4"/>
      <c r="BCE334" s="4"/>
      <c r="BCF334" s="4"/>
      <c r="BCG334" s="4"/>
      <c r="BCH334" s="4"/>
      <c r="BCI334" s="4"/>
      <c r="BCJ334" s="4"/>
      <c r="BCK334" s="4"/>
      <c r="BCL334" s="4"/>
      <c r="BCM334" s="4"/>
      <c r="BCN334" s="4"/>
      <c r="BCO334" s="4"/>
      <c r="BCP334" s="4"/>
      <c r="BCQ334" s="4"/>
      <c r="BCR334" s="4"/>
      <c r="BCS334" s="4"/>
      <c r="BCT334" s="4"/>
      <c r="BCU334" s="4"/>
      <c r="BCV334" s="4"/>
      <c r="BCW334" s="4"/>
      <c r="BCX334" s="4"/>
      <c r="BCY334" s="4"/>
      <c r="BCZ334" s="4"/>
      <c r="BDA334" s="4"/>
      <c r="BDB334" s="4"/>
      <c r="BDC334" s="4"/>
      <c r="BDD334" s="4"/>
      <c r="BDE334" s="4"/>
      <c r="BDF334" s="4"/>
      <c r="BDG334" s="4"/>
      <c r="BDH334" s="4"/>
      <c r="BDI334" s="4"/>
      <c r="BDJ334" s="4"/>
      <c r="BDK334" s="4"/>
      <c r="BDL334" s="4"/>
      <c r="BDM334" s="4"/>
      <c r="BDN334" s="4"/>
      <c r="BDO334" s="4"/>
      <c r="BDP334" s="4"/>
      <c r="BDQ334" s="4"/>
      <c r="BDR334" s="4"/>
      <c r="BDS334" s="4"/>
      <c r="BDT334" s="4"/>
      <c r="BDU334" s="4"/>
      <c r="BDV334" s="4"/>
      <c r="BDW334" s="4"/>
      <c r="BDX334" s="4"/>
      <c r="BDY334" s="4"/>
      <c r="BDZ334" s="4"/>
      <c r="BEA334" s="4"/>
      <c r="BEB334" s="4"/>
      <c r="BEC334" s="4"/>
      <c r="BED334" s="4"/>
      <c r="BEE334" s="4"/>
      <c r="BEF334" s="4"/>
      <c r="BEG334" s="4"/>
      <c r="BEH334" s="4"/>
      <c r="BEI334" s="4"/>
      <c r="BEJ334" s="4"/>
      <c r="BEK334" s="4"/>
      <c r="BEL334" s="4"/>
      <c r="BEM334" s="4"/>
      <c r="BEN334" s="4"/>
      <c r="BEO334" s="4"/>
      <c r="BEP334" s="4"/>
      <c r="BEQ334" s="4"/>
      <c r="BER334" s="4"/>
      <c r="BES334" s="4"/>
      <c r="BET334" s="4"/>
      <c r="BEU334" s="4"/>
      <c r="BEV334" s="4"/>
      <c r="BEW334" s="4"/>
      <c r="BEX334" s="4"/>
      <c r="BEY334" s="4"/>
      <c r="BEZ334" s="4"/>
      <c r="BFA334" s="4"/>
      <c r="BFB334" s="4"/>
      <c r="BFC334" s="4"/>
      <c r="BFD334" s="4"/>
      <c r="BFE334" s="4"/>
      <c r="BFF334" s="4"/>
      <c r="BFG334" s="4"/>
      <c r="BFH334" s="4"/>
      <c r="BFI334" s="4"/>
      <c r="BFJ334" s="4"/>
      <c r="BFK334" s="4"/>
      <c r="BFL334" s="4"/>
      <c r="BFM334" s="4"/>
      <c r="BFN334" s="4"/>
      <c r="BFO334" s="4"/>
      <c r="BFP334" s="4"/>
      <c r="BFQ334" s="4"/>
      <c r="BFR334" s="4"/>
      <c r="BFS334" s="4"/>
      <c r="BFT334" s="4"/>
      <c r="BFU334" s="4"/>
      <c r="BFV334" s="4"/>
      <c r="BFW334" s="4"/>
      <c r="BFX334" s="4"/>
      <c r="BFY334" s="4"/>
      <c r="BFZ334" s="4"/>
      <c r="BGA334" s="4"/>
      <c r="BGB334" s="4"/>
      <c r="BGC334" s="4"/>
      <c r="BGD334" s="4"/>
      <c r="BGE334" s="4"/>
      <c r="BGF334" s="4"/>
      <c r="BGG334" s="4"/>
      <c r="BGH334" s="4"/>
      <c r="BGI334" s="4"/>
      <c r="BGJ334" s="4"/>
      <c r="BGK334" s="4"/>
      <c r="BGL334" s="4"/>
      <c r="BGM334" s="4"/>
      <c r="BGN334" s="4"/>
      <c r="BGO334" s="4"/>
      <c r="BGP334" s="4"/>
      <c r="BGQ334" s="4"/>
      <c r="BGR334" s="4"/>
      <c r="BGS334" s="4"/>
      <c r="BGT334" s="4"/>
      <c r="BGU334" s="4"/>
      <c r="BGV334" s="4"/>
      <c r="BGW334" s="4"/>
      <c r="BGX334" s="4"/>
      <c r="BGY334" s="4"/>
      <c r="BGZ334" s="4"/>
      <c r="BHA334" s="4"/>
      <c r="BHB334" s="4"/>
      <c r="BHC334" s="4"/>
      <c r="BHD334" s="4"/>
      <c r="BHE334" s="4"/>
      <c r="BHF334" s="4"/>
      <c r="BHG334" s="4"/>
      <c r="BHH334" s="4"/>
      <c r="BHI334" s="4"/>
      <c r="BHJ334" s="4"/>
      <c r="BHK334" s="4"/>
      <c r="BHL334" s="4"/>
      <c r="BHM334" s="4"/>
      <c r="BHN334" s="4"/>
      <c r="BHO334" s="4"/>
      <c r="BHP334" s="4"/>
      <c r="BHQ334" s="4"/>
      <c r="BHR334" s="4"/>
      <c r="BHS334" s="4"/>
      <c r="BHT334" s="4"/>
      <c r="BHU334" s="4"/>
      <c r="BHV334" s="4"/>
      <c r="BHW334" s="4"/>
      <c r="BHX334" s="4"/>
      <c r="BHY334" s="4"/>
      <c r="BHZ334" s="4"/>
      <c r="BIA334" s="4"/>
      <c r="BIB334" s="4"/>
      <c r="BIC334" s="4"/>
      <c r="BID334" s="4"/>
      <c r="BIE334" s="4"/>
      <c r="BIF334" s="4"/>
      <c r="BIG334" s="4"/>
      <c r="BIH334" s="4"/>
      <c r="BII334" s="4"/>
      <c r="BIJ334" s="4"/>
      <c r="BIK334" s="4"/>
      <c r="BIL334" s="4"/>
      <c r="BIM334" s="4"/>
      <c r="BIN334" s="4"/>
      <c r="BIO334" s="4"/>
      <c r="BIP334" s="4"/>
      <c r="BIQ334" s="4"/>
      <c r="BIR334" s="4"/>
      <c r="BIS334" s="4"/>
      <c r="BIT334" s="4"/>
      <c r="BIU334" s="4"/>
      <c r="BIV334" s="4"/>
      <c r="BIW334" s="4"/>
      <c r="BIX334" s="4"/>
      <c r="BIY334" s="4"/>
      <c r="BIZ334" s="4"/>
      <c r="BJA334" s="4"/>
      <c r="BJB334" s="4"/>
      <c r="BJC334" s="4"/>
      <c r="BJD334" s="4"/>
      <c r="BJE334" s="4"/>
      <c r="BJF334" s="4"/>
      <c r="BJG334" s="4"/>
      <c r="BJH334" s="4"/>
      <c r="BJI334" s="4"/>
      <c r="BJJ334" s="4"/>
      <c r="BJK334" s="4"/>
      <c r="BJL334" s="4"/>
      <c r="BJM334" s="4"/>
      <c r="BJN334" s="4"/>
      <c r="BJO334" s="4"/>
      <c r="BJP334" s="4"/>
      <c r="BJQ334" s="4"/>
      <c r="BJR334" s="4"/>
      <c r="BJS334" s="4"/>
    </row>
    <row r="335" customFormat="1" ht="58" customHeight="1" spans="1:1631">
      <c r="A335" s="9"/>
      <c r="B335" s="9"/>
      <c r="C335" s="7" t="s">
        <v>30</v>
      </c>
      <c r="D335" s="8" t="s">
        <v>237</v>
      </c>
      <c r="E335" s="7" t="s">
        <v>13</v>
      </c>
      <c r="F335" s="7" t="s">
        <v>238</v>
      </c>
      <c r="G335" s="7" t="s">
        <v>15</v>
      </c>
      <c r="H335" s="6">
        <v>240</v>
      </c>
      <c r="I335" s="32"/>
      <c r="J335" s="36"/>
      <c r="K335" s="36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46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/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/>
      <c r="ON335" s="4"/>
      <c r="OO335" s="4"/>
      <c r="OP335" s="4"/>
      <c r="OQ335" s="4"/>
      <c r="OR335" s="4"/>
      <c r="OS335" s="4"/>
      <c r="OT335" s="4"/>
      <c r="OU335" s="4"/>
      <c r="OV335" s="4"/>
      <c r="OW335" s="4"/>
      <c r="OX335" s="4"/>
      <c r="OY335" s="4"/>
      <c r="OZ335" s="4"/>
      <c r="PA335" s="4"/>
      <c r="PB335" s="4"/>
      <c r="PC335" s="4"/>
      <c r="PD335" s="4"/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  <c r="VY335" s="4"/>
      <c r="VZ335" s="4"/>
      <c r="WA335" s="4"/>
      <c r="WB335" s="4"/>
      <c r="WC335" s="4"/>
      <c r="WD335" s="4"/>
      <c r="WE335" s="4"/>
      <c r="WF335" s="4"/>
      <c r="WG335" s="4"/>
      <c r="WH335" s="4"/>
      <c r="WI335" s="4"/>
      <c r="WJ335" s="4"/>
      <c r="WK335" s="4"/>
      <c r="WL335" s="4"/>
      <c r="WM335" s="4"/>
      <c r="WN335" s="4"/>
      <c r="WO335" s="4"/>
      <c r="WP335" s="4"/>
      <c r="WQ335" s="4"/>
      <c r="WR335" s="4"/>
      <c r="WS335" s="4"/>
      <c r="WT335" s="4"/>
      <c r="WU335" s="4"/>
      <c r="WV335" s="4"/>
      <c r="WW335" s="4"/>
      <c r="WX335" s="4"/>
      <c r="WY335" s="4"/>
      <c r="WZ335" s="4"/>
      <c r="XA335" s="4"/>
      <c r="XB335" s="4"/>
      <c r="XC335" s="4"/>
      <c r="XD335" s="4"/>
      <c r="XE335" s="4"/>
      <c r="XF335" s="4"/>
      <c r="XG335" s="4"/>
      <c r="XH335" s="4"/>
      <c r="XI335" s="4"/>
      <c r="XJ335" s="4"/>
      <c r="XK335" s="4"/>
      <c r="XL335" s="4"/>
      <c r="XM335" s="4"/>
      <c r="XN335" s="4"/>
      <c r="XO335" s="4"/>
      <c r="XP335" s="4"/>
      <c r="XQ335" s="4"/>
      <c r="XR335" s="4"/>
      <c r="XS335" s="4"/>
      <c r="XT335" s="4"/>
      <c r="XU335" s="4"/>
      <c r="XV335" s="4"/>
      <c r="XW335" s="4"/>
      <c r="XX335" s="4"/>
      <c r="XY335" s="4"/>
      <c r="XZ335" s="4"/>
      <c r="YA335" s="4"/>
      <c r="YB335" s="4"/>
      <c r="YC335" s="4"/>
      <c r="YD335" s="4"/>
      <c r="YE335" s="4"/>
      <c r="YF335" s="4"/>
      <c r="YG335" s="4"/>
      <c r="YH335" s="4"/>
      <c r="YI335" s="4"/>
      <c r="YJ335" s="4"/>
      <c r="YK335" s="4"/>
      <c r="YL335" s="4"/>
      <c r="YM335" s="4"/>
      <c r="YN335" s="4"/>
      <c r="YO335" s="4"/>
      <c r="YP335" s="4"/>
      <c r="YQ335" s="4"/>
      <c r="YR335" s="4"/>
      <c r="YS335" s="4"/>
      <c r="YT335" s="4"/>
      <c r="YU335" s="4"/>
      <c r="YV335" s="4"/>
      <c r="YW335" s="4"/>
      <c r="YX335" s="4"/>
      <c r="YY335" s="4"/>
      <c r="YZ335" s="4"/>
      <c r="ZA335" s="4"/>
      <c r="ZB335" s="4"/>
      <c r="ZC335" s="4"/>
      <c r="ZD335" s="4"/>
      <c r="ZE335" s="4"/>
      <c r="ZF335" s="4"/>
      <c r="ZG335" s="4"/>
      <c r="ZH335" s="4"/>
      <c r="ZI335" s="4"/>
      <c r="ZJ335" s="4"/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/>
      <c r="AAL335" s="4"/>
      <c r="AAM335" s="4"/>
      <c r="AAN335" s="4"/>
      <c r="AAO335" s="4"/>
      <c r="AAP335" s="4"/>
      <c r="AAQ335" s="4"/>
      <c r="AAR335" s="4"/>
      <c r="AAS335" s="4"/>
      <c r="AAT335" s="4"/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  <c r="ABH335" s="4"/>
      <c r="ABI335" s="4"/>
      <c r="ABJ335" s="4"/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  <c r="ADT335" s="4"/>
      <c r="ADU335" s="4"/>
      <c r="ADV335" s="4"/>
      <c r="ADW335" s="4"/>
      <c r="ADX335" s="4"/>
      <c r="ADY335" s="4"/>
      <c r="ADZ335" s="4"/>
      <c r="AEA335" s="4"/>
      <c r="AEB335" s="4"/>
      <c r="AEC335" s="4"/>
      <c r="AED335" s="4"/>
      <c r="AEE335" s="4"/>
      <c r="AEF335" s="4"/>
      <c r="AEG335" s="4"/>
      <c r="AEH335" s="4"/>
      <c r="AEI335" s="4"/>
      <c r="AEJ335" s="4"/>
      <c r="AEK335" s="4"/>
      <c r="AEL335" s="4"/>
      <c r="AEM335" s="4"/>
      <c r="AEN335" s="4"/>
      <c r="AEO335" s="4"/>
      <c r="AEP335" s="4"/>
      <c r="AEQ335" s="4"/>
      <c r="AER335" s="4"/>
      <c r="AES335" s="4"/>
      <c r="AET335" s="4"/>
      <c r="AEU335" s="4"/>
      <c r="AEV335" s="4"/>
      <c r="AEW335" s="4"/>
      <c r="AEX335" s="4"/>
      <c r="AEY335" s="4"/>
      <c r="AEZ335" s="4"/>
      <c r="AFA335" s="4"/>
      <c r="AFB335" s="4"/>
      <c r="AFC335" s="4"/>
      <c r="AFD335" s="4"/>
      <c r="AFE335" s="4"/>
      <c r="AFF335" s="4"/>
      <c r="AFG335" s="4"/>
      <c r="AFH335" s="4"/>
      <c r="AFI335" s="4"/>
      <c r="AFJ335" s="4"/>
      <c r="AFK335" s="4"/>
      <c r="AFL335" s="4"/>
      <c r="AFM335" s="4"/>
      <c r="AFN335" s="4"/>
      <c r="AFO335" s="4"/>
      <c r="AFP335" s="4"/>
      <c r="AFQ335" s="4"/>
      <c r="AFR335" s="4"/>
      <c r="AFS335" s="4"/>
      <c r="AFT335" s="4"/>
      <c r="AFU335" s="4"/>
      <c r="AFV335" s="4"/>
      <c r="AFW335" s="4"/>
      <c r="AFX335" s="4"/>
      <c r="AFY335" s="4"/>
      <c r="AFZ335" s="4"/>
      <c r="AGA335" s="4"/>
      <c r="AGB335" s="4"/>
      <c r="AGC335" s="4"/>
      <c r="AGD335" s="4"/>
      <c r="AGE335" s="4"/>
      <c r="AGF335" s="4"/>
      <c r="AGG335" s="4"/>
      <c r="AGH335" s="4"/>
      <c r="AGI335" s="4"/>
      <c r="AGJ335" s="4"/>
      <c r="AGK335" s="4"/>
      <c r="AGL335" s="4"/>
      <c r="AGM335" s="4"/>
      <c r="AGN335" s="4"/>
      <c r="AGO335" s="4"/>
      <c r="AGP335" s="4"/>
      <c r="AGQ335" s="4"/>
      <c r="AGR335" s="4"/>
      <c r="AGS335" s="4"/>
      <c r="AGT335" s="4"/>
      <c r="AGU335" s="4"/>
      <c r="AGV335" s="4"/>
      <c r="AGW335" s="4"/>
      <c r="AGX335" s="4"/>
      <c r="AGY335" s="4"/>
      <c r="AGZ335" s="4"/>
      <c r="AHA335" s="4"/>
      <c r="AHB335" s="4"/>
      <c r="AHC335" s="4"/>
      <c r="AHD335" s="4"/>
      <c r="AHE335" s="4"/>
      <c r="AHF335" s="4"/>
      <c r="AHG335" s="4"/>
      <c r="AHH335" s="4"/>
      <c r="AHI335" s="4"/>
      <c r="AHJ335" s="4"/>
      <c r="AHK335" s="4"/>
      <c r="AHL335" s="4"/>
      <c r="AHM335" s="4"/>
      <c r="AHN335" s="4"/>
      <c r="AHO335" s="4"/>
      <c r="AHP335" s="4"/>
      <c r="AHQ335" s="4"/>
      <c r="AHR335" s="4"/>
      <c r="AHS335" s="4"/>
      <c r="AHT335" s="4"/>
      <c r="AHU335" s="4"/>
      <c r="AHV335" s="4"/>
      <c r="AHW335" s="4"/>
      <c r="AHX335" s="4"/>
      <c r="AHY335" s="4"/>
      <c r="AHZ335" s="4"/>
      <c r="AIA335" s="4"/>
      <c r="AIB335" s="4"/>
      <c r="AIC335" s="4"/>
      <c r="AID335" s="4"/>
      <c r="AIE335" s="4"/>
      <c r="AIF335" s="4"/>
      <c r="AIG335" s="4"/>
      <c r="AIH335" s="4"/>
      <c r="AII335" s="4"/>
      <c r="AIJ335" s="4"/>
      <c r="AIK335" s="4"/>
      <c r="AIL335" s="4"/>
      <c r="AIM335" s="4"/>
      <c r="AIN335" s="4"/>
      <c r="AIO335" s="4"/>
      <c r="AIP335" s="4"/>
      <c r="AIQ335" s="4"/>
      <c r="AIR335" s="4"/>
      <c r="AIS335" s="4"/>
      <c r="AIT335" s="4"/>
      <c r="AIU335" s="4"/>
      <c r="AIV335" s="4"/>
      <c r="AIW335" s="4"/>
      <c r="AIX335" s="4"/>
      <c r="AIY335" s="4"/>
      <c r="AIZ335" s="4"/>
      <c r="AJA335" s="4"/>
      <c r="AJB335" s="4"/>
      <c r="AJC335" s="4"/>
      <c r="AJD335" s="4"/>
      <c r="AJE335" s="4"/>
      <c r="AJF335" s="4"/>
      <c r="AJG335" s="4"/>
      <c r="AJH335" s="4"/>
      <c r="AJI335" s="4"/>
      <c r="AJJ335" s="4"/>
      <c r="AJK335" s="4"/>
      <c r="AJL335" s="4"/>
      <c r="AJM335" s="4"/>
      <c r="AJN335" s="4"/>
      <c r="AJO335" s="4"/>
      <c r="AJP335" s="4"/>
      <c r="AJQ335" s="4"/>
      <c r="AJR335" s="4"/>
      <c r="AJS335" s="4"/>
      <c r="AJT335" s="4"/>
      <c r="AJU335" s="4"/>
      <c r="AJV335" s="4"/>
      <c r="AJW335" s="4"/>
      <c r="AJX335" s="4"/>
      <c r="AJY335" s="4"/>
      <c r="AJZ335" s="4"/>
      <c r="AKA335" s="4"/>
      <c r="AKB335" s="4"/>
      <c r="AKC335" s="4"/>
      <c r="AKD335" s="4"/>
      <c r="AKE335" s="4"/>
      <c r="AKF335" s="4"/>
      <c r="AKG335" s="4"/>
      <c r="AKH335" s="4"/>
      <c r="AKI335" s="4"/>
      <c r="AKJ335" s="4"/>
      <c r="AKK335" s="4"/>
      <c r="AKL335" s="4"/>
      <c r="AKM335" s="4"/>
      <c r="AKN335" s="4"/>
      <c r="AKO335" s="4"/>
      <c r="AKP335" s="4"/>
      <c r="AKQ335" s="4"/>
      <c r="AKR335" s="4"/>
      <c r="AKS335" s="4"/>
      <c r="AKT335" s="4"/>
      <c r="AKU335" s="4"/>
      <c r="AKV335" s="4"/>
      <c r="AKW335" s="4"/>
      <c r="AKX335" s="4"/>
      <c r="AKY335" s="4"/>
      <c r="AKZ335" s="4"/>
      <c r="ALA335" s="4"/>
      <c r="ALB335" s="4"/>
      <c r="ALC335" s="4"/>
      <c r="ALD335" s="4"/>
      <c r="ALE335" s="4"/>
      <c r="ALF335" s="4"/>
      <c r="ALG335" s="4"/>
      <c r="ALH335" s="4"/>
      <c r="ALI335" s="4"/>
      <c r="ALJ335" s="4"/>
      <c r="ALK335" s="4"/>
      <c r="ALL335" s="4"/>
      <c r="ALM335" s="4"/>
      <c r="ALN335" s="4"/>
      <c r="ALO335" s="4"/>
      <c r="ALP335" s="4"/>
      <c r="ALQ335" s="4"/>
      <c r="ALR335" s="4"/>
      <c r="ALS335" s="4"/>
      <c r="ALT335" s="4"/>
      <c r="ALU335" s="4"/>
      <c r="ALV335" s="4"/>
      <c r="ALW335" s="4"/>
      <c r="ALX335" s="4"/>
      <c r="ALY335" s="4"/>
      <c r="ALZ335" s="4"/>
      <c r="AMA335" s="4"/>
      <c r="AMB335" s="4"/>
      <c r="AMC335" s="4"/>
      <c r="AMD335" s="4"/>
      <c r="AME335" s="4"/>
      <c r="AMF335" s="4"/>
      <c r="AMG335" s="4"/>
      <c r="AMH335" s="4"/>
      <c r="AMI335" s="4"/>
      <c r="AMJ335" s="4"/>
      <c r="AMK335" s="4"/>
      <c r="AML335" s="4"/>
      <c r="AMM335" s="4"/>
      <c r="AMN335" s="4"/>
      <c r="AMO335" s="4"/>
      <c r="AMP335" s="4"/>
      <c r="AMQ335" s="4"/>
      <c r="AMR335" s="4"/>
      <c r="AMS335" s="4"/>
      <c r="AMT335" s="4"/>
      <c r="AMU335" s="4"/>
      <c r="AMV335" s="4"/>
      <c r="AMW335" s="4"/>
      <c r="AMX335" s="4"/>
      <c r="AMY335" s="4"/>
      <c r="AMZ335" s="4"/>
      <c r="ANA335" s="4"/>
      <c r="ANB335" s="4"/>
      <c r="ANC335" s="4"/>
      <c r="AND335" s="4"/>
      <c r="ANE335" s="4"/>
      <c r="ANF335" s="4"/>
      <c r="ANG335" s="4"/>
      <c r="ANH335" s="4"/>
      <c r="ANI335" s="4"/>
      <c r="ANJ335" s="4"/>
      <c r="ANK335" s="4"/>
      <c r="ANL335" s="4"/>
      <c r="ANM335" s="4"/>
      <c r="ANN335" s="4"/>
      <c r="ANO335" s="4"/>
      <c r="ANP335" s="4"/>
      <c r="ANQ335" s="4"/>
      <c r="ANR335" s="4"/>
      <c r="ANS335" s="4"/>
      <c r="ANT335" s="4"/>
      <c r="ANU335" s="4"/>
      <c r="ANV335" s="4"/>
      <c r="ANW335" s="4"/>
      <c r="ANX335" s="4"/>
      <c r="ANY335" s="4"/>
      <c r="ANZ335" s="4"/>
      <c r="AOA335" s="4"/>
      <c r="AOB335" s="4"/>
      <c r="AOC335" s="4"/>
      <c r="AOD335" s="4"/>
      <c r="AOE335" s="4"/>
      <c r="AOF335" s="4"/>
      <c r="AOG335" s="4"/>
      <c r="AOH335" s="4"/>
      <c r="AOI335" s="4"/>
      <c r="AOJ335" s="4"/>
      <c r="AOK335" s="4"/>
      <c r="AOL335" s="4"/>
      <c r="AOM335" s="4"/>
      <c r="AON335" s="4"/>
      <c r="AOO335" s="4"/>
      <c r="AOP335" s="4"/>
      <c r="AOQ335" s="4"/>
      <c r="AOR335" s="4"/>
      <c r="AOS335" s="4"/>
      <c r="AOT335" s="4"/>
      <c r="AOU335" s="4"/>
      <c r="AOV335" s="4"/>
      <c r="AOW335" s="4"/>
      <c r="AOX335" s="4"/>
      <c r="AOY335" s="4"/>
      <c r="AOZ335" s="4"/>
      <c r="APA335" s="4"/>
      <c r="APB335" s="4"/>
      <c r="APC335" s="4"/>
      <c r="APD335" s="4"/>
      <c r="APE335" s="4"/>
      <c r="APF335" s="4"/>
      <c r="APG335" s="4"/>
      <c r="APH335" s="4"/>
      <c r="API335" s="4"/>
      <c r="APJ335" s="4"/>
      <c r="APK335" s="4"/>
      <c r="APL335" s="4"/>
      <c r="APM335" s="4"/>
      <c r="APN335" s="4"/>
      <c r="APO335" s="4"/>
      <c r="APP335" s="4"/>
      <c r="APQ335" s="4"/>
      <c r="APR335" s="4"/>
      <c r="APS335" s="4"/>
      <c r="APT335" s="4"/>
      <c r="APU335" s="4"/>
      <c r="APV335" s="4"/>
      <c r="APW335" s="4"/>
      <c r="APX335" s="4"/>
      <c r="APY335" s="4"/>
      <c r="APZ335" s="4"/>
      <c r="AQA335" s="4"/>
      <c r="AQB335" s="4"/>
      <c r="AQC335" s="4"/>
      <c r="AQD335" s="4"/>
      <c r="AQE335" s="4"/>
      <c r="AQF335" s="4"/>
      <c r="AQG335" s="4"/>
      <c r="AQH335" s="4"/>
      <c r="AQI335" s="4"/>
      <c r="AQJ335" s="4"/>
      <c r="AQK335" s="4"/>
      <c r="AQL335" s="4"/>
      <c r="AQM335" s="4"/>
      <c r="AQN335" s="4"/>
      <c r="AQO335" s="4"/>
      <c r="AQP335" s="4"/>
      <c r="AQQ335" s="4"/>
      <c r="AQR335" s="4"/>
      <c r="AQS335" s="4"/>
      <c r="AQT335" s="4"/>
      <c r="AQU335" s="4"/>
      <c r="AQV335" s="4"/>
      <c r="AQW335" s="4"/>
      <c r="AQX335" s="4"/>
      <c r="AQY335" s="4"/>
      <c r="AQZ335" s="4"/>
      <c r="ARA335" s="4"/>
      <c r="ARB335" s="4"/>
      <c r="ARC335" s="4"/>
      <c r="ARD335" s="4"/>
      <c r="ARE335" s="4"/>
      <c r="ARF335" s="4"/>
      <c r="ARG335" s="4"/>
      <c r="ARH335" s="4"/>
      <c r="ARI335" s="4"/>
      <c r="ARJ335" s="4"/>
      <c r="ARK335" s="4"/>
      <c r="ARL335" s="4"/>
      <c r="ARM335" s="4"/>
      <c r="ARN335" s="4"/>
      <c r="ARO335" s="4"/>
      <c r="ARP335" s="4"/>
      <c r="ARQ335" s="4"/>
      <c r="ARR335" s="4"/>
      <c r="ARS335" s="4"/>
      <c r="ART335" s="4"/>
      <c r="ARU335" s="4"/>
      <c r="ARV335" s="4"/>
      <c r="ARW335" s="4"/>
      <c r="ARX335" s="4"/>
      <c r="ARY335" s="4"/>
      <c r="ARZ335" s="4"/>
      <c r="ASA335" s="4"/>
      <c r="ASB335" s="4"/>
      <c r="ASC335" s="4"/>
      <c r="ASD335" s="4"/>
      <c r="ASE335" s="4"/>
      <c r="ASF335" s="4"/>
      <c r="ASG335" s="4"/>
      <c r="ASH335" s="4"/>
      <c r="ASI335" s="4"/>
      <c r="ASJ335" s="4"/>
      <c r="ASK335" s="4"/>
      <c r="ASL335" s="4"/>
      <c r="ASM335" s="4"/>
      <c r="ASN335" s="4"/>
      <c r="ASO335" s="4"/>
      <c r="ASP335" s="4"/>
      <c r="ASQ335" s="4"/>
      <c r="ASR335" s="4"/>
      <c r="ASS335" s="4"/>
      <c r="AST335" s="4"/>
      <c r="ASU335" s="4"/>
      <c r="ASV335" s="4"/>
      <c r="ASW335" s="4"/>
      <c r="ASX335" s="4"/>
      <c r="ASY335" s="4"/>
      <c r="ASZ335" s="4"/>
      <c r="ATA335" s="4"/>
      <c r="ATB335" s="4"/>
      <c r="ATC335" s="4"/>
      <c r="ATD335" s="4"/>
      <c r="ATE335" s="4"/>
      <c r="ATF335" s="4"/>
      <c r="ATG335" s="4"/>
      <c r="ATH335" s="4"/>
      <c r="ATI335" s="4"/>
      <c r="ATJ335" s="4"/>
      <c r="ATK335" s="4"/>
      <c r="ATL335" s="4"/>
      <c r="ATM335" s="4"/>
      <c r="ATN335" s="4"/>
      <c r="ATO335" s="4"/>
      <c r="ATP335" s="4"/>
      <c r="ATQ335" s="4"/>
      <c r="ATR335" s="4"/>
      <c r="ATS335" s="4"/>
      <c r="ATT335" s="4"/>
      <c r="ATU335" s="4"/>
      <c r="ATV335" s="4"/>
      <c r="ATW335" s="4"/>
      <c r="ATX335" s="4"/>
      <c r="ATY335" s="4"/>
      <c r="ATZ335" s="4"/>
      <c r="AUA335" s="4"/>
      <c r="AUB335" s="4"/>
      <c r="AUC335" s="4"/>
      <c r="AUD335" s="4"/>
      <c r="AUE335" s="4"/>
      <c r="AUF335" s="4"/>
      <c r="AUG335" s="4"/>
      <c r="AUH335" s="4"/>
      <c r="AUI335" s="4"/>
      <c r="AUJ335" s="4"/>
      <c r="AUK335" s="4"/>
      <c r="AUL335" s="4"/>
      <c r="AUM335" s="4"/>
      <c r="AUN335" s="4"/>
      <c r="AUO335" s="4"/>
      <c r="AUP335" s="4"/>
      <c r="AUQ335" s="4"/>
      <c r="AUR335" s="4"/>
      <c r="AUS335" s="4"/>
      <c r="AUT335" s="4"/>
      <c r="AUU335" s="4"/>
      <c r="AUV335" s="4"/>
      <c r="AUW335" s="4"/>
      <c r="AUX335" s="4"/>
      <c r="AUY335" s="4"/>
      <c r="AUZ335" s="4"/>
      <c r="AVA335" s="4"/>
      <c r="AVB335" s="4"/>
      <c r="AVC335" s="4"/>
      <c r="AVD335" s="4"/>
      <c r="AVE335" s="4"/>
      <c r="AVF335" s="4"/>
      <c r="AVG335" s="4"/>
      <c r="AVH335" s="4"/>
      <c r="AVI335" s="4"/>
      <c r="AVJ335" s="4"/>
      <c r="AVK335" s="4"/>
      <c r="AVL335" s="4"/>
      <c r="AVM335" s="4"/>
      <c r="AVN335" s="4"/>
      <c r="AVO335" s="4"/>
      <c r="AVP335" s="4"/>
      <c r="AVQ335" s="4"/>
      <c r="AVR335" s="4"/>
      <c r="AVS335" s="4"/>
      <c r="AVT335" s="4"/>
      <c r="AVU335" s="4"/>
      <c r="AVV335" s="4"/>
      <c r="AVW335" s="4"/>
      <c r="AVX335" s="4"/>
      <c r="AVY335" s="4"/>
      <c r="AVZ335" s="4"/>
      <c r="AWA335" s="4"/>
      <c r="AWB335" s="4"/>
      <c r="AWC335" s="4"/>
      <c r="AWD335" s="4"/>
      <c r="AWE335" s="4"/>
      <c r="AWF335" s="4"/>
      <c r="AWG335" s="4"/>
      <c r="AWH335" s="4"/>
      <c r="AWI335" s="4"/>
      <c r="AWJ335" s="4"/>
      <c r="AWK335" s="4"/>
      <c r="AWL335" s="4"/>
      <c r="AWM335" s="4"/>
      <c r="AWN335" s="4"/>
      <c r="AWO335" s="4"/>
      <c r="AWP335" s="4"/>
      <c r="AWQ335" s="4"/>
      <c r="AWR335" s="4"/>
      <c r="AWS335" s="4"/>
      <c r="AWT335" s="4"/>
      <c r="AWU335" s="4"/>
      <c r="AWV335" s="4"/>
      <c r="AWW335" s="4"/>
      <c r="AWX335" s="4"/>
      <c r="AWY335" s="4"/>
      <c r="AWZ335" s="4"/>
      <c r="AXA335" s="4"/>
      <c r="AXB335" s="4"/>
      <c r="AXC335" s="4"/>
      <c r="AXD335" s="4"/>
      <c r="AXE335" s="4"/>
      <c r="AXF335" s="4"/>
      <c r="AXG335" s="4"/>
      <c r="AXH335" s="4"/>
      <c r="AXI335" s="4"/>
      <c r="AXJ335" s="4"/>
      <c r="AXK335" s="4"/>
      <c r="AXL335" s="4"/>
      <c r="AXM335" s="4"/>
      <c r="AXN335" s="4"/>
      <c r="AXO335" s="4"/>
      <c r="AXP335" s="4"/>
      <c r="AXQ335" s="4"/>
      <c r="AXR335" s="4"/>
      <c r="AXS335" s="4"/>
      <c r="AXT335" s="4"/>
      <c r="AXU335" s="4"/>
      <c r="AXV335" s="4"/>
      <c r="AXW335" s="4"/>
      <c r="AXX335" s="4"/>
      <c r="AXY335" s="4"/>
      <c r="AXZ335" s="4"/>
      <c r="AYA335" s="4"/>
      <c r="AYB335" s="4"/>
      <c r="AYC335" s="4"/>
      <c r="AYD335" s="4"/>
      <c r="AYE335" s="4"/>
      <c r="AYF335" s="4"/>
      <c r="AYG335" s="4"/>
      <c r="AYH335" s="4"/>
      <c r="AYI335" s="4"/>
      <c r="AYJ335" s="4"/>
      <c r="AYK335" s="4"/>
      <c r="AYL335" s="4"/>
      <c r="AYM335" s="4"/>
      <c r="AYN335" s="4"/>
      <c r="AYO335" s="4"/>
      <c r="AYP335" s="4"/>
      <c r="AYQ335" s="4"/>
      <c r="AYR335" s="4"/>
      <c r="AYS335" s="4"/>
      <c r="AYT335" s="4"/>
      <c r="AYU335" s="4"/>
      <c r="AYV335" s="4"/>
      <c r="AYW335" s="4"/>
      <c r="AYX335" s="4"/>
      <c r="AYY335" s="4"/>
      <c r="AYZ335" s="4"/>
      <c r="AZA335" s="4"/>
      <c r="AZB335" s="4"/>
      <c r="AZC335" s="4"/>
      <c r="AZD335" s="4"/>
      <c r="AZE335" s="4"/>
      <c r="AZF335" s="4"/>
      <c r="AZG335" s="4"/>
      <c r="AZH335" s="4"/>
      <c r="AZI335" s="4"/>
      <c r="AZJ335" s="4"/>
      <c r="AZK335" s="4"/>
      <c r="AZL335" s="4"/>
      <c r="AZM335" s="4"/>
      <c r="AZN335" s="4"/>
      <c r="AZO335" s="4"/>
      <c r="AZP335" s="4"/>
      <c r="AZQ335" s="4"/>
      <c r="AZR335" s="4"/>
      <c r="AZS335" s="4"/>
      <c r="AZT335" s="4"/>
      <c r="AZU335" s="4"/>
      <c r="AZV335" s="4"/>
      <c r="AZW335" s="4"/>
      <c r="AZX335" s="4"/>
      <c r="AZY335" s="4"/>
      <c r="AZZ335" s="4"/>
      <c r="BAA335" s="4"/>
      <c r="BAB335" s="4"/>
      <c r="BAC335" s="4"/>
      <c r="BAD335" s="4"/>
      <c r="BAE335" s="4"/>
      <c r="BAF335" s="4"/>
      <c r="BAG335" s="4"/>
      <c r="BAH335" s="4"/>
      <c r="BAI335" s="4"/>
      <c r="BAJ335" s="4"/>
      <c r="BAK335" s="4"/>
      <c r="BAL335" s="4"/>
      <c r="BAM335" s="4"/>
      <c r="BAN335" s="4"/>
      <c r="BAO335" s="4"/>
      <c r="BAP335" s="4"/>
      <c r="BAQ335" s="4"/>
      <c r="BAR335" s="4"/>
      <c r="BAS335" s="4"/>
      <c r="BAT335" s="4"/>
      <c r="BAU335" s="4"/>
      <c r="BAV335" s="4"/>
      <c r="BAW335" s="4"/>
      <c r="BAX335" s="4"/>
      <c r="BAY335" s="4"/>
      <c r="BAZ335" s="4"/>
      <c r="BBA335" s="4"/>
      <c r="BBB335" s="4"/>
      <c r="BBC335" s="4"/>
      <c r="BBD335" s="4"/>
      <c r="BBE335" s="4"/>
      <c r="BBF335" s="4"/>
      <c r="BBG335" s="4"/>
      <c r="BBH335" s="4"/>
      <c r="BBI335" s="4"/>
      <c r="BBJ335" s="4"/>
      <c r="BBK335" s="4"/>
      <c r="BBL335" s="4"/>
      <c r="BBM335" s="4"/>
      <c r="BBN335" s="4"/>
      <c r="BBO335" s="4"/>
      <c r="BBP335" s="4"/>
      <c r="BBQ335" s="4"/>
      <c r="BBR335" s="4"/>
      <c r="BBS335" s="4"/>
      <c r="BBT335" s="4"/>
      <c r="BBU335" s="4"/>
      <c r="BBV335" s="4"/>
      <c r="BBW335" s="4"/>
      <c r="BBX335" s="4"/>
      <c r="BBY335" s="4"/>
      <c r="BBZ335" s="4"/>
      <c r="BCA335" s="4"/>
      <c r="BCB335" s="4"/>
      <c r="BCC335" s="4"/>
      <c r="BCD335" s="4"/>
      <c r="BCE335" s="4"/>
      <c r="BCF335" s="4"/>
      <c r="BCG335" s="4"/>
      <c r="BCH335" s="4"/>
      <c r="BCI335" s="4"/>
      <c r="BCJ335" s="4"/>
      <c r="BCK335" s="4"/>
      <c r="BCL335" s="4"/>
      <c r="BCM335" s="4"/>
      <c r="BCN335" s="4"/>
      <c r="BCO335" s="4"/>
      <c r="BCP335" s="4"/>
      <c r="BCQ335" s="4"/>
      <c r="BCR335" s="4"/>
      <c r="BCS335" s="4"/>
      <c r="BCT335" s="4"/>
      <c r="BCU335" s="4"/>
      <c r="BCV335" s="4"/>
      <c r="BCW335" s="4"/>
      <c r="BCX335" s="4"/>
      <c r="BCY335" s="4"/>
      <c r="BCZ335" s="4"/>
      <c r="BDA335" s="4"/>
      <c r="BDB335" s="4"/>
      <c r="BDC335" s="4"/>
      <c r="BDD335" s="4"/>
      <c r="BDE335" s="4"/>
      <c r="BDF335" s="4"/>
      <c r="BDG335" s="4"/>
      <c r="BDH335" s="4"/>
      <c r="BDI335" s="4"/>
      <c r="BDJ335" s="4"/>
      <c r="BDK335" s="4"/>
      <c r="BDL335" s="4"/>
      <c r="BDM335" s="4"/>
      <c r="BDN335" s="4"/>
      <c r="BDO335" s="4"/>
      <c r="BDP335" s="4"/>
      <c r="BDQ335" s="4"/>
      <c r="BDR335" s="4"/>
      <c r="BDS335" s="4"/>
      <c r="BDT335" s="4"/>
      <c r="BDU335" s="4"/>
      <c r="BDV335" s="4"/>
      <c r="BDW335" s="4"/>
      <c r="BDX335" s="4"/>
      <c r="BDY335" s="4"/>
      <c r="BDZ335" s="4"/>
      <c r="BEA335" s="4"/>
      <c r="BEB335" s="4"/>
      <c r="BEC335" s="4"/>
      <c r="BED335" s="4"/>
      <c r="BEE335" s="4"/>
      <c r="BEF335" s="4"/>
      <c r="BEG335" s="4"/>
      <c r="BEH335" s="4"/>
      <c r="BEI335" s="4"/>
      <c r="BEJ335" s="4"/>
      <c r="BEK335" s="4"/>
      <c r="BEL335" s="4"/>
      <c r="BEM335" s="4"/>
      <c r="BEN335" s="4"/>
      <c r="BEO335" s="4"/>
      <c r="BEP335" s="4"/>
      <c r="BEQ335" s="4"/>
      <c r="BER335" s="4"/>
      <c r="BES335" s="4"/>
      <c r="BET335" s="4"/>
      <c r="BEU335" s="4"/>
      <c r="BEV335" s="4"/>
      <c r="BEW335" s="4"/>
      <c r="BEX335" s="4"/>
      <c r="BEY335" s="4"/>
      <c r="BEZ335" s="4"/>
      <c r="BFA335" s="4"/>
      <c r="BFB335" s="4"/>
      <c r="BFC335" s="4"/>
      <c r="BFD335" s="4"/>
      <c r="BFE335" s="4"/>
      <c r="BFF335" s="4"/>
      <c r="BFG335" s="4"/>
      <c r="BFH335" s="4"/>
      <c r="BFI335" s="4"/>
      <c r="BFJ335" s="4"/>
      <c r="BFK335" s="4"/>
      <c r="BFL335" s="4"/>
      <c r="BFM335" s="4"/>
      <c r="BFN335" s="4"/>
      <c r="BFO335" s="4"/>
      <c r="BFP335" s="4"/>
      <c r="BFQ335" s="4"/>
      <c r="BFR335" s="4"/>
      <c r="BFS335" s="4"/>
      <c r="BFT335" s="4"/>
      <c r="BFU335" s="4"/>
      <c r="BFV335" s="4"/>
      <c r="BFW335" s="4"/>
      <c r="BFX335" s="4"/>
      <c r="BFY335" s="4"/>
      <c r="BFZ335" s="4"/>
      <c r="BGA335" s="4"/>
      <c r="BGB335" s="4"/>
      <c r="BGC335" s="4"/>
      <c r="BGD335" s="4"/>
      <c r="BGE335" s="4"/>
      <c r="BGF335" s="4"/>
      <c r="BGG335" s="4"/>
      <c r="BGH335" s="4"/>
      <c r="BGI335" s="4"/>
      <c r="BGJ335" s="4"/>
      <c r="BGK335" s="4"/>
      <c r="BGL335" s="4"/>
      <c r="BGM335" s="4"/>
      <c r="BGN335" s="4"/>
      <c r="BGO335" s="4"/>
      <c r="BGP335" s="4"/>
      <c r="BGQ335" s="4"/>
      <c r="BGR335" s="4"/>
      <c r="BGS335" s="4"/>
      <c r="BGT335" s="4"/>
      <c r="BGU335" s="4"/>
      <c r="BGV335" s="4"/>
      <c r="BGW335" s="4"/>
      <c r="BGX335" s="4"/>
      <c r="BGY335" s="4"/>
      <c r="BGZ335" s="4"/>
      <c r="BHA335" s="4"/>
      <c r="BHB335" s="4"/>
      <c r="BHC335" s="4"/>
      <c r="BHD335" s="4"/>
      <c r="BHE335" s="4"/>
      <c r="BHF335" s="4"/>
      <c r="BHG335" s="4"/>
      <c r="BHH335" s="4"/>
      <c r="BHI335" s="4"/>
      <c r="BHJ335" s="4"/>
      <c r="BHK335" s="4"/>
      <c r="BHL335" s="4"/>
      <c r="BHM335" s="4"/>
      <c r="BHN335" s="4"/>
      <c r="BHO335" s="4"/>
      <c r="BHP335" s="4"/>
      <c r="BHQ335" s="4"/>
      <c r="BHR335" s="4"/>
      <c r="BHS335" s="4"/>
      <c r="BHT335" s="4"/>
      <c r="BHU335" s="4"/>
      <c r="BHV335" s="4"/>
      <c r="BHW335" s="4"/>
      <c r="BHX335" s="4"/>
      <c r="BHY335" s="4"/>
      <c r="BHZ335" s="4"/>
      <c r="BIA335" s="4"/>
      <c r="BIB335" s="4"/>
      <c r="BIC335" s="4"/>
      <c r="BID335" s="4"/>
      <c r="BIE335" s="4"/>
      <c r="BIF335" s="4"/>
      <c r="BIG335" s="4"/>
      <c r="BIH335" s="4"/>
      <c r="BII335" s="4"/>
      <c r="BIJ335" s="4"/>
      <c r="BIK335" s="4"/>
      <c r="BIL335" s="4"/>
      <c r="BIM335" s="4"/>
      <c r="BIN335" s="4"/>
      <c r="BIO335" s="4"/>
      <c r="BIP335" s="4"/>
      <c r="BIQ335" s="4"/>
      <c r="BIR335" s="4"/>
      <c r="BIS335" s="4"/>
      <c r="BIT335" s="4"/>
      <c r="BIU335" s="4"/>
      <c r="BIV335" s="4"/>
      <c r="BIW335" s="4"/>
      <c r="BIX335" s="4"/>
      <c r="BIY335" s="4"/>
      <c r="BIZ335" s="4"/>
      <c r="BJA335" s="4"/>
      <c r="BJB335" s="4"/>
      <c r="BJC335" s="4"/>
      <c r="BJD335" s="4"/>
      <c r="BJE335" s="4"/>
      <c r="BJF335" s="4"/>
      <c r="BJG335" s="4"/>
      <c r="BJH335" s="4"/>
      <c r="BJI335" s="4"/>
      <c r="BJJ335" s="4"/>
      <c r="BJK335" s="4"/>
      <c r="BJL335" s="4"/>
      <c r="BJM335" s="4"/>
      <c r="BJN335" s="4"/>
      <c r="BJO335" s="4"/>
      <c r="BJP335" s="4"/>
      <c r="BJQ335" s="4"/>
      <c r="BJR335" s="4"/>
      <c r="BJS335" s="4"/>
    </row>
    <row r="336" customFormat="1" ht="32" customHeight="1" spans="1:1631">
      <c r="A336" s="9"/>
      <c r="B336" s="9"/>
      <c r="C336" s="7" t="s">
        <v>11</v>
      </c>
      <c r="D336" s="8" t="s">
        <v>239</v>
      </c>
      <c r="E336" s="7" t="s">
        <v>13</v>
      </c>
      <c r="F336" s="7" t="s">
        <v>240</v>
      </c>
      <c r="G336" s="7" t="s">
        <v>20</v>
      </c>
      <c r="H336" s="6">
        <v>1</v>
      </c>
      <c r="I336" s="32" t="s">
        <v>241</v>
      </c>
      <c r="J336" s="36"/>
      <c r="K336" s="36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46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  <c r="JD336" s="4"/>
      <c r="JE336" s="4"/>
      <c r="JF336" s="4"/>
      <c r="JG336" s="4"/>
      <c r="JH336" s="4"/>
      <c r="JI336" s="4"/>
      <c r="JJ336" s="4"/>
      <c r="JK336" s="4"/>
      <c r="JL336" s="4"/>
      <c r="JM336" s="4"/>
      <c r="JN336" s="4"/>
      <c r="JO336" s="4"/>
      <c r="JP336" s="4"/>
      <c r="JQ336" s="4"/>
      <c r="JR336" s="4"/>
      <c r="JS336" s="4"/>
      <c r="JT336" s="4"/>
      <c r="JU336" s="4"/>
      <c r="JV336" s="4"/>
      <c r="JW336" s="4"/>
      <c r="JX336" s="4"/>
      <c r="JY336" s="4"/>
      <c r="JZ336" s="4"/>
      <c r="KA336" s="4"/>
      <c r="KB336" s="4"/>
      <c r="KC336" s="4"/>
      <c r="KD336" s="4"/>
      <c r="KE336" s="4"/>
      <c r="KF336" s="4"/>
      <c r="KG336" s="4"/>
      <c r="KH336" s="4"/>
      <c r="KI336" s="4"/>
      <c r="KJ336" s="4"/>
      <c r="KK336" s="4"/>
      <c r="KL336" s="4"/>
      <c r="KM336" s="4"/>
      <c r="KN336" s="4"/>
      <c r="KO336" s="4"/>
      <c r="KP336" s="4"/>
      <c r="KQ336" s="4"/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/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/>
      <c r="MD336" s="4"/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/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4"/>
      <c r="NE336" s="4"/>
      <c r="NF336" s="4"/>
      <c r="NG336" s="4"/>
      <c r="NH336" s="4"/>
      <c r="NI336" s="4"/>
      <c r="NJ336" s="4"/>
      <c r="NK336" s="4"/>
      <c r="NL336" s="4"/>
      <c r="NM336" s="4"/>
      <c r="NN336" s="4"/>
      <c r="NO336" s="4"/>
      <c r="NP336" s="4"/>
      <c r="NQ336" s="4"/>
      <c r="NR336" s="4"/>
      <c r="NS336" s="4"/>
      <c r="NT336" s="4"/>
      <c r="NU336" s="4"/>
      <c r="NV336" s="4"/>
      <c r="NW336" s="4"/>
      <c r="NX336" s="4"/>
      <c r="NY336" s="4"/>
      <c r="NZ336" s="4"/>
      <c r="OA336" s="4"/>
      <c r="OB336" s="4"/>
      <c r="OC336" s="4"/>
      <c r="OD336" s="4"/>
      <c r="OE336" s="4"/>
      <c r="OF336" s="4"/>
      <c r="OG336" s="4"/>
      <c r="OH336" s="4"/>
      <c r="OI336" s="4"/>
      <c r="OJ336" s="4"/>
      <c r="OK336" s="4"/>
      <c r="OL336" s="4"/>
      <c r="OM336" s="4"/>
      <c r="ON336" s="4"/>
      <c r="OO336" s="4"/>
      <c r="OP336" s="4"/>
      <c r="OQ336" s="4"/>
      <c r="OR336" s="4"/>
      <c r="OS336" s="4"/>
      <c r="OT336" s="4"/>
      <c r="OU336" s="4"/>
      <c r="OV336" s="4"/>
      <c r="OW336" s="4"/>
      <c r="OX336" s="4"/>
      <c r="OY336" s="4"/>
      <c r="OZ336" s="4"/>
      <c r="PA336" s="4"/>
      <c r="PB336" s="4"/>
      <c r="PC336" s="4"/>
      <c r="PD336" s="4"/>
      <c r="PE336" s="4"/>
      <c r="PF336" s="4"/>
      <c r="PG336" s="4"/>
      <c r="PH336" s="4"/>
      <c r="PI336" s="4"/>
      <c r="PJ336" s="4"/>
      <c r="PK336" s="4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  <c r="VW336" s="4"/>
      <c r="VX336" s="4"/>
      <c r="VY336" s="4"/>
      <c r="VZ336" s="4"/>
      <c r="WA336" s="4"/>
      <c r="WB336" s="4"/>
      <c r="WC336" s="4"/>
      <c r="WD336" s="4"/>
      <c r="WE336" s="4"/>
      <c r="WF336" s="4"/>
      <c r="WG336" s="4"/>
      <c r="WH336" s="4"/>
      <c r="WI336" s="4"/>
      <c r="WJ336" s="4"/>
      <c r="WK336" s="4"/>
      <c r="WL336" s="4"/>
      <c r="WM336" s="4"/>
      <c r="WN336" s="4"/>
      <c r="WO336" s="4"/>
      <c r="WP336" s="4"/>
      <c r="WQ336" s="4"/>
      <c r="WR336" s="4"/>
      <c r="WS336" s="4"/>
      <c r="WT336" s="4"/>
      <c r="WU336" s="4"/>
      <c r="WV336" s="4"/>
      <c r="WW336" s="4"/>
      <c r="WX336" s="4"/>
      <c r="WY336" s="4"/>
      <c r="WZ336" s="4"/>
      <c r="XA336" s="4"/>
      <c r="XB336" s="4"/>
      <c r="XC336" s="4"/>
      <c r="XD336" s="4"/>
      <c r="XE336" s="4"/>
      <c r="XF336" s="4"/>
      <c r="XG336" s="4"/>
      <c r="XH336" s="4"/>
      <c r="XI336" s="4"/>
      <c r="XJ336" s="4"/>
      <c r="XK336" s="4"/>
      <c r="XL336" s="4"/>
      <c r="XM336" s="4"/>
      <c r="XN336" s="4"/>
      <c r="XO336" s="4"/>
      <c r="XP336" s="4"/>
      <c r="XQ336" s="4"/>
      <c r="XR336" s="4"/>
      <c r="XS336" s="4"/>
      <c r="XT336" s="4"/>
      <c r="XU336" s="4"/>
      <c r="XV336" s="4"/>
      <c r="XW336" s="4"/>
      <c r="XX336" s="4"/>
      <c r="XY336" s="4"/>
      <c r="XZ336" s="4"/>
      <c r="YA336" s="4"/>
      <c r="YB336" s="4"/>
      <c r="YC336" s="4"/>
      <c r="YD336" s="4"/>
      <c r="YE336" s="4"/>
      <c r="YF336" s="4"/>
      <c r="YG336" s="4"/>
      <c r="YH336" s="4"/>
      <c r="YI336" s="4"/>
      <c r="YJ336" s="4"/>
      <c r="YK336" s="4"/>
      <c r="YL336" s="4"/>
      <c r="YM336" s="4"/>
      <c r="YN336" s="4"/>
      <c r="YO336" s="4"/>
      <c r="YP336" s="4"/>
      <c r="YQ336" s="4"/>
      <c r="YR336" s="4"/>
      <c r="YS336" s="4"/>
      <c r="YT336" s="4"/>
      <c r="YU336" s="4"/>
      <c r="YV336" s="4"/>
      <c r="YW336" s="4"/>
      <c r="YX336" s="4"/>
      <c r="YY336" s="4"/>
      <c r="YZ336" s="4"/>
      <c r="ZA336" s="4"/>
      <c r="ZB336" s="4"/>
      <c r="ZC336" s="4"/>
      <c r="ZD336" s="4"/>
      <c r="ZE336" s="4"/>
      <c r="ZF336" s="4"/>
      <c r="ZG336" s="4"/>
      <c r="ZH336" s="4"/>
      <c r="ZI336" s="4"/>
      <c r="ZJ336" s="4"/>
      <c r="ZK336" s="4"/>
      <c r="ZL336" s="4"/>
      <c r="ZM336" s="4"/>
      <c r="ZN336" s="4"/>
      <c r="ZO336" s="4"/>
      <c r="ZP336" s="4"/>
      <c r="ZQ336" s="4"/>
      <c r="ZR336" s="4"/>
      <c r="ZS336" s="4"/>
      <c r="ZT336" s="4"/>
      <c r="ZU336" s="4"/>
      <c r="ZV336" s="4"/>
      <c r="ZW336" s="4"/>
      <c r="ZX336" s="4"/>
      <c r="ZY336" s="4"/>
      <c r="ZZ336" s="4"/>
      <c r="AAA336" s="4"/>
      <c r="AAB336" s="4"/>
      <c r="AAC336" s="4"/>
      <c r="AAD336" s="4"/>
      <c r="AAE336" s="4"/>
      <c r="AAF336" s="4"/>
      <c r="AAG336" s="4"/>
      <c r="AAH336" s="4"/>
      <c r="AAI336" s="4"/>
      <c r="AAJ336" s="4"/>
      <c r="AAK336" s="4"/>
      <c r="AAL336" s="4"/>
      <c r="AAM336" s="4"/>
      <c r="AAN336" s="4"/>
      <c r="AAO336" s="4"/>
      <c r="AAP336" s="4"/>
      <c r="AAQ336" s="4"/>
      <c r="AAR336" s="4"/>
      <c r="AAS336" s="4"/>
      <c r="AAT336" s="4"/>
      <c r="AAU336" s="4"/>
      <c r="AAV336" s="4"/>
      <c r="AAW336" s="4"/>
      <c r="AAX336" s="4"/>
      <c r="AAY336" s="4"/>
      <c r="AAZ336" s="4"/>
      <c r="ABA336" s="4"/>
      <c r="ABB336" s="4"/>
      <c r="ABC336" s="4"/>
      <c r="ABD336" s="4"/>
      <c r="ABE336" s="4"/>
      <c r="ABF336" s="4"/>
      <c r="ABG336" s="4"/>
      <c r="ABH336" s="4"/>
      <c r="ABI336" s="4"/>
      <c r="ABJ336" s="4"/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  <c r="ABU336" s="4"/>
      <c r="ABV336" s="4"/>
      <c r="ABW336" s="4"/>
      <c r="ABX336" s="4"/>
      <c r="ABY336" s="4"/>
      <c r="ABZ336" s="4"/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  <c r="ADF336" s="4"/>
      <c r="ADG336" s="4"/>
      <c r="ADH336" s="4"/>
      <c r="ADI336" s="4"/>
      <c r="ADJ336" s="4"/>
      <c r="ADK336" s="4"/>
      <c r="ADL336" s="4"/>
      <c r="ADM336" s="4"/>
      <c r="ADN336" s="4"/>
      <c r="ADO336" s="4"/>
      <c r="ADP336" s="4"/>
      <c r="ADQ336" s="4"/>
      <c r="ADR336" s="4"/>
      <c r="ADS336" s="4"/>
      <c r="ADT336" s="4"/>
      <c r="ADU336" s="4"/>
      <c r="ADV336" s="4"/>
      <c r="ADW336" s="4"/>
      <c r="ADX336" s="4"/>
      <c r="ADY336" s="4"/>
      <c r="ADZ336" s="4"/>
      <c r="AEA336" s="4"/>
      <c r="AEB336" s="4"/>
      <c r="AEC336" s="4"/>
      <c r="AED336" s="4"/>
      <c r="AEE336" s="4"/>
      <c r="AEF336" s="4"/>
      <c r="AEG336" s="4"/>
      <c r="AEH336" s="4"/>
      <c r="AEI336" s="4"/>
      <c r="AEJ336" s="4"/>
      <c r="AEK336" s="4"/>
      <c r="AEL336" s="4"/>
      <c r="AEM336" s="4"/>
      <c r="AEN336" s="4"/>
      <c r="AEO336" s="4"/>
      <c r="AEP336" s="4"/>
      <c r="AEQ336" s="4"/>
      <c r="AER336" s="4"/>
      <c r="AES336" s="4"/>
      <c r="AET336" s="4"/>
      <c r="AEU336" s="4"/>
      <c r="AEV336" s="4"/>
      <c r="AEW336" s="4"/>
      <c r="AEX336" s="4"/>
      <c r="AEY336" s="4"/>
      <c r="AEZ336" s="4"/>
      <c r="AFA336" s="4"/>
      <c r="AFB336" s="4"/>
      <c r="AFC336" s="4"/>
      <c r="AFD336" s="4"/>
      <c r="AFE336" s="4"/>
      <c r="AFF336" s="4"/>
      <c r="AFG336" s="4"/>
      <c r="AFH336" s="4"/>
      <c r="AFI336" s="4"/>
      <c r="AFJ336" s="4"/>
      <c r="AFK336" s="4"/>
      <c r="AFL336" s="4"/>
      <c r="AFM336" s="4"/>
      <c r="AFN336" s="4"/>
      <c r="AFO336" s="4"/>
      <c r="AFP336" s="4"/>
      <c r="AFQ336" s="4"/>
      <c r="AFR336" s="4"/>
      <c r="AFS336" s="4"/>
      <c r="AFT336" s="4"/>
      <c r="AFU336" s="4"/>
      <c r="AFV336" s="4"/>
      <c r="AFW336" s="4"/>
      <c r="AFX336" s="4"/>
      <c r="AFY336" s="4"/>
      <c r="AFZ336" s="4"/>
      <c r="AGA336" s="4"/>
      <c r="AGB336" s="4"/>
      <c r="AGC336" s="4"/>
      <c r="AGD336" s="4"/>
      <c r="AGE336" s="4"/>
      <c r="AGF336" s="4"/>
      <c r="AGG336" s="4"/>
      <c r="AGH336" s="4"/>
      <c r="AGI336" s="4"/>
      <c r="AGJ336" s="4"/>
      <c r="AGK336" s="4"/>
      <c r="AGL336" s="4"/>
      <c r="AGM336" s="4"/>
      <c r="AGN336" s="4"/>
      <c r="AGO336" s="4"/>
      <c r="AGP336" s="4"/>
      <c r="AGQ336" s="4"/>
      <c r="AGR336" s="4"/>
      <c r="AGS336" s="4"/>
      <c r="AGT336" s="4"/>
      <c r="AGU336" s="4"/>
      <c r="AGV336" s="4"/>
      <c r="AGW336" s="4"/>
      <c r="AGX336" s="4"/>
      <c r="AGY336" s="4"/>
      <c r="AGZ336" s="4"/>
      <c r="AHA336" s="4"/>
      <c r="AHB336" s="4"/>
      <c r="AHC336" s="4"/>
      <c r="AHD336" s="4"/>
      <c r="AHE336" s="4"/>
      <c r="AHF336" s="4"/>
      <c r="AHG336" s="4"/>
      <c r="AHH336" s="4"/>
      <c r="AHI336" s="4"/>
      <c r="AHJ336" s="4"/>
      <c r="AHK336" s="4"/>
      <c r="AHL336" s="4"/>
      <c r="AHM336" s="4"/>
      <c r="AHN336" s="4"/>
      <c r="AHO336" s="4"/>
      <c r="AHP336" s="4"/>
      <c r="AHQ336" s="4"/>
      <c r="AHR336" s="4"/>
      <c r="AHS336" s="4"/>
      <c r="AHT336" s="4"/>
      <c r="AHU336" s="4"/>
      <c r="AHV336" s="4"/>
      <c r="AHW336" s="4"/>
      <c r="AHX336" s="4"/>
      <c r="AHY336" s="4"/>
      <c r="AHZ336" s="4"/>
      <c r="AIA336" s="4"/>
      <c r="AIB336" s="4"/>
      <c r="AIC336" s="4"/>
      <c r="AID336" s="4"/>
      <c r="AIE336" s="4"/>
      <c r="AIF336" s="4"/>
      <c r="AIG336" s="4"/>
      <c r="AIH336" s="4"/>
      <c r="AII336" s="4"/>
      <c r="AIJ336" s="4"/>
      <c r="AIK336" s="4"/>
      <c r="AIL336" s="4"/>
      <c r="AIM336" s="4"/>
      <c r="AIN336" s="4"/>
      <c r="AIO336" s="4"/>
      <c r="AIP336" s="4"/>
      <c r="AIQ336" s="4"/>
      <c r="AIR336" s="4"/>
      <c r="AIS336" s="4"/>
      <c r="AIT336" s="4"/>
      <c r="AIU336" s="4"/>
      <c r="AIV336" s="4"/>
      <c r="AIW336" s="4"/>
      <c r="AIX336" s="4"/>
      <c r="AIY336" s="4"/>
      <c r="AIZ336" s="4"/>
      <c r="AJA336" s="4"/>
      <c r="AJB336" s="4"/>
      <c r="AJC336" s="4"/>
      <c r="AJD336" s="4"/>
      <c r="AJE336" s="4"/>
      <c r="AJF336" s="4"/>
      <c r="AJG336" s="4"/>
      <c r="AJH336" s="4"/>
      <c r="AJI336" s="4"/>
      <c r="AJJ336" s="4"/>
      <c r="AJK336" s="4"/>
      <c r="AJL336" s="4"/>
      <c r="AJM336" s="4"/>
      <c r="AJN336" s="4"/>
      <c r="AJO336" s="4"/>
      <c r="AJP336" s="4"/>
      <c r="AJQ336" s="4"/>
      <c r="AJR336" s="4"/>
      <c r="AJS336" s="4"/>
      <c r="AJT336" s="4"/>
      <c r="AJU336" s="4"/>
      <c r="AJV336" s="4"/>
      <c r="AJW336" s="4"/>
      <c r="AJX336" s="4"/>
      <c r="AJY336" s="4"/>
      <c r="AJZ336" s="4"/>
      <c r="AKA336" s="4"/>
      <c r="AKB336" s="4"/>
      <c r="AKC336" s="4"/>
      <c r="AKD336" s="4"/>
      <c r="AKE336" s="4"/>
      <c r="AKF336" s="4"/>
      <c r="AKG336" s="4"/>
      <c r="AKH336" s="4"/>
      <c r="AKI336" s="4"/>
      <c r="AKJ336" s="4"/>
      <c r="AKK336" s="4"/>
      <c r="AKL336" s="4"/>
      <c r="AKM336" s="4"/>
      <c r="AKN336" s="4"/>
      <c r="AKO336" s="4"/>
      <c r="AKP336" s="4"/>
      <c r="AKQ336" s="4"/>
      <c r="AKR336" s="4"/>
      <c r="AKS336" s="4"/>
      <c r="AKT336" s="4"/>
      <c r="AKU336" s="4"/>
      <c r="AKV336" s="4"/>
      <c r="AKW336" s="4"/>
      <c r="AKX336" s="4"/>
      <c r="AKY336" s="4"/>
      <c r="AKZ336" s="4"/>
      <c r="ALA336" s="4"/>
      <c r="ALB336" s="4"/>
      <c r="ALC336" s="4"/>
      <c r="ALD336" s="4"/>
      <c r="ALE336" s="4"/>
      <c r="ALF336" s="4"/>
      <c r="ALG336" s="4"/>
      <c r="ALH336" s="4"/>
      <c r="ALI336" s="4"/>
      <c r="ALJ336" s="4"/>
      <c r="ALK336" s="4"/>
      <c r="ALL336" s="4"/>
      <c r="ALM336" s="4"/>
      <c r="ALN336" s="4"/>
      <c r="ALO336" s="4"/>
      <c r="ALP336" s="4"/>
      <c r="ALQ336" s="4"/>
      <c r="ALR336" s="4"/>
      <c r="ALS336" s="4"/>
      <c r="ALT336" s="4"/>
      <c r="ALU336" s="4"/>
      <c r="ALV336" s="4"/>
      <c r="ALW336" s="4"/>
      <c r="ALX336" s="4"/>
      <c r="ALY336" s="4"/>
      <c r="ALZ336" s="4"/>
      <c r="AMA336" s="4"/>
      <c r="AMB336" s="4"/>
      <c r="AMC336" s="4"/>
      <c r="AMD336" s="4"/>
      <c r="AME336" s="4"/>
      <c r="AMF336" s="4"/>
      <c r="AMG336" s="4"/>
      <c r="AMH336" s="4"/>
      <c r="AMI336" s="4"/>
      <c r="AMJ336" s="4"/>
      <c r="AMK336" s="4"/>
      <c r="AML336" s="4"/>
      <c r="AMM336" s="4"/>
      <c r="AMN336" s="4"/>
      <c r="AMO336" s="4"/>
      <c r="AMP336" s="4"/>
      <c r="AMQ336" s="4"/>
      <c r="AMR336" s="4"/>
      <c r="AMS336" s="4"/>
      <c r="AMT336" s="4"/>
      <c r="AMU336" s="4"/>
      <c r="AMV336" s="4"/>
      <c r="AMW336" s="4"/>
      <c r="AMX336" s="4"/>
      <c r="AMY336" s="4"/>
      <c r="AMZ336" s="4"/>
      <c r="ANA336" s="4"/>
      <c r="ANB336" s="4"/>
      <c r="ANC336" s="4"/>
      <c r="AND336" s="4"/>
      <c r="ANE336" s="4"/>
      <c r="ANF336" s="4"/>
      <c r="ANG336" s="4"/>
      <c r="ANH336" s="4"/>
      <c r="ANI336" s="4"/>
      <c r="ANJ336" s="4"/>
      <c r="ANK336" s="4"/>
      <c r="ANL336" s="4"/>
      <c r="ANM336" s="4"/>
      <c r="ANN336" s="4"/>
      <c r="ANO336" s="4"/>
      <c r="ANP336" s="4"/>
      <c r="ANQ336" s="4"/>
      <c r="ANR336" s="4"/>
      <c r="ANS336" s="4"/>
      <c r="ANT336" s="4"/>
      <c r="ANU336" s="4"/>
      <c r="ANV336" s="4"/>
      <c r="ANW336" s="4"/>
      <c r="ANX336" s="4"/>
      <c r="ANY336" s="4"/>
      <c r="ANZ336" s="4"/>
      <c r="AOA336" s="4"/>
      <c r="AOB336" s="4"/>
      <c r="AOC336" s="4"/>
      <c r="AOD336" s="4"/>
      <c r="AOE336" s="4"/>
      <c r="AOF336" s="4"/>
      <c r="AOG336" s="4"/>
      <c r="AOH336" s="4"/>
      <c r="AOI336" s="4"/>
      <c r="AOJ336" s="4"/>
      <c r="AOK336" s="4"/>
      <c r="AOL336" s="4"/>
      <c r="AOM336" s="4"/>
      <c r="AON336" s="4"/>
      <c r="AOO336" s="4"/>
      <c r="AOP336" s="4"/>
      <c r="AOQ336" s="4"/>
      <c r="AOR336" s="4"/>
      <c r="AOS336" s="4"/>
      <c r="AOT336" s="4"/>
      <c r="AOU336" s="4"/>
      <c r="AOV336" s="4"/>
      <c r="AOW336" s="4"/>
      <c r="AOX336" s="4"/>
      <c r="AOY336" s="4"/>
      <c r="AOZ336" s="4"/>
      <c r="APA336" s="4"/>
      <c r="APB336" s="4"/>
      <c r="APC336" s="4"/>
      <c r="APD336" s="4"/>
      <c r="APE336" s="4"/>
      <c r="APF336" s="4"/>
      <c r="APG336" s="4"/>
      <c r="APH336" s="4"/>
      <c r="API336" s="4"/>
      <c r="APJ336" s="4"/>
      <c r="APK336" s="4"/>
      <c r="APL336" s="4"/>
      <c r="APM336" s="4"/>
      <c r="APN336" s="4"/>
      <c r="APO336" s="4"/>
      <c r="APP336" s="4"/>
      <c r="APQ336" s="4"/>
      <c r="APR336" s="4"/>
      <c r="APS336" s="4"/>
      <c r="APT336" s="4"/>
      <c r="APU336" s="4"/>
      <c r="APV336" s="4"/>
      <c r="APW336" s="4"/>
      <c r="APX336" s="4"/>
      <c r="APY336" s="4"/>
      <c r="APZ336" s="4"/>
      <c r="AQA336" s="4"/>
      <c r="AQB336" s="4"/>
      <c r="AQC336" s="4"/>
      <c r="AQD336" s="4"/>
      <c r="AQE336" s="4"/>
      <c r="AQF336" s="4"/>
      <c r="AQG336" s="4"/>
      <c r="AQH336" s="4"/>
      <c r="AQI336" s="4"/>
      <c r="AQJ336" s="4"/>
      <c r="AQK336" s="4"/>
      <c r="AQL336" s="4"/>
      <c r="AQM336" s="4"/>
      <c r="AQN336" s="4"/>
      <c r="AQO336" s="4"/>
      <c r="AQP336" s="4"/>
      <c r="AQQ336" s="4"/>
      <c r="AQR336" s="4"/>
      <c r="AQS336" s="4"/>
      <c r="AQT336" s="4"/>
      <c r="AQU336" s="4"/>
      <c r="AQV336" s="4"/>
      <c r="AQW336" s="4"/>
      <c r="AQX336" s="4"/>
      <c r="AQY336" s="4"/>
      <c r="AQZ336" s="4"/>
      <c r="ARA336" s="4"/>
      <c r="ARB336" s="4"/>
      <c r="ARC336" s="4"/>
      <c r="ARD336" s="4"/>
      <c r="ARE336" s="4"/>
      <c r="ARF336" s="4"/>
      <c r="ARG336" s="4"/>
      <c r="ARH336" s="4"/>
      <c r="ARI336" s="4"/>
      <c r="ARJ336" s="4"/>
      <c r="ARK336" s="4"/>
      <c r="ARL336" s="4"/>
      <c r="ARM336" s="4"/>
      <c r="ARN336" s="4"/>
      <c r="ARO336" s="4"/>
      <c r="ARP336" s="4"/>
      <c r="ARQ336" s="4"/>
      <c r="ARR336" s="4"/>
      <c r="ARS336" s="4"/>
      <c r="ART336" s="4"/>
      <c r="ARU336" s="4"/>
      <c r="ARV336" s="4"/>
      <c r="ARW336" s="4"/>
      <c r="ARX336" s="4"/>
      <c r="ARY336" s="4"/>
      <c r="ARZ336" s="4"/>
      <c r="ASA336" s="4"/>
      <c r="ASB336" s="4"/>
      <c r="ASC336" s="4"/>
      <c r="ASD336" s="4"/>
      <c r="ASE336" s="4"/>
      <c r="ASF336" s="4"/>
      <c r="ASG336" s="4"/>
      <c r="ASH336" s="4"/>
      <c r="ASI336" s="4"/>
      <c r="ASJ336" s="4"/>
      <c r="ASK336" s="4"/>
      <c r="ASL336" s="4"/>
      <c r="ASM336" s="4"/>
      <c r="ASN336" s="4"/>
      <c r="ASO336" s="4"/>
      <c r="ASP336" s="4"/>
      <c r="ASQ336" s="4"/>
      <c r="ASR336" s="4"/>
      <c r="ASS336" s="4"/>
      <c r="AST336" s="4"/>
      <c r="ASU336" s="4"/>
      <c r="ASV336" s="4"/>
      <c r="ASW336" s="4"/>
      <c r="ASX336" s="4"/>
      <c r="ASY336" s="4"/>
      <c r="ASZ336" s="4"/>
      <c r="ATA336" s="4"/>
      <c r="ATB336" s="4"/>
      <c r="ATC336" s="4"/>
      <c r="ATD336" s="4"/>
      <c r="ATE336" s="4"/>
      <c r="ATF336" s="4"/>
      <c r="ATG336" s="4"/>
      <c r="ATH336" s="4"/>
      <c r="ATI336" s="4"/>
      <c r="ATJ336" s="4"/>
      <c r="ATK336" s="4"/>
      <c r="ATL336" s="4"/>
      <c r="ATM336" s="4"/>
      <c r="ATN336" s="4"/>
      <c r="ATO336" s="4"/>
      <c r="ATP336" s="4"/>
      <c r="ATQ336" s="4"/>
      <c r="ATR336" s="4"/>
      <c r="ATS336" s="4"/>
      <c r="ATT336" s="4"/>
      <c r="ATU336" s="4"/>
      <c r="ATV336" s="4"/>
      <c r="ATW336" s="4"/>
      <c r="ATX336" s="4"/>
      <c r="ATY336" s="4"/>
      <c r="ATZ336" s="4"/>
      <c r="AUA336" s="4"/>
      <c r="AUB336" s="4"/>
      <c r="AUC336" s="4"/>
      <c r="AUD336" s="4"/>
      <c r="AUE336" s="4"/>
      <c r="AUF336" s="4"/>
      <c r="AUG336" s="4"/>
      <c r="AUH336" s="4"/>
      <c r="AUI336" s="4"/>
      <c r="AUJ336" s="4"/>
      <c r="AUK336" s="4"/>
      <c r="AUL336" s="4"/>
      <c r="AUM336" s="4"/>
      <c r="AUN336" s="4"/>
      <c r="AUO336" s="4"/>
      <c r="AUP336" s="4"/>
      <c r="AUQ336" s="4"/>
      <c r="AUR336" s="4"/>
      <c r="AUS336" s="4"/>
      <c r="AUT336" s="4"/>
      <c r="AUU336" s="4"/>
      <c r="AUV336" s="4"/>
      <c r="AUW336" s="4"/>
      <c r="AUX336" s="4"/>
      <c r="AUY336" s="4"/>
      <c r="AUZ336" s="4"/>
      <c r="AVA336" s="4"/>
      <c r="AVB336" s="4"/>
      <c r="AVC336" s="4"/>
      <c r="AVD336" s="4"/>
      <c r="AVE336" s="4"/>
      <c r="AVF336" s="4"/>
      <c r="AVG336" s="4"/>
      <c r="AVH336" s="4"/>
      <c r="AVI336" s="4"/>
      <c r="AVJ336" s="4"/>
      <c r="AVK336" s="4"/>
      <c r="AVL336" s="4"/>
      <c r="AVM336" s="4"/>
      <c r="AVN336" s="4"/>
      <c r="AVO336" s="4"/>
      <c r="AVP336" s="4"/>
      <c r="AVQ336" s="4"/>
      <c r="AVR336" s="4"/>
      <c r="AVS336" s="4"/>
      <c r="AVT336" s="4"/>
      <c r="AVU336" s="4"/>
      <c r="AVV336" s="4"/>
      <c r="AVW336" s="4"/>
      <c r="AVX336" s="4"/>
      <c r="AVY336" s="4"/>
      <c r="AVZ336" s="4"/>
      <c r="AWA336" s="4"/>
      <c r="AWB336" s="4"/>
      <c r="AWC336" s="4"/>
      <c r="AWD336" s="4"/>
      <c r="AWE336" s="4"/>
      <c r="AWF336" s="4"/>
      <c r="AWG336" s="4"/>
      <c r="AWH336" s="4"/>
      <c r="AWI336" s="4"/>
      <c r="AWJ336" s="4"/>
      <c r="AWK336" s="4"/>
      <c r="AWL336" s="4"/>
      <c r="AWM336" s="4"/>
      <c r="AWN336" s="4"/>
      <c r="AWO336" s="4"/>
      <c r="AWP336" s="4"/>
      <c r="AWQ336" s="4"/>
      <c r="AWR336" s="4"/>
      <c r="AWS336" s="4"/>
      <c r="AWT336" s="4"/>
      <c r="AWU336" s="4"/>
      <c r="AWV336" s="4"/>
      <c r="AWW336" s="4"/>
      <c r="AWX336" s="4"/>
      <c r="AWY336" s="4"/>
      <c r="AWZ336" s="4"/>
      <c r="AXA336" s="4"/>
      <c r="AXB336" s="4"/>
      <c r="AXC336" s="4"/>
      <c r="AXD336" s="4"/>
      <c r="AXE336" s="4"/>
      <c r="AXF336" s="4"/>
      <c r="AXG336" s="4"/>
      <c r="AXH336" s="4"/>
      <c r="AXI336" s="4"/>
      <c r="AXJ336" s="4"/>
      <c r="AXK336" s="4"/>
      <c r="AXL336" s="4"/>
      <c r="AXM336" s="4"/>
      <c r="AXN336" s="4"/>
      <c r="AXO336" s="4"/>
      <c r="AXP336" s="4"/>
      <c r="AXQ336" s="4"/>
      <c r="AXR336" s="4"/>
      <c r="AXS336" s="4"/>
      <c r="AXT336" s="4"/>
      <c r="AXU336" s="4"/>
      <c r="AXV336" s="4"/>
      <c r="AXW336" s="4"/>
      <c r="AXX336" s="4"/>
      <c r="AXY336" s="4"/>
      <c r="AXZ336" s="4"/>
      <c r="AYA336" s="4"/>
      <c r="AYB336" s="4"/>
      <c r="AYC336" s="4"/>
      <c r="AYD336" s="4"/>
      <c r="AYE336" s="4"/>
      <c r="AYF336" s="4"/>
      <c r="AYG336" s="4"/>
      <c r="AYH336" s="4"/>
      <c r="AYI336" s="4"/>
      <c r="AYJ336" s="4"/>
      <c r="AYK336" s="4"/>
      <c r="AYL336" s="4"/>
      <c r="AYM336" s="4"/>
      <c r="AYN336" s="4"/>
      <c r="AYO336" s="4"/>
      <c r="AYP336" s="4"/>
      <c r="AYQ336" s="4"/>
      <c r="AYR336" s="4"/>
      <c r="AYS336" s="4"/>
      <c r="AYT336" s="4"/>
      <c r="AYU336" s="4"/>
      <c r="AYV336" s="4"/>
      <c r="AYW336" s="4"/>
      <c r="AYX336" s="4"/>
      <c r="AYY336" s="4"/>
      <c r="AYZ336" s="4"/>
      <c r="AZA336" s="4"/>
      <c r="AZB336" s="4"/>
      <c r="AZC336" s="4"/>
      <c r="AZD336" s="4"/>
      <c r="AZE336" s="4"/>
      <c r="AZF336" s="4"/>
      <c r="AZG336" s="4"/>
      <c r="AZH336" s="4"/>
      <c r="AZI336" s="4"/>
      <c r="AZJ336" s="4"/>
      <c r="AZK336" s="4"/>
      <c r="AZL336" s="4"/>
      <c r="AZM336" s="4"/>
      <c r="AZN336" s="4"/>
      <c r="AZO336" s="4"/>
      <c r="AZP336" s="4"/>
      <c r="AZQ336" s="4"/>
      <c r="AZR336" s="4"/>
      <c r="AZS336" s="4"/>
      <c r="AZT336" s="4"/>
      <c r="AZU336" s="4"/>
      <c r="AZV336" s="4"/>
      <c r="AZW336" s="4"/>
      <c r="AZX336" s="4"/>
      <c r="AZY336" s="4"/>
      <c r="AZZ336" s="4"/>
      <c r="BAA336" s="4"/>
      <c r="BAB336" s="4"/>
      <c r="BAC336" s="4"/>
      <c r="BAD336" s="4"/>
      <c r="BAE336" s="4"/>
      <c r="BAF336" s="4"/>
      <c r="BAG336" s="4"/>
      <c r="BAH336" s="4"/>
      <c r="BAI336" s="4"/>
      <c r="BAJ336" s="4"/>
      <c r="BAK336" s="4"/>
      <c r="BAL336" s="4"/>
      <c r="BAM336" s="4"/>
      <c r="BAN336" s="4"/>
      <c r="BAO336" s="4"/>
      <c r="BAP336" s="4"/>
      <c r="BAQ336" s="4"/>
      <c r="BAR336" s="4"/>
      <c r="BAS336" s="4"/>
      <c r="BAT336" s="4"/>
      <c r="BAU336" s="4"/>
      <c r="BAV336" s="4"/>
      <c r="BAW336" s="4"/>
      <c r="BAX336" s="4"/>
      <c r="BAY336" s="4"/>
      <c r="BAZ336" s="4"/>
      <c r="BBA336" s="4"/>
      <c r="BBB336" s="4"/>
      <c r="BBC336" s="4"/>
      <c r="BBD336" s="4"/>
      <c r="BBE336" s="4"/>
      <c r="BBF336" s="4"/>
      <c r="BBG336" s="4"/>
      <c r="BBH336" s="4"/>
      <c r="BBI336" s="4"/>
      <c r="BBJ336" s="4"/>
      <c r="BBK336" s="4"/>
      <c r="BBL336" s="4"/>
      <c r="BBM336" s="4"/>
      <c r="BBN336" s="4"/>
      <c r="BBO336" s="4"/>
      <c r="BBP336" s="4"/>
      <c r="BBQ336" s="4"/>
      <c r="BBR336" s="4"/>
      <c r="BBS336" s="4"/>
      <c r="BBT336" s="4"/>
      <c r="BBU336" s="4"/>
      <c r="BBV336" s="4"/>
      <c r="BBW336" s="4"/>
      <c r="BBX336" s="4"/>
      <c r="BBY336" s="4"/>
      <c r="BBZ336" s="4"/>
      <c r="BCA336" s="4"/>
      <c r="BCB336" s="4"/>
      <c r="BCC336" s="4"/>
      <c r="BCD336" s="4"/>
      <c r="BCE336" s="4"/>
      <c r="BCF336" s="4"/>
      <c r="BCG336" s="4"/>
      <c r="BCH336" s="4"/>
      <c r="BCI336" s="4"/>
      <c r="BCJ336" s="4"/>
      <c r="BCK336" s="4"/>
      <c r="BCL336" s="4"/>
      <c r="BCM336" s="4"/>
      <c r="BCN336" s="4"/>
      <c r="BCO336" s="4"/>
      <c r="BCP336" s="4"/>
      <c r="BCQ336" s="4"/>
      <c r="BCR336" s="4"/>
      <c r="BCS336" s="4"/>
      <c r="BCT336" s="4"/>
      <c r="BCU336" s="4"/>
      <c r="BCV336" s="4"/>
      <c r="BCW336" s="4"/>
      <c r="BCX336" s="4"/>
      <c r="BCY336" s="4"/>
      <c r="BCZ336" s="4"/>
      <c r="BDA336" s="4"/>
      <c r="BDB336" s="4"/>
      <c r="BDC336" s="4"/>
      <c r="BDD336" s="4"/>
      <c r="BDE336" s="4"/>
      <c r="BDF336" s="4"/>
      <c r="BDG336" s="4"/>
      <c r="BDH336" s="4"/>
      <c r="BDI336" s="4"/>
      <c r="BDJ336" s="4"/>
      <c r="BDK336" s="4"/>
      <c r="BDL336" s="4"/>
      <c r="BDM336" s="4"/>
      <c r="BDN336" s="4"/>
      <c r="BDO336" s="4"/>
      <c r="BDP336" s="4"/>
      <c r="BDQ336" s="4"/>
      <c r="BDR336" s="4"/>
      <c r="BDS336" s="4"/>
      <c r="BDT336" s="4"/>
      <c r="BDU336" s="4"/>
      <c r="BDV336" s="4"/>
      <c r="BDW336" s="4"/>
      <c r="BDX336" s="4"/>
      <c r="BDY336" s="4"/>
      <c r="BDZ336" s="4"/>
      <c r="BEA336" s="4"/>
      <c r="BEB336" s="4"/>
      <c r="BEC336" s="4"/>
      <c r="BED336" s="4"/>
      <c r="BEE336" s="4"/>
      <c r="BEF336" s="4"/>
      <c r="BEG336" s="4"/>
      <c r="BEH336" s="4"/>
      <c r="BEI336" s="4"/>
      <c r="BEJ336" s="4"/>
      <c r="BEK336" s="4"/>
      <c r="BEL336" s="4"/>
      <c r="BEM336" s="4"/>
      <c r="BEN336" s="4"/>
      <c r="BEO336" s="4"/>
      <c r="BEP336" s="4"/>
      <c r="BEQ336" s="4"/>
      <c r="BER336" s="4"/>
      <c r="BES336" s="4"/>
      <c r="BET336" s="4"/>
      <c r="BEU336" s="4"/>
      <c r="BEV336" s="4"/>
      <c r="BEW336" s="4"/>
      <c r="BEX336" s="4"/>
      <c r="BEY336" s="4"/>
      <c r="BEZ336" s="4"/>
      <c r="BFA336" s="4"/>
      <c r="BFB336" s="4"/>
      <c r="BFC336" s="4"/>
      <c r="BFD336" s="4"/>
      <c r="BFE336" s="4"/>
      <c r="BFF336" s="4"/>
      <c r="BFG336" s="4"/>
      <c r="BFH336" s="4"/>
      <c r="BFI336" s="4"/>
      <c r="BFJ336" s="4"/>
      <c r="BFK336" s="4"/>
      <c r="BFL336" s="4"/>
      <c r="BFM336" s="4"/>
      <c r="BFN336" s="4"/>
      <c r="BFO336" s="4"/>
      <c r="BFP336" s="4"/>
      <c r="BFQ336" s="4"/>
      <c r="BFR336" s="4"/>
      <c r="BFS336" s="4"/>
      <c r="BFT336" s="4"/>
      <c r="BFU336" s="4"/>
      <c r="BFV336" s="4"/>
      <c r="BFW336" s="4"/>
      <c r="BFX336" s="4"/>
      <c r="BFY336" s="4"/>
      <c r="BFZ336" s="4"/>
      <c r="BGA336" s="4"/>
      <c r="BGB336" s="4"/>
      <c r="BGC336" s="4"/>
      <c r="BGD336" s="4"/>
      <c r="BGE336" s="4"/>
      <c r="BGF336" s="4"/>
      <c r="BGG336" s="4"/>
      <c r="BGH336" s="4"/>
      <c r="BGI336" s="4"/>
      <c r="BGJ336" s="4"/>
      <c r="BGK336" s="4"/>
      <c r="BGL336" s="4"/>
      <c r="BGM336" s="4"/>
      <c r="BGN336" s="4"/>
      <c r="BGO336" s="4"/>
      <c r="BGP336" s="4"/>
      <c r="BGQ336" s="4"/>
      <c r="BGR336" s="4"/>
      <c r="BGS336" s="4"/>
      <c r="BGT336" s="4"/>
      <c r="BGU336" s="4"/>
      <c r="BGV336" s="4"/>
      <c r="BGW336" s="4"/>
      <c r="BGX336" s="4"/>
      <c r="BGY336" s="4"/>
      <c r="BGZ336" s="4"/>
      <c r="BHA336" s="4"/>
      <c r="BHB336" s="4"/>
      <c r="BHC336" s="4"/>
      <c r="BHD336" s="4"/>
      <c r="BHE336" s="4"/>
      <c r="BHF336" s="4"/>
      <c r="BHG336" s="4"/>
      <c r="BHH336" s="4"/>
      <c r="BHI336" s="4"/>
      <c r="BHJ336" s="4"/>
      <c r="BHK336" s="4"/>
      <c r="BHL336" s="4"/>
      <c r="BHM336" s="4"/>
      <c r="BHN336" s="4"/>
      <c r="BHO336" s="4"/>
      <c r="BHP336" s="4"/>
      <c r="BHQ336" s="4"/>
      <c r="BHR336" s="4"/>
      <c r="BHS336" s="4"/>
      <c r="BHT336" s="4"/>
      <c r="BHU336" s="4"/>
      <c r="BHV336" s="4"/>
      <c r="BHW336" s="4"/>
      <c r="BHX336" s="4"/>
      <c r="BHY336" s="4"/>
      <c r="BHZ336" s="4"/>
      <c r="BIA336" s="4"/>
      <c r="BIB336" s="4"/>
      <c r="BIC336" s="4"/>
      <c r="BID336" s="4"/>
      <c r="BIE336" s="4"/>
      <c r="BIF336" s="4"/>
      <c r="BIG336" s="4"/>
      <c r="BIH336" s="4"/>
      <c r="BII336" s="4"/>
      <c r="BIJ336" s="4"/>
      <c r="BIK336" s="4"/>
      <c r="BIL336" s="4"/>
      <c r="BIM336" s="4"/>
      <c r="BIN336" s="4"/>
      <c r="BIO336" s="4"/>
      <c r="BIP336" s="4"/>
      <c r="BIQ336" s="4"/>
      <c r="BIR336" s="4"/>
      <c r="BIS336" s="4"/>
      <c r="BIT336" s="4"/>
      <c r="BIU336" s="4"/>
      <c r="BIV336" s="4"/>
      <c r="BIW336" s="4"/>
      <c r="BIX336" s="4"/>
      <c r="BIY336" s="4"/>
      <c r="BIZ336" s="4"/>
      <c r="BJA336" s="4"/>
      <c r="BJB336" s="4"/>
      <c r="BJC336" s="4"/>
      <c r="BJD336" s="4"/>
      <c r="BJE336" s="4"/>
      <c r="BJF336" s="4"/>
      <c r="BJG336" s="4"/>
      <c r="BJH336" s="4"/>
      <c r="BJI336" s="4"/>
      <c r="BJJ336" s="4"/>
      <c r="BJK336" s="4"/>
      <c r="BJL336" s="4"/>
      <c r="BJM336" s="4"/>
      <c r="BJN336" s="4"/>
      <c r="BJO336" s="4"/>
      <c r="BJP336" s="4"/>
      <c r="BJQ336" s="4"/>
      <c r="BJR336" s="4"/>
      <c r="BJS336" s="4"/>
    </row>
    <row r="337" customFormat="1" ht="32" customHeight="1" spans="1:1631">
      <c r="A337" s="9"/>
      <c r="B337" s="9"/>
      <c r="C337" s="7" t="s">
        <v>18</v>
      </c>
      <c r="D337" s="8" t="s">
        <v>242</v>
      </c>
      <c r="E337" s="7" t="s">
        <v>13</v>
      </c>
      <c r="F337" s="7" t="s">
        <v>243</v>
      </c>
      <c r="G337" s="7" t="s">
        <v>15</v>
      </c>
      <c r="H337" s="6">
        <v>3</v>
      </c>
      <c r="I337" s="32" t="s">
        <v>241</v>
      </c>
      <c r="J337" s="36"/>
      <c r="K337" s="36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46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  <c r="JC337" s="4"/>
      <c r="JD337" s="4"/>
      <c r="JE337" s="4"/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/>
      <c r="JR337" s="4"/>
      <c r="JS337" s="4"/>
      <c r="JT337" s="4"/>
      <c r="JU337" s="4"/>
      <c r="JV337" s="4"/>
      <c r="JW337" s="4"/>
      <c r="JX337" s="4"/>
      <c r="JY337" s="4"/>
      <c r="JZ337" s="4"/>
      <c r="KA337" s="4"/>
      <c r="KB337" s="4"/>
      <c r="KC337" s="4"/>
      <c r="KD337" s="4"/>
      <c r="KE337" s="4"/>
      <c r="KF337" s="4"/>
      <c r="KG337" s="4"/>
      <c r="KH337" s="4"/>
      <c r="KI337" s="4"/>
      <c r="KJ337" s="4"/>
      <c r="KK337" s="4"/>
      <c r="KL337" s="4"/>
      <c r="KM337" s="4"/>
      <c r="KN337" s="4"/>
      <c r="KO337" s="4"/>
      <c r="KP337" s="4"/>
      <c r="KQ337" s="4"/>
      <c r="KR337" s="4"/>
      <c r="KS337" s="4"/>
      <c r="KT337" s="4"/>
      <c r="KU337" s="4"/>
      <c r="KV337" s="4"/>
      <c r="KW337" s="4"/>
      <c r="KX337" s="4"/>
      <c r="KY337" s="4"/>
      <c r="KZ337" s="4"/>
      <c r="LA337" s="4"/>
      <c r="LB337" s="4"/>
      <c r="LC337" s="4"/>
      <c r="LD337" s="4"/>
      <c r="LE337" s="4"/>
      <c r="LF337" s="4"/>
      <c r="LG337" s="4"/>
      <c r="LH337" s="4"/>
      <c r="LI337" s="4"/>
      <c r="LJ337" s="4"/>
      <c r="LK337" s="4"/>
      <c r="LL337" s="4"/>
      <c r="LM337" s="4"/>
      <c r="LN337" s="4"/>
      <c r="LO337" s="4"/>
      <c r="LP337" s="4"/>
      <c r="LQ337" s="4"/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/>
      <c r="MD337" s="4"/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/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/>
      <c r="NE337" s="4"/>
      <c r="NF337" s="4"/>
      <c r="NG337" s="4"/>
      <c r="NH337" s="4"/>
      <c r="NI337" s="4"/>
      <c r="NJ337" s="4"/>
      <c r="NK337" s="4"/>
      <c r="NL337" s="4"/>
      <c r="NM337" s="4"/>
      <c r="NN337" s="4"/>
      <c r="NO337" s="4"/>
      <c r="NP337" s="4"/>
      <c r="NQ337" s="4"/>
      <c r="NR337" s="4"/>
      <c r="NS337" s="4"/>
      <c r="NT337" s="4"/>
      <c r="NU337" s="4"/>
      <c r="NV337" s="4"/>
      <c r="NW337" s="4"/>
      <c r="NX337" s="4"/>
      <c r="NY337" s="4"/>
      <c r="NZ337" s="4"/>
      <c r="OA337" s="4"/>
      <c r="OB337" s="4"/>
      <c r="OC337" s="4"/>
      <c r="OD337" s="4"/>
      <c r="OE337" s="4"/>
      <c r="OF337" s="4"/>
      <c r="OG337" s="4"/>
      <c r="OH337" s="4"/>
      <c r="OI337" s="4"/>
      <c r="OJ337" s="4"/>
      <c r="OK337" s="4"/>
      <c r="OL337" s="4"/>
      <c r="OM337" s="4"/>
      <c r="ON337" s="4"/>
      <c r="OO337" s="4"/>
      <c r="OP337" s="4"/>
      <c r="OQ337" s="4"/>
      <c r="OR337" s="4"/>
      <c r="OS337" s="4"/>
      <c r="OT337" s="4"/>
      <c r="OU337" s="4"/>
      <c r="OV337" s="4"/>
      <c r="OW337" s="4"/>
      <c r="OX337" s="4"/>
      <c r="OY337" s="4"/>
      <c r="OZ337" s="4"/>
      <c r="PA337" s="4"/>
      <c r="PB337" s="4"/>
      <c r="PC337" s="4"/>
      <c r="PD337" s="4"/>
      <c r="PE337" s="4"/>
      <c r="PF337" s="4"/>
      <c r="PG337" s="4"/>
      <c r="PH337" s="4"/>
      <c r="PI337" s="4"/>
      <c r="PJ337" s="4"/>
      <c r="PK337" s="4"/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  <c r="VW337" s="4"/>
      <c r="VX337" s="4"/>
      <c r="VY337" s="4"/>
      <c r="VZ337" s="4"/>
      <c r="WA337" s="4"/>
      <c r="WB337" s="4"/>
      <c r="WC337" s="4"/>
      <c r="WD337" s="4"/>
      <c r="WE337" s="4"/>
      <c r="WF337" s="4"/>
      <c r="WG337" s="4"/>
      <c r="WH337" s="4"/>
      <c r="WI337" s="4"/>
      <c r="WJ337" s="4"/>
      <c r="WK337" s="4"/>
      <c r="WL337" s="4"/>
      <c r="WM337" s="4"/>
      <c r="WN337" s="4"/>
      <c r="WO337" s="4"/>
      <c r="WP337" s="4"/>
      <c r="WQ337" s="4"/>
      <c r="WR337" s="4"/>
      <c r="WS337" s="4"/>
      <c r="WT337" s="4"/>
      <c r="WU337" s="4"/>
      <c r="WV337" s="4"/>
      <c r="WW337" s="4"/>
      <c r="WX337" s="4"/>
      <c r="WY337" s="4"/>
      <c r="WZ337" s="4"/>
      <c r="XA337" s="4"/>
      <c r="XB337" s="4"/>
      <c r="XC337" s="4"/>
      <c r="XD337" s="4"/>
      <c r="XE337" s="4"/>
      <c r="XF337" s="4"/>
      <c r="XG337" s="4"/>
      <c r="XH337" s="4"/>
      <c r="XI337" s="4"/>
      <c r="XJ337" s="4"/>
      <c r="XK337" s="4"/>
      <c r="XL337" s="4"/>
      <c r="XM337" s="4"/>
      <c r="XN337" s="4"/>
      <c r="XO337" s="4"/>
      <c r="XP337" s="4"/>
      <c r="XQ337" s="4"/>
      <c r="XR337" s="4"/>
      <c r="XS337" s="4"/>
      <c r="XT337" s="4"/>
      <c r="XU337" s="4"/>
      <c r="XV337" s="4"/>
      <c r="XW337" s="4"/>
      <c r="XX337" s="4"/>
      <c r="XY337" s="4"/>
      <c r="XZ337" s="4"/>
      <c r="YA337" s="4"/>
      <c r="YB337" s="4"/>
      <c r="YC337" s="4"/>
      <c r="YD337" s="4"/>
      <c r="YE337" s="4"/>
      <c r="YF337" s="4"/>
      <c r="YG337" s="4"/>
      <c r="YH337" s="4"/>
      <c r="YI337" s="4"/>
      <c r="YJ337" s="4"/>
      <c r="YK337" s="4"/>
      <c r="YL337" s="4"/>
      <c r="YM337" s="4"/>
      <c r="YN337" s="4"/>
      <c r="YO337" s="4"/>
      <c r="YP337" s="4"/>
      <c r="YQ337" s="4"/>
      <c r="YR337" s="4"/>
      <c r="YS337" s="4"/>
      <c r="YT337" s="4"/>
      <c r="YU337" s="4"/>
      <c r="YV337" s="4"/>
      <c r="YW337" s="4"/>
      <c r="YX337" s="4"/>
      <c r="YY337" s="4"/>
      <c r="YZ337" s="4"/>
      <c r="ZA337" s="4"/>
      <c r="ZB337" s="4"/>
      <c r="ZC337" s="4"/>
      <c r="ZD337" s="4"/>
      <c r="ZE337" s="4"/>
      <c r="ZF337" s="4"/>
      <c r="ZG337" s="4"/>
      <c r="ZH337" s="4"/>
      <c r="ZI337" s="4"/>
      <c r="ZJ337" s="4"/>
      <c r="ZK337" s="4"/>
      <c r="ZL337" s="4"/>
      <c r="ZM337" s="4"/>
      <c r="ZN337" s="4"/>
      <c r="ZO337" s="4"/>
      <c r="ZP337" s="4"/>
      <c r="ZQ337" s="4"/>
      <c r="ZR337" s="4"/>
      <c r="ZS337" s="4"/>
      <c r="ZT337" s="4"/>
      <c r="ZU337" s="4"/>
      <c r="ZV337" s="4"/>
      <c r="ZW337" s="4"/>
      <c r="ZX337" s="4"/>
      <c r="ZY337" s="4"/>
      <c r="ZZ337" s="4"/>
      <c r="AAA337" s="4"/>
      <c r="AAB337" s="4"/>
      <c r="AAC337" s="4"/>
      <c r="AAD337" s="4"/>
      <c r="AAE337" s="4"/>
      <c r="AAF337" s="4"/>
      <c r="AAG337" s="4"/>
      <c r="AAH337" s="4"/>
      <c r="AAI337" s="4"/>
      <c r="AAJ337" s="4"/>
      <c r="AAK337" s="4"/>
      <c r="AAL337" s="4"/>
      <c r="AAM337" s="4"/>
      <c r="AAN337" s="4"/>
      <c r="AAO337" s="4"/>
      <c r="AAP337" s="4"/>
      <c r="AAQ337" s="4"/>
      <c r="AAR337" s="4"/>
      <c r="AAS337" s="4"/>
      <c r="AAT337" s="4"/>
      <c r="AAU337" s="4"/>
      <c r="AAV337" s="4"/>
      <c r="AAW337" s="4"/>
      <c r="AAX337" s="4"/>
      <c r="AAY337" s="4"/>
      <c r="AAZ337" s="4"/>
      <c r="ABA337" s="4"/>
      <c r="ABB337" s="4"/>
      <c r="ABC337" s="4"/>
      <c r="ABD337" s="4"/>
      <c r="ABE337" s="4"/>
      <c r="ABF337" s="4"/>
      <c r="ABG337" s="4"/>
      <c r="ABH337" s="4"/>
      <c r="ABI337" s="4"/>
      <c r="ABJ337" s="4"/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  <c r="ABU337" s="4"/>
      <c r="ABV337" s="4"/>
      <c r="ABW337" s="4"/>
      <c r="ABX337" s="4"/>
      <c r="ABY337" s="4"/>
      <c r="ABZ337" s="4"/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  <c r="ADF337" s="4"/>
      <c r="ADG337" s="4"/>
      <c r="ADH337" s="4"/>
      <c r="ADI337" s="4"/>
      <c r="ADJ337" s="4"/>
      <c r="ADK337" s="4"/>
      <c r="ADL337" s="4"/>
      <c r="ADM337" s="4"/>
      <c r="ADN337" s="4"/>
      <c r="ADO337" s="4"/>
      <c r="ADP337" s="4"/>
      <c r="ADQ337" s="4"/>
      <c r="ADR337" s="4"/>
      <c r="ADS337" s="4"/>
      <c r="ADT337" s="4"/>
      <c r="ADU337" s="4"/>
      <c r="ADV337" s="4"/>
      <c r="ADW337" s="4"/>
      <c r="ADX337" s="4"/>
      <c r="ADY337" s="4"/>
      <c r="ADZ337" s="4"/>
      <c r="AEA337" s="4"/>
      <c r="AEB337" s="4"/>
      <c r="AEC337" s="4"/>
      <c r="AED337" s="4"/>
      <c r="AEE337" s="4"/>
      <c r="AEF337" s="4"/>
      <c r="AEG337" s="4"/>
      <c r="AEH337" s="4"/>
      <c r="AEI337" s="4"/>
      <c r="AEJ337" s="4"/>
      <c r="AEK337" s="4"/>
      <c r="AEL337" s="4"/>
      <c r="AEM337" s="4"/>
      <c r="AEN337" s="4"/>
      <c r="AEO337" s="4"/>
      <c r="AEP337" s="4"/>
      <c r="AEQ337" s="4"/>
      <c r="AER337" s="4"/>
      <c r="AES337" s="4"/>
      <c r="AET337" s="4"/>
      <c r="AEU337" s="4"/>
      <c r="AEV337" s="4"/>
      <c r="AEW337" s="4"/>
      <c r="AEX337" s="4"/>
      <c r="AEY337" s="4"/>
      <c r="AEZ337" s="4"/>
      <c r="AFA337" s="4"/>
      <c r="AFB337" s="4"/>
      <c r="AFC337" s="4"/>
      <c r="AFD337" s="4"/>
      <c r="AFE337" s="4"/>
      <c r="AFF337" s="4"/>
      <c r="AFG337" s="4"/>
      <c r="AFH337" s="4"/>
      <c r="AFI337" s="4"/>
      <c r="AFJ337" s="4"/>
      <c r="AFK337" s="4"/>
      <c r="AFL337" s="4"/>
      <c r="AFM337" s="4"/>
      <c r="AFN337" s="4"/>
      <c r="AFO337" s="4"/>
      <c r="AFP337" s="4"/>
      <c r="AFQ337" s="4"/>
      <c r="AFR337" s="4"/>
      <c r="AFS337" s="4"/>
      <c r="AFT337" s="4"/>
      <c r="AFU337" s="4"/>
      <c r="AFV337" s="4"/>
      <c r="AFW337" s="4"/>
      <c r="AFX337" s="4"/>
      <c r="AFY337" s="4"/>
      <c r="AFZ337" s="4"/>
      <c r="AGA337" s="4"/>
      <c r="AGB337" s="4"/>
      <c r="AGC337" s="4"/>
      <c r="AGD337" s="4"/>
      <c r="AGE337" s="4"/>
      <c r="AGF337" s="4"/>
      <c r="AGG337" s="4"/>
      <c r="AGH337" s="4"/>
      <c r="AGI337" s="4"/>
      <c r="AGJ337" s="4"/>
      <c r="AGK337" s="4"/>
      <c r="AGL337" s="4"/>
      <c r="AGM337" s="4"/>
      <c r="AGN337" s="4"/>
      <c r="AGO337" s="4"/>
      <c r="AGP337" s="4"/>
      <c r="AGQ337" s="4"/>
      <c r="AGR337" s="4"/>
      <c r="AGS337" s="4"/>
      <c r="AGT337" s="4"/>
      <c r="AGU337" s="4"/>
      <c r="AGV337" s="4"/>
      <c r="AGW337" s="4"/>
      <c r="AGX337" s="4"/>
      <c r="AGY337" s="4"/>
      <c r="AGZ337" s="4"/>
      <c r="AHA337" s="4"/>
      <c r="AHB337" s="4"/>
      <c r="AHC337" s="4"/>
      <c r="AHD337" s="4"/>
      <c r="AHE337" s="4"/>
      <c r="AHF337" s="4"/>
      <c r="AHG337" s="4"/>
      <c r="AHH337" s="4"/>
      <c r="AHI337" s="4"/>
      <c r="AHJ337" s="4"/>
      <c r="AHK337" s="4"/>
      <c r="AHL337" s="4"/>
      <c r="AHM337" s="4"/>
      <c r="AHN337" s="4"/>
      <c r="AHO337" s="4"/>
      <c r="AHP337" s="4"/>
      <c r="AHQ337" s="4"/>
      <c r="AHR337" s="4"/>
      <c r="AHS337" s="4"/>
      <c r="AHT337" s="4"/>
      <c r="AHU337" s="4"/>
      <c r="AHV337" s="4"/>
      <c r="AHW337" s="4"/>
      <c r="AHX337" s="4"/>
      <c r="AHY337" s="4"/>
      <c r="AHZ337" s="4"/>
      <c r="AIA337" s="4"/>
      <c r="AIB337" s="4"/>
      <c r="AIC337" s="4"/>
      <c r="AID337" s="4"/>
      <c r="AIE337" s="4"/>
      <c r="AIF337" s="4"/>
      <c r="AIG337" s="4"/>
      <c r="AIH337" s="4"/>
      <c r="AII337" s="4"/>
      <c r="AIJ337" s="4"/>
      <c r="AIK337" s="4"/>
      <c r="AIL337" s="4"/>
      <c r="AIM337" s="4"/>
      <c r="AIN337" s="4"/>
      <c r="AIO337" s="4"/>
      <c r="AIP337" s="4"/>
      <c r="AIQ337" s="4"/>
      <c r="AIR337" s="4"/>
      <c r="AIS337" s="4"/>
      <c r="AIT337" s="4"/>
      <c r="AIU337" s="4"/>
      <c r="AIV337" s="4"/>
      <c r="AIW337" s="4"/>
      <c r="AIX337" s="4"/>
      <c r="AIY337" s="4"/>
      <c r="AIZ337" s="4"/>
      <c r="AJA337" s="4"/>
      <c r="AJB337" s="4"/>
      <c r="AJC337" s="4"/>
      <c r="AJD337" s="4"/>
      <c r="AJE337" s="4"/>
      <c r="AJF337" s="4"/>
      <c r="AJG337" s="4"/>
      <c r="AJH337" s="4"/>
      <c r="AJI337" s="4"/>
      <c r="AJJ337" s="4"/>
      <c r="AJK337" s="4"/>
      <c r="AJL337" s="4"/>
      <c r="AJM337" s="4"/>
      <c r="AJN337" s="4"/>
      <c r="AJO337" s="4"/>
      <c r="AJP337" s="4"/>
      <c r="AJQ337" s="4"/>
      <c r="AJR337" s="4"/>
      <c r="AJS337" s="4"/>
      <c r="AJT337" s="4"/>
      <c r="AJU337" s="4"/>
      <c r="AJV337" s="4"/>
      <c r="AJW337" s="4"/>
      <c r="AJX337" s="4"/>
      <c r="AJY337" s="4"/>
      <c r="AJZ337" s="4"/>
      <c r="AKA337" s="4"/>
      <c r="AKB337" s="4"/>
      <c r="AKC337" s="4"/>
      <c r="AKD337" s="4"/>
      <c r="AKE337" s="4"/>
      <c r="AKF337" s="4"/>
      <c r="AKG337" s="4"/>
      <c r="AKH337" s="4"/>
      <c r="AKI337" s="4"/>
      <c r="AKJ337" s="4"/>
      <c r="AKK337" s="4"/>
      <c r="AKL337" s="4"/>
      <c r="AKM337" s="4"/>
      <c r="AKN337" s="4"/>
      <c r="AKO337" s="4"/>
      <c r="AKP337" s="4"/>
      <c r="AKQ337" s="4"/>
      <c r="AKR337" s="4"/>
      <c r="AKS337" s="4"/>
      <c r="AKT337" s="4"/>
      <c r="AKU337" s="4"/>
      <c r="AKV337" s="4"/>
      <c r="AKW337" s="4"/>
      <c r="AKX337" s="4"/>
      <c r="AKY337" s="4"/>
      <c r="AKZ337" s="4"/>
      <c r="ALA337" s="4"/>
      <c r="ALB337" s="4"/>
      <c r="ALC337" s="4"/>
      <c r="ALD337" s="4"/>
      <c r="ALE337" s="4"/>
      <c r="ALF337" s="4"/>
      <c r="ALG337" s="4"/>
      <c r="ALH337" s="4"/>
      <c r="ALI337" s="4"/>
      <c r="ALJ337" s="4"/>
      <c r="ALK337" s="4"/>
      <c r="ALL337" s="4"/>
      <c r="ALM337" s="4"/>
      <c r="ALN337" s="4"/>
      <c r="ALO337" s="4"/>
      <c r="ALP337" s="4"/>
      <c r="ALQ337" s="4"/>
      <c r="ALR337" s="4"/>
      <c r="ALS337" s="4"/>
      <c r="ALT337" s="4"/>
      <c r="ALU337" s="4"/>
      <c r="ALV337" s="4"/>
      <c r="ALW337" s="4"/>
      <c r="ALX337" s="4"/>
      <c r="ALY337" s="4"/>
      <c r="ALZ337" s="4"/>
      <c r="AMA337" s="4"/>
      <c r="AMB337" s="4"/>
      <c r="AMC337" s="4"/>
      <c r="AMD337" s="4"/>
      <c r="AME337" s="4"/>
      <c r="AMF337" s="4"/>
      <c r="AMG337" s="4"/>
      <c r="AMH337" s="4"/>
      <c r="AMI337" s="4"/>
      <c r="AMJ337" s="4"/>
      <c r="AMK337" s="4"/>
      <c r="AML337" s="4"/>
      <c r="AMM337" s="4"/>
      <c r="AMN337" s="4"/>
      <c r="AMO337" s="4"/>
      <c r="AMP337" s="4"/>
      <c r="AMQ337" s="4"/>
      <c r="AMR337" s="4"/>
      <c r="AMS337" s="4"/>
      <c r="AMT337" s="4"/>
      <c r="AMU337" s="4"/>
      <c r="AMV337" s="4"/>
      <c r="AMW337" s="4"/>
      <c r="AMX337" s="4"/>
      <c r="AMY337" s="4"/>
      <c r="AMZ337" s="4"/>
      <c r="ANA337" s="4"/>
      <c r="ANB337" s="4"/>
      <c r="ANC337" s="4"/>
      <c r="AND337" s="4"/>
      <c r="ANE337" s="4"/>
      <c r="ANF337" s="4"/>
      <c r="ANG337" s="4"/>
      <c r="ANH337" s="4"/>
      <c r="ANI337" s="4"/>
      <c r="ANJ337" s="4"/>
      <c r="ANK337" s="4"/>
      <c r="ANL337" s="4"/>
      <c r="ANM337" s="4"/>
      <c r="ANN337" s="4"/>
      <c r="ANO337" s="4"/>
      <c r="ANP337" s="4"/>
      <c r="ANQ337" s="4"/>
      <c r="ANR337" s="4"/>
      <c r="ANS337" s="4"/>
      <c r="ANT337" s="4"/>
      <c r="ANU337" s="4"/>
      <c r="ANV337" s="4"/>
      <c r="ANW337" s="4"/>
      <c r="ANX337" s="4"/>
      <c r="ANY337" s="4"/>
      <c r="ANZ337" s="4"/>
      <c r="AOA337" s="4"/>
      <c r="AOB337" s="4"/>
      <c r="AOC337" s="4"/>
      <c r="AOD337" s="4"/>
      <c r="AOE337" s="4"/>
      <c r="AOF337" s="4"/>
      <c r="AOG337" s="4"/>
      <c r="AOH337" s="4"/>
      <c r="AOI337" s="4"/>
      <c r="AOJ337" s="4"/>
      <c r="AOK337" s="4"/>
      <c r="AOL337" s="4"/>
      <c r="AOM337" s="4"/>
      <c r="AON337" s="4"/>
      <c r="AOO337" s="4"/>
      <c r="AOP337" s="4"/>
      <c r="AOQ337" s="4"/>
      <c r="AOR337" s="4"/>
      <c r="AOS337" s="4"/>
      <c r="AOT337" s="4"/>
      <c r="AOU337" s="4"/>
      <c r="AOV337" s="4"/>
      <c r="AOW337" s="4"/>
      <c r="AOX337" s="4"/>
      <c r="AOY337" s="4"/>
      <c r="AOZ337" s="4"/>
      <c r="APA337" s="4"/>
      <c r="APB337" s="4"/>
      <c r="APC337" s="4"/>
      <c r="APD337" s="4"/>
      <c r="APE337" s="4"/>
      <c r="APF337" s="4"/>
      <c r="APG337" s="4"/>
      <c r="APH337" s="4"/>
      <c r="API337" s="4"/>
      <c r="APJ337" s="4"/>
      <c r="APK337" s="4"/>
      <c r="APL337" s="4"/>
      <c r="APM337" s="4"/>
      <c r="APN337" s="4"/>
      <c r="APO337" s="4"/>
      <c r="APP337" s="4"/>
      <c r="APQ337" s="4"/>
      <c r="APR337" s="4"/>
      <c r="APS337" s="4"/>
      <c r="APT337" s="4"/>
      <c r="APU337" s="4"/>
      <c r="APV337" s="4"/>
      <c r="APW337" s="4"/>
      <c r="APX337" s="4"/>
      <c r="APY337" s="4"/>
      <c r="APZ337" s="4"/>
      <c r="AQA337" s="4"/>
      <c r="AQB337" s="4"/>
      <c r="AQC337" s="4"/>
      <c r="AQD337" s="4"/>
      <c r="AQE337" s="4"/>
      <c r="AQF337" s="4"/>
      <c r="AQG337" s="4"/>
      <c r="AQH337" s="4"/>
      <c r="AQI337" s="4"/>
      <c r="AQJ337" s="4"/>
      <c r="AQK337" s="4"/>
      <c r="AQL337" s="4"/>
      <c r="AQM337" s="4"/>
      <c r="AQN337" s="4"/>
      <c r="AQO337" s="4"/>
      <c r="AQP337" s="4"/>
      <c r="AQQ337" s="4"/>
      <c r="AQR337" s="4"/>
      <c r="AQS337" s="4"/>
      <c r="AQT337" s="4"/>
      <c r="AQU337" s="4"/>
      <c r="AQV337" s="4"/>
      <c r="AQW337" s="4"/>
      <c r="AQX337" s="4"/>
      <c r="AQY337" s="4"/>
      <c r="AQZ337" s="4"/>
      <c r="ARA337" s="4"/>
      <c r="ARB337" s="4"/>
      <c r="ARC337" s="4"/>
      <c r="ARD337" s="4"/>
      <c r="ARE337" s="4"/>
      <c r="ARF337" s="4"/>
      <c r="ARG337" s="4"/>
      <c r="ARH337" s="4"/>
      <c r="ARI337" s="4"/>
      <c r="ARJ337" s="4"/>
      <c r="ARK337" s="4"/>
      <c r="ARL337" s="4"/>
      <c r="ARM337" s="4"/>
      <c r="ARN337" s="4"/>
      <c r="ARO337" s="4"/>
      <c r="ARP337" s="4"/>
      <c r="ARQ337" s="4"/>
      <c r="ARR337" s="4"/>
      <c r="ARS337" s="4"/>
      <c r="ART337" s="4"/>
      <c r="ARU337" s="4"/>
      <c r="ARV337" s="4"/>
      <c r="ARW337" s="4"/>
      <c r="ARX337" s="4"/>
      <c r="ARY337" s="4"/>
      <c r="ARZ337" s="4"/>
      <c r="ASA337" s="4"/>
      <c r="ASB337" s="4"/>
      <c r="ASC337" s="4"/>
      <c r="ASD337" s="4"/>
      <c r="ASE337" s="4"/>
      <c r="ASF337" s="4"/>
      <c r="ASG337" s="4"/>
      <c r="ASH337" s="4"/>
      <c r="ASI337" s="4"/>
      <c r="ASJ337" s="4"/>
      <c r="ASK337" s="4"/>
      <c r="ASL337" s="4"/>
      <c r="ASM337" s="4"/>
      <c r="ASN337" s="4"/>
      <c r="ASO337" s="4"/>
      <c r="ASP337" s="4"/>
      <c r="ASQ337" s="4"/>
      <c r="ASR337" s="4"/>
      <c r="ASS337" s="4"/>
      <c r="AST337" s="4"/>
      <c r="ASU337" s="4"/>
      <c r="ASV337" s="4"/>
      <c r="ASW337" s="4"/>
      <c r="ASX337" s="4"/>
      <c r="ASY337" s="4"/>
      <c r="ASZ337" s="4"/>
      <c r="ATA337" s="4"/>
      <c r="ATB337" s="4"/>
      <c r="ATC337" s="4"/>
      <c r="ATD337" s="4"/>
      <c r="ATE337" s="4"/>
      <c r="ATF337" s="4"/>
      <c r="ATG337" s="4"/>
      <c r="ATH337" s="4"/>
      <c r="ATI337" s="4"/>
      <c r="ATJ337" s="4"/>
      <c r="ATK337" s="4"/>
      <c r="ATL337" s="4"/>
      <c r="ATM337" s="4"/>
      <c r="ATN337" s="4"/>
      <c r="ATO337" s="4"/>
      <c r="ATP337" s="4"/>
      <c r="ATQ337" s="4"/>
      <c r="ATR337" s="4"/>
      <c r="ATS337" s="4"/>
      <c r="ATT337" s="4"/>
      <c r="ATU337" s="4"/>
      <c r="ATV337" s="4"/>
      <c r="ATW337" s="4"/>
      <c r="ATX337" s="4"/>
      <c r="ATY337" s="4"/>
      <c r="ATZ337" s="4"/>
      <c r="AUA337" s="4"/>
      <c r="AUB337" s="4"/>
      <c r="AUC337" s="4"/>
      <c r="AUD337" s="4"/>
      <c r="AUE337" s="4"/>
      <c r="AUF337" s="4"/>
      <c r="AUG337" s="4"/>
      <c r="AUH337" s="4"/>
      <c r="AUI337" s="4"/>
      <c r="AUJ337" s="4"/>
      <c r="AUK337" s="4"/>
      <c r="AUL337" s="4"/>
      <c r="AUM337" s="4"/>
      <c r="AUN337" s="4"/>
      <c r="AUO337" s="4"/>
      <c r="AUP337" s="4"/>
      <c r="AUQ337" s="4"/>
      <c r="AUR337" s="4"/>
      <c r="AUS337" s="4"/>
      <c r="AUT337" s="4"/>
      <c r="AUU337" s="4"/>
      <c r="AUV337" s="4"/>
      <c r="AUW337" s="4"/>
      <c r="AUX337" s="4"/>
      <c r="AUY337" s="4"/>
      <c r="AUZ337" s="4"/>
      <c r="AVA337" s="4"/>
      <c r="AVB337" s="4"/>
      <c r="AVC337" s="4"/>
      <c r="AVD337" s="4"/>
      <c r="AVE337" s="4"/>
      <c r="AVF337" s="4"/>
      <c r="AVG337" s="4"/>
      <c r="AVH337" s="4"/>
      <c r="AVI337" s="4"/>
      <c r="AVJ337" s="4"/>
      <c r="AVK337" s="4"/>
      <c r="AVL337" s="4"/>
      <c r="AVM337" s="4"/>
      <c r="AVN337" s="4"/>
      <c r="AVO337" s="4"/>
      <c r="AVP337" s="4"/>
      <c r="AVQ337" s="4"/>
      <c r="AVR337" s="4"/>
      <c r="AVS337" s="4"/>
      <c r="AVT337" s="4"/>
      <c r="AVU337" s="4"/>
      <c r="AVV337" s="4"/>
      <c r="AVW337" s="4"/>
      <c r="AVX337" s="4"/>
      <c r="AVY337" s="4"/>
      <c r="AVZ337" s="4"/>
      <c r="AWA337" s="4"/>
      <c r="AWB337" s="4"/>
      <c r="AWC337" s="4"/>
      <c r="AWD337" s="4"/>
      <c r="AWE337" s="4"/>
      <c r="AWF337" s="4"/>
      <c r="AWG337" s="4"/>
      <c r="AWH337" s="4"/>
      <c r="AWI337" s="4"/>
      <c r="AWJ337" s="4"/>
      <c r="AWK337" s="4"/>
      <c r="AWL337" s="4"/>
      <c r="AWM337" s="4"/>
      <c r="AWN337" s="4"/>
      <c r="AWO337" s="4"/>
      <c r="AWP337" s="4"/>
      <c r="AWQ337" s="4"/>
      <c r="AWR337" s="4"/>
      <c r="AWS337" s="4"/>
      <c r="AWT337" s="4"/>
      <c r="AWU337" s="4"/>
      <c r="AWV337" s="4"/>
      <c r="AWW337" s="4"/>
      <c r="AWX337" s="4"/>
      <c r="AWY337" s="4"/>
      <c r="AWZ337" s="4"/>
      <c r="AXA337" s="4"/>
      <c r="AXB337" s="4"/>
      <c r="AXC337" s="4"/>
      <c r="AXD337" s="4"/>
      <c r="AXE337" s="4"/>
      <c r="AXF337" s="4"/>
      <c r="AXG337" s="4"/>
      <c r="AXH337" s="4"/>
      <c r="AXI337" s="4"/>
      <c r="AXJ337" s="4"/>
      <c r="AXK337" s="4"/>
      <c r="AXL337" s="4"/>
      <c r="AXM337" s="4"/>
      <c r="AXN337" s="4"/>
      <c r="AXO337" s="4"/>
      <c r="AXP337" s="4"/>
      <c r="AXQ337" s="4"/>
      <c r="AXR337" s="4"/>
      <c r="AXS337" s="4"/>
      <c r="AXT337" s="4"/>
      <c r="AXU337" s="4"/>
      <c r="AXV337" s="4"/>
      <c r="AXW337" s="4"/>
      <c r="AXX337" s="4"/>
      <c r="AXY337" s="4"/>
      <c r="AXZ337" s="4"/>
      <c r="AYA337" s="4"/>
      <c r="AYB337" s="4"/>
      <c r="AYC337" s="4"/>
      <c r="AYD337" s="4"/>
      <c r="AYE337" s="4"/>
      <c r="AYF337" s="4"/>
      <c r="AYG337" s="4"/>
      <c r="AYH337" s="4"/>
      <c r="AYI337" s="4"/>
      <c r="AYJ337" s="4"/>
      <c r="AYK337" s="4"/>
      <c r="AYL337" s="4"/>
      <c r="AYM337" s="4"/>
      <c r="AYN337" s="4"/>
      <c r="AYO337" s="4"/>
      <c r="AYP337" s="4"/>
      <c r="AYQ337" s="4"/>
      <c r="AYR337" s="4"/>
      <c r="AYS337" s="4"/>
      <c r="AYT337" s="4"/>
      <c r="AYU337" s="4"/>
      <c r="AYV337" s="4"/>
      <c r="AYW337" s="4"/>
      <c r="AYX337" s="4"/>
      <c r="AYY337" s="4"/>
      <c r="AYZ337" s="4"/>
      <c r="AZA337" s="4"/>
      <c r="AZB337" s="4"/>
      <c r="AZC337" s="4"/>
      <c r="AZD337" s="4"/>
      <c r="AZE337" s="4"/>
      <c r="AZF337" s="4"/>
      <c r="AZG337" s="4"/>
      <c r="AZH337" s="4"/>
      <c r="AZI337" s="4"/>
      <c r="AZJ337" s="4"/>
      <c r="AZK337" s="4"/>
      <c r="AZL337" s="4"/>
      <c r="AZM337" s="4"/>
      <c r="AZN337" s="4"/>
      <c r="AZO337" s="4"/>
      <c r="AZP337" s="4"/>
      <c r="AZQ337" s="4"/>
      <c r="AZR337" s="4"/>
      <c r="AZS337" s="4"/>
      <c r="AZT337" s="4"/>
      <c r="AZU337" s="4"/>
      <c r="AZV337" s="4"/>
      <c r="AZW337" s="4"/>
      <c r="AZX337" s="4"/>
      <c r="AZY337" s="4"/>
      <c r="AZZ337" s="4"/>
      <c r="BAA337" s="4"/>
      <c r="BAB337" s="4"/>
      <c r="BAC337" s="4"/>
      <c r="BAD337" s="4"/>
      <c r="BAE337" s="4"/>
      <c r="BAF337" s="4"/>
      <c r="BAG337" s="4"/>
      <c r="BAH337" s="4"/>
      <c r="BAI337" s="4"/>
      <c r="BAJ337" s="4"/>
      <c r="BAK337" s="4"/>
      <c r="BAL337" s="4"/>
      <c r="BAM337" s="4"/>
      <c r="BAN337" s="4"/>
      <c r="BAO337" s="4"/>
      <c r="BAP337" s="4"/>
      <c r="BAQ337" s="4"/>
      <c r="BAR337" s="4"/>
      <c r="BAS337" s="4"/>
      <c r="BAT337" s="4"/>
      <c r="BAU337" s="4"/>
      <c r="BAV337" s="4"/>
      <c r="BAW337" s="4"/>
      <c r="BAX337" s="4"/>
      <c r="BAY337" s="4"/>
      <c r="BAZ337" s="4"/>
      <c r="BBA337" s="4"/>
      <c r="BBB337" s="4"/>
      <c r="BBC337" s="4"/>
      <c r="BBD337" s="4"/>
      <c r="BBE337" s="4"/>
      <c r="BBF337" s="4"/>
      <c r="BBG337" s="4"/>
      <c r="BBH337" s="4"/>
      <c r="BBI337" s="4"/>
      <c r="BBJ337" s="4"/>
      <c r="BBK337" s="4"/>
      <c r="BBL337" s="4"/>
      <c r="BBM337" s="4"/>
      <c r="BBN337" s="4"/>
      <c r="BBO337" s="4"/>
      <c r="BBP337" s="4"/>
      <c r="BBQ337" s="4"/>
      <c r="BBR337" s="4"/>
      <c r="BBS337" s="4"/>
      <c r="BBT337" s="4"/>
      <c r="BBU337" s="4"/>
      <c r="BBV337" s="4"/>
      <c r="BBW337" s="4"/>
      <c r="BBX337" s="4"/>
      <c r="BBY337" s="4"/>
      <c r="BBZ337" s="4"/>
      <c r="BCA337" s="4"/>
      <c r="BCB337" s="4"/>
      <c r="BCC337" s="4"/>
      <c r="BCD337" s="4"/>
      <c r="BCE337" s="4"/>
      <c r="BCF337" s="4"/>
      <c r="BCG337" s="4"/>
      <c r="BCH337" s="4"/>
      <c r="BCI337" s="4"/>
      <c r="BCJ337" s="4"/>
      <c r="BCK337" s="4"/>
      <c r="BCL337" s="4"/>
      <c r="BCM337" s="4"/>
      <c r="BCN337" s="4"/>
      <c r="BCO337" s="4"/>
      <c r="BCP337" s="4"/>
      <c r="BCQ337" s="4"/>
      <c r="BCR337" s="4"/>
      <c r="BCS337" s="4"/>
      <c r="BCT337" s="4"/>
      <c r="BCU337" s="4"/>
      <c r="BCV337" s="4"/>
      <c r="BCW337" s="4"/>
      <c r="BCX337" s="4"/>
      <c r="BCY337" s="4"/>
      <c r="BCZ337" s="4"/>
      <c r="BDA337" s="4"/>
      <c r="BDB337" s="4"/>
      <c r="BDC337" s="4"/>
      <c r="BDD337" s="4"/>
      <c r="BDE337" s="4"/>
      <c r="BDF337" s="4"/>
      <c r="BDG337" s="4"/>
      <c r="BDH337" s="4"/>
      <c r="BDI337" s="4"/>
      <c r="BDJ337" s="4"/>
      <c r="BDK337" s="4"/>
      <c r="BDL337" s="4"/>
      <c r="BDM337" s="4"/>
      <c r="BDN337" s="4"/>
      <c r="BDO337" s="4"/>
      <c r="BDP337" s="4"/>
      <c r="BDQ337" s="4"/>
      <c r="BDR337" s="4"/>
      <c r="BDS337" s="4"/>
      <c r="BDT337" s="4"/>
      <c r="BDU337" s="4"/>
      <c r="BDV337" s="4"/>
      <c r="BDW337" s="4"/>
      <c r="BDX337" s="4"/>
      <c r="BDY337" s="4"/>
      <c r="BDZ337" s="4"/>
      <c r="BEA337" s="4"/>
      <c r="BEB337" s="4"/>
      <c r="BEC337" s="4"/>
      <c r="BED337" s="4"/>
      <c r="BEE337" s="4"/>
      <c r="BEF337" s="4"/>
      <c r="BEG337" s="4"/>
      <c r="BEH337" s="4"/>
      <c r="BEI337" s="4"/>
      <c r="BEJ337" s="4"/>
      <c r="BEK337" s="4"/>
      <c r="BEL337" s="4"/>
      <c r="BEM337" s="4"/>
      <c r="BEN337" s="4"/>
      <c r="BEO337" s="4"/>
      <c r="BEP337" s="4"/>
      <c r="BEQ337" s="4"/>
      <c r="BER337" s="4"/>
      <c r="BES337" s="4"/>
      <c r="BET337" s="4"/>
      <c r="BEU337" s="4"/>
      <c r="BEV337" s="4"/>
      <c r="BEW337" s="4"/>
      <c r="BEX337" s="4"/>
      <c r="BEY337" s="4"/>
      <c r="BEZ337" s="4"/>
      <c r="BFA337" s="4"/>
      <c r="BFB337" s="4"/>
      <c r="BFC337" s="4"/>
      <c r="BFD337" s="4"/>
      <c r="BFE337" s="4"/>
      <c r="BFF337" s="4"/>
      <c r="BFG337" s="4"/>
      <c r="BFH337" s="4"/>
      <c r="BFI337" s="4"/>
      <c r="BFJ337" s="4"/>
      <c r="BFK337" s="4"/>
      <c r="BFL337" s="4"/>
      <c r="BFM337" s="4"/>
      <c r="BFN337" s="4"/>
      <c r="BFO337" s="4"/>
      <c r="BFP337" s="4"/>
      <c r="BFQ337" s="4"/>
      <c r="BFR337" s="4"/>
      <c r="BFS337" s="4"/>
      <c r="BFT337" s="4"/>
      <c r="BFU337" s="4"/>
      <c r="BFV337" s="4"/>
      <c r="BFW337" s="4"/>
      <c r="BFX337" s="4"/>
      <c r="BFY337" s="4"/>
      <c r="BFZ337" s="4"/>
      <c r="BGA337" s="4"/>
      <c r="BGB337" s="4"/>
      <c r="BGC337" s="4"/>
      <c r="BGD337" s="4"/>
      <c r="BGE337" s="4"/>
      <c r="BGF337" s="4"/>
      <c r="BGG337" s="4"/>
      <c r="BGH337" s="4"/>
      <c r="BGI337" s="4"/>
      <c r="BGJ337" s="4"/>
      <c r="BGK337" s="4"/>
      <c r="BGL337" s="4"/>
      <c r="BGM337" s="4"/>
      <c r="BGN337" s="4"/>
      <c r="BGO337" s="4"/>
      <c r="BGP337" s="4"/>
      <c r="BGQ337" s="4"/>
      <c r="BGR337" s="4"/>
      <c r="BGS337" s="4"/>
      <c r="BGT337" s="4"/>
      <c r="BGU337" s="4"/>
      <c r="BGV337" s="4"/>
      <c r="BGW337" s="4"/>
      <c r="BGX337" s="4"/>
      <c r="BGY337" s="4"/>
      <c r="BGZ337" s="4"/>
      <c r="BHA337" s="4"/>
      <c r="BHB337" s="4"/>
      <c r="BHC337" s="4"/>
      <c r="BHD337" s="4"/>
      <c r="BHE337" s="4"/>
      <c r="BHF337" s="4"/>
      <c r="BHG337" s="4"/>
      <c r="BHH337" s="4"/>
      <c r="BHI337" s="4"/>
      <c r="BHJ337" s="4"/>
      <c r="BHK337" s="4"/>
      <c r="BHL337" s="4"/>
      <c r="BHM337" s="4"/>
      <c r="BHN337" s="4"/>
      <c r="BHO337" s="4"/>
      <c r="BHP337" s="4"/>
      <c r="BHQ337" s="4"/>
      <c r="BHR337" s="4"/>
      <c r="BHS337" s="4"/>
      <c r="BHT337" s="4"/>
      <c r="BHU337" s="4"/>
      <c r="BHV337" s="4"/>
      <c r="BHW337" s="4"/>
      <c r="BHX337" s="4"/>
      <c r="BHY337" s="4"/>
      <c r="BHZ337" s="4"/>
      <c r="BIA337" s="4"/>
      <c r="BIB337" s="4"/>
      <c r="BIC337" s="4"/>
      <c r="BID337" s="4"/>
      <c r="BIE337" s="4"/>
      <c r="BIF337" s="4"/>
      <c r="BIG337" s="4"/>
      <c r="BIH337" s="4"/>
      <c r="BII337" s="4"/>
      <c r="BIJ337" s="4"/>
      <c r="BIK337" s="4"/>
      <c r="BIL337" s="4"/>
      <c r="BIM337" s="4"/>
      <c r="BIN337" s="4"/>
      <c r="BIO337" s="4"/>
      <c r="BIP337" s="4"/>
      <c r="BIQ337" s="4"/>
      <c r="BIR337" s="4"/>
      <c r="BIS337" s="4"/>
      <c r="BIT337" s="4"/>
      <c r="BIU337" s="4"/>
      <c r="BIV337" s="4"/>
      <c r="BIW337" s="4"/>
      <c r="BIX337" s="4"/>
      <c r="BIY337" s="4"/>
      <c r="BIZ337" s="4"/>
      <c r="BJA337" s="4"/>
      <c r="BJB337" s="4"/>
      <c r="BJC337" s="4"/>
      <c r="BJD337" s="4"/>
      <c r="BJE337" s="4"/>
      <c r="BJF337" s="4"/>
      <c r="BJG337" s="4"/>
      <c r="BJH337" s="4"/>
      <c r="BJI337" s="4"/>
      <c r="BJJ337" s="4"/>
      <c r="BJK337" s="4"/>
      <c r="BJL337" s="4"/>
      <c r="BJM337" s="4"/>
      <c r="BJN337" s="4"/>
      <c r="BJO337" s="4"/>
      <c r="BJP337" s="4"/>
      <c r="BJQ337" s="4"/>
      <c r="BJR337" s="4"/>
      <c r="BJS337" s="4"/>
    </row>
    <row r="338" customFormat="1" ht="32" customHeight="1" spans="1:1631">
      <c r="A338" s="9"/>
      <c r="B338" s="9"/>
      <c r="C338" s="7" t="s">
        <v>42</v>
      </c>
      <c r="D338" s="8" t="s">
        <v>244</v>
      </c>
      <c r="E338" s="7" t="s">
        <v>13</v>
      </c>
      <c r="F338" s="7" t="s">
        <v>245</v>
      </c>
      <c r="G338" s="7" t="s">
        <v>15</v>
      </c>
      <c r="H338" s="6">
        <v>5.6</v>
      </c>
      <c r="I338" s="32" t="s">
        <v>241</v>
      </c>
      <c r="J338" s="36"/>
      <c r="K338" s="36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46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/>
      <c r="JX338" s="4"/>
      <c r="JY338" s="4"/>
      <c r="JZ338" s="4"/>
      <c r="KA338" s="4"/>
      <c r="KB338" s="4"/>
      <c r="KC338" s="4"/>
      <c r="KD338" s="4"/>
      <c r="KE338" s="4"/>
      <c r="KF338" s="4"/>
      <c r="KG338" s="4"/>
      <c r="KH338" s="4"/>
      <c r="KI338" s="4"/>
      <c r="KJ338" s="4"/>
      <c r="KK338" s="4"/>
      <c r="KL338" s="4"/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/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/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/>
      <c r="NR338" s="4"/>
      <c r="NS338" s="4"/>
      <c r="NT338" s="4"/>
      <c r="NU338" s="4"/>
      <c r="NV338" s="4"/>
      <c r="NW338" s="4"/>
      <c r="NX338" s="4"/>
      <c r="NY338" s="4"/>
      <c r="NZ338" s="4"/>
      <c r="OA338" s="4"/>
      <c r="OB338" s="4"/>
      <c r="OC338" s="4"/>
      <c r="OD338" s="4"/>
      <c r="OE338" s="4"/>
      <c r="OF338" s="4"/>
      <c r="OG338" s="4"/>
      <c r="OH338" s="4"/>
      <c r="OI338" s="4"/>
      <c r="OJ338" s="4"/>
      <c r="OK338" s="4"/>
      <c r="OL338" s="4"/>
      <c r="OM338" s="4"/>
      <c r="ON338" s="4"/>
      <c r="OO338" s="4"/>
      <c r="OP338" s="4"/>
      <c r="OQ338" s="4"/>
      <c r="OR338" s="4"/>
      <c r="OS338" s="4"/>
      <c r="OT338" s="4"/>
      <c r="OU338" s="4"/>
      <c r="OV338" s="4"/>
      <c r="OW338" s="4"/>
      <c r="OX338" s="4"/>
      <c r="OY338" s="4"/>
      <c r="OZ338" s="4"/>
      <c r="PA338" s="4"/>
      <c r="PB338" s="4"/>
      <c r="PC338" s="4"/>
      <c r="PD338" s="4"/>
      <c r="PE338" s="4"/>
      <c r="PF338" s="4"/>
      <c r="PG338" s="4"/>
      <c r="PH338" s="4"/>
      <c r="PI338" s="4"/>
      <c r="PJ338" s="4"/>
      <c r="PK338" s="4"/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  <c r="VW338" s="4"/>
      <c r="VX338" s="4"/>
      <c r="VY338" s="4"/>
      <c r="VZ338" s="4"/>
      <c r="WA338" s="4"/>
      <c r="WB338" s="4"/>
      <c r="WC338" s="4"/>
      <c r="WD338" s="4"/>
      <c r="WE338" s="4"/>
      <c r="WF338" s="4"/>
      <c r="WG338" s="4"/>
      <c r="WH338" s="4"/>
      <c r="WI338" s="4"/>
      <c r="WJ338" s="4"/>
      <c r="WK338" s="4"/>
      <c r="WL338" s="4"/>
      <c r="WM338" s="4"/>
      <c r="WN338" s="4"/>
      <c r="WO338" s="4"/>
      <c r="WP338" s="4"/>
      <c r="WQ338" s="4"/>
      <c r="WR338" s="4"/>
      <c r="WS338" s="4"/>
      <c r="WT338" s="4"/>
      <c r="WU338" s="4"/>
      <c r="WV338" s="4"/>
      <c r="WW338" s="4"/>
      <c r="WX338" s="4"/>
      <c r="WY338" s="4"/>
      <c r="WZ338" s="4"/>
      <c r="XA338" s="4"/>
      <c r="XB338" s="4"/>
      <c r="XC338" s="4"/>
      <c r="XD338" s="4"/>
      <c r="XE338" s="4"/>
      <c r="XF338" s="4"/>
      <c r="XG338" s="4"/>
      <c r="XH338" s="4"/>
      <c r="XI338" s="4"/>
      <c r="XJ338" s="4"/>
      <c r="XK338" s="4"/>
      <c r="XL338" s="4"/>
      <c r="XM338" s="4"/>
      <c r="XN338" s="4"/>
      <c r="XO338" s="4"/>
      <c r="XP338" s="4"/>
      <c r="XQ338" s="4"/>
      <c r="XR338" s="4"/>
      <c r="XS338" s="4"/>
      <c r="XT338" s="4"/>
      <c r="XU338" s="4"/>
      <c r="XV338" s="4"/>
      <c r="XW338" s="4"/>
      <c r="XX338" s="4"/>
      <c r="XY338" s="4"/>
      <c r="XZ338" s="4"/>
      <c r="YA338" s="4"/>
      <c r="YB338" s="4"/>
      <c r="YC338" s="4"/>
      <c r="YD338" s="4"/>
      <c r="YE338" s="4"/>
      <c r="YF338" s="4"/>
      <c r="YG338" s="4"/>
      <c r="YH338" s="4"/>
      <c r="YI338" s="4"/>
      <c r="YJ338" s="4"/>
      <c r="YK338" s="4"/>
      <c r="YL338" s="4"/>
      <c r="YM338" s="4"/>
      <c r="YN338" s="4"/>
      <c r="YO338" s="4"/>
      <c r="YP338" s="4"/>
      <c r="YQ338" s="4"/>
      <c r="YR338" s="4"/>
      <c r="YS338" s="4"/>
      <c r="YT338" s="4"/>
      <c r="YU338" s="4"/>
      <c r="YV338" s="4"/>
      <c r="YW338" s="4"/>
      <c r="YX338" s="4"/>
      <c r="YY338" s="4"/>
      <c r="YZ338" s="4"/>
      <c r="ZA338" s="4"/>
      <c r="ZB338" s="4"/>
      <c r="ZC338" s="4"/>
      <c r="ZD338" s="4"/>
      <c r="ZE338" s="4"/>
      <c r="ZF338" s="4"/>
      <c r="ZG338" s="4"/>
      <c r="ZH338" s="4"/>
      <c r="ZI338" s="4"/>
      <c r="ZJ338" s="4"/>
      <c r="ZK338" s="4"/>
      <c r="ZL338" s="4"/>
      <c r="ZM338" s="4"/>
      <c r="ZN338" s="4"/>
      <c r="ZO338" s="4"/>
      <c r="ZP338" s="4"/>
      <c r="ZQ338" s="4"/>
      <c r="ZR338" s="4"/>
      <c r="ZS338" s="4"/>
      <c r="ZT338" s="4"/>
      <c r="ZU338" s="4"/>
      <c r="ZV338" s="4"/>
      <c r="ZW338" s="4"/>
      <c r="ZX338" s="4"/>
      <c r="ZY338" s="4"/>
      <c r="ZZ338" s="4"/>
      <c r="AAA338" s="4"/>
      <c r="AAB338" s="4"/>
      <c r="AAC338" s="4"/>
      <c r="AAD338" s="4"/>
      <c r="AAE338" s="4"/>
      <c r="AAF338" s="4"/>
      <c r="AAG338" s="4"/>
      <c r="AAH338" s="4"/>
      <c r="AAI338" s="4"/>
      <c r="AAJ338" s="4"/>
      <c r="AAK338" s="4"/>
      <c r="AAL338" s="4"/>
      <c r="AAM338" s="4"/>
      <c r="AAN338" s="4"/>
      <c r="AAO338" s="4"/>
      <c r="AAP338" s="4"/>
      <c r="AAQ338" s="4"/>
      <c r="AAR338" s="4"/>
      <c r="AAS338" s="4"/>
      <c r="AAT338" s="4"/>
      <c r="AAU338" s="4"/>
      <c r="AAV338" s="4"/>
      <c r="AAW338" s="4"/>
      <c r="AAX338" s="4"/>
      <c r="AAY338" s="4"/>
      <c r="AAZ338" s="4"/>
      <c r="ABA338" s="4"/>
      <c r="ABB338" s="4"/>
      <c r="ABC338" s="4"/>
      <c r="ABD338" s="4"/>
      <c r="ABE338" s="4"/>
      <c r="ABF338" s="4"/>
      <c r="ABG338" s="4"/>
      <c r="ABH338" s="4"/>
      <c r="ABI338" s="4"/>
      <c r="ABJ338" s="4"/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  <c r="ABU338" s="4"/>
      <c r="ABV338" s="4"/>
      <c r="ABW338" s="4"/>
      <c r="ABX338" s="4"/>
      <c r="ABY338" s="4"/>
      <c r="ABZ338" s="4"/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  <c r="ADF338" s="4"/>
      <c r="ADG338" s="4"/>
      <c r="ADH338" s="4"/>
      <c r="ADI338" s="4"/>
      <c r="ADJ338" s="4"/>
      <c r="ADK338" s="4"/>
      <c r="ADL338" s="4"/>
      <c r="ADM338" s="4"/>
      <c r="ADN338" s="4"/>
      <c r="ADO338" s="4"/>
      <c r="ADP338" s="4"/>
      <c r="ADQ338" s="4"/>
      <c r="ADR338" s="4"/>
      <c r="ADS338" s="4"/>
      <c r="ADT338" s="4"/>
      <c r="ADU338" s="4"/>
      <c r="ADV338" s="4"/>
      <c r="ADW338" s="4"/>
      <c r="ADX338" s="4"/>
      <c r="ADY338" s="4"/>
      <c r="ADZ338" s="4"/>
      <c r="AEA338" s="4"/>
      <c r="AEB338" s="4"/>
      <c r="AEC338" s="4"/>
      <c r="AED338" s="4"/>
      <c r="AEE338" s="4"/>
      <c r="AEF338" s="4"/>
      <c r="AEG338" s="4"/>
      <c r="AEH338" s="4"/>
      <c r="AEI338" s="4"/>
      <c r="AEJ338" s="4"/>
      <c r="AEK338" s="4"/>
      <c r="AEL338" s="4"/>
      <c r="AEM338" s="4"/>
      <c r="AEN338" s="4"/>
      <c r="AEO338" s="4"/>
      <c r="AEP338" s="4"/>
      <c r="AEQ338" s="4"/>
      <c r="AER338" s="4"/>
      <c r="AES338" s="4"/>
      <c r="AET338" s="4"/>
      <c r="AEU338" s="4"/>
      <c r="AEV338" s="4"/>
      <c r="AEW338" s="4"/>
      <c r="AEX338" s="4"/>
      <c r="AEY338" s="4"/>
      <c r="AEZ338" s="4"/>
      <c r="AFA338" s="4"/>
      <c r="AFB338" s="4"/>
      <c r="AFC338" s="4"/>
      <c r="AFD338" s="4"/>
      <c r="AFE338" s="4"/>
      <c r="AFF338" s="4"/>
      <c r="AFG338" s="4"/>
      <c r="AFH338" s="4"/>
      <c r="AFI338" s="4"/>
      <c r="AFJ338" s="4"/>
      <c r="AFK338" s="4"/>
      <c r="AFL338" s="4"/>
      <c r="AFM338" s="4"/>
      <c r="AFN338" s="4"/>
      <c r="AFO338" s="4"/>
      <c r="AFP338" s="4"/>
      <c r="AFQ338" s="4"/>
      <c r="AFR338" s="4"/>
      <c r="AFS338" s="4"/>
      <c r="AFT338" s="4"/>
      <c r="AFU338" s="4"/>
      <c r="AFV338" s="4"/>
      <c r="AFW338" s="4"/>
      <c r="AFX338" s="4"/>
      <c r="AFY338" s="4"/>
      <c r="AFZ338" s="4"/>
      <c r="AGA338" s="4"/>
      <c r="AGB338" s="4"/>
      <c r="AGC338" s="4"/>
      <c r="AGD338" s="4"/>
      <c r="AGE338" s="4"/>
      <c r="AGF338" s="4"/>
      <c r="AGG338" s="4"/>
      <c r="AGH338" s="4"/>
      <c r="AGI338" s="4"/>
      <c r="AGJ338" s="4"/>
      <c r="AGK338" s="4"/>
      <c r="AGL338" s="4"/>
      <c r="AGM338" s="4"/>
      <c r="AGN338" s="4"/>
      <c r="AGO338" s="4"/>
      <c r="AGP338" s="4"/>
      <c r="AGQ338" s="4"/>
      <c r="AGR338" s="4"/>
      <c r="AGS338" s="4"/>
      <c r="AGT338" s="4"/>
      <c r="AGU338" s="4"/>
      <c r="AGV338" s="4"/>
      <c r="AGW338" s="4"/>
      <c r="AGX338" s="4"/>
      <c r="AGY338" s="4"/>
      <c r="AGZ338" s="4"/>
      <c r="AHA338" s="4"/>
      <c r="AHB338" s="4"/>
      <c r="AHC338" s="4"/>
      <c r="AHD338" s="4"/>
      <c r="AHE338" s="4"/>
      <c r="AHF338" s="4"/>
      <c r="AHG338" s="4"/>
      <c r="AHH338" s="4"/>
      <c r="AHI338" s="4"/>
      <c r="AHJ338" s="4"/>
      <c r="AHK338" s="4"/>
      <c r="AHL338" s="4"/>
      <c r="AHM338" s="4"/>
      <c r="AHN338" s="4"/>
      <c r="AHO338" s="4"/>
      <c r="AHP338" s="4"/>
      <c r="AHQ338" s="4"/>
      <c r="AHR338" s="4"/>
      <c r="AHS338" s="4"/>
      <c r="AHT338" s="4"/>
      <c r="AHU338" s="4"/>
      <c r="AHV338" s="4"/>
      <c r="AHW338" s="4"/>
      <c r="AHX338" s="4"/>
      <c r="AHY338" s="4"/>
      <c r="AHZ338" s="4"/>
      <c r="AIA338" s="4"/>
      <c r="AIB338" s="4"/>
      <c r="AIC338" s="4"/>
      <c r="AID338" s="4"/>
      <c r="AIE338" s="4"/>
      <c r="AIF338" s="4"/>
      <c r="AIG338" s="4"/>
      <c r="AIH338" s="4"/>
      <c r="AII338" s="4"/>
      <c r="AIJ338" s="4"/>
      <c r="AIK338" s="4"/>
      <c r="AIL338" s="4"/>
      <c r="AIM338" s="4"/>
      <c r="AIN338" s="4"/>
      <c r="AIO338" s="4"/>
      <c r="AIP338" s="4"/>
      <c r="AIQ338" s="4"/>
      <c r="AIR338" s="4"/>
      <c r="AIS338" s="4"/>
      <c r="AIT338" s="4"/>
      <c r="AIU338" s="4"/>
      <c r="AIV338" s="4"/>
      <c r="AIW338" s="4"/>
      <c r="AIX338" s="4"/>
      <c r="AIY338" s="4"/>
      <c r="AIZ338" s="4"/>
      <c r="AJA338" s="4"/>
      <c r="AJB338" s="4"/>
      <c r="AJC338" s="4"/>
      <c r="AJD338" s="4"/>
      <c r="AJE338" s="4"/>
      <c r="AJF338" s="4"/>
      <c r="AJG338" s="4"/>
      <c r="AJH338" s="4"/>
      <c r="AJI338" s="4"/>
      <c r="AJJ338" s="4"/>
      <c r="AJK338" s="4"/>
      <c r="AJL338" s="4"/>
      <c r="AJM338" s="4"/>
      <c r="AJN338" s="4"/>
      <c r="AJO338" s="4"/>
      <c r="AJP338" s="4"/>
      <c r="AJQ338" s="4"/>
      <c r="AJR338" s="4"/>
      <c r="AJS338" s="4"/>
      <c r="AJT338" s="4"/>
      <c r="AJU338" s="4"/>
      <c r="AJV338" s="4"/>
      <c r="AJW338" s="4"/>
      <c r="AJX338" s="4"/>
      <c r="AJY338" s="4"/>
      <c r="AJZ338" s="4"/>
      <c r="AKA338" s="4"/>
      <c r="AKB338" s="4"/>
      <c r="AKC338" s="4"/>
      <c r="AKD338" s="4"/>
      <c r="AKE338" s="4"/>
      <c r="AKF338" s="4"/>
      <c r="AKG338" s="4"/>
      <c r="AKH338" s="4"/>
      <c r="AKI338" s="4"/>
      <c r="AKJ338" s="4"/>
      <c r="AKK338" s="4"/>
      <c r="AKL338" s="4"/>
      <c r="AKM338" s="4"/>
      <c r="AKN338" s="4"/>
      <c r="AKO338" s="4"/>
      <c r="AKP338" s="4"/>
      <c r="AKQ338" s="4"/>
      <c r="AKR338" s="4"/>
      <c r="AKS338" s="4"/>
      <c r="AKT338" s="4"/>
      <c r="AKU338" s="4"/>
      <c r="AKV338" s="4"/>
      <c r="AKW338" s="4"/>
      <c r="AKX338" s="4"/>
      <c r="AKY338" s="4"/>
      <c r="AKZ338" s="4"/>
      <c r="ALA338" s="4"/>
      <c r="ALB338" s="4"/>
      <c r="ALC338" s="4"/>
      <c r="ALD338" s="4"/>
      <c r="ALE338" s="4"/>
      <c r="ALF338" s="4"/>
      <c r="ALG338" s="4"/>
      <c r="ALH338" s="4"/>
      <c r="ALI338" s="4"/>
      <c r="ALJ338" s="4"/>
      <c r="ALK338" s="4"/>
      <c r="ALL338" s="4"/>
      <c r="ALM338" s="4"/>
      <c r="ALN338" s="4"/>
      <c r="ALO338" s="4"/>
      <c r="ALP338" s="4"/>
      <c r="ALQ338" s="4"/>
      <c r="ALR338" s="4"/>
      <c r="ALS338" s="4"/>
      <c r="ALT338" s="4"/>
      <c r="ALU338" s="4"/>
      <c r="ALV338" s="4"/>
      <c r="ALW338" s="4"/>
      <c r="ALX338" s="4"/>
      <c r="ALY338" s="4"/>
      <c r="ALZ338" s="4"/>
      <c r="AMA338" s="4"/>
      <c r="AMB338" s="4"/>
      <c r="AMC338" s="4"/>
      <c r="AMD338" s="4"/>
      <c r="AME338" s="4"/>
      <c r="AMF338" s="4"/>
      <c r="AMG338" s="4"/>
      <c r="AMH338" s="4"/>
      <c r="AMI338" s="4"/>
      <c r="AMJ338" s="4"/>
      <c r="AMK338" s="4"/>
      <c r="AML338" s="4"/>
      <c r="AMM338" s="4"/>
      <c r="AMN338" s="4"/>
      <c r="AMO338" s="4"/>
      <c r="AMP338" s="4"/>
      <c r="AMQ338" s="4"/>
      <c r="AMR338" s="4"/>
      <c r="AMS338" s="4"/>
      <c r="AMT338" s="4"/>
      <c r="AMU338" s="4"/>
      <c r="AMV338" s="4"/>
      <c r="AMW338" s="4"/>
      <c r="AMX338" s="4"/>
      <c r="AMY338" s="4"/>
      <c r="AMZ338" s="4"/>
      <c r="ANA338" s="4"/>
      <c r="ANB338" s="4"/>
      <c r="ANC338" s="4"/>
      <c r="AND338" s="4"/>
      <c r="ANE338" s="4"/>
      <c r="ANF338" s="4"/>
      <c r="ANG338" s="4"/>
      <c r="ANH338" s="4"/>
      <c r="ANI338" s="4"/>
      <c r="ANJ338" s="4"/>
      <c r="ANK338" s="4"/>
      <c r="ANL338" s="4"/>
      <c r="ANM338" s="4"/>
      <c r="ANN338" s="4"/>
      <c r="ANO338" s="4"/>
      <c r="ANP338" s="4"/>
      <c r="ANQ338" s="4"/>
      <c r="ANR338" s="4"/>
      <c r="ANS338" s="4"/>
      <c r="ANT338" s="4"/>
      <c r="ANU338" s="4"/>
      <c r="ANV338" s="4"/>
      <c r="ANW338" s="4"/>
      <c r="ANX338" s="4"/>
      <c r="ANY338" s="4"/>
      <c r="ANZ338" s="4"/>
      <c r="AOA338" s="4"/>
      <c r="AOB338" s="4"/>
      <c r="AOC338" s="4"/>
      <c r="AOD338" s="4"/>
      <c r="AOE338" s="4"/>
      <c r="AOF338" s="4"/>
      <c r="AOG338" s="4"/>
      <c r="AOH338" s="4"/>
      <c r="AOI338" s="4"/>
      <c r="AOJ338" s="4"/>
      <c r="AOK338" s="4"/>
      <c r="AOL338" s="4"/>
      <c r="AOM338" s="4"/>
      <c r="AON338" s="4"/>
      <c r="AOO338" s="4"/>
      <c r="AOP338" s="4"/>
      <c r="AOQ338" s="4"/>
      <c r="AOR338" s="4"/>
      <c r="AOS338" s="4"/>
      <c r="AOT338" s="4"/>
      <c r="AOU338" s="4"/>
      <c r="AOV338" s="4"/>
      <c r="AOW338" s="4"/>
      <c r="AOX338" s="4"/>
      <c r="AOY338" s="4"/>
      <c r="AOZ338" s="4"/>
      <c r="APA338" s="4"/>
      <c r="APB338" s="4"/>
      <c r="APC338" s="4"/>
      <c r="APD338" s="4"/>
      <c r="APE338" s="4"/>
      <c r="APF338" s="4"/>
      <c r="APG338" s="4"/>
      <c r="APH338" s="4"/>
      <c r="API338" s="4"/>
      <c r="APJ338" s="4"/>
      <c r="APK338" s="4"/>
      <c r="APL338" s="4"/>
      <c r="APM338" s="4"/>
      <c r="APN338" s="4"/>
      <c r="APO338" s="4"/>
      <c r="APP338" s="4"/>
      <c r="APQ338" s="4"/>
      <c r="APR338" s="4"/>
      <c r="APS338" s="4"/>
      <c r="APT338" s="4"/>
      <c r="APU338" s="4"/>
      <c r="APV338" s="4"/>
      <c r="APW338" s="4"/>
      <c r="APX338" s="4"/>
      <c r="APY338" s="4"/>
      <c r="APZ338" s="4"/>
      <c r="AQA338" s="4"/>
      <c r="AQB338" s="4"/>
      <c r="AQC338" s="4"/>
      <c r="AQD338" s="4"/>
      <c r="AQE338" s="4"/>
      <c r="AQF338" s="4"/>
      <c r="AQG338" s="4"/>
      <c r="AQH338" s="4"/>
      <c r="AQI338" s="4"/>
      <c r="AQJ338" s="4"/>
      <c r="AQK338" s="4"/>
      <c r="AQL338" s="4"/>
      <c r="AQM338" s="4"/>
      <c r="AQN338" s="4"/>
      <c r="AQO338" s="4"/>
      <c r="AQP338" s="4"/>
      <c r="AQQ338" s="4"/>
      <c r="AQR338" s="4"/>
      <c r="AQS338" s="4"/>
      <c r="AQT338" s="4"/>
      <c r="AQU338" s="4"/>
      <c r="AQV338" s="4"/>
      <c r="AQW338" s="4"/>
      <c r="AQX338" s="4"/>
      <c r="AQY338" s="4"/>
      <c r="AQZ338" s="4"/>
      <c r="ARA338" s="4"/>
      <c r="ARB338" s="4"/>
      <c r="ARC338" s="4"/>
      <c r="ARD338" s="4"/>
      <c r="ARE338" s="4"/>
      <c r="ARF338" s="4"/>
      <c r="ARG338" s="4"/>
      <c r="ARH338" s="4"/>
      <c r="ARI338" s="4"/>
      <c r="ARJ338" s="4"/>
      <c r="ARK338" s="4"/>
      <c r="ARL338" s="4"/>
      <c r="ARM338" s="4"/>
      <c r="ARN338" s="4"/>
      <c r="ARO338" s="4"/>
      <c r="ARP338" s="4"/>
      <c r="ARQ338" s="4"/>
      <c r="ARR338" s="4"/>
      <c r="ARS338" s="4"/>
      <c r="ART338" s="4"/>
      <c r="ARU338" s="4"/>
      <c r="ARV338" s="4"/>
      <c r="ARW338" s="4"/>
      <c r="ARX338" s="4"/>
      <c r="ARY338" s="4"/>
      <c r="ARZ338" s="4"/>
      <c r="ASA338" s="4"/>
      <c r="ASB338" s="4"/>
      <c r="ASC338" s="4"/>
      <c r="ASD338" s="4"/>
      <c r="ASE338" s="4"/>
      <c r="ASF338" s="4"/>
      <c r="ASG338" s="4"/>
      <c r="ASH338" s="4"/>
      <c r="ASI338" s="4"/>
      <c r="ASJ338" s="4"/>
      <c r="ASK338" s="4"/>
      <c r="ASL338" s="4"/>
      <c r="ASM338" s="4"/>
      <c r="ASN338" s="4"/>
      <c r="ASO338" s="4"/>
      <c r="ASP338" s="4"/>
      <c r="ASQ338" s="4"/>
      <c r="ASR338" s="4"/>
      <c r="ASS338" s="4"/>
      <c r="AST338" s="4"/>
      <c r="ASU338" s="4"/>
      <c r="ASV338" s="4"/>
      <c r="ASW338" s="4"/>
      <c r="ASX338" s="4"/>
      <c r="ASY338" s="4"/>
      <c r="ASZ338" s="4"/>
      <c r="ATA338" s="4"/>
      <c r="ATB338" s="4"/>
      <c r="ATC338" s="4"/>
      <c r="ATD338" s="4"/>
      <c r="ATE338" s="4"/>
      <c r="ATF338" s="4"/>
      <c r="ATG338" s="4"/>
      <c r="ATH338" s="4"/>
      <c r="ATI338" s="4"/>
      <c r="ATJ338" s="4"/>
      <c r="ATK338" s="4"/>
      <c r="ATL338" s="4"/>
      <c r="ATM338" s="4"/>
      <c r="ATN338" s="4"/>
      <c r="ATO338" s="4"/>
      <c r="ATP338" s="4"/>
      <c r="ATQ338" s="4"/>
      <c r="ATR338" s="4"/>
      <c r="ATS338" s="4"/>
      <c r="ATT338" s="4"/>
      <c r="ATU338" s="4"/>
      <c r="ATV338" s="4"/>
      <c r="ATW338" s="4"/>
      <c r="ATX338" s="4"/>
      <c r="ATY338" s="4"/>
      <c r="ATZ338" s="4"/>
      <c r="AUA338" s="4"/>
      <c r="AUB338" s="4"/>
      <c r="AUC338" s="4"/>
      <c r="AUD338" s="4"/>
      <c r="AUE338" s="4"/>
      <c r="AUF338" s="4"/>
      <c r="AUG338" s="4"/>
      <c r="AUH338" s="4"/>
      <c r="AUI338" s="4"/>
      <c r="AUJ338" s="4"/>
      <c r="AUK338" s="4"/>
      <c r="AUL338" s="4"/>
      <c r="AUM338" s="4"/>
      <c r="AUN338" s="4"/>
      <c r="AUO338" s="4"/>
      <c r="AUP338" s="4"/>
      <c r="AUQ338" s="4"/>
      <c r="AUR338" s="4"/>
      <c r="AUS338" s="4"/>
      <c r="AUT338" s="4"/>
      <c r="AUU338" s="4"/>
      <c r="AUV338" s="4"/>
      <c r="AUW338" s="4"/>
      <c r="AUX338" s="4"/>
      <c r="AUY338" s="4"/>
      <c r="AUZ338" s="4"/>
      <c r="AVA338" s="4"/>
      <c r="AVB338" s="4"/>
      <c r="AVC338" s="4"/>
      <c r="AVD338" s="4"/>
      <c r="AVE338" s="4"/>
      <c r="AVF338" s="4"/>
      <c r="AVG338" s="4"/>
      <c r="AVH338" s="4"/>
      <c r="AVI338" s="4"/>
      <c r="AVJ338" s="4"/>
      <c r="AVK338" s="4"/>
      <c r="AVL338" s="4"/>
      <c r="AVM338" s="4"/>
      <c r="AVN338" s="4"/>
      <c r="AVO338" s="4"/>
      <c r="AVP338" s="4"/>
      <c r="AVQ338" s="4"/>
      <c r="AVR338" s="4"/>
      <c r="AVS338" s="4"/>
      <c r="AVT338" s="4"/>
      <c r="AVU338" s="4"/>
      <c r="AVV338" s="4"/>
      <c r="AVW338" s="4"/>
      <c r="AVX338" s="4"/>
      <c r="AVY338" s="4"/>
      <c r="AVZ338" s="4"/>
      <c r="AWA338" s="4"/>
      <c r="AWB338" s="4"/>
      <c r="AWC338" s="4"/>
      <c r="AWD338" s="4"/>
      <c r="AWE338" s="4"/>
      <c r="AWF338" s="4"/>
      <c r="AWG338" s="4"/>
      <c r="AWH338" s="4"/>
      <c r="AWI338" s="4"/>
      <c r="AWJ338" s="4"/>
      <c r="AWK338" s="4"/>
      <c r="AWL338" s="4"/>
      <c r="AWM338" s="4"/>
      <c r="AWN338" s="4"/>
      <c r="AWO338" s="4"/>
      <c r="AWP338" s="4"/>
      <c r="AWQ338" s="4"/>
      <c r="AWR338" s="4"/>
      <c r="AWS338" s="4"/>
      <c r="AWT338" s="4"/>
      <c r="AWU338" s="4"/>
      <c r="AWV338" s="4"/>
      <c r="AWW338" s="4"/>
      <c r="AWX338" s="4"/>
      <c r="AWY338" s="4"/>
      <c r="AWZ338" s="4"/>
      <c r="AXA338" s="4"/>
      <c r="AXB338" s="4"/>
      <c r="AXC338" s="4"/>
      <c r="AXD338" s="4"/>
      <c r="AXE338" s="4"/>
      <c r="AXF338" s="4"/>
      <c r="AXG338" s="4"/>
      <c r="AXH338" s="4"/>
      <c r="AXI338" s="4"/>
      <c r="AXJ338" s="4"/>
      <c r="AXK338" s="4"/>
      <c r="AXL338" s="4"/>
      <c r="AXM338" s="4"/>
      <c r="AXN338" s="4"/>
      <c r="AXO338" s="4"/>
      <c r="AXP338" s="4"/>
      <c r="AXQ338" s="4"/>
      <c r="AXR338" s="4"/>
      <c r="AXS338" s="4"/>
      <c r="AXT338" s="4"/>
      <c r="AXU338" s="4"/>
      <c r="AXV338" s="4"/>
      <c r="AXW338" s="4"/>
      <c r="AXX338" s="4"/>
      <c r="AXY338" s="4"/>
      <c r="AXZ338" s="4"/>
      <c r="AYA338" s="4"/>
      <c r="AYB338" s="4"/>
      <c r="AYC338" s="4"/>
      <c r="AYD338" s="4"/>
      <c r="AYE338" s="4"/>
      <c r="AYF338" s="4"/>
      <c r="AYG338" s="4"/>
      <c r="AYH338" s="4"/>
      <c r="AYI338" s="4"/>
      <c r="AYJ338" s="4"/>
      <c r="AYK338" s="4"/>
      <c r="AYL338" s="4"/>
      <c r="AYM338" s="4"/>
      <c r="AYN338" s="4"/>
      <c r="AYO338" s="4"/>
      <c r="AYP338" s="4"/>
      <c r="AYQ338" s="4"/>
      <c r="AYR338" s="4"/>
      <c r="AYS338" s="4"/>
      <c r="AYT338" s="4"/>
      <c r="AYU338" s="4"/>
      <c r="AYV338" s="4"/>
      <c r="AYW338" s="4"/>
      <c r="AYX338" s="4"/>
      <c r="AYY338" s="4"/>
      <c r="AYZ338" s="4"/>
      <c r="AZA338" s="4"/>
      <c r="AZB338" s="4"/>
      <c r="AZC338" s="4"/>
      <c r="AZD338" s="4"/>
      <c r="AZE338" s="4"/>
      <c r="AZF338" s="4"/>
      <c r="AZG338" s="4"/>
      <c r="AZH338" s="4"/>
      <c r="AZI338" s="4"/>
      <c r="AZJ338" s="4"/>
      <c r="AZK338" s="4"/>
      <c r="AZL338" s="4"/>
      <c r="AZM338" s="4"/>
      <c r="AZN338" s="4"/>
      <c r="AZO338" s="4"/>
      <c r="AZP338" s="4"/>
      <c r="AZQ338" s="4"/>
      <c r="AZR338" s="4"/>
      <c r="AZS338" s="4"/>
      <c r="AZT338" s="4"/>
      <c r="AZU338" s="4"/>
      <c r="AZV338" s="4"/>
      <c r="AZW338" s="4"/>
      <c r="AZX338" s="4"/>
      <c r="AZY338" s="4"/>
      <c r="AZZ338" s="4"/>
      <c r="BAA338" s="4"/>
      <c r="BAB338" s="4"/>
      <c r="BAC338" s="4"/>
      <c r="BAD338" s="4"/>
      <c r="BAE338" s="4"/>
      <c r="BAF338" s="4"/>
      <c r="BAG338" s="4"/>
      <c r="BAH338" s="4"/>
      <c r="BAI338" s="4"/>
      <c r="BAJ338" s="4"/>
      <c r="BAK338" s="4"/>
      <c r="BAL338" s="4"/>
      <c r="BAM338" s="4"/>
      <c r="BAN338" s="4"/>
      <c r="BAO338" s="4"/>
      <c r="BAP338" s="4"/>
      <c r="BAQ338" s="4"/>
      <c r="BAR338" s="4"/>
      <c r="BAS338" s="4"/>
      <c r="BAT338" s="4"/>
      <c r="BAU338" s="4"/>
      <c r="BAV338" s="4"/>
      <c r="BAW338" s="4"/>
      <c r="BAX338" s="4"/>
      <c r="BAY338" s="4"/>
      <c r="BAZ338" s="4"/>
      <c r="BBA338" s="4"/>
      <c r="BBB338" s="4"/>
      <c r="BBC338" s="4"/>
      <c r="BBD338" s="4"/>
      <c r="BBE338" s="4"/>
      <c r="BBF338" s="4"/>
      <c r="BBG338" s="4"/>
      <c r="BBH338" s="4"/>
      <c r="BBI338" s="4"/>
      <c r="BBJ338" s="4"/>
      <c r="BBK338" s="4"/>
      <c r="BBL338" s="4"/>
      <c r="BBM338" s="4"/>
      <c r="BBN338" s="4"/>
      <c r="BBO338" s="4"/>
      <c r="BBP338" s="4"/>
      <c r="BBQ338" s="4"/>
      <c r="BBR338" s="4"/>
      <c r="BBS338" s="4"/>
      <c r="BBT338" s="4"/>
      <c r="BBU338" s="4"/>
      <c r="BBV338" s="4"/>
      <c r="BBW338" s="4"/>
      <c r="BBX338" s="4"/>
      <c r="BBY338" s="4"/>
      <c r="BBZ338" s="4"/>
      <c r="BCA338" s="4"/>
      <c r="BCB338" s="4"/>
      <c r="BCC338" s="4"/>
      <c r="BCD338" s="4"/>
      <c r="BCE338" s="4"/>
      <c r="BCF338" s="4"/>
      <c r="BCG338" s="4"/>
      <c r="BCH338" s="4"/>
      <c r="BCI338" s="4"/>
      <c r="BCJ338" s="4"/>
      <c r="BCK338" s="4"/>
      <c r="BCL338" s="4"/>
      <c r="BCM338" s="4"/>
      <c r="BCN338" s="4"/>
      <c r="BCO338" s="4"/>
      <c r="BCP338" s="4"/>
      <c r="BCQ338" s="4"/>
      <c r="BCR338" s="4"/>
      <c r="BCS338" s="4"/>
      <c r="BCT338" s="4"/>
      <c r="BCU338" s="4"/>
      <c r="BCV338" s="4"/>
      <c r="BCW338" s="4"/>
      <c r="BCX338" s="4"/>
      <c r="BCY338" s="4"/>
      <c r="BCZ338" s="4"/>
      <c r="BDA338" s="4"/>
      <c r="BDB338" s="4"/>
      <c r="BDC338" s="4"/>
      <c r="BDD338" s="4"/>
      <c r="BDE338" s="4"/>
      <c r="BDF338" s="4"/>
      <c r="BDG338" s="4"/>
      <c r="BDH338" s="4"/>
      <c r="BDI338" s="4"/>
      <c r="BDJ338" s="4"/>
      <c r="BDK338" s="4"/>
      <c r="BDL338" s="4"/>
      <c r="BDM338" s="4"/>
      <c r="BDN338" s="4"/>
      <c r="BDO338" s="4"/>
      <c r="BDP338" s="4"/>
      <c r="BDQ338" s="4"/>
      <c r="BDR338" s="4"/>
      <c r="BDS338" s="4"/>
      <c r="BDT338" s="4"/>
      <c r="BDU338" s="4"/>
      <c r="BDV338" s="4"/>
      <c r="BDW338" s="4"/>
      <c r="BDX338" s="4"/>
      <c r="BDY338" s="4"/>
      <c r="BDZ338" s="4"/>
      <c r="BEA338" s="4"/>
      <c r="BEB338" s="4"/>
      <c r="BEC338" s="4"/>
      <c r="BED338" s="4"/>
      <c r="BEE338" s="4"/>
      <c r="BEF338" s="4"/>
      <c r="BEG338" s="4"/>
      <c r="BEH338" s="4"/>
      <c r="BEI338" s="4"/>
      <c r="BEJ338" s="4"/>
      <c r="BEK338" s="4"/>
      <c r="BEL338" s="4"/>
      <c r="BEM338" s="4"/>
      <c r="BEN338" s="4"/>
      <c r="BEO338" s="4"/>
      <c r="BEP338" s="4"/>
      <c r="BEQ338" s="4"/>
      <c r="BER338" s="4"/>
      <c r="BES338" s="4"/>
      <c r="BET338" s="4"/>
      <c r="BEU338" s="4"/>
      <c r="BEV338" s="4"/>
      <c r="BEW338" s="4"/>
      <c r="BEX338" s="4"/>
      <c r="BEY338" s="4"/>
      <c r="BEZ338" s="4"/>
      <c r="BFA338" s="4"/>
      <c r="BFB338" s="4"/>
      <c r="BFC338" s="4"/>
      <c r="BFD338" s="4"/>
      <c r="BFE338" s="4"/>
      <c r="BFF338" s="4"/>
      <c r="BFG338" s="4"/>
      <c r="BFH338" s="4"/>
      <c r="BFI338" s="4"/>
      <c r="BFJ338" s="4"/>
      <c r="BFK338" s="4"/>
      <c r="BFL338" s="4"/>
      <c r="BFM338" s="4"/>
      <c r="BFN338" s="4"/>
      <c r="BFO338" s="4"/>
      <c r="BFP338" s="4"/>
      <c r="BFQ338" s="4"/>
      <c r="BFR338" s="4"/>
      <c r="BFS338" s="4"/>
      <c r="BFT338" s="4"/>
      <c r="BFU338" s="4"/>
      <c r="BFV338" s="4"/>
      <c r="BFW338" s="4"/>
      <c r="BFX338" s="4"/>
      <c r="BFY338" s="4"/>
      <c r="BFZ338" s="4"/>
      <c r="BGA338" s="4"/>
      <c r="BGB338" s="4"/>
      <c r="BGC338" s="4"/>
      <c r="BGD338" s="4"/>
      <c r="BGE338" s="4"/>
      <c r="BGF338" s="4"/>
      <c r="BGG338" s="4"/>
      <c r="BGH338" s="4"/>
      <c r="BGI338" s="4"/>
      <c r="BGJ338" s="4"/>
      <c r="BGK338" s="4"/>
      <c r="BGL338" s="4"/>
      <c r="BGM338" s="4"/>
      <c r="BGN338" s="4"/>
      <c r="BGO338" s="4"/>
      <c r="BGP338" s="4"/>
      <c r="BGQ338" s="4"/>
      <c r="BGR338" s="4"/>
      <c r="BGS338" s="4"/>
      <c r="BGT338" s="4"/>
      <c r="BGU338" s="4"/>
      <c r="BGV338" s="4"/>
      <c r="BGW338" s="4"/>
      <c r="BGX338" s="4"/>
      <c r="BGY338" s="4"/>
      <c r="BGZ338" s="4"/>
      <c r="BHA338" s="4"/>
      <c r="BHB338" s="4"/>
      <c r="BHC338" s="4"/>
      <c r="BHD338" s="4"/>
      <c r="BHE338" s="4"/>
      <c r="BHF338" s="4"/>
      <c r="BHG338" s="4"/>
      <c r="BHH338" s="4"/>
      <c r="BHI338" s="4"/>
      <c r="BHJ338" s="4"/>
      <c r="BHK338" s="4"/>
      <c r="BHL338" s="4"/>
      <c r="BHM338" s="4"/>
      <c r="BHN338" s="4"/>
      <c r="BHO338" s="4"/>
      <c r="BHP338" s="4"/>
      <c r="BHQ338" s="4"/>
      <c r="BHR338" s="4"/>
      <c r="BHS338" s="4"/>
      <c r="BHT338" s="4"/>
      <c r="BHU338" s="4"/>
      <c r="BHV338" s="4"/>
      <c r="BHW338" s="4"/>
      <c r="BHX338" s="4"/>
      <c r="BHY338" s="4"/>
      <c r="BHZ338" s="4"/>
      <c r="BIA338" s="4"/>
      <c r="BIB338" s="4"/>
      <c r="BIC338" s="4"/>
      <c r="BID338" s="4"/>
      <c r="BIE338" s="4"/>
      <c r="BIF338" s="4"/>
      <c r="BIG338" s="4"/>
      <c r="BIH338" s="4"/>
      <c r="BII338" s="4"/>
      <c r="BIJ338" s="4"/>
      <c r="BIK338" s="4"/>
      <c r="BIL338" s="4"/>
      <c r="BIM338" s="4"/>
      <c r="BIN338" s="4"/>
      <c r="BIO338" s="4"/>
      <c r="BIP338" s="4"/>
      <c r="BIQ338" s="4"/>
      <c r="BIR338" s="4"/>
      <c r="BIS338" s="4"/>
      <c r="BIT338" s="4"/>
      <c r="BIU338" s="4"/>
      <c r="BIV338" s="4"/>
      <c r="BIW338" s="4"/>
      <c r="BIX338" s="4"/>
      <c r="BIY338" s="4"/>
      <c r="BIZ338" s="4"/>
      <c r="BJA338" s="4"/>
      <c r="BJB338" s="4"/>
      <c r="BJC338" s="4"/>
      <c r="BJD338" s="4"/>
      <c r="BJE338" s="4"/>
      <c r="BJF338" s="4"/>
      <c r="BJG338" s="4"/>
      <c r="BJH338" s="4"/>
      <c r="BJI338" s="4"/>
      <c r="BJJ338" s="4"/>
      <c r="BJK338" s="4"/>
      <c r="BJL338" s="4"/>
      <c r="BJM338" s="4"/>
      <c r="BJN338" s="4"/>
      <c r="BJO338" s="4"/>
      <c r="BJP338" s="4"/>
      <c r="BJQ338" s="4"/>
      <c r="BJR338" s="4"/>
      <c r="BJS338" s="4"/>
    </row>
    <row r="339" customFormat="1" ht="32" customHeight="1" spans="1:1631">
      <c r="A339" s="9"/>
      <c r="B339" s="9"/>
      <c r="C339" s="7" t="s">
        <v>23</v>
      </c>
      <c r="D339" s="8" t="s">
        <v>246</v>
      </c>
      <c r="E339" s="7" t="s">
        <v>13</v>
      </c>
      <c r="F339" s="7" t="s">
        <v>247</v>
      </c>
      <c r="G339" s="7" t="s">
        <v>248</v>
      </c>
      <c r="H339" s="6">
        <v>11</v>
      </c>
      <c r="I339" s="32"/>
      <c r="J339" s="36"/>
      <c r="K339" s="36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46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  <c r="JC339" s="4"/>
      <c r="JD339" s="4"/>
      <c r="JE339" s="4"/>
      <c r="JF339" s="4"/>
      <c r="JG339" s="4"/>
      <c r="JH339" s="4"/>
      <c r="JI339" s="4"/>
      <c r="JJ339" s="4"/>
      <c r="JK339" s="4"/>
      <c r="JL339" s="4"/>
      <c r="JM339" s="4"/>
      <c r="JN339" s="4"/>
      <c r="JO339" s="4"/>
      <c r="JP339" s="4"/>
      <c r="JQ339" s="4"/>
      <c r="JR339" s="4"/>
      <c r="JS339" s="4"/>
      <c r="JT339" s="4"/>
      <c r="JU339" s="4"/>
      <c r="JV339" s="4"/>
      <c r="JW339" s="4"/>
      <c r="JX339" s="4"/>
      <c r="JY339" s="4"/>
      <c r="JZ339" s="4"/>
      <c r="KA339" s="4"/>
      <c r="KB339" s="4"/>
      <c r="KC339" s="4"/>
      <c r="KD339" s="4"/>
      <c r="KE339" s="4"/>
      <c r="KF339" s="4"/>
      <c r="KG339" s="4"/>
      <c r="KH339" s="4"/>
      <c r="KI339" s="4"/>
      <c r="KJ339" s="4"/>
      <c r="KK339" s="4"/>
      <c r="KL339" s="4"/>
      <c r="KM339" s="4"/>
      <c r="KN339" s="4"/>
      <c r="KO339" s="4"/>
      <c r="KP339" s="4"/>
      <c r="KQ339" s="4"/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/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/>
      <c r="MD339" s="4"/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/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/>
      <c r="NE339" s="4"/>
      <c r="NF339" s="4"/>
      <c r="NG339" s="4"/>
      <c r="NH339" s="4"/>
      <c r="NI339" s="4"/>
      <c r="NJ339" s="4"/>
      <c r="NK339" s="4"/>
      <c r="NL339" s="4"/>
      <c r="NM339" s="4"/>
      <c r="NN339" s="4"/>
      <c r="NO339" s="4"/>
      <c r="NP339" s="4"/>
      <c r="NQ339" s="4"/>
      <c r="NR339" s="4"/>
      <c r="NS339" s="4"/>
      <c r="NT339" s="4"/>
      <c r="NU339" s="4"/>
      <c r="NV339" s="4"/>
      <c r="NW339" s="4"/>
      <c r="NX339" s="4"/>
      <c r="NY339" s="4"/>
      <c r="NZ339" s="4"/>
      <c r="OA339" s="4"/>
      <c r="OB339" s="4"/>
      <c r="OC339" s="4"/>
      <c r="OD339" s="4"/>
      <c r="OE339" s="4"/>
      <c r="OF339" s="4"/>
      <c r="OG339" s="4"/>
      <c r="OH339" s="4"/>
      <c r="OI339" s="4"/>
      <c r="OJ339" s="4"/>
      <c r="OK339" s="4"/>
      <c r="OL339" s="4"/>
      <c r="OM339" s="4"/>
      <c r="ON339" s="4"/>
      <c r="OO339" s="4"/>
      <c r="OP339" s="4"/>
      <c r="OQ339" s="4"/>
      <c r="OR339" s="4"/>
      <c r="OS339" s="4"/>
      <c r="OT339" s="4"/>
      <c r="OU339" s="4"/>
      <c r="OV339" s="4"/>
      <c r="OW339" s="4"/>
      <c r="OX339" s="4"/>
      <c r="OY339" s="4"/>
      <c r="OZ339" s="4"/>
      <c r="PA339" s="4"/>
      <c r="PB339" s="4"/>
      <c r="PC339" s="4"/>
      <c r="PD339" s="4"/>
      <c r="PE339" s="4"/>
      <c r="PF339" s="4"/>
      <c r="PG339" s="4"/>
      <c r="PH339" s="4"/>
      <c r="PI339" s="4"/>
      <c r="PJ339" s="4"/>
      <c r="PK339" s="4"/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  <c r="VW339" s="4"/>
      <c r="VX339" s="4"/>
      <c r="VY339" s="4"/>
      <c r="VZ339" s="4"/>
      <c r="WA339" s="4"/>
      <c r="WB339" s="4"/>
      <c r="WC339" s="4"/>
      <c r="WD339" s="4"/>
      <c r="WE339" s="4"/>
      <c r="WF339" s="4"/>
      <c r="WG339" s="4"/>
      <c r="WH339" s="4"/>
      <c r="WI339" s="4"/>
      <c r="WJ339" s="4"/>
      <c r="WK339" s="4"/>
      <c r="WL339" s="4"/>
      <c r="WM339" s="4"/>
      <c r="WN339" s="4"/>
      <c r="WO339" s="4"/>
      <c r="WP339" s="4"/>
      <c r="WQ339" s="4"/>
      <c r="WR339" s="4"/>
      <c r="WS339" s="4"/>
      <c r="WT339" s="4"/>
      <c r="WU339" s="4"/>
      <c r="WV339" s="4"/>
      <c r="WW339" s="4"/>
      <c r="WX339" s="4"/>
      <c r="WY339" s="4"/>
      <c r="WZ339" s="4"/>
      <c r="XA339" s="4"/>
      <c r="XB339" s="4"/>
      <c r="XC339" s="4"/>
      <c r="XD339" s="4"/>
      <c r="XE339" s="4"/>
      <c r="XF339" s="4"/>
      <c r="XG339" s="4"/>
      <c r="XH339" s="4"/>
      <c r="XI339" s="4"/>
      <c r="XJ339" s="4"/>
      <c r="XK339" s="4"/>
      <c r="XL339" s="4"/>
      <c r="XM339" s="4"/>
      <c r="XN339" s="4"/>
      <c r="XO339" s="4"/>
      <c r="XP339" s="4"/>
      <c r="XQ339" s="4"/>
      <c r="XR339" s="4"/>
      <c r="XS339" s="4"/>
      <c r="XT339" s="4"/>
      <c r="XU339" s="4"/>
      <c r="XV339" s="4"/>
      <c r="XW339" s="4"/>
      <c r="XX339" s="4"/>
      <c r="XY339" s="4"/>
      <c r="XZ339" s="4"/>
      <c r="YA339" s="4"/>
      <c r="YB339" s="4"/>
      <c r="YC339" s="4"/>
      <c r="YD339" s="4"/>
      <c r="YE339" s="4"/>
      <c r="YF339" s="4"/>
      <c r="YG339" s="4"/>
      <c r="YH339" s="4"/>
      <c r="YI339" s="4"/>
      <c r="YJ339" s="4"/>
      <c r="YK339" s="4"/>
      <c r="YL339" s="4"/>
      <c r="YM339" s="4"/>
      <c r="YN339" s="4"/>
      <c r="YO339" s="4"/>
      <c r="YP339" s="4"/>
      <c r="YQ339" s="4"/>
      <c r="YR339" s="4"/>
      <c r="YS339" s="4"/>
      <c r="YT339" s="4"/>
      <c r="YU339" s="4"/>
      <c r="YV339" s="4"/>
      <c r="YW339" s="4"/>
      <c r="YX339" s="4"/>
      <c r="YY339" s="4"/>
      <c r="YZ339" s="4"/>
      <c r="ZA339" s="4"/>
      <c r="ZB339" s="4"/>
      <c r="ZC339" s="4"/>
      <c r="ZD339" s="4"/>
      <c r="ZE339" s="4"/>
      <c r="ZF339" s="4"/>
      <c r="ZG339" s="4"/>
      <c r="ZH339" s="4"/>
      <c r="ZI339" s="4"/>
      <c r="ZJ339" s="4"/>
      <c r="ZK339" s="4"/>
      <c r="ZL339" s="4"/>
      <c r="ZM339" s="4"/>
      <c r="ZN339" s="4"/>
      <c r="ZO339" s="4"/>
      <c r="ZP339" s="4"/>
      <c r="ZQ339" s="4"/>
      <c r="ZR339" s="4"/>
      <c r="ZS339" s="4"/>
      <c r="ZT339" s="4"/>
      <c r="ZU339" s="4"/>
      <c r="ZV339" s="4"/>
      <c r="ZW339" s="4"/>
      <c r="ZX339" s="4"/>
      <c r="ZY339" s="4"/>
      <c r="ZZ339" s="4"/>
      <c r="AAA339" s="4"/>
      <c r="AAB339" s="4"/>
      <c r="AAC339" s="4"/>
      <c r="AAD339" s="4"/>
      <c r="AAE339" s="4"/>
      <c r="AAF339" s="4"/>
      <c r="AAG339" s="4"/>
      <c r="AAH339" s="4"/>
      <c r="AAI339" s="4"/>
      <c r="AAJ339" s="4"/>
      <c r="AAK339" s="4"/>
      <c r="AAL339" s="4"/>
      <c r="AAM339" s="4"/>
      <c r="AAN339" s="4"/>
      <c r="AAO339" s="4"/>
      <c r="AAP339" s="4"/>
      <c r="AAQ339" s="4"/>
      <c r="AAR339" s="4"/>
      <c r="AAS339" s="4"/>
      <c r="AAT339" s="4"/>
      <c r="AAU339" s="4"/>
      <c r="AAV339" s="4"/>
      <c r="AAW339" s="4"/>
      <c r="AAX339" s="4"/>
      <c r="AAY339" s="4"/>
      <c r="AAZ339" s="4"/>
      <c r="ABA339" s="4"/>
      <c r="ABB339" s="4"/>
      <c r="ABC339" s="4"/>
      <c r="ABD339" s="4"/>
      <c r="ABE339" s="4"/>
      <c r="ABF339" s="4"/>
      <c r="ABG339" s="4"/>
      <c r="ABH339" s="4"/>
      <c r="ABI339" s="4"/>
      <c r="ABJ339" s="4"/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  <c r="ABU339" s="4"/>
      <c r="ABV339" s="4"/>
      <c r="ABW339" s="4"/>
      <c r="ABX339" s="4"/>
      <c r="ABY339" s="4"/>
      <c r="ABZ339" s="4"/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  <c r="ADF339" s="4"/>
      <c r="ADG339" s="4"/>
      <c r="ADH339" s="4"/>
      <c r="ADI339" s="4"/>
      <c r="ADJ339" s="4"/>
      <c r="ADK339" s="4"/>
      <c r="ADL339" s="4"/>
      <c r="ADM339" s="4"/>
      <c r="ADN339" s="4"/>
      <c r="ADO339" s="4"/>
      <c r="ADP339" s="4"/>
      <c r="ADQ339" s="4"/>
      <c r="ADR339" s="4"/>
      <c r="ADS339" s="4"/>
      <c r="ADT339" s="4"/>
      <c r="ADU339" s="4"/>
      <c r="ADV339" s="4"/>
      <c r="ADW339" s="4"/>
      <c r="ADX339" s="4"/>
      <c r="ADY339" s="4"/>
      <c r="ADZ339" s="4"/>
      <c r="AEA339" s="4"/>
      <c r="AEB339" s="4"/>
      <c r="AEC339" s="4"/>
      <c r="AED339" s="4"/>
      <c r="AEE339" s="4"/>
      <c r="AEF339" s="4"/>
      <c r="AEG339" s="4"/>
      <c r="AEH339" s="4"/>
      <c r="AEI339" s="4"/>
      <c r="AEJ339" s="4"/>
      <c r="AEK339" s="4"/>
      <c r="AEL339" s="4"/>
      <c r="AEM339" s="4"/>
      <c r="AEN339" s="4"/>
      <c r="AEO339" s="4"/>
      <c r="AEP339" s="4"/>
      <c r="AEQ339" s="4"/>
      <c r="AER339" s="4"/>
      <c r="AES339" s="4"/>
      <c r="AET339" s="4"/>
      <c r="AEU339" s="4"/>
      <c r="AEV339" s="4"/>
      <c r="AEW339" s="4"/>
      <c r="AEX339" s="4"/>
      <c r="AEY339" s="4"/>
      <c r="AEZ339" s="4"/>
      <c r="AFA339" s="4"/>
      <c r="AFB339" s="4"/>
      <c r="AFC339" s="4"/>
      <c r="AFD339" s="4"/>
      <c r="AFE339" s="4"/>
      <c r="AFF339" s="4"/>
      <c r="AFG339" s="4"/>
      <c r="AFH339" s="4"/>
      <c r="AFI339" s="4"/>
      <c r="AFJ339" s="4"/>
      <c r="AFK339" s="4"/>
      <c r="AFL339" s="4"/>
      <c r="AFM339" s="4"/>
      <c r="AFN339" s="4"/>
      <c r="AFO339" s="4"/>
      <c r="AFP339" s="4"/>
      <c r="AFQ339" s="4"/>
      <c r="AFR339" s="4"/>
      <c r="AFS339" s="4"/>
      <c r="AFT339" s="4"/>
      <c r="AFU339" s="4"/>
      <c r="AFV339" s="4"/>
      <c r="AFW339" s="4"/>
      <c r="AFX339" s="4"/>
      <c r="AFY339" s="4"/>
      <c r="AFZ339" s="4"/>
      <c r="AGA339" s="4"/>
      <c r="AGB339" s="4"/>
      <c r="AGC339" s="4"/>
      <c r="AGD339" s="4"/>
      <c r="AGE339" s="4"/>
      <c r="AGF339" s="4"/>
      <c r="AGG339" s="4"/>
      <c r="AGH339" s="4"/>
      <c r="AGI339" s="4"/>
      <c r="AGJ339" s="4"/>
      <c r="AGK339" s="4"/>
      <c r="AGL339" s="4"/>
      <c r="AGM339" s="4"/>
      <c r="AGN339" s="4"/>
      <c r="AGO339" s="4"/>
      <c r="AGP339" s="4"/>
      <c r="AGQ339" s="4"/>
      <c r="AGR339" s="4"/>
      <c r="AGS339" s="4"/>
      <c r="AGT339" s="4"/>
      <c r="AGU339" s="4"/>
      <c r="AGV339" s="4"/>
      <c r="AGW339" s="4"/>
      <c r="AGX339" s="4"/>
      <c r="AGY339" s="4"/>
      <c r="AGZ339" s="4"/>
      <c r="AHA339" s="4"/>
      <c r="AHB339" s="4"/>
      <c r="AHC339" s="4"/>
      <c r="AHD339" s="4"/>
      <c r="AHE339" s="4"/>
      <c r="AHF339" s="4"/>
      <c r="AHG339" s="4"/>
      <c r="AHH339" s="4"/>
      <c r="AHI339" s="4"/>
      <c r="AHJ339" s="4"/>
      <c r="AHK339" s="4"/>
      <c r="AHL339" s="4"/>
      <c r="AHM339" s="4"/>
      <c r="AHN339" s="4"/>
      <c r="AHO339" s="4"/>
      <c r="AHP339" s="4"/>
      <c r="AHQ339" s="4"/>
      <c r="AHR339" s="4"/>
      <c r="AHS339" s="4"/>
      <c r="AHT339" s="4"/>
      <c r="AHU339" s="4"/>
      <c r="AHV339" s="4"/>
      <c r="AHW339" s="4"/>
      <c r="AHX339" s="4"/>
      <c r="AHY339" s="4"/>
      <c r="AHZ339" s="4"/>
      <c r="AIA339" s="4"/>
      <c r="AIB339" s="4"/>
      <c r="AIC339" s="4"/>
      <c r="AID339" s="4"/>
      <c r="AIE339" s="4"/>
      <c r="AIF339" s="4"/>
      <c r="AIG339" s="4"/>
      <c r="AIH339" s="4"/>
      <c r="AII339" s="4"/>
      <c r="AIJ339" s="4"/>
      <c r="AIK339" s="4"/>
      <c r="AIL339" s="4"/>
      <c r="AIM339" s="4"/>
      <c r="AIN339" s="4"/>
      <c r="AIO339" s="4"/>
      <c r="AIP339" s="4"/>
      <c r="AIQ339" s="4"/>
      <c r="AIR339" s="4"/>
      <c r="AIS339" s="4"/>
      <c r="AIT339" s="4"/>
      <c r="AIU339" s="4"/>
      <c r="AIV339" s="4"/>
      <c r="AIW339" s="4"/>
      <c r="AIX339" s="4"/>
      <c r="AIY339" s="4"/>
      <c r="AIZ339" s="4"/>
      <c r="AJA339" s="4"/>
      <c r="AJB339" s="4"/>
      <c r="AJC339" s="4"/>
      <c r="AJD339" s="4"/>
      <c r="AJE339" s="4"/>
      <c r="AJF339" s="4"/>
      <c r="AJG339" s="4"/>
      <c r="AJH339" s="4"/>
      <c r="AJI339" s="4"/>
      <c r="AJJ339" s="4"/>
      <c r="AJK339" s="4"/>
      <c r="AJL339" s="4"/>
      <c r="AJM339" s="4"/>
      <c r="AJN339" s="4"/>
      <c r="AJO339" s="4"/>
      <c r="AJP339" s="4"/>
      <c r="AJQ339" s="4"/>
      <c r="AJR339" s="4"/>
      <c r="AJS339" s="4"/>
      <c r="AJT339" s="4"/>
      <c r="AJU339" s="4"/>
      <c r="AJV339" s="4"/>
      <c r="AJW339" s="4"/>
      <c r="AJX339" s="4"/>
      <c r="AJY339" s="4"/>
      <c r="AJZ339" s="4"/>
      <c r="AKA339" s="4"/>
      <c r="AKB339" s="4"/>
      <c r="AKC339" s="4"/>
      <c r="AKD339" s="4"/>
      <c r="AKE339" s="4"/>
      <c r="AKF339" s="4"/>
      <c r="AKG339" s="4"/>
      <c r="AKH339" s="4"/>
      <c r="AKI339" s="4"/>
      <c r="AKJ339" s="4"/>
      <c r="AKK339" s="4"/>
      <c r="AKL339" s="4"/>
      <c r="AKM339" s="4"/>
      <c r="AKN339" s="4"/>
      <c r="AKO339" s="4"/>
      <c r="AKP339" s="4"/>
      <c r="AKQ339" s="4"/>
      <c r="AKR339" s="4"/>
      <c r="AKS339" s="4"/>
      <c r="AKT339" s="4"/>
      <c r="AKU339" s="4"/>
      <c r="AKV339" s="4"/>
      <c r="AKW339" s="4"/>
      <c r="AKX339" s="4"/>
      <c r="AKY339" s="4"/>
      <c r="AKZ339" s="4"/>
      <c r="ALA339" s="4"/>
      <c r="ALB339" s="4"/>
      <c r="ALC339" s="4"/>
      <c r="ALD339" s="4"/>
      <c r="ALE339" s="4"/>
      <c r="ALF339" s="4"/>
      <c r="ALG339" s="4"/>
      <c r="ALH339" s="4"/>
      <c r="ALI339" s="4"/>
      <c r="ALJ339" s="4"/>
      <c r="ALK339" s="4"/>
      <c r="ALL339" s="4"/>
      <c r="ALM339" s="4"/>
      <c r="ALN339" s="4"/>
      <c r="ALO339" s="4"/>
      <c r="ALP339" s="4"/>
      <c r="ALQ339" s="4"/>
      <c r="ALR339" s="4"/>
      <c r="ALS339" s="4"/>
      <c r="ALT339" s="4"/>
      <c r="ALU339" s="4"/>
      <c r="ALV339" s="4"/>
      <c r="ALW339" s="4"/>
      <c r="ALX339" s="4"/>
      <c r="ALY339" s="4"/>
      <c r="ALZ339" s="4"/>
      <c r="AMA339" s="4"/>
      <c r="AMB339" s="4"/>
      <c r="AMC339" s="4"/>
      <c r="AMD339" s="4"/>
      <c r="AME339" s="4"/>
      <c r="AMF339" s="4"/>
      <c r="AMG339" s="4"/>
      <c r="AMH339" s="4"/>
      <c r="AMI339" s="4"/>
      <c r="AMJ339" s="4"/>
      <c r="AMK339" s="4"/>
      <c r="AML339" s="4"/>
      <c r="AMM339" s="4"/>
      <c r="AMN339" s="4"/>
      <c r="AMO339" s="4"/>
      <c r="AMP339" s="4"/>
      <c r="AMQ339" s="4"/>
      <c r="AMR339" s="4"/>
      <c r="AMS339" s="4"/>
      <c r="AMT339" s="4"/>
      <c r="AMU339" s="4"/>
      <c r="AMV339" s="4"/>
      <c r="AMW339" s="4"/>
      <c r="AMX339" s="4"/>
      <c r="AMY339" s="4"/>
      <c r="AMZ339" s="4"/>
      <c r="ANA339" s="4"/>
      <c r="ANB339" s="4"/>
      <c r="ANC339" s="4"/>
      <c r="AND339" s="4"/>
      <c r="ANE339" s="4"/>
      <c r="ANF339" s="4"/>
      <c r="ANG339" s="4"/>
      <c r="ANH339" s="4"/>
      <c r="ANI339" s="4"/>
      <c r="ANJ339" s="4"/>
      <c r="ANK339" s="4"/>
      <c r="ANL339" s="4"/>
      <c r="ANM339" s="4"/>
      <c r="ANN339" s="4"/>
      <c r="ANO339" s="4"/>
      <c r="ANP339" s="4"/>
      <c r="ANQ339" s="4"/>
      <c r="ANR339" s="4"/>
      <c r="ANS339" s="4"/>
      <c r="ANT339" s="4"/>
      <c r="ANU339" s="4"/>
      <c r="ANV339" s="4"/>
      <c r="ANW339" s="4"/>
      <c r="ANX339" s="4"/>
      <c r="ANY339" s="4"/>
      <c r="ANZ339" s="4"/>
      <c r="AOA339" s="4"/>
      <c r="AOB339" s="4"/>
      <c r="AOC339" s="4"/>
      <c r="AOD339" s="4"/>
      <c r="AOE339" s="4"/>
      <c r="AOF339" s="4"/>
      <c r="AOG339" s="4"/>
      <c r="AOH339" s="4"/>
      <c r="AOI339" s="4"/>
      <c r="AOJ339" s="4"/>
      <c r="AOK339" s="4"/>
      <c r="AOL339" s="4"/>
      <c r="AOM339" s="4"/>
      <c r="AON339" s="4"/>
      <c r="AOO339" s="4"/>
      <c r="AOP339" s="4"/>
      <c r="AOQ339" s="4"/>
      <c r="AOR339" s="4"/>
      <c r="AOS339" s="4"/>
      <c r="AOT339" s="4"/>
      <c r="AOU339" s="4"/>
      <c r="AOV339" s="4"/>
      <c r="AOW339" s="4"/>
      <c r="AOX339" s="4"/>
      <c r="AOY339" s="4"/>
      <c r="AOZ339" s="4"/>
      <c r="APA339" s="4"/>
      <c r="APB339" s="4"/>
      <c r="APC339" s="4"/>
      <c r="APD339" s="4"/>
      <c r="APE339" s="4"/>
      <c r="APF339" s="4"/>
      <c r="APG339" s="4"/>
      <c r="APH339" s="4"/>
      <c r="API339" s="4"/>
      <c r="APJ339" s="4"/>
      <c r="APK339" s="4"/>
      <c r="APL339" s="4"/>
      <c r="APM339" s="4"/>
      <c r="APN339" s="4"/>
      <c r="APO339" s="4"/>
      <c r="APP339" s="4"/>
      <c r="APQ339" s="4"/>
      <c r="APR339" s="4"/>
      <c r="APS339" s="4"/>
      <c r="APT339" s="4"/>
      <c r="APU339" s="4"/>
      <c r="APV339" s="4"/>
      <c r="APW339" s="4"/>
      <c r="APX339" s="4"/>
      <c r="APY339" s="4"/>
      <c r="APZ339" s="4"/>
      <c r="AQA339" s="4"/>
      <c r="AQB339" s="4"/>
      <c r="AQC339" s="4"/>
      <c r="AQD339" s="4"/>
      <c r="AQE339" s="4"/>
      <c r="AQF339" s="4"/>
      <c r="AQG339" s="4"/>
      <c r="AQH339" s="4"/>
      <c r="AQI339" s="4"/>
      <c r="AQJ339" s="4"/>
      <c r="AQK339" s="4"/>
      <c r="AQL339" s="4"/>
      <c r="AQM339" s="4"/>
      <c r="AQN339" s="4"/>
      <c r="AQO339" s="4"/>
      <c r="AQP339" s="4"/>
      <c r="AQQ339" s="4"/>
      <c r="AQR339" s="4"/>
      <c r="AQS339" s="4"/>
      <c r="AQT339" s="4"/>
      <c r="AQU339" s="4"/>
      <c r="AQV339" s="4"/>
      <c r="AQW339" s="4"/>
      <c r="AQX339" s="4"/>
      <c r="AQY339" s="4"/>
      <c r="AQZ339" s="4"/>
      <c r="ARA339" s="4"/>
      <c r="ARB339" s="4"/>
      <c r="ARC339" s="4"/>
      <c r="ARD339" s="4"/>
      <c r="ARE339" s="4"/>
      <c r="ARF339" s="4"/>
      <c r="ARG339" s="4"/>
      <c r="ARH339" s="4"/>
      <c r="ARI339" s="4"/>
      <c r="ARJ339" s="4"/>
      <c r="ARK339" s="4"/>
      <c r="ARL339" s="4"/>
      <c r="ARM339" s="4"/>
      <c r="ARN339" s="4"/>
      <c r="ARO339" s="4"/>
      <c r="ARP339" s="4"/>
      <c r="ARQ339" s="4"/>
      <c r="ARR339" s="4"/>
      <c r="ARS339" s="4"/>
      <c r="ART339" s="4"/>
      <c r="ARU339" s="4"/>
      <c r="ARV339" s="4"/>
      <c r="ARW339" s="4"/>
      <c r="ARX339" s="4"/>
      <c r="ARY339" s="4"/>
      <c r="ARZ339" s="4"/>
      <c r="ASA339" s="4"/>
      <c r="ASB339" s="4"/>
      <c r="ASC339" s="4"/>
      <c r="ASD339" s="4"/>
      <c r="ASE339" s="4"/>
      <c r="ASF339" s="4"/>
      <c r="ASG339" s="4"/>
      <c r="ASH339" s="4"/>
      <c r="ASI339" s="4"/>
      <c r="ASJ339" s="4"/>
      <c r="ASK339" s="4"/>
      <c r="ASL339" s="4"/>
      <c r="ASM339" s="4"/>
      <c r="ASN339" s="4"/>
      <c r="ASO339" s="4"/>
      <c r="ASP339" s="4"/>
      <c r="ASQ339" s="4"/>
      <c r="ASR339" s="4"/>
      <c r="ASS339" s="4"/>
      <c r="AST339" s="4"/>
      <c r="ASU339" s="4"/>
      <c r="ASV339" s="4"/>
      <c r="ASW339" s="4"/>
      <c r="ASX339" s="4"/>
      <c r="ASY339" s="4"/>
      <c r="ASZ339" s="4"/>
      <c r="ATA339" s="4"/>
      <c r="ATB339" s="4"/>
      <c r="ATC339" s="4"/>
      <c r="ATD339" s="4"/>
      <c r="ATE339" s="4"/>
      <c r="ATF339" s="4"/>
      <c r="ATG339" s="4"/>
      <c r="ATH339" s="4"/>
      <c r="ATI339" s="4"/>
      <c r="ATJ339" s="4"/>
      <c r="ATK339" s="4"/>
      <c r="ATL339" s="4"/>
      <c r="ATM339" s="4"/>
      <c r="ATN339" s="4"/>
      <c r="ATO339" s="4"/>
      <c r="ATP339" s="4"/>
      <c r="ATQ339" s="4"/>
      <c r="ATR339" s="4"/>
      <c r="ATS339" s="4"/>
      <c r="ATT339" s="4"/>
      <c r="ATU339" s="4"/>
      <c r="ATV339" s="4"/>
      <c r="ATW339" s="4"/>
      <c r="ATX339" s="4"/>
      <c r="ATY339" s="4"/>
      <c r="ATZ339" s="4"/>
      <c r="AUA339" s="4"/>
      <c r="AUB339" s="4"/>
      <c r="AUC339" s="4"/>
      <c r="AUD339" s="4"/>
      <c r="AUE339" s="4"/>
      <c r="AUF339" s="4"/>
      <c r="AUG339" s="4"/>
      <c r="AUH339" s="4"/>
      <c r="AUI339" s="4"/>
      <c r="AUJ339" s="4"/>
      <c r="AUK339" s="4"/>
      <c r="AUL339" s="4"/>
      <c r="AUM339" s="4"/>
      <c r="AUN339" s="4"/>
      <c r="AUO339" s="4"/>
      <c r="AUP339" s="4"/>
      <c r="AUQ339" s="4"/>
      <c r="AUR339" s="4"/>
      <c r="AUS339" s="4"/>
      <c r="AUT339" s="4"/>
      <c r="AUU339" s="4"/>
      <c r="AUV339" s="4"/>
      <c r="AUW339" s="4"/>
      <c r="AUX339" s="4"/>
      <c r="AUY339" s="4"/>
      <c r="AUZ339" s="4"/>
      <c r="AVA339" s="4"/>
      <c r="AVB339" s="4"/>
      <c r="AVC339" s="4"/>
      <c r="AVD339" s="4"/>
      <c r="AVE339" s="4"/>
      <c r="AVF339" s="4"/>
      <c r="AVG339" s="4"/>
      <c r="AVH339" s="4"/>
      <c r="AVI339" s="4"/>
      <c r="AVJ339" s="4"/>
      <c r="AVK339" s="4"/>
      <c r="AVL339" s="4"/>
      <c r="AVM339" s="4"/>
      <c r="AVN339" s="4"/>
      <c r="AVO339" s="4"/>
      <c r="AVP339" s="4"/>
      <c r="AVQ339" s="4"/>
      <c r="AVR339" s="4"/>
      <c r="AVS339" s="4"/>
      <c r="AVT339" s="4"/>
      <c r="AVU339" s="4"/>
      <c r="AVV339" s="4"/>
      <c r="AVW339" s="4"/>
      <c r="AVX339" s="4"/>
      <c r="AVY339" s="4"/>
      <c r="AVZ339" s="4"/>
      <c r="AWA339" s="4"/>
      <c r="AWB339" s="4"/>
      <c r="AWC339" s="4"/>
      <c r="AWD339" s="4"/>
      <c r="AWE339" s="4"/>
      <c r="AWF339" s="4"/>
      <c r="AWG339" s="4"/>
      <c r="AWH339" s="4"/>
      <c r="AWI339" s="4"/>
      <c r="AWJ339" s="4"/>
      <c r="AWK339" s="4"/>
      <c r="AWL339" s="4"/>
      <c r="AWM339" s="4"/>
      <c r="AWN339" s="4"/>
      <c r="AWO339" s="4"/>
      <c r="AWP339" s="4"/>
      <c r="AWQ339" s="4"/>
      <c r="AWR339" s="4"/>
      <c r="AWS339" s="4"/>
      <c r="AWT339" s="4"/>
      <c r="AWU339" s="4"/>
      <c r="AWV339" s="4"/>
      <c r="AWW339" s="4"/>
      <c r="AWX339" s="4"/>
      <c r="AWY339" s="4"/>
      <c r="AWZ339" s="4"/>
      <c r="AXA339" s="4"/>
      <c r="AXB339" s="4"/>
      <c r="AXC339" s="4"/>
      <c r="AXD339" s="4"/>
      <c r="AXE339" s="4"/>
      <c r="AXF339" s="4"/>
      <c r="AXG339" s="4"/>
      <c r="AXH339" s="4"/>
      <c r="AXI339" s="4"/>
      <c r="AXJ339" s="4"/>
      <c r="AXK339" s="4"/>
      <c r="AXL339" s="4"/>
      <c r="AXM339" s="4"/>
      <c r="AXN339" s="4"/>
      <c r="AXO339" s="4"/>
      <c r="AXP339" s="4"/>
      <c r="AXQ339" s="4"/>
      <c r="AXR339" s="4"/>
      <c r="AXS339" s="4"/>
      <c r="AXT339" s="4"/>
      <c r="AXU339" s="4"/>
      <c r="AXV339" s="4"/>
      <c r="AXW339" s="4"/>
      <c r="AXX339" s="4"/>
      <c r="AXY339" s="4"/>
      <c r="AXZ339" s="4"/>
      <c r="AYA339" s="4"/>
      <c r="AYB339" s="4"/>
      <c r="AYC339" s="4"/>
      <c r="AYD339" s="4"/>
      <c r="AYE339" s="4"/>
      <c r="AYF339" s="4"/>
      <c r="AYG339" s="4"/>
      <c r="AYH339" s="4"/>
      <c r="AYI339" s="4"/>
      <c r="AYJ339" s="4"/>
      <c r="AYK339" s="4"/>
      <c r="AYL339" s="4"/>
      <c r="AYM339" s="4"/>
      <c r="AYN339" s="4"/>
      <c r="AYO339" s="4"/>
      <c r="AYP339" s="4"/>
      <c r="AYQ339" s="4"/>
      <c r="AYR339" s="4"/>
      <c r="AYS339" s="4"/>
      <c r="AYT339" s="4"/>
      <c r="AYU339" s="4"/>
      <c r="AYV339" s="4"/>
      <c r="AYW339" s="4"/>
      <c r="AYX339" s="4"/>
      <c r="AYY339" s="4"/>
      <c r="AYZ339" s="4"/>
      <c r="AZA339" s="4"/>
      <c r="AZB339" s="4"/>
      <c r="AZC339" s="4"/>
      <c r="AZD339" s="4"/>
      <c r="AZE339" s="4"/>
      <c r="AZF339" s="4"/>
      <c r="AZG339" s="4"/>
      <c r="AZH339" s="4"/>
      <c r="AZI339" s="4"/>
      <c r="AZJ339" s="4"/>
      <c r="AZK339" s="4"/>
      <c r="AZL339" s="4"/>
      <c r="AZM339" s="4"/>
      <c r="AZN339" s="4"/>
      <c r="AZO339" s="4"/>
      <c r="AZP339" s="4"/>
      <c r="AZQ339" s="4"/>
      <c r="AZR339" s="4"/>
      <c r="AZS339" s="4"/>
      <c r="AZT339" s="4"/>
      <c r="AZU339" s="4"/>
      <c r="AZV339" s="4"/>
      <c r="AZW339" s="4"/>
      <c r="AZX339" s="4"/>
      <c r="AZY339" s="4"/>
      <c r="AZZ339" s="4"/>
      <c r="BAA339" s="4"/>
      <c r="BAB339" s="4"/>
      <c r="BAC339" s="4"/>
      <c r="BAD339" s="4"/>
      <c r="BAE339" s="4"/>
      <c r="BAF339" s="4"/>
      <c r="BAG339" s="4"/>
      <c r="BAH339" s="4"/>
      <c r="BAI339" s="4"/>
      <c r="BAJ339" s="4"/>
      <c r="BAK339" s="4"/>
      <c r="BAL339" s="4"/>
      <c r="BAM339" s="4"/>
      <c r="BAN339" s="4"/>
      <c r="BAO339" s="4"/>
      <c r="BAP339" s="4"/>
      <c r="BAQ339" s="4"/>
      <c r="BAR339" s="4"/>
      <c r="BAS339" s="4"/>
      <c r="BAT339" s="4"/>
      <c r="BAU339" s="4"/>
      <c r="BAV339" s="4"/>
      <c r="BAW339" s="4"/>
      <c r="BAX339" s="4"/>
      <c r="BAY339" s="4"/>
      <c r="BAZ339" s="4"/>
      <c r="BBA339" s="4"/>
      <c r="BBB339" s="4"/>
      <c r="BBC339" s="4"/>
      <c r="BBD339" s="4"/>
      <c r="BBE339" s="4"/>
      <c r="BBF339" s="4"/>
      <c r="BBG339" s="4"/>
      <c r="BBH339" s="4"/>
      <c r="BBI339" s="4"/>
      <c r="BBJ339" s="4"/>
      <c r="BBK339" s="4"/>
      <c r="BBL339" s="4"/>
      <c r="BBM339" s="4"/>
      <c r="BBN339" s="4"/>
      <c r="BBO339" s="4"/>
      <c r="BBP339" s="4"/>
      <c r="BBQ339" s="4"/>
      <c r="BBR339" s="4"/>
      <c r="BBS339" s="4"/>
      <c r="BBT339" s="4"/>
      <c r="BBU339" s="4"/>
      <c r="BBV339" s="4"/>
      <c r="BBW339" s="4"/>
      <c r="BBX339" s="4"/>
      <c r="BBY339" s="4"/>
      <c r="BBZ339" s="4"/>
      <c r="BCA339" s="4"/>
      <c r="BCB339" s="4"/>
      <c r="BCC339" s="4"/>
      <c r="BCD339" s="4"/>
      <c r="BCE339" s="4"/>
      <c r="BCF339" s="4"/>
      <c r="BCG339" s="4"/>
      <c r="BCH339" s="4"/>
      <c r="BCI339" s="4"/>
      <c r="BCJ339" s="4"/>
      <c r="BCK339" s="4"/>
      <c r="BCL339" s="4"/>
      <c r="BCM339" s="4"/>
      <c r="BCN339" s="4"/>
      <c r="BCO339" s="4"/>
      <c r="BCP339" s="4"/>
      <c r="BCQ339" s="4"/>
      <c r="BCR339" s="4"/>
      <c r="BCS339" s="4"/>
      <c r="BCT339" s="4"/>
      <c r="BCU339" s="4"/>
      <c r="BCV339" s="4"/>
      <c r="BCW339" s="4"/>
      <c r="BCX339" s="4"/>
      <c r="BCY339" s="4"/>
      <c r="BCZ339" s="4"/>
      <c r="BDA339" s="4"/>
      <c r="BDB339" s="4"/>
      <c r="BDC339" s="4"/>
      <c r="BDD339" s="4"/>
      <c r="BDE339" s="4"/>
      <c r="BDF339" s="4"/>
      <c r="BDG339" s="4"/>
      <c r="BDH339" s="4"/>
      <c r="BDI339" s="4"/>
      <c r="BDJ339" s="4"/>
      <c r="BDK339" s="4"/>
      <c r="BDL339" s="4"/>
      <c r="BDM339" s="4"/>
      <c r="BDN339" s="4"/>
      <c r="BDO339" s="4"/>
      <c r="BDP339" s="4"/>
      <c r="BDQ339" s="4"/>
      <c r="BDR339" s="4"/>
      <c r="BDS339" s="4"/>
      <c r="BDT339" s="4"/>
      <c r="BDU339" s="4"/>
      <c r="BDV339" s="4"/>
      <c r="BDW339" s="4"/>
      <c r="BDX339" s="4"/>
      <c r="BDY339" s="4"/>
      <c r="BDZ339" s="4"/>
      <c r="BEA339" s="4"/>
      <c r="BEB339" s="4"/>
      <c r="BEC339" s="4"/>
      <c r="BED339" s="4"/>
      <c r="BEE339" s="4"/>
      <c r="BEF339" s="4"/>
      <c r="BEG339" s="4"/>
      <c r="BEH339" s="4"/>
      <c r="BEI339" s="4"/>
      <c r="BEJ339" s="4"/>
      <c r="BEK339" s="4"/>
      <c r="BEL339" s="4"/>
      <c r="BEM339" s="4"/>
      <c r="BEN339" s="4"/>
      <c r="BEO339" s="4"/>
      <c r="BEP339" s="4"/>
      <c r="BEQ339" s="4"/>
      <c r="BER339" s="4"/>
      <c r="BES339" s="4"/>
      <c r="BET339" s="4"/>
      <c r="BEU339" s="4"/>
      <c r="BEV339" s="4"/>
      <c r="BEW339" s="4"/>
      <c r="BEX339" s="4"/>
      <c r="BEY339" s="4"/>
      <c r="BEZ339" s="4"/>
      <c r="BFA339" s="4"/>
      <c r="BFB339" s="4"/>
      <c r="BFC339" s="4"/>
      <c r="BFD339" s="4"/>
      <c r="BFE339" s="4"/>
      <c r="BFF339" s="4"/>
      <c r="BFG339" s="4"/>
      <c r="BFH339" s="4"/>
      <c r="BFI339" s="4"/>
      <c r="BFJ339" s="4"/>
      <c r="BFK339" s="4"/>
      <c r="BFL339" s="4"/>
      <c r="BFM339" s="4"/>
      <c r="BFN339" s="4"/>
      <c r="BFO339" s="4"/>
      <c r="BFP339" s="4"/>
      <c r="BFQ339" s="4"/>
      <c r="BFR339" s="4"/>
      <c r="BFS339" s="4"/>
      <c r="BFT339" s="4"/>
      <c r="BFU339" s="4"/>
      <c r="BFV339" s="4"/>
      <c r="BFW339" s="4"/>
      <c r="BFX339" s="4"/>
      <c r="BFY339" s="4"/>
      <c r="BFZ339" s="4"/>
      <c r="BGA339" s="4"/>
      <c r="BGB339" s="4"/>
      <c r="BGC339" s="4"/>
      <c r="BGD339" s="4"/>
      <c r="BGE339" s="4"/>
      <c r="BGF339" s="4"/>
      <c r="BGG339" s="4"/>
      <c r="BGH339" s="4"/>
      <c r="BGI339" s="4"/>
      <c r="BGJ339" s="4"/>
      <c r="BGK339" s="4"/>
      <c r="BGL339" s="4"/>
      <c r="BGM339" s="4"/>
      <c r="BGN339" s="4"/>
      <c r="BGO339" s="4"/>
      <c r="BGP339" s="4"/>
      <c r="BGQ339" s="4"/>
      <c r="BGR339" s="4"/>
      <c r="BGS339" s="4"/>
      <c r="BGT339" s="4"/>
      <c r="BGU339" s="4"/>
      <c r="BGV339" s="4"/>
      <c r="BGW339" s="4"/>
      <c r="BGX339" s="4"/>
      <c r="BGY339" s="4"/>
      <c r="BGZ339" s="4"/>
      <c r="BHA339" s="4"/>
      <c r="BHB339" s="4"/>
      <c r="BHC339" s="4"/>
      <c r="BHD339" s="4"/>
      <c r="BHE339" s="4"/>
      <c r="BHF339" s="4"/>
      <c r="BHG339" s="4"/>
      <c r="BHH339" s="4"/>
      <c r="BHI339" s="4"/>
      <c r="BHJ339" s="4"/>
      <c r="BHK339" s="4"/>
      <c r="BHL339" s="4"/>
      <c r="BHM339" s="4"/>
      <c r="BHN339" s="4"/>
      <c r="BHO339" s="4"/>
      <c r="BHP339" s="4"/>
      <c r="BHQ339" s="4"/>
      <c r="BHR339" s="4"/>
      <c r="BHS339" s="4"/>
      <c r="BHT339" s="4"/>
      <c r="BHU339" s="4"/>
      <c r="BHV339" s="4"/>
      <c r="BHW339" s="4"/>
      <c r="BHX339" s="4"/>
      <c r="BHY339" s="4"/>
      <c r="BHZ339" s="4"/>
      <c r="BIA339" s="4"/>
      <c r="BIB339" s="4"/>
      <c r="BIC339" s="4"/>
      <c r="BID339" s="4"/>
      <c r="BIE339" s="4"/>
      <c r="BIF339" s="4"/>
      <c r="BIG339" s="4"/>
      <c r="BIH339" s="4"/>
      <c r="BII339" s="4"/>
      <c r="BIJ339" s="4"/>
      <c r="BIK339" s="4"/>
      <c r="BIL339" s="4"/>
      <c r="BIM339" s="4"/>
      <c r="BIN339" s="4"/>
      <c r="BIO339" s="4"/>
      <c r="BIP339" s="4"/>
      <c r="BIQ339" s="4"/>
      <c r="BIR339" s="4"/>
      <c r="BIS339" s="4"/>
      <c r="BIT339" s="4"/>
      <c r="BIU339" s="4"/>
      <c r="BIV339" s="4"/>
      <c r="BIW339" s="4"/>
      <c r="BIX339" s="4"/>
      <c r="BIY339" s="4"/>
      <c r="BIZ339" s="4"/>
      <c r="BJA339" s="4"/>
      <c r="BJB339" s="4"/>
      <c r="BJC339" s="4"/>
      <c r="BJD339" s="4"/>
      <c r="BJE339" s="4"/>
      <c r="BJF339" s="4"/>
      <c r="BJG339" s="4"/>
      <c r="BJH339" s="4"/>
      <c r="BJI339" s="4"/>
      <c r="BJJ339" s="4"/>
      <c r="BJK339" s="4"/>
      <c r="BJL339" s="4"/>
      <c r="BJM339" s="4"/>
      <c r="BJN339" s="4"/>
      <c r="BJO339" s="4"/>
      <c r="BJP339" s="4"/>
      <c r="BJQ339" s="4"/>
      <c r="BJR339" s="4"/>
      <c r="BJS339" s="4"/>
    </row>
    <row r="340" customFormat="1" ht="32" customHeight="1" spans="1:1631">
      <c r="A340" s="9"/>
      <c r="B340" s="9"/>
      <c r="C340" s="7" t="s">
        <v>84</v>
      </c>
      <c r="D340" s="8" t="s">
        <v>249</v>
      </c>
      <c r="E340" s="7" t="s">
        <v>13</v>
      </c>
      <c r="F340" s="7" t="s">
        <v>249</v>
      </c>
      <c r="G340" s="7" t="s">
        <v>248</v>
      </c>
      <c r="H340" s="6">
        <v>1</v>
      </c>
      <c r="I340" s="32"/>
      <c r="J340" s="36"/>
      <c r="K340" s="36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46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  <c r="JC340" s="4"/>
      <c r="JD340" s="4"/>
      <c r="JE340" s="4"/>
      <c r="JF340" s="4"/>
      <c r="JG340" s="4"/>
      <c r="JH340" s="4"/>
      <c r="JI340" s="4"/>
      <c r="JJ340" s="4"/>
      <c r="JK340" s="4"/>
      <c r="JL340" s="4"/>
      <c r="JM340" s="4"/>
      <c r="JN340" s="4"/>
      <c r="JO340" s="4"/>
      <c r="JP340" s="4"/>
      <c r="JQ340" s="4"/>
      <c r="JR340" s="4"/>
      <c r="JS340" s="4"/>
      <c r="JT340" s="4"/>
      <c r="JU340" s="4"/>
      <c r="JV340" s="4"/>
      <c r="JW340" s="4"/>
      <c r="JX340" s="4"/>
      <c r="JY340" s="4"/>
      <c r="JZ340" s="4"/>
      <c r="KA340" s="4"/>
      <c r="KB340" s="4"/>
      <c r="KC340" s="4"/>
      <c r="KD340" s="4"/>
      <c r="KE340" s="4"/>
      <c r="KF340" s="4"/>
      <c r="KG340" s="4"/>
      <c r="KH340" s="4"/>
      <c r="KI340" s="4"/>
      <c r="KJ340" s="4"/>
      <c r="KK340" s="4"/>
      <c r="KL340" s="4"/>
      <c r="KM340" s="4"/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/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/>
      <c r="MD340" s="4"/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/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/>
      <c r="NE340" s="4"/>
      <c r="NF340" s="4"/>
      <c r="NG340" s="4"/>
      <c r="NH340" s="4"/>
      <c r="NI340" s="4"/>
      <c r="NJ340" s="4"/>
      <c r="NK340" s="4"/>
      <c r="NL340" s="4"/>
      <c r="NM340" s="4"/>
      <c r="NN340" s="4"/>
      <c r="NO340" s="4"/>
      <c r="NP340" s="4"/>
      <c r="NQ340" s="4"/>
      <c r="NR340" s="4"/>
      <c r="NS340" s="4"/>
      <c r="NT340" s="4"/>
      <c r="NU340" s="4"/>
      <c r="NV340" s="4"/>
      <c r="NW340" s="4"/>
      <c r="NX340" s="4"/>
      <c r="NY340" s="4"/>
      <c r="NZ340" s="4"/>
      <c r="OA340" s="4"/>
      <c r="OB340" s="4"/>
      <c r="OC340" s="4"/>
      <c r="OD340" s="4"/>
      <c r="OE340" s="4"/>
      <c r="OF340" s="4"/>
      <c r="OG340" s="4"/>
      <c r="OH340" s="4"/>
      <c r="OI340" s="4"/>
      <c r="OJ340" s="4"/>
      <c r="OK340" s="4"/>
      <c r="OL340" s="4"/>
      <c r="OM340" s="4"/>
      <c r="ON340" s="4"/>
      <c r="OO340" s="4"/>
      <c r="OP340" s="4"/>
      <c r="OQ340" s="4"/>
      <c r="OR340" s="4"/>
      <c r="OS340" s="4"/>
      <c r="OT340" s="4"/>
      <c r="OU340" s="4"/>
      <c r="OV340" s="4"/>
      <c r="OW340" s="4"/>
      <c r="OX340" s="4"/>
      <c r="OY340" s="4"/>
      <c r="OZ340" s="4"/>
      <c r="PA340" s="4"/>
      <c r="PB340" s="4"/>
      <c r="PC340" s="4"/>
      <c r="PD340" s="4"/>
      <c r="PE340" s="4"/>
      <c r="PF340" s="4"/>
      <c r="PG340" s="4"/>
      <c r="PH340" s="4"/>
      <c r="PI340" s="4"/>
      <c r="PJ340" s="4"/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  <c r="VW340" s="4"/>
      <c r="VX340" s="4"/>
      <c r="VY340" s="4"/>
      <c r="VZ340" s="4"/>
      <c r="WA340" s="4"/>
      <c r="WB340" s="4"/>
      <c r="WC340" s="4"/>
      <c r="WD340" s="4"/>
      <c r="WE340" s="4"/>
      <c r="WF340" s="4"/>
      <c r="WG340" s="4"/>
      <c r="WH340" s="4"/>
      <c r="WI340" s="4"/>
      <c r="WJ340" s="4"/>
      <c r="WK340" s="4"/>
      <c r="WL340" s="4"/>
      <c r="WM340" s="4"/>
      <c r="WN340" s="4"/>
      <c r="WO340" s="4"/>
      <c r="WP340" s="4"/>
      <c r="WQ340" s="4"/>
      <c r="WR340" s="4"/>
      <c r="WS340" s="4"/>
      <c r="WT340" s="4"/>
      <c r="WU340" s="4"/>
      <c r="WV340" s="4"/>
      <c r="WW340" s="4"/>
      <c r="WX340" s="4"/>
      <c r="WY340" s="4"/>
      <c r="WZ340" s="4"/>
      <c r="XA340" s="4"/>
      <c r="XB340" s="4"/>
      <c r="XC340" s="4"/>
      <c r="XD340" s="4"/>
      <c r="XE340" s="4"/>
      <c r="XF340" s="4"/>
      <c r="XG340" s="4"/>
      <c r="XH340" s="4"/>
      <c r="XI340" s="4"/>
      <c r="XJ340" s="4"/>
      <c r="XK340" s="4"/>
      <c r="XL340" s="4"/>
      <c r="XM340" s="4"/>
      <c r="XN340" s="4"/>
      <c r="XO340" s="4"/>
      <c r="XP340" s="4"/>
      <c r="XQ340" s="4"/>
      <c r="XR340" s="4"/>
      <c r="XS340" s="4"/>
      <c r="XT340" s="4"/>
      <c r="XU340" s="4"/>
      <c r="XV340" s="4"/>
      <c r="XW340" s="4"/>
      <c r="XX340" s="4"/>
      <c r="XY340" s="4"/>
      <c r="XZ340" s="4"/>
      <c r="YA340" s="4"/>
      <c r="YB340" s="4"/>
      <c r="YC340" s="4"/>
      <c r="YD340" s="4"/>
      <c r="YE340" s="4"/>
      <c r="YF340" s="4"/>
      <c r="YG340" s="4"/>
      <c r="YH340" s="4"/>
      <c r="YI340" s="4"/>
      <c r="YJ340" s="4"/>
      <c r="YK340" s="4"/>
      <c r="YL340" s="4"/>
      <c r="YM340" s="4"/>
      <c r="YN340" s="4"/>
      <c r="YO340" s="4"/>
      <c r="YP340" s="4"/>
      <c r="YQ340" s="4"/>
      <c r="YR340" s="4"/>
      <c r="YS340" s="4"/>
      <c r="YT340" s="4"/>
      <c r="YU340" s="4"/>
      <c r="YV340" s="4"/>
      <c r="YW340" s="4"/>
      <c r="YX340" s="4"/>
      <c r="YY340" s="4"/>
      <c r="YZ340" s="4"/>
      <c r="ZA340" s="4"/>
      <c r="ZB340" s="4"/>
      <c r="ZC340" s="4"/>
      <c r="ZD340" s="4"/>
      <c r="ZE340" s="4"/>
      <c r="ZF340" s="4"/>
      <c r="ZG340" s="4"/>
      <c r="ZH340" s="4"/>
      <c r="ZI340" s="4"/>
      <c r="ZJ340" s="4"/>
      <c r="ZK340" s="4"/>
      <c r="ZL340" s="4"/>
      <c r="ZM340" s="4"/>
      <c r="ZN340" s="4"/>
      <c r="ZO340" s="4"/>
      <c r="ZP340" s="4"/>
      <c r="ZQ340" s="4"/>
      <c r="ZR340" s="4"/>
      <c r="ZS340" s="4"/>
      <c r="ZT340" s="4"/>
      <c r="ZU340" s="4"/>
      <c r="ZV340" s="4"/>
      <c r="ZW340" s="4"/>
      <c r="ZX340" s="4"/>
      <c r="ZY340" s="4"/>
      <c r="ZZ340" s="4"/>
      <c r="AAA340" s="4"/>
      <c r="AAB340" s="4"/>
      <c r="AAC340" s="4"/>
      <c r="AAD340" s="4"/>
      <c r="AAE340" s="4"/>
      <c r="AAF340" s="4"/>
      <c r="AAG340" s="4"/>
      <c r="AAH340" s="4"/>
      <c r="AAI340" s="4"/>
      <c r="AAJ340" s="4"/>
      <c r="AAK340" s="4"/>
      <c r="AAL340" s="4"/>
      <c r="AAM340" s="4"/>
      <c r="AAN340" s="4"/>
      <c r="AAO340" s="4"/>
      <c r="AAP340" s="4"/>
      <c r="AAQ340" s="4"/>
      <c r="AAR340" s="4"/>
      <c r="AAS340" s="4"/>
      <c r="AAT340" s="4"/>
      <c r="AAU340" s="4"/>
      <c r="AAV340" s="4"/>
      <c r="AAW340" s="4"/>
      <c r="AAX340" s="4"/>
      <c r="AAY340" s="4"/>
      <c r="AAZ340" s="4"/>
      <c r="ABA340" s="4"/>
      <c r="ABB340" s="4"/>
      <c r="ABC340" s="4"/>
      <c r="ABD340" s="4"/>
      <c r="ABE340" s="4"/>
      <c r="ABF340" s="4"/>
      <c r="ABG340" s="4"/>
      <c r="ABH340" s="4"/>
      <c r="ABI340" s="4"/>
      <c r="ABJ340" s="4"/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  <c r="ABU340" s="4"/>
      <c r="ABV340" s="4"/>
      <c r="ABW340" s="4"/>
      <c r="ABX340" s="4"/>
      <c r="ABY340" s="4"/>
      <c r="ABZ340" s="4"/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  <c r="ADF340" s="4"/>
      <c r="ADG340" s="4"/>
      <c r="ADH340" s="4"/>
      <c r="ADI340" s="4"/>
      <c r="ADJ340" s="4"/>
      <c r="ADK340" s="4"/>
      <c r="ADL340" s="4"/>
      <c r="ADM340" s="4"/>
      <c r="ADN340" s="4"/>
      <c r="ADO340" s="4"/>
      <c r="ADP340" s="4"/>
      <c r="ADQ340" s="4"/>
      <c r="ADR340" s="4"/>
      <c r="ADS340" s="4"/>
      <c r="ADT340" s="4"/>
      <c r="ADU340" s="4"/>
      <c r="ADV340" s="4"/>
      <c r="ADW340" s="4"/>
      <c r="ADX340" s="4"/>
      <c r="ADY340" s="4"/>
      <c r="ADZ340" s="4"/>
      <c r="AEA340" s="4"/>
      <c r="AEB340" s="4"/>
      <c r="AEC340" s="4"/>
      <c r="AED340" s="4"/>
      <c r="AEE340" s="4"/>
      <c r="AEF340" s="4"/>
      <c r="AEG340" s="4"/>
      <c r="AEH340" s="4"/>
      <c r="AEI340" s="4"/>
      <c r="AEJ340" s="4"/>
      <c r="AEK340" s="4"/>
      <c r="AEL340" s="4"/>
      <c r="AEM340" s="4"/>
      <c r="AEN340" s="4"/>
      <c r="AEO340" s="4"/>
      <c r="AEP340" s="4"/>
      <c r="AEQ340" s="4"/>
      <c r="AER340" s="4"/>
      <c r="AES340" s="4"/>
      <c r="AET340" s="4"/>
      <c r="AEU340" s="4"/>
      <c r="AEV340" s="4"/>
      <c r="AEW340" s="4"/>
      <c r="AEX340" s="4"/>
      <c r="AEY340" s="4"/>
      <c r="AEZ340" s="4"/>
      <c r="AFA340" s="4"/>
      <c r="AFB340" s="4"/>
      <c r="AFC340" s="4"/>
      <c r="AFD340" s="4"/>
      <c r="AFE340" s="4"/>
      <c r="AFF340" s="4"/>
      <c r="AFG340" s="4"/>
      <c r="AFH340" s="4"/>
      <c r="AFI340" s="4"/>
      <c r="AFJ340" s="4"/>
      <c r="AFK340" s="4"/>
      <c r="AFL340" s="4"/>
      <c r="AFM340" s="4"/>
      <c r="AFN340" s="4"/>
      <c r="AFO340" s="4"/>
      <c r="AFP340" s="4"/>
      <c r="AFQ340" s="4"/>
      <c r="AFR340" s="4"/>
      <c r="AFS340" s="4"/>
      <c r="AFT340" s="4"/>
      <c r="AFU340" s="4"/>
      <c r="AFV340" s="4"/>
      <c r="AFW340" s="4"/>
      <c r="AFX340" s="4"/>
      <c r="AFY340" s="4"/>
      <c r="AFZ340" s="4"/>
      <c r="AGA340" s="4"/>
      <c r="AGB340" s="4"/>
      <c r="AGC340" s="4"/>
      <c r="AGD340" s="4"/>
      <c r="AGE340" s="4"/>
      <c r="AGF340" s="4"/>
      <c r="AGG340" s="4"/>
      <c r="AGH340" s="4"/>
      <c r="AGI340" s="4"/>
      <c r="AGJ340" s="4"/>
      <c r="AGK340" s="4"/>
      <c r="AGL340" s="4"/>
      <c r="AGM340" s="4"/>
      <c r="AGN340" s="4"/>
      <c r="AGO340" s="4"/>
      <c r="AGP340" s="4"/>
      <c r="AGQ340" s="4"/>
      <c r="AGR340" s="4"/>
      <c r="AGS340" s="4"/>
      <c r="AGT340" s="4"/>
      <c r="AGU340" s="4"/>
      <c r="AGV340" s="4"/>
      <c r="AGW340" s="4"/>
      <c r="AGX340" s="4"/>
      <c r="AGY340" s="4"/>
      <c r="AGZ340" s="4"/>
      <c r="AHA340" s="4"/>
      <c r="AHB340" s="4"/>
      <c r="AHC340" s="4"/>
      <c r="AHD340" s="4"/>
      <c r="AHE340" s="4"/>
      <c r="AHF340" s="4"/>
      <c r="AHG340" s="4"/>
      <c r="AHH340" s="4"/>
      <c r="AHI340" s="4"/>
      <c r="AHJ340" s="4"/>
      <c r="AHK340" s="4"/>
      <c r="AHL340" s="4"/>
      <c r="AHM340" s="4"/>
      <c r="AHN340" s="4"/>
      <c r="AHO340" s="4"/>
      <c r="AHP340" s="4"/>
      <c r="AHQ340" s="4"/>
      <c r="AHR340" s="4"/>
      <c r="AHS340" s="4"/>
      <c r="AHT340" s="4"/>
      <c r="AHU340" s="4"/>
      <c r="AHV340" s="4"/>
      <c r="AHW340" s="4"/>
      <c r="AHX340" s="4"/>
      <c r="AHY340" s="4"/>
      <c r="AHZ340" s="4"/>
      <c r="AIA340" s="4"/>
      <c r="AIB340" s="4"/>
      <c r="AIC340" s="4"/>
      <c r="AID340" s="4"/>
      <c r="AIE340" s="4"/>
      <c r="AIF340" s="4"/>
      <c r="AIG340" s="4"/>
      <c r="AIH340" s="4"/>
      <c r="AII340" s="4"/>
      <c r="AIJ340" s="4"/>
      <c r="AIK340" s="4"/>
      <c r="AIL340" s="4"/>
      <c r="AIM340" s="4"/>
      <c r="AIN340" s="4"/>
      <c r="AIO340" s="4"/>
      <c r="AIP340" s="4"/>
      <c r="AIQ340" s="4"/>
      <c r="AIR340" s="4"/>
      <c r="AIS340" s="4"/>
      <c r="AIT340" s="4"/>
      <c r="AIU340" s="4"/>
      <c r="AIV340" s="4"/>
      <c r="AIW340" s="4"/>
      <c r="AIX340" s="4"/>
      <c r="AIY340" s="4"/>
      <c r="AIZ340" s="4"/>
      <c r="AJA340" s="4"/>
      <c r="AJB340" s="4"/>
      <c r="AJC340" s="4"/>
      <c r="AJD340" s="4"/>
      <c r="AJE340" s="4"/>
      <c r="AJF340" s="4"/>
      <c r="AJG340" s="4"/>
      <c r="AJH340" s="4"/>
      <c r="AJI340" s="4"/>
      <c r="AJJ340" s="4"/>
      <c r="AJK340" s="4"/>
      <c r="AJL340" s="4"/>
      <c r="AJM340" s="4"/>
      <c r="AJN340" s="4"/>
      <c r="AJO340" s="4"/>
      <c r="AJP340" s="4"/>
      <c r="AJQ340" s="4"/>
      <c r="AJR340" s="4"/>
      <c r="AJS340" s="4"/>
      <c r="AJT340" s="4"/>
      <c r="AJU340" s="4"/>
      <c r="AJV340" s="4"/>
      <c r="AJW340" s="4"/>
      <c r="AJX340" s="4"/>
      <c r="AJY340" s="4"/>
      <c r="AJZ340" s="4"/>
      <c r="AKA340" s="4"/>
      <c r="AKB340" s="4"/>
      <c r="AKC340" s="4"/>
      <c r="AKD340" s="4"/>
      <c r="AKE340" s="4"/>
      <c r="AKF340" s="4"/>
      <c r="AKG340" s="4"/>
      <c r="AKH340" s="4"/>
      <c r="AKI340" s="4"/>
      <c r="AKJ340" s="4"/>
      <c r="AKK340" s="4"/>
      <c r="AKL340" s="4"/>
      <c r="AKM340" s="4"/>
      <c r="AKN340" s="4"/>
      <c r="AKO340" s="4"/>
      <c r="AKP340" s="4"/>
      <c r="AKQ340" s="4"/>
      <c r="AKR340" s="4"/>
      <c r="AKS340" s="4"/>
      <c r="AKT340" s="4"/>
      <c r="AKU340" s="4"/>
      <c r="AKV340" s="4"/>
      <c r="AKW340" s="4"/>
      <c r="AKX340" s="4"/>
      <c r="AKY340" s="4"/>
      <c r="AKZ340" s="4"/>
      <c r="ALA340" s="4"/>
      <c r="ALB340" s="4"/>
      <c r="ALC340" s="4"/>
      <c r="ALD340" s="4"/>
      <c r="ALE340" s="4"/>
      <c r="ALF340" s="4"/>
      <c r="ALG340" s="4"/>
      <c r="ALH340" s="4"/>
      <c r="ALI340" s="4"/>
      <c r="ALJ340" s="4"/>
      <c r="ALK340" s="4"/>
      <c r="ALL340" s="4"/>
      <c r="ALM340" s="4"/>
      <c r="ALN340" s="4"/>
      <c r="ALO340" s="4"/>
      <c r="ALP340" s="4"/>
      <c r="ALQ340" s="4"/>
      <c r="ALR340" s="4"/>
      <c r="ALS340" s="4"/>
      <c r="ALT340" s="4"/>
      <c r="ALU340" s="4"/>
      <c r="ALV340" s="4"/>
      <c r="ALW340" s="4"/>
      <c r="ALX340" s="4"/>
      <c r="ALY340" s="4"/>
      <c r="ALZ340" s="4"/>
      <c r="AMA340" s="4"/>
      <c r="AMB340" s="4"/>
      <c r="AMC340" s="4"/>
      <c r="AMD340" s="4"/>
      <c r="AME340" s="4"/>
      <c r="AMF340" s="4"/>
      <c r="AMG340" s="4"/>
      <c r="AMH340" s="4"/>
      <c r="AMI340" s="4"/>
      <c r="AMJ340" s="4"/>
      <c r="AMK340" s="4"/>
      <c r="AML340" s="4"/>
      <c r="AMM340" s="4"/>
      <c r="AMN340" s="4"/>
      <c r="AMO340" s="4"/>
      <c r="AMP340" s="4"/>
      <c r="AMQ340" s="4"/>
      <c r="AMR340" s="4"/>
      <c r="AMS340" s="4"/>
      <c r="AMT340" s="4"/>
      <c r="AMU340" s="4"/>
      <c r="AMV340" s="4"/>
      <c r="AMW340" s="4"/>
      <c r="AMX340" s="4"/>
      <c r="AMY340" s="4"/>
      <c r="AMZ340" s="4"/>
      <c r="ANA340" s="4"/>
      <c r="ANB340" s="4"/>
      <c r="ANC340" s="4"/>
      <c r="AND340" s="4"/>
      <c r="ANE340" s="4"/>
      <c r="ANF340" s="4"/>
      <c r="ANG340" s="4"/>
      <c r="ANH340" s="4"/>
      <c r="ANI340" s="4"/>
      <c r="ANJ340" s="4"/>
      <c r="ANK340" s="4"/>
      <c r="ANL340" s="4"/>
      <c r="ANM340" s="4"/>
      <c r="ANN340" s="4"/>
      <c r="ANO340" s="4"/>
      <c r="ANP340" s="4"/>
      <c r="ANQ340" s="4"/>
      <c r="ANR340" s="4"/>
      <c r="ANS340" s="4"/>
      <c r="ANT340" s="4"/>
      <c r="ANU340" s="4"/>
      <c r="ANV340" s="4"/>
      <c r="ANW340" s="4"/>
      <c r="ANX340" s="4"/>
      <c r="ANY340" s="4"/>
      <c r="ANZ340" s="4"/>
      <c r="AOA340" s="4"/>
      <c r="AOB340" s="4"/>
      <c r="AOC340" s="4"/>
      <c r="AOD340" s="4"/>
      <c r="AOE340" s="4"/>
      <c r="AOF340" s="4"/>
      <c r="AOG340" s="4"/>
      <c r="AOH340" s="4"/>
      <c r="AOI340" s="4"/>
      <c r="AOJ340" s="4"/>
      <c r="AOK340" s="4"/>
      <c r="AOL340" s="4"/>
      <c r="AOM340" s="4"/>
      <c r="AON340" s="4"/>
      <c r="AOO340" s="4"/>
      <c r="AOP340" s="4"/>
      <c r="AOQ340" s="4"/>
      <c r="AOR340" s="4"/>
      <c r="AOS340" s="4"/>
      <c r="AOT340" s="4"/>
      <c r="AOU340" s="4"/>
      <c r="AOV340" s="4"/>
      <c r="AOW340" s="4"/>
      <c r="AOX340" s="4"/>
      <c r="AOY340" s="4"/>
      <c r="AOZ340" s="4"/>
      <c r="APA340" s="4"/>
      <c r="APB340" s="4"/>
      <c r="APC340" s="4"/>
      <c r="APD340" s="4"/>
      <c r="APE340" s="4"/>
      <c r="APF340" s="4"/>
      <c r="APG340" s="4"/>
      <c r="APH340" s="4"/>
      <c r="API340" s="4"/>
      <c r="APJ340" s="4"/>
      <c r="APK340" s="4"/>
      <c r="APL340" s="4"/>
      <c r="APM340" s="4"/>
      <c r="APN340" s="4"/>
      <c r="APO340" s="4"/>
      <c r="APP340" s="4"/>
      <c r="APQ340" s="4"/>
      <c r="APR340" s="4"/>
      <c r="APS340" s="4"/>
      <c r="APT340" s="4"/>
      <c r="APU340" s="4"/>
      <c r="APV340" s="4"/>
      <c r="APW340" s="4"/>
      <c r="APX340" s="4"/>
      <c r="APY340" s="4"/>
      <c r="APZ340" s="4"/>
      <c r="AQA340" s="4"/>
      <c r="AQB340" s="4"/>
      <c r="AQC340" s="4"/>
      <c r="AQD340" s="4"/>
      <c r="AQE340" s="4"/>
      <c r="AQF340" s="4"/>
      <c r="AQG340" s="4"/>
      <c r="AQH340" s="4"/>
      <c r="AQI340" s="4"/>
      <c r="AQJ340" s="4"/>
      <c r="AQK340" s="4"/>
      <c r="AQL340" s="4"/>
      <c r="AQM340" s="4"/>
      <c r="AQN340" s="4"/>
      <c r="AQO340" s="4"/>
      <c r="AQP340" s="4"/>
      <c r="AQQ340" s="4"/>
      <c r="AQR340" s="4"/>
      <c r="AQS340" s="4"/>
      <c r="AQT340" s="4"/>
      <c r="AQU340" s="4"/>
      <c r="AQV340" s="4"/>
      <c r="AQW340" s="4"/>
      <c r="AQX340" s="4"/>
      <c r="AQY340" s="4"/>
      <c r="AQZ340" s="4"/>
      <c r="ARA340" s="4"/>
      <c r="ARB340" s="4"/>
      <c r="ARC340" s="4"/>
      <c r="ARD340" s="4"/>
      <c r="ARE340" s="4"/>
      <c r="ARF340" s="4"/>
      <c r="ARG340" s="4"/>
      <c r="ARH340" s="4"/>
      <c r="ARI340" s="4"/>
      <c r="ARJ340" s="4"/>
      <c r="ARK340" s="4"/>
      <c r="ARL340" s="4"/>
      <c r="ARM340" s="4"/>
      <c r="ARN340" s="4"/>
      <c r="ARO340" s="4"/>
      <c r="ARP340" s="4"/>
      <c r="ARQ340" s="4"/>
      <c r="ARR340" s="4"/>
      <c r="ARS340" s="4"/>
      <c r="ART340" s="4"/>
      <c r="ARU340" s="4"/>
      <c r="ARV340" s="4"/>
      <c r="ARW340" s="4"/>
      <c r="ARX340" s="4"/>
      <c r="ARY340" s="4"/>
      <c r="ARZ340" s="4"/>
      <c r="ASA340" s="4"/>
      <c r="ASB340" s="4"/>
      <c r="ASC340" s="4"/>
      <c r="ASD340" s="4"/>
      <c r="ASE340" s="4"/>
      <c r="ASF340" s="4"/>
      <c r="ASG340" s="4"/>
      <c r="ASH340" s="4"/>
      <c r="ASI340" s="4"/>
      <c r="ASJ340" s="4"/>
      <c r="ASK340" s="4"/>
      <c r="ASL340" s="4"/>
      <c r="ASM340" s="4"/>
      <c r="ASN340" s="4"/>
      <c r="ASO340" s="4"/>
      <c r="ASP340" s="4"/>
      <c r="ASQ340" s="4"/>
      <c r="ASR340" s="4"/>
      <c r="ASS340" s="4"/>
      <c r="AST340" s="4"/>
      <c r="ASU340" s="4"/>
      <c r="ASV340" s="4"/>
      <c r="ASW340" s="4"/>
      <c r="ASX340" s="4"/>
      <c r="ASY340" s="4"/>
      <c r="ASZ340" s="4"/>
      <c r="ATA340" s="4"/>
      <c r="ATB340" s="4"/>
      <c r="ATC340" s="4"/>
      <c r="ATD340" s="4"/>
      <c r="ATE340" s="4"/>
      <c r="ATF340" s="4"/>
      <c r="ATG340" s="4"/>
      <c r="ATH340" s="4"/>
      <c r="ATI340" s="4"/>
      <c r="ATJ340" s="4"/>
      <c r="ATK340" s="4"/>
      <c r="ATL340" s="4"/>
      <c r="ATM340" s="4"/>
      <c r="ATN340" s="4"/>
      <c r="ATO340" s="4"/>
      <c r="ATP340" s="4"/>
      <c r="ATQ340" s="4"/>
      <c r="ATR340" s="4"/>
      <c r="ATS340" s="4"/>
      <c r="ATT340" s="4"/>
      <c r="ATU340" s="4"/>
      <c r="ATV340" s="4"/>
      <c r="ATW340" s="4"/>
      <c r="ATX340" s="4"/>
      <c r="ATY340" s="4"/>
      <c r="ATZ340" s="4"/>
      <c r="AUA340" s="4"/>
      <c r="AUB340" s="4"/>
      <c r="AUC340" s="4"/>
      <c r="AUD340" s="4"/>
      <c r="AUE340" s="4"/>
      <c r="AUF340" s="4"/>
      <c r="AUG340" s="4"/>
      <c r="AUH340" s="4"/>
      <c r="AUI340" s="4"/>
      <c r="AUJ340" s="4"/>
      <c r="AUK340" s="4"/>
      <c r="AUL340" s="4"/>
      <c r="AUM340" s="4"/>
      <c r="AUN340" s="4"/>
      <c r="AUO340" s="4"/>
      <c r="AUP340" s="4"/>
      <c r="AUQ340" s="4"/>
      <c r="AUR340" s="4"/>
      <c r="AUS340" s="4"/>
      <c r="AUT340" s="4"/>
      <c r="AUU340" s="4"/>
      <c r="AUV340" s="4"/>
      <c r="AUW340" s="4"/>
      <c r="AUX340" s="4"/>
      <c r="AUY340" s="4"/>
      <c r="AUZ340" s="4"/>
      <c r="AVA340" s="4"/>
      <c r="AVB340" s="4"/>
      <c r="AVC340" s="4"/>
      <c r="AVD340" s="4"/>
      <c r="AVE340" s="4"/>
      <c r="AVF340" s="4"/>
      <c r="AVG340" s="4"/>
      <c r="AVH340" s="4"/>
      <c r="AVI340" s="4"/>
      <c r="AVJ340" s="4"/>
      <c r="AVK340" s="4"/>
      <c r="AVL340" s="4"/>
      <c r="AVM340" s="4"/>
      <c r="AVN340" s="4"/>
      <c r="AVO340" s="4"/>
      <c r="AVP340" s="4"/>
      <c r="AVQ340" s="4"/>
      <c r="AVR340" s="4"/>
      <c r="AVS340" s="4"/>
      <c r="AVT340" s="4"/>
      <c r="AVU340" s="4"/>
      <c r="AVV340" s="4"/>
      <c r="AVW340" s="4"/>
      <c r="AVX340" s="4"/>
      <c r="AVY340" s="4"/>
      <c r="AVZ340" s="4"/>
      <c r="AWA340" s="4"/>
      <c r="AWB340" s="4"/>
      <c r="AWC340" s="4"/>
      <c r="AWD340" s="4"/>
      <c r="AWE340" s="4"/>
      <c r="AWF340" s="4"/>
      <c r="AWG340" s="4"/>
      <c r="AWH340" s="4"/>
      <c r="AWI340" s="4"/>
      <c r="AWJ340" s="4"/>
      <c r="AWK340" s="4"/>
      <c r="AWL340" s="4"/>
      <c r="AWM340" s="4"/>
      <c r="AWN340" s="4"/>
      <c r="AWO340" s="4"/>
      <c r="AWP340" s="4"/>
      <c r="AWQ340" s="4"/>
      <c r="AWR340" s="4"/>
      <c r="AWS340" s="4"/>
      <c r="AWT340" s="4"/>
      <c r="AWU340" s="4"/>
      <c r="AWV340" s="4"/>
      <c r="AWW340" s="4"/>
      <c r="AWX340" s="4"/>
      <c r="AWY340" s="4"/>
      <c r="AWZ340" s="4"/>
      <c r="AXA340" s="4"/>
      <c r="AXB340" s="4"/>
      <c r="AXC340" s="4"/>
      <c r="AXD340" s="4"/>
      <c r="AXE340" s="4"/>
      <c r="AXF340" s="4"/>
      <c r="AXG340" s="4"/>
      <c r="AXH340" s="4"/>
      <c r="AXI340" s="4"/>
      <c r="AXJ340" s="4"/>
      <c r="AXK340" s="4"/>
      <c r="AXL340" s="4"/>
      <c r="AXM340" s="4"/>
      <c r="AXN340" s="4"/>
      <c r="AXO340" s="4"/>
      <c r="AXP340" s="4"/>
      <c r="AXQ340" s="4"/>
      <c r="AXR340" s="4"/>
      <c r="AXS340" s="4"/>
      <c r="AXT340" s="4"/>
      <c r="AXU340" s="4"/>
      <c r="AXV340" s="4"/>
      <c r="AXW340" s="4"/>
      <c r="AXX340" s="4"/>
      <c r="AXY340" s="4"/>
      <c r="AXZ340" s="4"/>
      <c r="AYA340" s="4"/>
      <c r="AYB340" s="4"/>
      <c r="AYC340" s="4"/>
      <c r="AYD340" s="4"/>
      <c r="AYE340" s="4"/>
      <c r="AYF340" s="4"/>
      <c r="AYG340" s="4"/>
      <c r="AYH340" s="4"/>
      <c r="AYI340" s="4"/>
      <c r="AYJ340" s="4"/>
      <c r="AYK340" s="4"/>
      <c r="AYL340" s="4"/>
      <c r="AYM340" s="4"/>
      <c r="AYN340" s="4"/>
      <c r="AYO340" s="4"/>
      <c r="AYP340" s="4"/>
      <c r="AYQ340" s="4"/>
      <c r="AYR340" s="4"/>
      <c r="AYS340" s="4"/>
      <c r="AYT340" s="4"/>
      <c r="AYU340" s="4"/>
      <c r="AYV340" s="4"/>
      <c r="AYW340" s="4"/>
      <c r="AYX340" s="4"/>
      <c r="AYY340" s="4"/>
      <c r="AYZ340" s="4"/>
      <c r="AZA340" s="4"/>
      <c r="AZB340" s="4"/>
      <c r="AZC340" s="4"/>
      <c r="AZD340" s="4"/>
      <c r="AZE340" s="4"/>
      <c r="AZF340" s="4"/>
      <c r="AZG340" s="4"/>
      <c r="AZH340" s="4"/>
      <c r="AZI340" s="4"/>
      <c r="AZJ340" s="4"/>
      <c r="AZK340" s="4"/>
      <c r="AZL340" s="4"/>
      <c r="AZM340" s="4"/>
      <c r="AZN340" s="4"/>
      <c r="AZO340" s="4"/>
      <c r="AZP340" s="4"/>
      <c r="AZQ340" s="4"/>
      <c r="AZR340" s="4"/>
      <c r="AZS340" s="4"/>
      <c r="AZT340" s="4"/>
      <c r="AZU340" s="4"/>
      <c r="AZV340" s="4"/>
      <c r="AZW340" s="4"/>
      <c r="AZX340" s="4"/>
      <c r="AZY340" s="4"/>
      <c r="AZZ340" s="4"/>
      <c r="BAA340" s="4"/>
      <c r="BAB340" s="4"/>
      <c r="BAC340" s="4"/>
      <c r="BAD340" s="4"/>
      <c r="BAE340" s="4"/>
      <c r="BAF340" s="4"/>
      <c r="BAG340" s="4"/>
      <c r="BAH340" s="4"/>
      <c r="BAI340" s="4"/>
      <c r="BAJ340" s="4"/>
      <c r="BAK340" s="4"/>
      <c r="BAL340" s="4"/>
      <c r="BAM340" s="4"/>
      <c r="BAN340" s="4"/>
      <c r="BAO340" s="4"/>
      <c r="BAP340" s="4"/>
      <c r="BAQ340" s="4"/>
      <c r="BAR340" s="4"/>
      <c r="BAS340" s="4"/>
      <c r="BAT340" s="4"/>
      <c r="BAU340" s="4"/>
      <c r="BAV340" s="4"/>
      <c r="BAW340" s="4"/>
      <c r="BAX340" s="4"/>
      <c r="BAY340" s="4"/>
      <c r="BAZ340" s="4"/>
      <c r="BBA340" s="4"/>
      <c r="BBB340" s="4"/>
      <c r="BBC340" s="4"/>
      <c r="BBD340" s="4"/>
      <c r="BBE340" s="4"/>
      <c r="BBF340" s="4"/>
      <c r="BBG340" s="4"/>
      <c r="BBH340" s="4"/>
      <c r="BBI340" s="4"/>
      <c r="BBJ340" s="4"/>
      <c r="BBK340" s="4"/>
      <c r="BBL340" s="4"/>
      <c r="BBM340" s="4"/>
      <c r="BBN340" s="4"/>
      <c r="BBO340" s="4"/>
      <c r="BBP340" s="4"/>
      <c r="BBQ340" s="4"/>
      <c r="BBR340" s="4"/>
      <c r="BBS340" s="4"/>
      <c r="BBT340" s="4"/>
      <c r="BBU340" s="4"/>
      <c r="BBV340" s="4"/>
      <c r="BBW340" s="4"/>
      <c r="BBX340" s="4"/>
      <c r="BBY340" s="4"/>
      <c r="BBZ340" s="4"/>
      <c r="BCA340" s="4"/>
      <c r="BCB340" s="4"/>
      <c r="BCC340" s="4"/>
      <c r="BCD340" s="4"/>
      <c r="BCE340" s="4"/>
      <c r="BCF340" s="4"/>
      <c r="BCG340" s="4"/>
      <c r="BCH340" s="4"/>
      <c r="BCI340" s="4"/>
      <c r="BCJ340" s="4"/>
      <c r="BCK340" s="4"/>
      <c r="BCL340" s="4"/>
      <c r="BCM340" s="4"/>
      <c r="BCN340" s="4"/>
      <c r="BCO340" s="4"/>
      <c r="BCP340" s="4"/>
      <c r="BCQ340" s="4"/>
      <c r="BCR340" s="4"/>
      <c r="BCS340" s="4"/>
      <c r="BCT340" s="4"/>
      <c r="BCU340" s="4"/>
      <c r="BCV340" s="4"/>
      <c r="BCW340" s="4"/>
      <c r="BCX340" s="4"/>
      <c r="BCY340" s="4"/>
      <c r="BCZ340" s="4"/>
      <c r="BDA340" s="4"/>
      <c r="BDB340" s="4"/>
      <c r="BDC340" s="4"/>
      <c r="BDD340" s="4"/>
      <c r="BDE340" s="4"/>
      <c r="BDF340" s="4"/>
      <c r="BDG340" s="4"/>
      <c r="BDH340" s="4"/>
      <c r="BDI340" s="4"/>
      <c r="BDJ340" s="4"/>
      <c r="BDK340" s="4"/>
      <c r="BDL340" s="4"/>
      <c r="BDM340" s="4"/>
      <c r="BDN340" s="4"/>
      <c r="BDO340" s="4"/>
      <c r="BDP340" s="4"/>
      <c r="BDQ340" s="4"/>
      <c r="BDR340" s="4"/>
      <c r="BDS340" s="4"/>
      <c r="BDT340" s="4"/>
      <c r="BDU340" s="4"/>
      <c r="BDV340" s="4"/>
      <c r="BDW340" s="4"/>
      <c r="BDX340" s="4"/>
      <c r="BDY340" s="4"/>
      <c r="BDZ340" s="4"/>
      <c r="BEA340" s="4"/>
      <c r="BEB340" s="4"/>
      <c r="BEC340" s="4"/>
      <c r="BED340" s="4"/>
      <c r="BEE340" s="4"/>
      <c r="BEF340" s="4"/>
      <c r="BEG340" s="4"/>
      <c r="BEH340" s="4"/>
      <c r="BEI340" s="4"/>
      <c r="BEJ340" s="4"/>
      <c r="BEK340" s="4"/>
      <c r="BEL340" s="4"/>
      <c r="BEM340" s="4"/>
      <c r="BEN340" s="4"/>
      <c r="BEO340" s="4"/>
      <c r="BEP340" s="4"/>
      <c r="BEQ340" s="4"/>
      <c r="BER340" s="4"/>
      <c r="BES340" s="4"/>
      <c r="BET340" s="4"/>
      <c r="BEU340" s="4"/>
      <c r="BEV340" s="4"/>
      <c r="BEW340" s="4"/>
      <c r="BEX340" s="4"/>
      <c r="BEY340" s="4"/>
      <c r="BEZ340" s="4"/>
      <c r="BFA340" s="4"/>
      <c r="BFB340" s="4"/>
      <c r="BFC340" s="4"/>
      <c r="BFD340" s="4"/>
      <c r="BFE340" s="4"/>
      <c r="BFF340" s="4"/>
      <c r="BFG340" s="4"/>
      <c r="BFH340" s="4"/>
      <c r="BFI340" s="4"/>
      <c r="BFJ340" s="4"/>
      <c r="BFK340" s="4"/>
      <c r="BFL340" s="4"/>
      <c r="BFM340" s="4"/>
      <c r="BFN340" s="4"/>
      <c r="BFO340" s="4"/>
      <c r="BFP340" s="4"/>
      <c r="BFQ340" s="4"/>
      <c r="BFR340" s="4"/>
      <c r="BFS340" s="4"/>
      <c r="BFT340" s="4"/>
      <c r="BFU340" s="4"/>
      <c r="BFV340" s="4"/>
      <c r="BFW340" s="4"/>
      <c r="BFX340" s="4"/>
      <c r="BFY340" s="4"/>
      <c r="BFZ340" s="4"/>
      <c r="BGA340" s="4"/>
      <c r="BGB340" s="4"/>
      <c r="BGC340" s="4"/>
      <c r="BGD340" s="4"/>
      <c r="BGE340" s="4"/>
      <c r="BGF340" s="4"/>
      <c r="BGG340" s="4"/>
      <c r="BGH340" s="4"/>
      <c r="BGI340" s="4"/>
      <c r="BGJ340" s="4"/>
      <c r="BGK340" s="4"/>
      <c r="BGL340" s="4"/>
      <c r="BGM340" s="4"/>
      <c r="BGN340" s="4"/>
      <c r="BGO340" s="4"/>
      <c r="BGP340" s="4"/>
      <c r="BGQ340" s="4"/>
      <c r="BGR340" s="4"/>
      <c r="BGS340" s="4"/>
      <c r="BGT340" s="4"/>
      <c r="BGU340" s="4"/>
      <c r="BGV340" s="4"/>
      <c r="BGW340" s="4"/>
      <c r="BGX340" s="4"/>
      <c r="BGY340" s="4"/>
      <c r="BGZ340" s="4"/>
      <c r="BHA340" s="4"/>
      <c r="BHB340" s="4"/>
      <c r="BHC340" s="4"/>
      <c r="BHD340" s="4"/>
      <c r="BHE340" s="4"/>
      <c r="BHF340" s="4"/>
      <c r="BHG340" s="4"/>
      <c r="BHH340" s="4"/>
      <c r="BHI340" s="4"/>
      <c r="BHJ340" s="4"/>
      <c r="BHK340" s="4"/>
      <c r="BHL340" s="4"/>
      <c r="BHM340" s="4"/>
      <c r="BHN340" s="4"/>
      <c r="BHO340" s="4"/>
      <c r="BHP340" s="4"/>
      <c r="BHQ340" s="4"/>
      <c r="BHR340" s="4"/>
      <c r="BHS340" s="4"/>
      <c r="BHT340" s="4"/>
      <c r="BHU340" s="4"/>
      <c r="BHV340" s="4"/>
      <c r="BHW340" s="4"/>
      <c r="BHX340" s="4"/>
      <c r="BHY340" s="4"/>
      <c r="BHZ340" s="4"/>
      <c r="BIA340" s="4"/>
      <c r="BIB340" s="4"/>
      <c r="BIC340" s="4"/>
      <c r="BID340" s="4"/>
      <c r="BIE340" s="4"/>
      <c r="BIF340" s="4"/>
      <c r="BIG340" s="4"/>
      <c r="BIH340" s="4"/>
      <c r="BII340" s="4"/>
      <c r="BIJ340" s="4"/>
      <c r="BIK340" s="4"/>
      <c r="BIL340" s="4"/>
      <c r="BIM340" s="4"/>
      <c r="BIN340" s="4"/>
      <c r="BIO340" s="4"/>
      <c r="BIP340" s="4"/>
      <c r="BIQ340" s="4"/>
      <c r="BIR340" s="4"/>
      <c r="BIS340" s="4"/>
      <c r="BIT340" s="4"/>
      <c r="BIU340" s="4"/>
      <c r="BIV340" s="4"/>
      <c r="BIW340" s="4"/>
      <c r="BIX340" s="4"/>
      <c r="BIY340" s="4"/>
      <c r="BIZ340" s="4"/>
      <c r="BJA340" s="4"/>
      <c r="BJB340" s="4"/>
      <c r="BJC340" s="4"/>
      <c r="BJD340" s="4"/>
      <c r="BJE340" s="4"/>
      <c r="BJF340" s="4"/>
      <c r="BJG340" s="4"/>
      <c r="BJH340" s="4"/>
      <c r="BJI340" s="4"/>
      <c r="BJJ340" s="4"/>
      <c r="BJK340" s="4"/>
      <c r="BJL340" s="4"/>
      <c r="BJM340" s="4"/>
      <c r="BJN340" s="4"/>
      <c r="BJO340" s="4"/>
      <c r="BJP340" s="4"/>
      <c r="BJQ340" s="4"/>
      <c r="BJR340" s="4"/>
      <c r="BJS340" s="4"/>
    </row>
    <row r="341" customFormat="1" ht="32" customHeight="1" spans="1:1631">
      <c r="A341" s="9"/>
      <c r="B341" s="9"/>
      <c r="C341" s="7" t="s">
        <v>90</v>
      </c>
      <c r="D341" s="8" t="s">
        <v>250</v>
      </c>
      <c r="E341" s="7" t="s">
        <v>13</v>
      </c>
      <c r="F341" s="7" t="s">
        <v>251</v>
      </c>
      <c r="G341" s="7" t="s">
        <v>248</v>
      </c>
      <c r="H341" s="6">
        <v>3</v>
      </c>
      <c r="I341" s="32"/>
      <c r="J341" s="36"/>
      <c r="K341" s="36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46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/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/>
      <c r="KC341" s="4"/>
      <c r="KD341" s="4"/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4"/>
      <c r="LR341" s="4"/>
      <c r="LS341" s="4"/>
      <c r="LT341" s="4"/>
      <c r="LU341" s="4"/>
      <c r="LV341" s="4"/>
      <c r="LW341" s="4"/>
      <c r="LX341" s="4"/>
      <c r="LY341" s="4"/>
      <c r="LZ341" s="4"/>
      <c r="MA341" s="4"/>
      <c r="MB341" s="4"/>
      <c r="MC341" s="4"/>
      <c r="MD341" s="4"/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/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/>
      <c r="NE341" s="4"/>
      <c r="NF341" s="4"/>
      <c r="NG341" s="4"/>
      <c r="NH341" s="4"/>
      <c r="NI341" s="4"/>
      <c r="NJ341" s="4"/>
      <c r="NK341" s="4"/>
      <c r="NL341" s="4"/>
      <c r="NM341" s="4"/>
      <c r="NN341" s="4"/>
      <c r="NO341" s="4"/>
      <c r="NP341" s="4"/>
      <c r="NQ341" s="4"/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/>
      <c r="OE341" s="4"/>
      <c r="OF341" s="4"/>
      <c r="OG341" s="4"/>
      <c r="OH341" s="4"/>
      <c r="OI341" s="4"/>
      <c r="OJ341" s="4"/>
      <c r="OK341" s="4"/>
      <c r="OL341" s="4"/>
      <c r="OM341" s="4"/>
      <c r="ON341" s="4"/>
      <c r="OO341" s="4"/>
      <c r="OP341" s="4"/>
      <c r="OQ341" s="4"/>
      <c r="OR341" s="4"/>
      <c r="OS341" s="4"/>
      <c r="OT341" s="4"/>
      <c r="OU341" s="4"/>
      <c r="OV341" s="4"/>
      <c r="OW341" s="4"/>
      <c r="OX341" s="4"/>
      <c r="OY341" s="4"/>
      <c r="OZ341" s="4"/>
      <c r="PA341" s="4"/>
      <c r="PB341" s="4"/>
      <c r="PC341" s="4"/>
      <c r="PD341" s="4"/>
      <c r="PE341" s="4"/>
      <c r="PF341" s="4"/>
      <c r="PG341" s="4"/>
      <c r="PH341" s="4"/>
      <c r="PI341" s="4"/>
      <c r="PJ341" s="4"/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  <c r="VW341" s="4"/>
      <c r="VX341" s="4"/>
      <c r="VY341" s="4"/>
      <c r="VZ341" s="4"/>
      <c r="WA341" s="4"/>
      <c r="WB341" s="4"/>
      <c r="WC341" s="4"/>
      <c r="WD341" s="4"/>
      <c r="WE341" s="4"/>
      <c r="WF341" s="4"/>
      <c r="WG341" s="4"/>
      <c r="WH341" s="4"/>
      <c r="WI341" s="4"/>
      <c r="WJ341" s="4"/>
      <c r="WK341" s="4"/>
      <c r="WL341" s="4"/>
      <c r="WM341" s="4"/>
      <c r="WN341" s="4"/>
      <c r="WO341" s="4"/>
      <c r="WP341" s="4"/>
      <c r="WQ341" s="4"/>
      <c r="WR341" s="4"/>
      <c r="WS341" s="4"/>
      <c r="WT341" s="4"/>
      <c r="WU341" s="4"/>
      <c r="WV341" s="4"/>
      <c r="WW341" s="4"/>
      <c r="WX341" s="4"/>
      <c r="WY341" s="4"/>
      <c r="WZ341" s="4"/>
      <c r="XA341" s="4"/>
      <c r="XB341" s="4"/>
      <c r="XC341" s="4"/>
      <c r="XD341" s="4"/>
      <c r="XE341" s="4"/>
      <c r="XF341" s="4"/>
      <c r="XG341" s="4"/>
      <c r="XH341" s="4"/>
      <c r="XI341" s="4"/>
      <c r="XJ341" s="4"/>
      <c r="XK341" s="4"/>
      <c r="XL341" s="4"/>
      <c r="XM341" s="4"/>
      <c r="XN341" s="4"/>
      <c r="XO341" s="4"/>
      <c r="XP341" s="4"/>
      <c r="XQ341" s="4"/>
      <c r="XR341" s="4"/>
      <c r="XS341" s="4"/>
      <c r="XT341" s="4"/>
      <c r="XU341" s="4"/>
      <c r="XV341" s="4"/>
      <c r="XW341" s="4"/>
      <c r="XX341" s="4"/>
      <c r="XY341" s="4"/>
      <c r="XZ341" s="4"/>
      <c r="YA341" s="4"/>
      <c r="YB341" s="4"/>
      <c r="YC341" s="4"/>
      <c r="YD341" s="4"/>
      <c r="YE341" s="4"/>
      <c r="YF341" s="4"/>
      <c r="YG341" s="4"/>
      <c r="YH341" s="4"/>
      <c r="YI341" s="4"/>
      <c r="YJ341" s="4"/>
      <c r="YK341" s="4"/>
      <c r="YL341" s="4"/>
      <c r="YM341" s="4"/>
      <c r="YN341" s="4"/>
      <c r="YO341" s="4"/>
      <c r="YP341" s="4"/>
      <c r="YQ341" s="4"/>
      <c r="YR341" s="4"/>
      <c r="YS341" s="4"/>
      <c r="YT341" s="4"/>
      <c r="YU341" s="4"/>
      <c r="YV341" s="4"/>
      <c r="YW341" s="4"/>
      <c r="YX341" s="4"/>
      <c r="YY341" s="4"/>
      <c r="YZ341" s="4"/>
      <c r="ZA341" s="4"/>
      <c r="ZB341" s="4"/>
      <c r="ZC341" s="4"/>
      <c r="ZD341" s="4"/>
      <c r="ZE341" s="4"/>
      <c r="ZF341" s="4"/>
      <c r="ZG341" s="4"/>
      <c r="ZH341" s="4"/>
      <c r="ZI341" s="4"/>
      <c r="ZJ341" s="4"/>
      <c r="ZK341" s="4"/>
      <c r="ZL341" s="4"/>
      <c r="ZM341" s="4"/>
      <c r="ZN341" s="4"/>
      <c r="ZO341" s="4"/>
      <c r="ZP341" s="4"/>
      <c r="ZQ341" s="4"/>
      <c r="ZR341" s="4"/>
      <c r="ZS341" s="4"/>
      <c r="ZT341" s="4"/>
      <c r="ZU341" s="4"/>
      <c r="ZV341" s="4"/>
      <c r="ZW341" s="4"/>
      <c r="ZX341" s="4"/>
      <c r="ZY341" s="4"/>
      <c r="ZZ341" s="4"/>
      <c r="AAA341" s="4"/>
      <c r="AAB341" s="4"/>
      <c r="AAC341" s="4"/>
      <c r="AAD341" s="4"/>
      <c r="AAE341" s="4"/>
      <c r="AAF341" s="4"/>
      <c r="AAG341" s="4"/>
      <c r="AAH341" s="4"/>
      <c r="AAI341" s="4"/>
      <c r="AAJ341" s="4"/>
      <c r="AAK341" s="4"/>
      <c r="AAL341" s="4"/>
      <c r="AAM341" s="4"/>
      <c r="AAN341" s="4"/>
      <c r="AAO341" s="4"/>
      <c r="AAP341" s="4"/>
      <c r="AAQ341" s="4"/>
      <c r="AAR341" s="4"/>
      <c r="AAS341" s="4"/>
      <c r="AAT341" s="4"/>
      <c r="AAU341" s="4"/>
      <c r="AAV341" s="4"/>
      <c r="AAW341" s="4"/>
      <c r="AAX341" s="4"/>
      <c r="AAY341" s="4"/>
      <c r="AAZ341" s="4"/>
      <c r="ABA341" s="4"/>
      <c r="ABB341" s="4"/>
      <c r="ABC341" s="4"/>
      <c r="ABD341" s="4"/>
      <c r="ABE341" s="4"/>
      <c r="ABF341" s="4"/>
      <c r="ABG341" s="4"/>
      <c r="ABH341" s="4"/>
      <c r="ABI341" s="4"/>
      <c r="ABJ341" s="4"/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  <c r="ABV341" s="4"/>
      <c r="ABW341" s="4"/>
      <c r="ABX341" s="4"/>
      <c r="ABY341" s="4"/>
      <c r="ABZ341" s="4"/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4"/>
      <c r="ADK341" s="4"/>
      <c r="ADL341" s="4"/>
      <c r="ADM341" s="4"/>
      <c r="ADN341" s="4"/>
      <c r="ADO341" s="4"/>
      <c r="ADP341" s="4"/>
      <c r="ADQ341" s="4"/>
      <c r="ADR341" s="4"/>
      <c r="ADS341" s="4"/>
      <c r="ADT341" s="4"/>
      <c r="ADU341" s="4"/>
      <c r="ADV341" s="4"/>
      <c r="ADW341" s="4"/>
      <c r="ADX341" s="4"/>
      <c r="ADY341" s="4"/>
      <c r="ADZ341" s="4"/>
      <c r="AEA341" s="4"/>
      <c r="AEB341" s="4"/>
      <c r="AEC341" s="4"/>
      <c r="AED341" s="4"/>
      <c r="AEE341" s="4"/>
      <c r="AEF341" s="4"/>
      <c r="AEG341" s="4"/>
      <c r="AEH341" s="4"/>
      <c r="AEI341" s="4"/>
      <c r="AEJ341" s="4"/>
      <c r="AEK341" s="4"/>
      <c r="AEL341" s="4"/>
      <c r="AEM341" s="4"/>
      <c r="AEN341" s="4"/>
      <c r="AEO341" s="4"/>
      <c r="AEP341" s="4"/>
      <c r="AEQ341" s="4"/>
      <c r="AER341" s="4"/>
      <c r="AES341" s="4"/>
      <c r="AET341" s="4"/>
      <c r="AEU341" s="4"/>
      <c r="AEV341" s="4"/>
      <c r="AEW341" s="4"/>
      <c r="AEX341" s="4"/>
      <c r="AEY341" s="4"/>
      <c r="AEZ341" s="4"/>
      <c r="AFA341" s="4"/>
      <c r="AFB341" s="4"/>
      <c r="AFC341" s="4"/>
      <c r="AFD341" s="4"/>
      <c r="AFE341" s="4"/>
      <c r="AFF341" s="4"/>
      <c r="AFG341" s="4"/>
      <c r="AFH341" s="4"/>
      <c r="AFI341" s="4"/>
      <c r="AFJ341" s="4"/>
      <c r="AFK341" s="4"/>
      <c r="AFL341" s="4"/>
      <c r="AFM341" s="4"/>
      <c r="AFN341" s="4"/>
      <c r="AFO341" s="4"/>
      <c r="AFP341" s="4"/>
      <c r="AFQ341" s="4"/>
      <c r="AFR341" s="4"/>
      <c r="AFS341" s="4"/>
      <c r="AFT341" s="4"/>
      <c r="AFU341" s="4"/>
      <c r="AFV341" s="4"/>
      <c r="AFW341" s="4"/>
      <c r="AFX341" s="4"/>
      <c r="AFY341" s="4"/>
      <c r="AFZ341" s="4"/>
      <c r="AGA341" s="4"/>
      <c r="AGB341" s="4"/>
      <c r="AGC341" s="4"/>
      <c r="AGD341" s="4"/>
      <c r="AGE341" s="4"/>
      <c r="AGF341" s="4"/>
      <c r="AGG341" s="4"/>
      <c r="AGH341" s="4"/>
      <c r="AGI341" s="4"/>
      <c r="AGJ341" s="4"/>
      <c r="AGK341" s="4"/>
      <c r="AGL341" s="4"/>
      <c r="AGM341" s="4"/>
      <c r="AGN341" s="4"/>
      <c r="AGO341" s="4"/>
      <c r="AGP341" s="4"/>
      <c r="AGQ341" s="4"/>
      <c r="AGR341" s="4"/>
      <c r="AGS341" s="4"/>
      <c r="AGT341" s="4"/>
      <c r="AGU341" s="4"/>
      <c r="AGV341" s="4"/>
      <c r="AGW341" s="4"/>
      <c r="AGX341" s="4"/>
      <c r="AGY341" s="4"/>
      <c r="AGZ341" s="4"/>
      <c r="AHA341" s="4"/>
      <c r="AHB341" s="4"/>
      <c r="AHC341" s="4"/>
      <c r="AHD341" s="4"/>
      <c r="AHE341" s="4"/>
      <c r="AHF341" s="4"/>
      <c r="AHG341" s="4"/>
      <c r="AHH341" s="4"/>
      <c r="AHI341" s="4"/>
      <c r="AHJ341" s="4"/>
      <c r="AHK341" s="4"/>
      <c r="AHL341" s="4"/>
      <c r="AHM341" s="4"/>
      <c r="AHN341" s="4"/>
      <c r="AHO341" s="4"/>
      <c r="AHP341" s="4"/>
      <c r="AHQ341" s="4"/>
      <c r="AHR341" s="4"/>
      <c r="AHS341" s="4"/>
      <c r="AHT341" s="4"/>
      <c r="AHU341" s="4"/>
      <c r="AHV341" s="4"/>
      <c r="AHW341" s="4"/>
      <c r="AHX341" s="4"/>
      <c r="AHY341" s="4"/>
      <c r="AHZ341" s="4"/>
      <c r="AIA341" s="4"/>
      <c r="AIB341" s="4"/>
      <c r="AIC341" s="4"/>
      <c r="AID341" s="4"/>
      <c r="AIE341" s="4"/>
      <c r="AIF341" s="4"/>
      <c r="AIG341" s="4"/>
      <c r="AIH341" s="4"/>
      <c r="AII341" s="4"/>
      <c r="AIJ341" s="4"/>
      <c r="AIK341" s="4"/>
      <c r="AIL341" s="4"/>
      <c r="AIM341" s="4"/>
      <c r="AIN341" s="4"/>
      <c r="AIO341" s="4"/>
      <c r="AIP341" s="4"/>
      <c r="AIQ341" s="4"/>
      <c r="AIR341" s="4"/>
      <c r="AIS341" s="4"/>
      <c r="AIT341" s="4"/>
      <c r="AIU341" s="4"/>
      <c r="AIV341" s="4"/>
      <c r="AIW341" s="4"/>
      <c r="AIX341" s="4"/>
      <c r="AIY341" s="4"/>
      <c r="AIZ341" s="4"/>
      <c r="AJA341" s="4"/>
      <c r="AJB341" s="4"/>
      <c r="AJC341" s="4"/>
      <c r="AJD341" s="4"/>
      <c r="AJE341" s="4"/>
      <c r="AJF341" s="4"/>
      <c r="AJG341" s="4"/>
      <c r="AJH341" s="4"/>
      <c r="AJI341" s="4"/>
      <c r="AJJ341" s="4"/>
      <c r="AJK341" s="4"/>
      <c r="AJL341" s="4"/>
      <c r="AJM341" s="4"/>
      <c r="AJN341" s="4"/>
      <c r="AJO341" s="4"/>
      <c r="AJP341" s="4"/>
      <c r="AJQ341" s="4"/>
      <c r="AJR341" s="4"/>
      <c r="AJS341" s="4"/>
      <c r="AJT341" s="4"/>
      <c r="AJU341" s="4"/>
      <c r="AJV341" s="4"/>
      <c r="AJW341" s="4"/>
      <c r="AJX341" s="4"/>
      <c r="AJY341" s="4"/>
      <c r="AJZ341" s="4"/>
      <c r="AKA341" s="4"/>
      <c r="AKB341" s="4"/>
      <c r="AKC341" s="4"/>
      <c r="AKD341" s="4"/>
      <c r="AKE341" s="4"/>
      <c r="AKF341" s="4"/>
      <c r="AKG341" s="4"/>
      <c r="AKH341" s="4"/>
      <c r="AKI341" s="4"/>
      <c r="AKJ341" s="4"/>
      <c r="AKK341" s="4"/>
      <c r="AKL341" s="4"/>
      <c r="AKM341" s="4"/>
      <c r="AKN341" s="4"/>
      <c r="AKO341" s="4"/>
      <c r="AKP341" s="4"/>
      <c r="AKQ341" s="4"/>
      <c r="AKR341" s="4"/>
      <c r="AKS341" s="4"/>
      <c r="AKT341" s="4"/>
      <c r="AKU341" s="4"/>
      <c r="AKV341" s="4"/>
      <c r="AKW341" s="4"/>
      <c r="AKX341" s="4"/>
      <c r="AKY341" s="4"/>
      <c r="AKZ341" s="4"/>
      <c r="ALA341" s="4"/>
      <c r="ALB341" s="4"/>
      <c r="ALC341" s="4"/>
      <c r="ALD341" s="4"/>
      <c r="ALE341" s="4"/>
      <c r="ALF341" s="4"/>
      <c r="ALG341" s="4"/>
      <c r="ALH341" s="4"/>
      <c r="ALI341" s="4"/>
      <c r="ALJ341" s="4"/>
      <c r="ALK341" s="4"/>
      <c r="ALL341" s="4"/>
      <c r="ALM341" s="4"/>
      <c r="ALN341" s="4"/>
      <c r="ALO341" s="4"/>
      <c r="ALP341" s="4"/>
      <c r="ALQ341" s="4"/>
      <c r="ALR341" s="4"/>
      <c r="ALS341" s="4"/>
      <c r="ALT341" s="4"/>
      <c r="ALU341" s="4"/>
      <c r="ALV341" s="4"/>
      <c r="ALW341" s="4"/>
      <c r="ALX341" s="4"/>
      <c r="ALY341" s="4"/>
      <c r="ALZ341" s="4"/>
      <c r="AMA341" s="4"/>
      <c r="AMB341" s="4"/>
      <c r="AMC341" s="4"/>
      <c r="AMD341" s="4"/>
      <c r="AME341" s="4"/>
      <c r="AMF341" s="4"/>
      <c r="AMG341" s="4"/>
      <c r="AMH341" s="4"/>
      <c r="AMI341" s="4"/>
      <c r="AMJ341" s="4"/>
      <c r="AMK341" s="4"/>
      <c r="AML341" s="4"/>
      <c r="AMM341" s="4"/>
      <c r="AMN341" s="4"/>
      <c r="AMO341" s="4"/>
      <c r="AMP341" s="4"/>
      <c r="AMQ341" s="4"/>
      <c r="AMR341" s="4"/>
      <c r="AMS341" s="4"/>
      <c r="AMT341" s="4"/>
      <c r="AMU341" s="4"/>
      <c r="AMV341" s="4"/>
      <c r="AMW341" s="4"/>
      <c r="AMX341" s="4"/>
      <c r="AMY341" s="4"/>
      <c r="AMZ341" s="4"/>
      <c r="ANA341" s="4"/>
      <c r="ANB341" s="4"/>
      <c r="ANC341" s="4"/>
      <c r="AND341" s="4"/>
      <c r="ANE341" s="4"/>
      <c r="ANF341" s="4"/>
      <c r="ANG341" s="4"/>
      <c r="ANH341" s="4"/>
      <c r="ANI341" s="4"/>
      <c r="ANJ341" s="4"/>
      <c r="ANK341" s="4"/>
      <c r="ANL341" s="4"/>
      <c r="ANM341" s="4"/>
      <c r="ANN341" s="4"/>
      <c r="ANO341" s="4"/>
      <c r="ANP341" s="4"/>
      <c r="ANQ341" s="4"/>
      <c r="ANR341" s="4"/>
      <c r="ANS341" s="4"/>
      <c r="ANT341" s="4"/>
      <c r="ANU341" s="4"/>
      <c r="ANV341" s="4"/>
      <c r="ANW341" s="4"/>
      <c r="ANX341" s="4"/>
      <c r="ANY341" s="4"/>
      <c r="ANZ341" s="4"/>
      <c r="AOA341" s="4"/>
      <c r="AOB341" s="4"/>
      <c r="AOC341" s="4"/>
      <c r="AOD341" s="4"/>
      <c r="AOE341" s="4"/>
      <c r="AOF341" s="4"/>
      <c r="AOG341" s="4"/>
      <c r="AOH341" s="4"/>
      <c r="AOI341" s="4"/>
      <c r="AOJ341" s="4"/>
      <c r="AOK341" s="4"/>
      <c r="AOL341" s="4"/>
      <c r="AOM341" s="4"/>
      <c r="AON341" s="4"/>
      <c r="AOO341" s="4"/>
      <c r="AOP341" s="4"/>
      <c r="AOQ341" s="4"/>
      <c r="AOR341" s="4"/>
      <c r="AOS341" s="4"/>
      <c r="AOT341" s="4"/>
      <c r="AOU341" s="4"/>
      <c r="AOV341" s="4"/>
      <c r="AOW341" s="4"/>
      <c r="AOX341" s="4"/>
      <c r="AOY341" s="4"/>
      <c r="AOZ341" s="4"/>
      <c r="APA341" s="4"/>
      <c r="APB341" s="4"/>
      <c r="APC341" s="4"/>
      <c r="APD341" s="4"/>
      <c r="APE341" s="4"/>
      <c r="APF341" s="4"/>
      <c r="APG341" s="4"/>
      <c r="APH341" s="4"/>
      <c r="API341" s="4"/>
      <c r="APJ341" s="4"/>
      <c r="APK341" s="4"/>
      <c r="APL341" s="4"/>
      <c r="APM341" s="4"/>
      <c r="APN341" s="4"/>
      <c r="APO341" s="4"/>
      <c r="APP341" s="4"/>
      <c r="APQ341" s="4"/>
      <c r="APR341" s="4"/>
      <c r="APS341" s="4"/>
      <c r="APT341" s="4"/>
      <c r="APU341" s="4"/>
      <c r="APV341" s="4"/>
      <c r="APW341" s="4"/>
      <c r="APX341" s="4"/>
      <c r="APY341" s="4"/>
      <c r="APZ341" s="4"/>
      <c r="AQA341" s="4"/>
      <c r="AQB341" s="4"/>
      <c r="AQC341" s="4"/>
      <c r="AQD341" s="4"/>
      <c r="AQE341" s="4"/>
      <c r="AQF341" s="4"/>
      <c r="AQG341" s="4"/>
      <c r="AQH341" s="4"/>
      <c r="AQI341" s="4"/>
      <c r="AQJ341" s="4"/>
      <c r="AQK341" s="4"/>
      <c r="AQL341" s="4"/>
      <c r="AQM341" s="4"/>
      <c r="AQN341" s="4"/>
      <c r="AQO341" s="4"/>
      <c r="AQP341" s="4"/>
      <c r="AQQ341" s="4"/>
      <c r="AQR341" s="4"/>
      <c r="AQS341" s="4"/>
      <c r="AQT341" s="4"/>
      <c r="AQU341" s="4"/>
      <c r="AQV341" s="4"/>
      <c r="AQW341" s="4"/>
      <c r="AQX341" s="4"/>
      <c r="AQY341" s="4"/>
      <c r="AQZ341" s="4"/>
      <c r="ARA341" s="4"/>
      <c r="ARB341" s="4"/>
      <c r="ARC341" s="4"/>
      <c r="ARD341" s="4"/>
      <c r="ARE341" s="4"/>
      <c r="ARF341" s="4"/>
      <c r="ARG341" s="4"/>
      <c r="ARH341" s="4"/>
      <c r="ARI341" s="4"/>
      <c r="ARJ341" s="4"/>
      <c r="ARK341" s="4"/>
      <c r="ARL341" s="4"/>
      <c r="ARM341" s="4"/>
      <c r="ARN341" s="4"/>
      <c r="ARO341" s="4"/>
      <c r="ARP341" s="4"/>
      <c r="ARQ341" s="4"/>
      <c r="ARR341" s="4"/>
      <c r="ARS341" s="4"/>
      <c r="ART341" s="4"/>
      <c r="ARU341" s="4"/>
      <c r="ARV341" s="4"/>
      <c r="ARW341" s="4"/>
      <c r="ARX341" s="4"/>
      <c r="ARY341" s="4"/>
      <c r="ARZ341" s="4"/>
      <c r="ASA341" s="4"/>
      <c r="ASB341" s="4"/>
      <c r="ASC341" s="4"/>
      <c r="ASD341" s="4"/>
      <c r="ASE341" s="4"/>
      <c r="ASF341" s="4"/>
      <c r="ASG341" s="4"/>
      <c r="ASH341" s="4"/>
      <c r="ASI341" s="4"/>
      <c r="ASJ341" s="4"/>
      <c r="ASK341" s="4"/>
      <c r="ASL341" s="4"/>
      <c r="ASM341" s="4"/>
      <c r="ASN341" s="4"/>
      <c r="ASO341" s="4"/>
      <c r="ASP341" s="4"/>
      <c r="ASQ341" s="4"/>
      <c r="ASR341" s="4"/>
      <c r="ASS341" s="4"/>
      <c r="AST341" s="4"/>
      <c r="ASU341" s="4"/>
      <c r="ASV341" s="4"/>
      <c r="ASW341" s="4"/>
      <c r="ASX341" s="4"/>
      <c r="ASY341" s="4"/>
      <c r="ASZ341" s="4"/>
      <c r="ATA341" s="4"/>
      <c r="ATB341" s="4"/>
      <c r="ATC341" s="4"/>
      <c r="ATD341" s="4"/>
      <c r="ATE341" s="4"/>
      <c r="ATF341" s="4"/>
      <c r="ATG341" s="4"/>
      <c r="ATH341" s="4"/>
      <c r="ATI341" s="4"/>
      <c r="ATJ341" s="4"/>
      <c r="ATK341" s="4"/>
      <c r="ATL341" s="4"/>
      <c r="ATM341" s="4"/>
      <c r="ATN341" s="4"/>
      <c r="ATO341" s="4"/>
      <c r="ATP341" s="4"/>
      <c r="ATQ341" s="4"/>
      <c r="ATR341" s="4"/>
      <c r="ATS341" s="4"/>
      <c r="ATT341" s="4"/>
      <c r="ATU341" s="4"/>
      <c r="ATV341" s="4"/>
      <c r="ATW341" s="4"/>
      <c r="ATX341" s="4"/>
      <c r="ATY341" s="4"/>
      <c r="ATZ341" s="4"/>
      <c r="AUA341" s="4"/>
      <c r="AUB341" s="4"/>
      <c r="AUC341" s="4"/>
      <c r="AUD341" s="4"/>
      <c r="AUE341" s="4"/>
      <c r="AUF341" s="4"/>
      <c r="AUG341" s="4"/>
      <c r="AUH341" s="4"/>
      <c r="AUI341" s="4"/>
      <c r="AUJ341" s="4"/>
      <c r="AUK341" s="4"/>
      <c r="AUL341" s="4"/>
      <c r="AUM341" s="4"/>
      <c r="AUN341" s="4"/>
      <c r="AUO341" s="4"/>
      <c r="AUP341" s="4"/>
      <c r="AUQ341" s="4"/>
      <c r="AUR341" s="4"/>
      <c r="AUS341" s="4"/>
      <c r="AUT341" s="4"/>
      <c r="AUU341" s="4"/>
      <c r="AUV341" s="4"/>
      <c r="AUW341" s="4"/>
      <c r="AUX341" s="4"/>
      <c r="AUY341" s="4"/>
      <c r="AUZ341" s="4"/>
      <c r="AVA341" s="4"/>
      <c r="AVB341" s="4"/>
      <c r="AVC341" s="4"/>
      <c r="AVD341" s="4"/>
      <c r="AVE341" s="4"/>
      <c r="AVF341" s="4"/>
      <c r="AVG341" s="4"/>
      <c r="AVH341" s="4"/>
      <c r="AVI341" s="4"/>
      <c r="AVJ341" s="4"/>
      <c r="AVK341" s="4"/>
      <c r="AVL341" s="4"/>
      <c r="AVM341" s="4"/>
      <c r="AVN341" s="4"/>
      <c r="AVO341" s="4"/>
      <c r="AVP341" s="4"/>
      <c r="AVQ341" s="4"/>
      <c r="AVR341" s="4"/>
      <c r="AVS341" s="4"/>
      <c r="AVT341" s="4"/>
      <c r="AVU341" s="4"/>
      <c r="AVV341" s="4"/>
      <c r="AVW341" s="4"/>
      <c r="AVX341" s="4"/>
      <c r="AVY341" s="4"/>
      <c r="AVZ341" s="4"/>
      <c r="AWA341" s="4"/>
      <c r="AWB341" s="4"/>
      <c r="AWC341" s="4"/>
      <c r="AWD341" s="4"/>
      <c r="AWE341" s="4"/>
      <c r="AWF341" s="4"/>
      <c r="AWG341" s="4"/>
      <c r="AWH341" s="4"/>
      <c r="AWI341" s="4"/>
      <c r="AWJ341" s="4"/>
      <c r="AWK341" s="4"/>
      <c r="AWL341" s="4"/>
      <c r="AWM341" s="4"/>
      <c r="AWN341" s="4"/>
      <c r="AWO341" s="4"/>
      <c r="AWP341" s="4"/>
      <c r="AWQ341" s="4"/>
      <c r="AWR341" s="4"/>
      <c r="AWS341" s="4"/>
      <c r="AWT341" s="4"/>
      <c r="AWU341" s="4"/>
      <c r="AWV341" s="4"/>
      <c r="AWW341" s="4"/>
      <c r="AWX341" s="4"/>
      <c r="AWY341" s="4"/>
      <c r="AWZ341" s="4"/>
      <c r="AXA341" s="4"/>
      <c r="AXB341" s="4"/>
      <c r="AXC341" s="4"/>
      <c r="AXD341" s="4"/>
      <c r="AXE341" s="4"/>
      <c r="AXF341" s="4"/>
      <c r="AXG341" s="4"/>
      <c r="AXH341" s="4"/>
      <c r="AXI341" s="4"/>
      <c r="AXJ341" s="4"/>
      <c r="AXK341" s="4"/>
      <c r="AXL341" s="4"/>
      <c r="AXM341" s="4"/>
      <c r="AXN341" s="4"/>
      <c r="AXO341" s="4"/>
      <c r="AXP341" s="4"/>
      <c r="AXQ341" s="4"/>
      <c r="AXR341" s="4"/>
      <c r="AXS341" s="4"/>
      <c r="AXT341" s="4"/>
      <c r="AXU341" s="4"/>
      <c r="AXV341" s="4"/>
      <c r="AXW341" s="4"/>
      <c r="AXX341" s="4"/>
      <c r="AXY341" s="4"/>
      <c r="AXZ341" s="4"/>
      <c r="AYA341" s="4"/>
      <c r="AYB341" s="4"/>
      <c r="AYC341" s="4"/>
      <c r="AYD341" s="4"/>
      <c r="AYE341" s="4"/>
      <c r="AYF341" s="4"/>
      <c r="AYG341" s="4"/>
      <c r="AYH341" s="4"/>
      <c r="AYI341" s="4"/>
      <c r="AYJ341" s="4"/>
      <c r="AYK341" s="4"/>
      <c r="AYL341" s="4"/>
      <c r="AYM341" s="4"/>
      <c r="AYN341" s="4"/>
      <c r="AYO341" s="4"/>
      <c r="AYP341" s="4"/>
      <c r="AYQ341" s="4"/>
      <c r="AYR341" s="4"/>
      <c r="AYS341" s="4"/>
      <c r="AYT341" s="4"/>
      <c r="AYU341" s="4"/>
      <c r="AYV341" s="4"/>
      <c r="AYW341" s="4"/>
      <c r="AYX341" s="4"/>
      <c r="AYY341" s="4"/>
      <c r="AYZ341" s="4"/>
      <c r="AZA341" s="4"/>
      <c r="AZB341" s="4"/>
      <c r="AZC341" s="4"/>
      <c r="AZD341" s="4"/>
      <c r="AZE341" s="4"/>
      <c r="AZF341" s="4"/>
      <c r="AZG341" s="4"/>
      <c r="AZH341" s="4"/>
      <c r="AZI341" s="4"/>
      <c r="AZJ341" s="4"/>
      <c r="AZK341" s="4"/>
      <c r="AZL341" s="4"/>
      <c r="AZM341" s="4"/>
      <c r="AZN341" s="4"/>
      <c r="AZO341" s="4"/>
      <c r="AZP341" s="4"/>
      <c r="AZQ341" s="4"/>
      <c r="AZR341" s="4"/>
      <c r="AZS341" s="4"/>
      <c r="AZT341" s="4"/>
      <c r="AZU341" s="4"/>
      <c r="AZV341" s="4"/>
      <c r="AZW341" s="4"/>
      <c r="AZX341" s="4"/>
      <c r="AZY341" s="4"/>
      <c r="AZZ341" s="4"/>
      <c r="BAA341" s="4"/>
      <c r="BAB341" s="4"/>
      <c r="BAC341" s="4"/>
      <c r="BAD341" s="4"/>
      <c r="BAE341" s="4"/>
      <c r="BAF341" s="4"/>
      <c r="BAG341" s="4"/>
      <c r="BAH341" s="4"/>
      <c r="BAI341" s="4"/>
      <c r="BAJ341" s="4"/>
      <c r="BAK341" s="4"/>
      <c r="BAL341" s="4"/>
      <c r="BAM341" s="4"/>
      <c r="BAN341" s="4"/>
      <c r="BAO341" s="4"/>
      <c r="BAP341" s="4"/>
      <c r="BAQ341" s="4"/>
      <c r="BAR341" s="4"/>
      <c r="BAS341" s="4"/>
      <c r="BAT341" s="4"/>
      <c r="BAU341" s="4"/>
      <c r="BAV341" s="4"/>
      <c r="BAW341" s="4"/>
      <c r="BAX341" s="4"/>
      <c r="BAY341" s="4"/>
      <c r="BAZ341" s="4"/>
      <c r="BBA341" s="4"/>
      <c r="BBB341" s="4"/>
      <c r="BBC341" s="4"/>
      <c r="BBD341" s="4"/>
      <c r="BBE341" s="4"/>
      <c r="BBF341" s="4"/>
      <c r="BBG341" s="4"/>
      <c r="BBH341" s="4"/>
      <c r="BBI341" s="4"/>
      <c r="BBJ341" s="4"/>
      <c r="BBK341" s="4"/>
      <c r="BBL341" s="4"/>
      <c r="BBM341" s="4"/>
      <c r="BBN341" s="4"/>
      <c r="BBO341" s="4"/>
      <c r="BBP341" s="4"/>
      <c r="BBQ341" s="4"/>
      <c r="BBR341" s="4"/>
      <c r="BBS341" s="4"/>
      <c r="BBT341" s="4"/>
      <c r="BBU341" s="4"/>
      <c r="BBV341" s="4"/>
      <c r="BBW341" s="4"/>
      <c r="BBX341" s="4"/>
      <c r="BBY341" s="4"/>
      <c r="BBZ341" s="4"/>
      <c r="BCA341" s="4"/>
      <c r="BCB341" s="4"/>
      <c r="BCC341" s="4"/>
      <c r="BCD341" s="4"/>
      <c r="BCE341" s="4"/>
      <c r="BCF341" s="4"/>
      <c r="BCG341" s="4"/>
      <c r="BCH341" s="4"/>
      <c r="BCI341" s="4"/>
      <c r="BCJ341" s="4"/>
      <c r="BCK341" s="4"/>
      <c r="BCL341" s="4"/>
      <c r="BCM341" s="4"/>
      <c r="BCN341" s="4"/>
      <c r="BCO341" s="4"/>
      <c r="BCP341" s="4"/>
      <c r="BCQ341" s="4"/>
      <c r="BCR341" s="4"/>
      <c r="BCS341" s="4"/>
      <c r="BCT341" s="4"/>
      <c r="BCU341" s="4"/>
      <c r="BCV341" s="4"/>
      <c r="BCW341" s="4"/>
      <c r="BCX341" s="4"/>
      <c r="BCY341" s="4"/>
      <c r="BCZ341" s="4"/>
      <c r="BDA341" s="4"/>
      <c r="BDB341" s="4"/>
      <c r="BDC341" s="4"/>
      <c r="BDD341" s="4"/>
      <c r="BDE341" s="4"/>
      <c r="BDF341" s="4"/>
      <c r="BDG341" s="4"/>
      <c r="BDH341" s="4"/>
      <c r="BDI341" s="4"/>
      <c r="BDJ341" s="4"/>
      <c r="BDK341" s="4"/>
      <c r="BDL341" s="4"/>
      <c r="BDM341" s="4"/>
      <c r="BDN341" s="4"/>
      <c r="BDO341" s="4"/>
      <c r="BDP341" s="4"/>
      <c r="BDQ341" s="4"/>
      <c r="BDR341" s="4"/>
      <c r="BDS341" s="4"/>
      <c r="BDT341" s="4"/>
      <c r="BDU341" s="4"/>
      <c r="BDV341" s="4"/>
      <c r="BDW341" s="4"/>
      <c r="BDX341" s="4"/>
      <c r="BDY341" s="4"/>
      <c r="BDZ341" s="4"/>
      <c r="BEA341" s="4"/>
      <c r="BEB341" s="4"/>
      <c r="BEC341" s="4"/>
      <c r="BED341" s="4"/>
      <c r="BEE341" s="4"/>
      <c r="BEF341" s="4"/>
      <c r="BEG341" s="4"/>
      <c r="BEH341" s="4"/>
      <c r="BEI341" s="4"/>
      <c r="BEJ341" s="4"/>
      <c r="BEK341" s="4"/>
      <c r="BEL341" s="4"/>
      <c r="BEM341" s="4"/>
      <c r="BEN341" s="4"/>
      <c r="BEO341" s="4"/>
      <c r="BEP341" s="4"/>
      <c r="BEQ341" s="4"/>
      <c r="BER341" s="4"/>
      <c r="BES341" s="4"/>
      <c r="BET341" s="4"/>
      <c r="BEU341" s="4"/>
      <c r="BEV341" s="4"/>
      <c r="BEW341" s="4"/>
      <c r="BEX341" s="4"/>
      <c r="BEY341" s="4"/>
      <c r="BEZ341" s="4"/>
      <c r="BFA341" s="4"/>
      <c r="BFB341" s="4"/>
      <c r="BFC341" s="4"/>
      <c r="BFD341" s="4"/>
      <c r="BFE341" s="4"/>
      <c r="BFF341" s="4"/>
      <c r="BFG341" s="4"/>
      <c r="BFH341" s="4"/>
      <c r="BFI341" s="4"/>
      <c r="BFJ341" s="4"/>
      <c r="BFK341" s="4"/>
      <c r="BFL341" s="4"/>
      <c r="BFM341" s="4"/>
      <c r="BFN341" s="4"/>
      <c r="BFO341" s="4"/>
      <c r="BFP341" s="4"/>
      <c r="BFQ341" s="4"/>
      <c r="BFR341" s="4"/>
      <c r="BFS341" s="4"/>
      <c r="BFT341" s="4"/>
      <c r="BFU341" s="4"/>
      <c r="BFV341" s="4"/>
      <c r="BFW341" s="4"/>
      <c r="BFX341" s="4"/>
      <c r="BFY341" s="4"/>
      <c r="BFZ341" s="4"/>
      <c r="BGA341" s="4"/>
      <c r="BGB341" s="4"/>
      <c r="BGC341" s="4"/>
      <c r="BGD341" s="4"/>
      <c r="BGE341" s="4"/>
      <c r="BGF341" s="4"/>
      <c r="BGG341" s="4"/>
      <c r="BGH341" s="4"/>
      <c r="BGI341" s="4"/>
      <c r="BGJ341" s="4"/>
      <c r="BGK341" s="4"/>
      <c r="BGL341" s="4"/>
      <c r="BGM341" s="4"/>
      <c r="BGN341" s="4"/>
      <c r="BGO341" s="4"/>
      <c r="BGP341" s="4"/>
      <c r="BGQ341" s="4"/>
      <c r="BGR341" s="4"/>
      <c r="BGS341" s="4"/>
      <c r="BGT341" s="4"/>
      <c r="BGU341" s="4"/>
      <c r="BGV341" s="4"/>
      <c r="BGW341" s="4"/>
      <c r="BGX341" s="4"/>
      <c r="BGY341" s="4"/>
      <c r="BGZ341" s="4"/>
      <c r="BHA341" s="4"/>
      <c r="BHB341" s="4"/>
      <c r="BHC341" s="4"/>
      <c r="BHD341" s="4"/>
      <c r="BHE341" s="4"/>
      <c r="BHF341" s="4"/>
      <c r="BHG341" s="4"/>
      <c r="BHH341" s="4"/>
      <c r="BHI341" s="4"/>
      <c r="BHJ341" s="4"/>
      <c r="BHK341" s="4"/>
      <c r="BHL341" s="4"/>
      <c r="BHM341" s="4"/>
      <c r="BHN341" s="4"/>
      <c r="BHO341" s="4"/>
      <c r="BHP341" s="4"/>
      <c r="BHQ341" s="4"/>
      <c r="BHR341" s="4"/>
      <c r="BHS341" s="4"/>
      <c r="BHT341" s="4"/>
      <c r="BHU341" s="4"/>
      <c r="BHV341" s="4"/>
      <c r="BHW341" s="4"/>
      <c r="BHX341" s="4"/>
      <c r="BHY341" s="4"/>
      <c r="BHZ341" s="4"/>
      <c r="BIA341" s="4"/>
      <c r="BIB341" s="4"/>
      <c r="BIC341" s="4"/>
      <c r="BID341" s="4"/>
      <c r="BIE341" s="4"/>
      <c r="BIF341" s="4"/>
      <c r="BIG341" s="4"/>
      <c r="BIH341" s="4"/>
      <c r="BII341" s="4"/>
      <c r="BIJ341" s="4"/>
      <c r="BIK341" s="4"/>
      <c r="BIL341" s="4"/>
      <c r="BIM341" s="4"/>
      <c r="BIN341" s="4"/>
      <c r="BIO341" s="4"/>
      <c r="BIP341" s="4"/>
      <c r="BIQ341" s="4"/>
      <c r="BIR341" s="4"/>
      <c r="BIS341" s="4"/>
      <c r="BIT341" s="4"/>
      <c r="BIU341" s="4"/>
      <c r="BIV341" s="4"/>
      <c r="BIW341" s="4"/>
      <c r="BIX341" s="4"/>
      <c r="BIY341" s="4"/>
      <c r="BIZ341" s="4"/>
      <c r="BJA341" s="4"/>
      <c r="BJB341" s="4"/>
      <c r="BJC341" s="4"/>
      <c r="BJD341" s="4"/>
      <c r="BJE341" s="4"/>
      <c r="BJF341" s="4"/>
      <c r="BJG341" s="4"/>
      <c r="BJH341" s="4"/>
      <c r="BJI341" s="4"/>
      <c r="BJJ341" s="4"/>
      <c r="BJK341" s="4"/>
      <c r="BJL341" s="4"/>
      <c r="BJM341" s="4"/>
      <c r="BJN341" s="4"/>
      <c r="BJO341" s="4"/>
      <c r="BJP341" s="4"/>
      <c r="BJQ341" s="4"/>
      <c r="BJR341" s="4"/>
      <c r="BJS341" s="4"/>
    </row>
    <row r="342" customFormat="1" ht="32" customHeight="1" spans="1:1631">
      <c r="A342" s="9"/>
      <c r="B342" s="9"/>
      <c r="C342" s="7" t="s">
        <v>141</v>
      </c>
      <c r="D342" s="8" t="s">
        <v>252</v>
      </c>
      <c r="E342" s="7" t="s">
        <v>13</v>
      </c>
      <c r="F342" s="7" t="s">
        <v>253</v>
      </c>
      <c r="G342" s="7" t="s">
        <v>248</v>
      </c>
      <c r="H342" s="6">
        <v>2</v>
      </c>
      <c r="I342" s="32"/>
      <c r="J342" s="36"/>
      <c r="K342" s="36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46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  <c r="JD342" s="4"/>
      <c r="JE342" s="4"/>
      <c r="JF342" s="4"/>
      <c r="JG342" s="4"/>
      <c r="JH342" s="4"/>
      <c r="JI342" s="4"/>
      <c r="JJ342" s="4"/>
      <c r="JK342" s="4"/>
      <c r="JL342" s="4"/>
      <c r="JM342" s="4"/>
      <c r="JN342" s="4"/>
      <c r="JO342" s="4"/>
      <c r="JP342" s="4"/>
      <c r="JQ342" s="4"/>
      <c r="JR342" s="4"/>
      <c r="JS342" s="4"/>
      <c r="JT342" s="4"/>
      <c r="JU342" s="4"/>
      <c r="JV342" s="4"/>
      <c r="JW342" s="4"/>
      <c r="JX342" s="4"/>
      <c r="JY342" s="4"/>
      <c r="JZ342" s="4"/>
      <c r="KA342" s="4"/>
      <c r="KB342" s="4"/>
      <c r="KC342" s="4"/>
      <c r="KD342" s="4"/>
      <c r="KE342" s="4"/>
      <c r="KF342" s="4"/>
      <c r="KG342" s="4"/>
      <c r="KH342" s="4"/>
      <c r="KI342" s="4"/>
      <c r="KJ342" s="4"/>
      <c r="KK342" s="4"/>
      <c r="KL342" s="4"/>
      <c r="KM342" s="4"/>
      <c r="KN342" s="4"/>
      <c r="KO342" s="4"/>
      <c r="KP342" s="4"/>
      <c r="KQ342" s="4"/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/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/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/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/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/>
      <c r="NE342" s="4"/>
      <c r="NF342" s="4"/>
      <c r="NG342" s="4"/>
      <c r="NH342" s="4"/>
      <c r="NI342" s="4"/>
      <c r="NJ342" s="4"/>
      <c r="NK342" s="4"/>
      <c r="NL342" s="4"/>
      <c r="NM342" s="4"/>
      <c r="NN342" s="4"/>
      <c r="NO342" s="4"/>
      <c r="NP342" s="4"/>
      <c r="NQ342" s="4"/>
      <c r="NR342" s="4"/>
      <c r="NS342" s="4"/>
      <c r="NT342" s="4"/>
      <c r="NU342" s="4"/>
      <c r="NV342" s="4"/>
      <c r="NW342" s="4"/>
      <c r="NX342" s="4"/>
      <c r="NY342" s="4"/>
      <c r="NZ342" s="4"/>
      <c r="OA342" s="4"/>
      <c r="OB342" s="4"/>
      <c r="OC342" s="4"/>
      <c r="OD342" s="4"/>
      <c r="OE342" s="4"/>
      <c r="OF342" s="4"/>
      <c r="OG342" s="4"/>
      <c r="OH342" s="4"/>
      <c r="OI342" s="4"/>
      <c r="OJ342" s="4"/>
      <c r="OK342" s="4"/>
      <c r="OL342" s="4"/>
      <c r="OM342" s="4"/>
      <c r="ON342" s="4"/>
      <c r="OO342" s="4"/>
      <c r="OP342" s="4"/>
      <c r="OQ342" s="4"/>
      <c r="OR342" s="4"/>
      <c r="OS342" s="4"/>
      <c r="OT342" s="4"/>
      <c r="OU342" s="4"/>
      <c r="OV342" s="4"/>
      <c r="OW342" s="4"/>
      <c r="OX342" s="4"/>
      <c r="OY342" s="4"/>
      <c r="OZ342" s="4"/>
      <c r="PA342" s="4"/>
      <c r="PB342" s="4"/>
      <c r="PC342" s="4"/>
      <c r="PD342" s="4"/>
      <c r="PE342" s="4"/>
      <c r="PF342" s="4"/>
      <c r="PG342" s="4"/>
      <c r="PH342" s="4"/>
      <c r="PI342" s="4"/>
      <c r="PJ342" s="4"/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  <c r="VV342" s="4"/>
      <c r="VW342" s="4"/>
      <c r="VX342" s="4"/>
      <c r="VY342" s="4"/>
      <c r="VZ342" s="4"/>
      <c r="WA342" s="4"/>
      <c r="WB342" s="4"/>
      <c r="WC342" s="4"/>
      <c r="WD342" s="4"/>
      <c r="WE342" s="4"/>
      <c r="WF342" s="4"/>
      <c r="WG342" s="4"/>
      <c r="WH342" s="4"/>
      <c r="WI342" s="4"/>
      <c r="WJ342" s="4"/>
      <c r="WK342" s="4"/>
      <c r="WL342" s="4"/>
      <c r="WM342" s="4"/>
      <c r="WN342" s="4"/>
      <c r="WO342" s="4"/>
      <c r="WP342" s="4"/>
      <c r="WQ342" s="4"/>
      <c r="WR342" s="4"/>
      <c r="WS342" s="4"/>
      <c r="WT342" s="4"/>
      <c r="WU342" s="4"/>
      <c r="WV342" s="4"/>
      <c r="WW342" s="4"/>
      <c r="WX342" s="4"/>
      <c r="WY342" s="4"/>
      <c r="WZ342" s="4"/>
      <c r="XA342" s="4"/>
      <c r="XB342" s="4"/>
      <c r="XC342" s="4"/>
      <c r="XD342" s="4"/>
      <c r="XE342" s="4"/>
      <c r="XF342" s="4"/>
      <c r="XG342" s="4"/>
      <c r="XH342" s="4"/>
      <c r="XI342" s="4"/>
      <c r="XJ342" s="4"/>
      <c r="XK342" s="4"/>
      <c r="XL342" s="4"/>
      <c r="XM342" s="4"/>
      <c r="XN342" s="4"/>
      <c r="XO342" s="4"/>
      <c r="XP342" s="4"/>
      <c r="XQ342" s="4"/>
      <c r="XR342" s="4"/>
      <c r="XS342" s="4"/>
      <c r="XT342" s="4"/>
      <c r="XU342" s="4"/>
      <c r="XV342" s="4"/>
      <c r="XW342" s="4"/>
      <c r="XX342" s="4"/>
      <c r="XY342" s="4"/>
      <c r="XZ342" s="4"/>
      <c r="YA342" s="4"/>
      <c r="YB342" s="4"/>
      <c r="YC342" s="4"/>
      <c r="YD342" s="4"/>
      <c r="YE342" s="4"/>
      <c r="YF342" s="4"/>
      <c r="YG342" s="4"/>
      <c r="YH342" s="4"/>
      <c r="YI342" s="4"/>
      <c r="YJ342" s="4"/>
      <c r="YK342" s="4"/>
      <c r="YL342" s="4"/>
      <c r="YM342" s="4"/>
      <c r="YN342" s="4"/>
      <c r="YO342" s="4"/>
      <c r="YP342" s="4"/>
      <c r="YQ342" s="4"/>
      <c r="YR342" s="4"/>
      <c r="YS342" s="4"/>
      <c r="YT342" s="4"/>
      <c r="YU342" s="4"/>
      <c r="YV342" s="4"/>
      <c r="YW342" s="4"/>
      <c r="YX342" s="4"/>
      <c r="YY342" s="4"/>
      <c r="YZ342" s="4"/>
      <c r="ZA342" s="4"/>
      <c r="ZB342" s="4"/>
      <c r="ZC342" s="4"/>
      <c r="ZD342" s="4"/>
      <c r="ZE342" s="4"/>
      <c r="ZF342" s="4"/>
      <c r="ZG342" s="4"/>
      <c r="ZH342" s="4"/>
      <c r="ZI342" s="4"/>
      <c r="ZJ342" s="4"/>
      <c r="ZK342" s="4"/>
      <c r="ZL342" s="4"/>
      <c r="ZM342" s="4"/>
      <c r="ZN342" s="4"/>
      <c r="ZO342" s="4"/>
      <c r="ZP342" s="4"/>
      <c r="ZQ342" s="4"/>
      <c r="ZR342" s="4"/>
      <c r="ZS342" s="4"/>
      <c r="ZT342" s="4"/>
      <c r="ZU342" s="4"/>
      <c r="ZV342" s="4"/>
      <c r="ZW342" s="4"/>
      <c r="ZX342" s="4"/>
      <c r="ZY342" s="4"/>
      <c r="ZZ342" s="4"/>
      <c r="AAA342" s="4"/>
      <c r="AAB342" s="4"/>
      <c r="AAC342" s="4"/>
      <c r="AAD342" s="4"/>
      <c r="AAE342" s="4"/>
      <c r="AAF342" s="4"/>
      <c r="AAG342" s="4"/>
      <c r="AAH342" s="4"/>
      <c r="AAI342" s="4"/>
      <c r="AAJ342" s="4"/>
      <c r="AAK342" s="4"/>
      <c r="AAL342" s="4"/>
      <c r="AAM342" s="4"/>
      <c r="AAN342" s="4"/>
      <c r="AAO342" s="4"/>
      <c r="AAP342" s="4"/>
      <c r="AAQ342" s="4"/>
      <c r="AAR342" s="4"/>
      <c r="AAS342" s="4"/>
      <c r="AAT342" s="4"/>
      <c r="AAU342" s="4"/>
      <c r="AAV342" s="4"/>
      <c r="AAW342" s="4"/>
      <c r="AAX342" s="4"/>
      <c r="AAY342" s="4"/>
      <c r="AAZ342" s="4"/>
      <c r="ABA342" s="4"/>
      <c r="ABB342" s="4"/>
      <c r="ABC342" s="4"/>
      <c r="ABD342" s="4"/>
      <c r="ABE342" s="4"/>
      <c r="ABF342" s="4"/>
      <c r="ABG342" s="4"/>
      <c r="ABH342" s="4"/>
      <c r="ABI342" s="4"/>
      <c r="ABJ342" s="4"/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  <c r="ABU342" s="4"/>
      <c r="ABV342" s="4"/>
      <c r="ABW342" s="4"/>
      <c r="ABX342" s="4"/>
      <c r="ABY342" s="4"/>
      <c r="ABZ342" s="4"/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  <c r="ADF342" s="4"/>
      <c r="ADG342" s="4"/>
      <c r="ADH342" s="4"/>
      <c r="ADI342" s="4"/>
      <c r="ADJ342" s="4"/>
      <c r="ADK342" s="4"/>
      <c r="ADL342" s="4"/>
      <c r="ADM342" s="4"/>
      <c r="ADN342" s="4"/>
      <c r="ADO342" s="4"/>
      <c r="ADP342" s="4"/>
      <c r="ADQ342" s="4"/>
      <c r="ADR342" s="4"/>
      <c r="ADS342" s="4"/>
      <c r="ADT342" s="4"/>
      <c r="ADU342" s="4"/>
      <c r="ADV342" s="4"/>
      <c r="ADW342" s="4"/>
      <c r="ADX342" s="4"/>
      <c r="ADY342" s="4"/>
      <c r="ADZ342" s="4"/>
      <c r="AEA342" s="4"/>
      <c r="AEB342" s="4"/>
      <c r="AEC342" s="4"/>
      <c r="AED342" s="4"/>
      <c r="AEE342" s="4"/>
      <c r="AEF342" s="4"/>
      <c r="AEG342" s="4"/>
      <c r="AEH342" s="4"/>
      <c r="AEI342" s="4"/>
      <c r="AEJ342" s="4"/>
      <c r="AEK342" s="4"/>
      <c r="AEL342" s="4"/>
      <c r="AEM342" s="4"/>
      <c r="AEN342" s="4"/>
      <c r="AEO342" s="4"/>
      <c r="AEP342" s="4"/>
      <c r="AEQ342" s="4"/>
      <c r="AER342" s="4"/>
      <c r="AES342" s="4"/>
      <c r="AET342" s="4"/>
      <c r="AEU342" s="4"/>
      <c r="AEV342" s="4"/>
      <c r="AEW342" s="4"/>
      <c r="AEX342" s="4"/>
      <c r="AEY342" s="4"/>
      <c r="AEZ342" s="4"/>
      <c r="AFA342" s="4"/>
      <c r="AFB342" s="4"/>
      <c r="AFC342" s="4"/>
      <c r="AFD342" s="4"/>
      <c r="AFE342" s="4"/>
      <c r="AFF342" s="4"/>
      <c r="AFG342" s="4"/>
      <c r="AFH342" s="4"/>
      <c r="AFI342" s="4"/>
      <c r="AFJ342" s="4"/>
      <c r="AFK342" s="4"/>
      <c r="AFL342" s="4"/>
      <c r="AFM342" s="4"/>
      <c r="AFN342" s="4"/>
      <c r="AFO342" s="4"/>
      <c r="AFP342" s="4"/>
      <c r="AFQ342" s="4"/>
      <c r="AFR342" s="4"/>
      <c r="AFS342" s="4"/>
      <c r="AFT342" s="4"/>
      <c r="AFU342" s="4"/>
      <c r="AFV342" s="4"/>
      <c r="AFW342" s="4"/>
      <c r="AFX342" s="4"/>
      <c r="AFY342" s="4"/>
      <c r="AFZ342" s="4"/>
      <c r="AGA342" s="4"/>
      <c r="AGB342" s="4"/>
      <c r="AGC342" s="4"/>
      <c r="AGD342" s="4"/>
      <c r="AGE342" s="4"/>
      <c r="AGF342" s="4"/>
      <c r="AGG342" s="4"/>
      <c r="AGH342" s="4"/>
      <c r="AGI342" s="4"/>
      <c r="AGJ342" s="4"/>
      <c r="AGK342" s="4"/>
      <c r="AGL342" s="4"/>
      <c r="AGM342" s="4"/>
      <c r="AGN342" s="4"/>
      <c r="AGO342" s="4"/>
      <c r="AGP342" s="4"/>
      <c r="AGQ342" s="4"/>
      <c r="AGR342" s="4"/>
      <c r="AGS342" s="4"/>
      <c r="AGT342" s="4"/>
      <c r="AGU342" s="4"/>
      <c r="AGV342" s="4"/>
      <c r="AGW342" s="4"/>
      <c r="AGX342" s="4"/>
      <c r="AGY342" s="4"/>
      <c r="AGZ342" s="4"/>
      <c r="AHA342" s="4"/>
      <c r="AHB342" s="4"/>
      <c r="AHC342" s="4"/>
      <c r="AHD342" s="4"/>
      <c r="AHE342" s="4"/>
      <c r="AHF342" s="4"/>
      <c r="AHG342" s="4"/>
      <c r="AHH342" s="4"/>
      <c r="AHI342" s="4"/>
      <c r="AHJ342" s="4"/>
      <c r="AHK342" s="4"/>
      <c r="AHL342" s="4"/>
      <c r="AHM342" s="4"/>
      <c r="AHN342" s="4"/>
      <c r="AHO342" s="4"/>
      <c r="AHP342" s="4"/>
      <c r="AHQ342" s="4"/>
      <c r="AHR342" s="4"/>
      <c r="AHS342" s="4"/>
      <c r="AHT342" s="4"/>
      <c r="AHU342" s="4"/>
      <c r="AHV342" s="4"/>
      <c r="AHW342" s="4"/>
      <c r="AHX342" s="4"/>
      <c r="AHY342" s="4"/>
      <c r="AHZ342" s="4"/>
      <c r="AIA342" s="4"/>
      <c r="AIB342" s="4"/>
      <c r="AIC342" s="4"/>
      <c r="AID342" s="4"/>
      <c r="AIE342" s="4"/>
      <c r="AIF342" s="4"/>
      <c r="AIG342" s="4"/>
      <c r="AIH342" s="4"/>
      <c r="AII342" s="4"/>
      <c r="AIJ342" s="4"/>
      <c r="AIK342" s="4"/>
      <c r="AIL342" s="4"/>
      <c r="AIM342" s="4"/>
      <c r="AIN342" s="4"/>
      <c r="AIO342" s="4"/>
      <c r="AIP342" s="4"/>
      <c r="AIQ342" s="4"/>
      <c r="AIR342" s="4"/>
      <c r="AIS342" s="4"/>
      <c r="AIT342" s="4"/>
      <c r="AIU342" s="4"/>
      <c r="AIV342" s="4"/>
      <c r="AIW342" s="4"/>
      <c r="AIX342" s="4"/>
      <c r="AIY342" s="4"/>
      <c r="AIZ342" s="4"/>
      <c r="AJA342" s="4"/>
      <c r="AJB342" s="4"/>
      <c r="AJC342" s="4"/>
      <c r="AJD342" s="4"/>
      <c r="AJE342" s="4"/>
      <c r="AJF342" s="4"/>
      <c r="AJG342" s="4"/>
      <c r="AJH342" s="4"/>
      <c r="AJI342" s="4"/>
      <c r="AJJ342" s="4"/>
      <c r="AJK342" s="4"/>
      <c r="AJL342" s="4"/>
      <c r="AJM342" s="4"/>
      <c r="AJN342" s="4"/>
      <c r="AJO342" s="4"/>
      <c r="AJP342" s="4"/>
      <c r="AJQ342" s="4"/>
      <c r="AJR342" s="4"/>
      <c r="AJS342" s="4"/>
      <c r="AJT342" s="4"/>
      <c r="AJU342" s="4"/>
      <c r="AJV342" s="4"/>
      <c r="AJW342" s="4"/>
      <c r="AJX342" s="4"/>
      <c r="AJY342" s="4"/>
      <c r="AJZ342" s="4"/>
      <c r="AKA342" s="4"/>
      <c r="AKB342" s="4"/>
      <c r="AKC342" s="4"/>
      <c r="AKD342" s="4"/>
      <c r="AKE342" s="4"/>
      <c r="AKF342" s="4"/>
      <c r="AKG342" s="4"/>
      <c r="AKH342" s="4"/>
      <c r="AKI342" s="4"/>
      <c r="AKJ342" s="4"/>
      <c r="AKK342" s="4"/>
      <c r="AKL342" s="4"/>
      <c r="AKM342" s="4"/>
      <c r="AKN342" s="4"/>
      <c r="AKO342" s="4"/>
      <c r="AKP342" s="4"/>
      <c r="AKQ342" s="4"/>
      <c r="AKR342" s="4"/>
      <c r="AKS342" s="4"/>
      <c r="AKT342" s="4"/>
      <c r="AKU342" s="4"/>
      <c r="AKV342" s="4"/>
      <c r="AKW342" s="4"/>
      <c r="AKX342" s="4"/>
      <c r="AKY342" s="4"/>
      <c r="AKZ342" s="4"/>
      <c r="ALA342" s="4"/>
      <c r="ALB342" s="4"/>
      <c r="ALC342" s="4"/>
      <c r="ALD342" s="4"/>
      <c r="ALE342" s="4"/>
      <c r="ALF342" s="4"/>
      <c r="ALG342" s="4"/>
      <c r="ALH342" s="4"/>
      <c r="ALI342" s="4"/>
      <c r="ALJ342" s="4"/>
      <c r="ALK342" s="4"/>
      <c r="ALL342" s="4"/>
      <c r="ALM342" s="4"/>
      <c r="ALN342" s="4"/>
      <c r="ALO342" s="4"/>
      <c r="ALP342" s="4"/>
      <c r="ALQ342" s="4"/>
      <c r="ALR342" s="4"/>
      <c r="ALS342" s="4"/>
      <c r="ALT342" s="4"/>
      <c r="ALU342" s="4"/>
      <c r="ALV342" s="4"/>
      <c r="ALW342" s="4"/>
      <c r="ALX342" s="4"/>
      <c r="ALY342" s="4"/>
      <c r="ALZ342" s="4"/>
      <c r="AMA342" s="4"/>
      <c r="AMB342" s="4"/>
      <c r="AMC342" s="4"/>
      <c r="AMD342" s="4"/>
      <c r="AME342" s="4"/>
      <c r="AMF342" s="4"/>
      <c r="AMG342" s="4"/>
      <c r="AMH342" s="4"/>
      <c r="AMI342" s="4"/>
      <c r="AMJ342" s="4"/>
      <c r="AMK342" s="4"/>
      <c r="AML342" s="4"/>
      <c r="AMM342" s="4"/>
      <c r="AMN342" s="4"/>
      <c r="AMO342" s="4"/>
      <c r="AMP342" s="4"/>
      <c r="AMQ342" s="4"/>
      <c r="AMR342" s="4"/>
      <c r="AMS342" s="4"/>
      <c r="AMT342" s="4"/>
      <c r="AMU342" s="4"/>
      <c r="AMV342" s="4"/>
      <c r="AMW342" s="4"/>
      <c r="AMX342" s="4"/>
      <c r="AMY342" s="4"/>
      <c r="AMZ342" s="4"/>
      <c r="ANA342" s="4"/>
      <c r="ANB342" s="4"/>
      <c r="ANC342" s="4"/>
      <c r="AND342" s="4"/>
      <c r="ANE342" s="4"/>
      <c r="ANF342" s="4"/>
      <c r="ANG342" s="4"/>
      <c r="ANH342" s="4"/>
      <c r="ANI342" s="4"/>
      <c r="ANJ342" s="4"/>
      <c r="ANK342" s="4"/>
      <c r="ANL342" s="4"/>
      <c r="ANM342" s="4"/>
      <c r="ANN342" s="4"/>
      <c r="ANO342" s="4"/>
      <c r="ANP342" s="4"/>
      <c r="ANQ342" s="4"/>
      <c r="ANR342" s="4"/>
      <c r="ANS342" s="4"/>
      <c r="ANT342" s="4"/>
      <c r="ANU342" s="4"/>
      <c r="ANV342" s="4"/>
      <c r="ANW342" s="4"/>
      <c r="ANX342" s="4"/>
      <c r="ANY342" s="4"/>
      <c r="ANZ342" s="4"/>
      <c r="AOA342" s="4"/>
      <c r="AOB342" s="4"/>
      <c r="AOC342" s="4"/>
      <c r="AOD342" s="4"/>
      <c r="AOE342" s="4"/>
      <c r="AOF342" s="4"/>
      <c r="AOG342" s="4"/>
      <c r="AOH342" s="4"/>
      <c r="AOI342" s="4"/>
      <c r="AOJ342" s="4"/>
      <c r="AOK342" s="4"/>
      <c r="AOL342" s="4"/>
      <c r="AOM342" s="4"/>
      <c r="AON342" s="4"/>
      <c r="AOO342" s="4"/>
      <c r="AOP342" s="4"/>
      <c r="AOQ342" s="4"/>
      <c r="AOR342" s="4"/>
      <c r="AOS342" s="4"/>
      <c r="AOT342" s="4"/>
      <c r="AOU342" s="4"/>
      <c r="AOV342" s="4"/>
      <c r="AOW342" s="4"/>
      <c r="AOX342" s="4"/>
      <c r="AOY342" s="4"/>
      <c r="AOZ342" s="4"/>
      <c r="APA342" s="4"/>
      <c r="APB342" s="4"/>
      <c r="APC342" s="4"/>
      <c r="APD342" s="4"/>
      <c r="APE342" s="4"/>
      <c r="APF342" s="4"/>
      <c r="APG342" s="4"/>
      <c r="APH342" s="4"/>
      <c r="API342" s="4"/>
      <c r="APJ342" s="4"/>
      <c r="APK342" s="4"/>
      <c r="APL342" s="4"/>
      <c r="APM342" s="4"/>
      <c r="APN342" s="4"/>
      <c r="APO342" s="4"/>
      <c r="APP342" s="4"/>
      <c r="APQ342" s="4"/>
      <c r="APR342" s="4"/>
      <c r="APS342" s="4"/>
      <c r="APT342" s="4"/>
      <c r="APU342" s="4"/>
      <c r="APV342" s="4"/>
      <c r="APW342" s="4"/>
      <c r="APX342" s="4"/>
      <c r="APY342" s="4"/>
      <c r="APZ342" s="4"/>
      <c r="AQA342" s="4"/>
      <c r="AQB342" s="4"/>
      <c r="AQC342" s="4"/>
      <c r="AQD342" s="4"/>
      <c r="AQE342" s="4"/>
      <c r="AQF342" s="4"/>
      <c r="AQG342" s="4"/>
      <c r="AQH342" s="4"/>
      <c r="AQI342" s="4"/>
      <c r="AQJ342" s="4"/>
      <c r="AQK342" s="4"/>
      <c r="AQL342" s="4"/>
      <c r="AQM342" s="4"/>
      <c r="AQN342" s="4"/>
      <c r="AQO342" s="4"/>
      <c r="AQP342" s="4"/>
      <c r="AQQ342" s="4"/>
      <c r="AQR342" s="4"/>
      <c r="AQS342" s="4"/>
      <c r="AQT342" s="4"/>
      <c r="AQU342" s="4"/>
      <c r="AQV342" s="4"/>
      <c r="AQW342" s="4"/>
      <c r="AQX342" s="4"/>
      <c r="AQY342" s="4"/>
      <c r="AQZ342" s="4"/>
      <c r="ARA342" s="4"/>
      <c r="ARB342" s="4"/>
      <c r="ARC342" s="4"/>
      <c r="ARD342" s="4"/>
      <c r="ARE342" s="4"/>
      <c r="ARF342" s="4"/>
      <c r="ARG342" s="4"/>
      <c r="ARH342" s="4"/>
      <c r="ARI342" s="4"/>
      <c r="ARJ342" s="4"/>
      <c r="ARK342" s="4"/>
      <c r="ARL342" s="4"/>
      <c r="ARM342" s="4"/>
      <c r="ARN342" s="4"/>
      <c r="ARO342" s="4"/>
      <c r="ARP342" s="4"/>
      <c r="ARQ342" s="4"/>
      <c r="ARR342" s="4"/>
      <c r="ARS342" s="4"/>
      <c r="ART342" s="4"/>
      <c r="ARU342" s="4"/>
      <c r="ARV342" s="4"/>
      <c r="ARW342" s="4"/>
      <c r="ARX342" s="4"/>
      <c r="ARY342" s="4"/>
      <c r="ARZ342" s="4"/>
      <c r="ASA342" s="4"/>
      <c r="ASB342" s="4"/>
      <c r="ASC342" s="4"/>
      <c r="ASD342" s="4"/>
      <c r="ASE342" s="4"/>
      <c r="ASF342" s="4"/>
      <c r="ASG342" s="4"/>
      <c r="ASH342" s="4"/>
      <c r="ASI342" s="4"/>
      <c r="ASJ342" s="4"/>
      <c r="ASK342" s="4"/>
      <c r="ASL342" s="4"/>
      <c r="ASM342" s="4"/>
      <c r="ASN342" s="4"/>
      <c r="ASO342" s="4"/>
      <c r="ASP342" s="4"/>
      <c r="ASQ342" s="4"/>
      <c r="ASR342" s="4"/>
      <c r="ASS342" s="4"/>
      <c r="AST342" s="4"/>
      <c r="ASU342" s="4"/>
      <c r="ASV342" s="4"/>
      <c r="ASW342" s="4"/>
      <c r="ASX342" s="4"/>
      <c r="ASY342" s="4"/>
      <c r="ASZ342" s="4"/>
      <c r="ATA342" s="4"/>
      <c r="ATB342" s="4"/>
      <c r="ATC342" s="4"/>
      <c r="ATD342" s="4"/>
      <c r="ATE342" s="4"/>
      <c r="ATF342" s="4"/>
      <c r="ATG342" s="4"/>
      <c r="ATH342" s="4"/>
      <c r="ATI342" s="4"/>
      <c r="ATJ342" s="4"/>
      <c r="ATK342" s="4"/>
      <c r="ATL342" s="4"/>
      <c r="ATM342" s="4"/>
      <c r="ATN342" s="4"/>
      <c r="ATO342" s="4"/>
      <c r="ATP342" s="4"/>
      <c r="ATQ342" s="4"/>
      <c r="ATR342" s="4"/>
      <c r="ATS342" s="4"/>
      <c r="ATT342" s="4"/>
      <c r="ATU342" s="4"/>
      <c r="ATV342" s="4"/>
      <c r="ATW342" s="4"/>
      <c r="ATX342" s="4"/>
      <c r="ATY342" s="4"/>
      <c r="ATZ342" s="4"/>
      <c r="AUA342" s="4"/>
      <c r="AUB342" s="4"/>
      <c r="AUC342" s="4"/>
      <c r="AUD342" s="4"/>
      <c r="AUE342" s="4"/>
      <c r="AUF342" s="4"/>
      <c r="AUG342" s="4"/>
      <c r="AUH342" s="4"/>
      <c r="AUI342" s="4"/>
      <c r="AUJ342" s="4"/>
      <c r="AUK342" s="4"/>
      <c r="AUL342" s="4"/>
      <c r="AUM342" s="4"/>
      <c r="AUN342" s="4"/>
      <c r="AUO342" s="4"/>
      <c r="AUP342" s="4"/>
      <c r="AUQ342" s="4"/>
      <c r="AUR342" s="4"/>
      <c r="AUS342" s="4"/>
      <c r="AUT342" s="4"/>
      <c r="AUU342" s="4"/>
      <c r="AUV342" s="4"/>
      <c r="AUW342" s="4"/>
      <c r="AUX342" s="4"/>
      <c r="AUY342" s="4"/>
      <c r="AUZ342" s="4"/>
      <c r="AVA342" s="4"/>
      <c r="AVB342" s="4"/>
      <c r="AVC342" s="4"/>
      <c r="AVD342" s="4"/>
      <c r="AVE342" s="4"/>
      <c r="AVF342" s="4"/>
      <c r="AVG342" s="4"/>
      <c r="AVH342" s="4"/>
      <c r="AVI342" s="4"/>
      <c r="AVJ342" s="4"/>
      <c r="AVK342" s="4"/>
      <c r="AVL342" s="4"/>
      <c r="AVM342" s="4"/>
      <c r="AVN342" s="4"/>
      <c r="AVO342" s="4"/>
      <c r="AVP342" s="4"/>
      <c r="AVQ342" s="4"/>
      <c r="AVR342" s="4"/>
      <c r="AVS342" s="4"/>
      <c r="AVT342" s="4"/>
      <c r="AVU342" s="4"/>
      <c r="AVV342" s="4"/>
      <c r="AVW342" s="4"/>
      <c r="AVX342" s="4"/>
      <c r="AVY342" s="4"/>
      <c r="AVZ342" s="4"/>
      <c r="AWA342" s="4"/>
      <c r="AWB342" s="4"/>
      <c r="AWC342" s="4"/>
      <c r="AWD342" s="4"/>
      <c r="AWE342" s="4"/>
      <c r="AWF342" s="4"/>
      <c r="AWG342" s="4"/>
      <c r="AWH342" s="4"/>
      <c r="AWI342" s="4"/>
      <c r="AWJ342" s="4"/>
      <c r="AWK342" s="4"/>
      <c r="AWL342" s="4"/>
      <c r="AWM342" s="4"/>
      <c r="AWN342" s="4"/>
      <c r="AWO342" s="4"/>
      <c r="AWP342" s="4"/>
      <c r="AWQ342" s="4"/>
      <c r="AWR342" s="4"/>
      <c r="AWS342" s="4"/>
      <c r="AWT342" s="4"/>
      <c r="AWU342" s="4"/>
      <c r="AWV342" s="4"/>
      <c r="AWW342" s="4"/>
      <c r="AWX342" s="4"/>
      <c r="AWY342" s="4"/>
      <c r="AWZ342" s="4"/>
      <c r="AXA342" s="4"/>
      <c r="AXB342" s="4"/>
      <c r="AXC342" s="4"/>
      <c r="AXD342" s="4"/>
      <c r="AXE342" s="4"/>
      <c r="AXF342" s="4"/>
      <c r="AXG342" s="4"/>
      <c r="AXH342" s="4"/>
      <c r="AXI342" s="4"/>
      <c r="AXJ342" s="4"/>
      <c r="AXK342" s="4"/>
      <c r="AXL342" s="4"/>
      <c r="AXM342" s="4"/>
      <c r="AXN342" s="4"/>
      <c r="AXO342" s="4"/>
      <c r="AXP342" s="4"/>
      <c r="AXQ342" s="4"/>
      <c r="AXR342" s="4"/>
      <c r="AXS342" s="4"/>
      <c r="AXT342" s="4"/>
      <c r="AXU342" s="4"/>
      <c r="AXV342" s="4"/>
      <c r="AXW342" s="4"/>
      <c r="AXX342" s="4"/>
      <c r="AXY342" s="4"/>
      <c r="AXZ342" s="4"/>
      <c r="AYA342" s="4"/>
      <c r="AYB342" s="4"/>
      <c r="AYC342" s="4"/>
      <c r="AYD342" s="4"/>
      <c r="AYE342" s="4"/>
      <c r="AYF342" s="4"/>
      <c r="AYG342" s="4"/>
      <c r="AYH342" s="4"/>
      <c r="AYI342" s="4"/>
      <c r="AYJ342" s="4"/>
      <c r="AYK342" s="4"/>
      <c r="AYL342" s="4"/>
      <c r="AYM342" s="4"/>
      <c r="AYN342" s="4"/>
      <c r="AYO342" s="4"/>
      <c r="AYP342" s="4"/>
      <c r="AYQ342" s="4"/>
      <c r="AYR342" s="4"/>
      <c r="AYS342" s="4"/>
      <c r="AYT342" s="4"/>
      <c r="AYU342" s="4"/>
      <c r="AYV342" s="4"/>
      <c r="AYW342" s="4"/>
      <c r="AYX342" s="4"/>
      <c r="AYY342" s="4"/>
      <c r="AYZ342" s="4"/>
      <c r="AZA342" s="4"/>
      <c r="AZB342" s="4"/>
      <c r="AZC342" s="4"/>
      <c r="AZD342" s="4"/>
      <c r="AZE342" s="4"/>
      <c r="AZF342" s="4"/>
      <c r="AZG342" s="4"/>
      <c r="AZH342" s="4"/>
      <c r="AZI342" s="4"/>
      <c r="AZJ342" s="4"/>
      <c r="AZK342" s="4"/>
      <c r="AZL342" s="4"/>
      <c r="AZM342" s="4"/>
      <c r="AZN342" s="4"/>
      <c r="AZO342" s="4"/>
      <c r="AZP342" s="4"/>
      <c r="AZQ342" s="4"/>
      <c r="AZR342" s="4"/>
      <c r="AZS342" s="4"/>
      <c r="AZT342" s="4"/>
      <c r="AZU342" s="4"/>
      <c r="AZV342" s="4"/>
      <c r="AZW342" s="4"/>
      <c r="AZX342" s="4"/>
      <c r="AZY342" s="4"/>
      <c r="AZZ342" s="4"/>
      <c r="BAA342" s="4"/>
      <c r="BAB342" s="4"/>
      <c r="BAC342" s="4"/>
      <c r="BAD342" s="4"/>
      <c r="BAE342" s="4"/>
      <c r="BAF342" s="4"/>
      <c r="BAG342" s="4"/>
      <c r="BAH342" s="4"/>
      <c r="BAI342" s="4"/>
      <c r="BAJ342" s="4"/>
      <c r="BAK342" s="4"/>
      <c r="BAL342" s="4"/>
      <c r="BAM342" s="4"/>
      <c r="BAN342" s="4"/>
      <c r="BAO342" s="4"/>
      <c r="BAP342" s="4"/>
      <c r="BAQ342" s="4"/>
      <c r="BAR342" s="4"/>
      <c r="BAS342" s="4"/>
      <c r="BAT342" s="4"/>
      <c r="BAU342" s="4"/>
      <c r="BAV342" s="4"/>
      <c r="BAW342" s="4"/>
      <c r="BAX342" s="4"/>
      <c r="BAY342" s="4"/>
      <c r="BAZ342" s="4"/>
      <c r="BBA342" s="4"/>
      <c r="BBB342" s="4"/>
      <c r="BBC342" s="4"/>
      <c r="BBD342" s="4"/>
      <c r="BBE342" s="4"/>
      <c r="BBF342" s="4"/>
      <c r="BBG342" s="4"/>
      <c r="BBH342" s="4"/>
      <c r="BBI342" s="4"/>
      <c r="BBJ342" s="4"/>
      <c r="BBK342" s="4"/>
      <c r="BBL342" s="4"/>
      <c r="BBM342" s="4"/>
      <c r="BBN342" s="4"/>
      <c r="BBO342" s="4"/>
      <c r="BBP342" s="4"/>
      <c r="BBQ342" s="4"/>
      <c r="BBR342" s="4"/>
      <c r="BBS342" s="4"/>
      <c r="BBT342" s="4"/>
      <c r="BBU342" s="4"/>
      <c r="BBV342" s="4"/>
      <c r="BBW342" s="4"/>
      <c r="BBX342" s="4"/>
      <c r="BBY342" s="4"/>
      <c r="BBZ342" s="4"/>
      <c r="BCA342" s="4"/>
      <c r="BCB342" s="4"/>
      <c r="BCC342" s="4"/>
      <c r="BCD342" s="4"/>
      <c r="BCE342" s="4"/>
      <c r="BCF342" s="4"/>
      <c r="BCG342" s="4"/>
      <c r="BCH342" s="4"/>
      <c r="BCI342" s="4"/>
      <c r="BCJ342" s="4"/>
      <c r="BCK342" s="4"/>
      <c r="BCL342" s="4"/>
      <c r="BCM342" s="4"/>
      <c r="BCN342" s="4"/>
      <c r="BCO342" s="4"/>
      <c r="BCP342" s="4"/>
      <c r="BCQ342" s="4"/>
      <c r="BCR342" s="4"/>
      <c r="BCS342" s="4"/>
      <c r="BCT342" s="4"/>
      <c r="BCU342" s="4"/>
      <c r="BCV342" s="4"/>
      <c r="BCW342" s="4"/>
      <c r="BCX342" s="4"/>
      <c r="BCY342" s="4"/>
      <c r="BCZ342" s="4"/>
      <c r="BDA342" s="4"/>
      <c r="BDB342" s="4"/>
      <c r="BDC342" s="4"/>
      <c r="BDD342" s="4"/>
      <c r="BDE342" s="4"/>
      <c r="BDF342" s="4"/>
      <c r="BDG342" s="4"/>
      <c r="BDH342" s="4"/>
      <c r="BDI342" s="4"/>
      <c r="BDJ342" s="4"/>
      <c r="BDK342" s="4"/>
      <c r="BDL342" s="4"/>
      <c r="BDM342" s="4"/>
      <c r="BDN342" s="4"/>
      <c r="BDO342" s="4"/>
      <c r="BDP342" s="4"/>
      <c r="BDQ342" s="4"/>
      <c r="BDR342" s="4"/>
      <c r="BDS342" s="4"/>
      <c r="BDT342" s="4"/>
      <c r="BDU342" s="4"/>
      <c r="BDV342" s="4"/>
      <c r="BDW342" s="4"/>
      <c r="BDX342" s="4"/>
      <c r="BDY342" s="4"/>
      <c r="BDZ342" s="4"/>
      <c r="BEA342" s="4"/>
      <c r="BEB342" s="4"/>
      <c r="BEC342" s="4"/>
      <c r="BED342" s="4"/>
      <c r="BEE342" s="4"/>
      <c r="BEF342" s="4"/>
      <c r="BEG342" s="4"/>
      <c r="BEH342" s="4"/>
      <c r="BEI342" s="4"/>
      <c r="BEJ342" s="4"/>
      <c r="BEK342" s="4"/>
      <c r="BEL342" s="4"/>
      <c r="BEM342" s="4"/>
      <c r="BEN342" s="4"/>
      <c r="BEO342" s="4"/>
      <c r="BEP342" s="4"/>
      <c r="BEQ342" s="4"/>
      <c r="BER342" s="4"/>
      <c r="BES342" s="4"/>
      <c r="BET342" s="4"/>
      <c r="BEU342" s="4"/>
      <c r="BEV342" s="4"/>
      <c r="BEW342" s="4"/>
      <c r="BEX342" s="4"/>
      <c r="BEY342" s="4"/>
      <c r="BEZ342" s="4"/>
      <c r="BFA342" s="4"/>
      <c r="BFB342" s="4"/>
      <c r="BFC342" s="4"/>
      <c r="BFD342" s="4"/>
      <c r="BFE342" s="4"/>
      <c r="BFF342" s="4"/>
      <c r="BFG342" s="4"/>
      <c r="BFH342" s="4"/>
      <c r="BFI342" s="4"/>
      <c r="BFJ342" s="4"/>
      <c r="BFK342" s="4"/>
      <c r="BFL342" s="4"/>
      <c r="BFM342" s="4"/>
      <c r="BFN342" s="4"/>
      <c r="BFO342" s="4"/>
      <c r="BFP342" s="4"/>
      <c r="BFQ342" s="4"/>
      <c r="BFR342" s="4"/>
      <c r="BFS342" s="4"/>
      <c r="BFT342" s="4"/>
      <c r="BFU342" s="4"/>
      <c r="BFV342" s="4"/>
      <c r="BFW342" s="4"/>
      <c r="BFX342" s="4"/>
      <c r="BFY342" s="4"/>
      <c r="BFZ342" s="4"/>
      <c r="BGA342" s="4"/>
      <c r="BGB342" s="4"/>
      <c r="BGC342" s="4"/>
      <c r="BGD342" s="4"/>
      <c r="BGE342" s="4"/>
      <c r="BGF342" s="4"/>
      <c r="BGG342" s="4"/>
      <c r="BGH342" s="4"/>
      <c r="BGI342" s="4"/>
      <c r="BGJ342" s="4"/>
      <c r="BGK342" s="4"/>
      <c r="BGL342" s="4"/>
      <c r="BGM342" s="4"/>
      <c r="BGN342" s="4"/>
      <c r="BGO342" s="4"/>
      <c r="BGP342" s="4"/>
      <c r="BGQ342" s="4"/>
      <c r="BGR342" s="4"/>
      <c r="BGS342" s="4"/>
      <c r="BGT342" s="4"/>
      <c r="BGU342" s="4"/>
      <c r="BGV342" s="4"/>
      <c r="BGW342" s="4"/>
      <c r="BGX342" s="4"/>
      <c r="BGY342" s="4"/>
      <c r="BGZ342" s="4"/>
      <c r="BHA342" s="4"/>
      <c r="BHB342" s="4"/>
      <c r="BHC342" s="4"/>
      <c r="BHD342" s="4"/>
      <c r="BHE342" s="4"/>
      <c r="BHF342" s="4"/>
      <c r="BHG342" s="4"/>
      <c r="BHH342" s="4"/>
      <c r="BHI342" s="4"/>
      <c r="BHJ342" s="4"/>
      <c r="BHK342" s="4"/>
      <c r="BHL342" s="4"/>
      <c r="BHM342" s="4"/>
      <c r="BHN342" s="4"/>
      <c r="BHO342" s="4"/>
      <c r="BHP342" s="4"/>
      <c r="BHQ342" s="4"/>
      <c r="BHR342" s="4"/>
      <c r="BHS342" s="4"/>
      <c r="BHT342" s="4"/>
      <c r="BHU342" s="4"/>
      <c r="BHV342" s="4"/>
      <c r="BHW342" s="4"/>
      <c r="BHX342" s="4"/>
      <c r="BHY342" s="4"/>
      <c r="BHZ342" s="4"/>
      <c r="BIA342" s="4"/>
      <c r="BIB342" s="4"/>
      <c r="BIC342" s="4"/>
      <c r="BID342" s="4"/>
      <c r="BIE342" s="4"/>
      <c r="BIF342" s="4"/>
      <c r="BIG342" s="4"/>
      <c r="BIH342" s="4"/>
      <c r="BII342" s="4"/>
      <c r="BIJ342" s="4"/>
      <c r="BIK342" s="4"/>
      <c r="BIL342" s="4"/>
      <c r="BIM342" s="4"/>
      <c r="BIN342" s="4"/>
      <c r="BIO342" s="4"/>
      <c r="BIP342" s="4"/>
      <c r="BIQ342" s="4"/>
      <c r="BIR342" s="4"/>
      <c r="BIS342" s="4"/>
      <c r="BIT342" s="4"/>
      <c r="BIU342" s="4"/>
      <c r="BIV342" s="4"/>
      <c r="BIW342" s="4"/>
      <c r="BIX342" s="4"/>
      <c r="BIY342" s="4"/>
      <c r="BIZ342" s="4"/>
      <c r="BJA342" s="4"/>
      <c r="BJB342" s="4"/>
      <c r="BJC342" s="4"/>
      <c r="BJD342" s="4"/>
      <c r="BJE342" s="4"/>
      <c r="BJF342" s="4"/>
      <c r="BJG342" s="4"/>
      <c r="BJH342" s="4"/>
      <c r="BJI342" s="4"/>
      <c r="BJJ342" s="4"/>
      <c r="BJK342" s="4"/>
      <c r="BJL342" s="4"/>
      <c r="BJM342" s="4"/>
      <c r="BJN342" s="4"/>
      <c r="BJO342" s="4"/>
      <c r="BJP342" s="4"/>
      <c r="BJQ342" s="4"/>
      <c r="BJR342" s="4"/>
      <c r="BJS342" s="4"/>
    </row>
    <row r="343" customFormat="1" ht="21.95" customHeight="1" spans="1:1631">
      <c r="A343" s="9"/>
      <c r="B343" s="9"/>
      <c r="C343" s="22"/>
      <c r="D343" s="23"/>
      <c r="E343" s="22"/>
      <c r="F343" s="22"/>
      <c r="G343" s="22"/>
      <c r="H343" s="22"/>
      <c r="I343" s="41"/>
      <c r="J343" s="34"/>
      <c r="K343" s="34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49"/>
      <c r="AG343" s="65"/>
      <c r="AH343" s="65"/>
      <c r="AI343" s="65"/>
      <c r="AJ343" s="65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/>
      <c r="JE343" s="4"/>
      <c r="JF343" s="4"/>
      <c r="JG343" s="4"/>
      <c r="JH343" s="4"/>
      <c r="JI343" s="4"/>
      <c r="JJ343" s="4"/>
      <c r="JK343" s="4"/>
      <c r="JL343" s="4"/>
      <c r="JM343" s="4"/>
      <c r="JN343" s="4"/>
      <c r="JO343" s="4"/>
      <c r="JP343" s="4"/>
      <c r="JQ343" s="4"/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/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/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/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/>
      <c r="MH343" s="4"/>
      <c r="MI343" s="4"/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/>
      <c r="NE343" s="4"/>
      <c r="NF343" s="4"/>
      <c r="NG343" s="4"/>
      <c r="NH343" s="4"/>
      <c r="NI343" s="4"/>
      <c r="NJ343" s="4"/>
      <c r="NK343" s="4"/>
      <c r="NL343" s="4"/>
      <c r="NM343" s="4"/>
      <c r="NN343" s="4"/>
      <c r="NO343" s="4"/>
      <c r="NP343" s="4"/>
      <c r="NQ343" s="4"/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/>
      <c r="OE343" s="4"/>
      <c r="OF343" s="4"/>
      <c r="OG343" s="4"/>
      <c r="OH343" s="4"/>
      <c r="OI343" s="4"/>
      <c r="OJ343" s="4"/>
      <c r="OK343" s="4"/>
      <c r="OL343" s="4"/>
      <c r="OM343" s="4"/>
      <c r="ON343" s="4"/>
      <c r="OO343" s="4"/>
      <c r="OP343" s="4"/>
      <c r="OQ343" s="4"/>
      <c r="OR343" s="4"/>
      <c r="OS343" s="4"/>
      <c r="OT343" s="4"/>
      <c r="OU343" s="4"/>
      <c r="OV343" s="4"/>
      <c r="OW343" s="4"/>
      <c r="OX343" s="4"/>
      <c r="OY343" s="4"/>
      <c r="OZ343" s="4"/>
      <c r="PA343" s="4"/>
      <c r="PB343" s="4"/>
      <c r="PC343" s="4"/>
      <c r="PD343" s="4"/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  <c r="VW343" s="4"/>
      <c r="VX343" s="4"/>
      <c r="VY343" s="4"/>
      <c r="VZ343" s="4"/>
      <c r="WA343" s="4"/>
      <c r="WB343" s="4"/>
      <c r="WC343" s="4"/>
      <c r="WD343" s="4"/>
      <c r="WE343" s="4"/>
      <c r="WF343" s="4"/>
      <c r="WG343" s="4"/>
      <c r="WH343" s="4"/>
      <c r="WI343" s="4"/>
      <c r="WJ343" s="4"/>
      <c r="WK343" s="4"/>
      <c r="WL343" s="4"/>
      <c r="WM343" s="4"/>
      <c r="WN343" s="4"/>
      <c r="WO343" s="4"/>
      <c r="WP343" s="4"/>
      <c r="WQ343" s="4"/>
      <c r="WR343" s="4"/>
      <c r="WS343" s="4"/>
      <c r="WT343" s="4"/>
      <c r="WU343" s="4"/>
      <c r="WV343" s="4"/>
      <c r="WW343" s="4"/>
      <c r="WX343" s="4"/>
      <c r="WY343" s="4"/>
      <c r="WZ343" s="4"/>
      <c r="XA343" s="4"/>
      <c r="XB343" s="4"/>
      <c r="XC343" s="4"/>
      <c r="XD343" s="4"/>
      <c r="XE343" s="4"/>
      <c r="XF343" s="4"/>
      <c r="XG343" s="4"/>
      <c r="XH343" s="4"/>
      <c r="XI343" s="4"/>
      <c r="XJ343" s="4"/>
      <c r="XK343" s="4"/>
      <c r="XL343" s="4"/>
      <c r="XM343" s="4"/>
      <c r="XN343" s="4"/>
      <c r="XO343" s="4"/>
      <c r="XP343" s="4"/>
      <c r="XQ343" s="4"/>
      <c r="XR343" s="4"/>
      <c r="XS343" s="4"/>
      <c r="XT343" s="4"/>
      <c r="XU343" s="4"/>
      <c r="XV343" s="4"/>
      <c r="XW343" s="4"/>
      <c r="XX343" s="4"/>
      <c r="XY343" s="4"/>
      <c r="XZ343" s="4"/>
      <c r="YA343" s="4"/>
      <c r="YB343" s="4"/>
      <c r="YC343" s="4"/>
      <c r="YD343" s="4"/>
      <c r="YE343" s="4"/>
      <c r="YF343" s="4"/>
      <c r="YG343" s="4"/>
      <c r="YH343" s="4"/>
      <c r="YI343" s="4"/>
      <c r="YJ343" s="4"/>
      <c r="YK343" s="4"/>
      <c r="YL343" s="4"/>
      <c r="YM343" s="4"/>
      <c r="YN343" s="4"/>
      <c r="YO343" s="4"/>
      <c r="YP343" s="4"/>
      <c r="YQ343" s="4"/>
      <c r="YR343" s="4"/>
      <c r="YS343" s="4"/>
      <c r="YT343" s="4"/>
      <c r="YU343" s="4"/>
      <c r="YV343" s="4"/>
      <c r="YW343" s="4"/>
      <c r="YX343" s="4"/>
      <c r="YY343" s="4"/>
      <c r="YZ343" s="4"/>
      <c r="ZA343" s="4"/>
      <c r="ZB343" s="4"/>
      <c r="ZC343" s="4"/>
      <c r="ZD343" s="4"/>
      <c r="ZE343" s="4"/>
      <c r="ZF343" s="4"/>
      <c r="ZG343" s="4"/>
      <c r="ZH343" s="4"/>
      <c r="ZI343" s="4"/>
      <c r="ZJ343" s="4"/>
      <c r="ZK343" s="4"/>
      <c r="ZL343" s="4"/>
      <c r="ZM343" s="4"/>
      <c r="ZN343" s="4"/>
      <c r="ZO343" s="4"/>
      <c r="ZP343" s="4"/>
      <c r="ZQ343" s="4"/>
      <c r="ZR343" s="4"/>
      <c r="ZS343" s="4"/>
      <c r="ZT343" s="4"/>
      <c r="ZU343" s="4"/>
      <c r="ZV343" s="4"/>
      <c r="ZW343" s="4"/>
      <c r="ZX343" s="4"/>
      <c r="ZY343" s="4"/>
      <c r="ZZ343" s="4"/>
      <c r="AAA343" s="4"/>
      <c r="AAB343" s="4"/>
      <c r="AAC343" s="4"/>
      <c r="AAD343" s="4"/>
      <c r="AAE343" s="4"/>
      <c r="AAF343" s="4"/>
      <c r="AAG343" s="4"/>
      <c r="AAH343" s="4"/>
      <c r="AAI343" s="4"/>
      <c r="AAJ343" s="4"/>
      <c r="AAK343" s="4"/>
      <c r="AAL343" s="4"/>
      <c r="AAM343" s="4"/>
      <c r="AAN343" s="4"/>
      <c r="AAO343" s="4"/>
      <c r="AAP343" s="4"/>
      <c r="AAQ343" s="4"/>
      <c r="AAR343" s="4"/>
      <c r="AAS343" s="4"/>
      <c r="AAT343" s="4"/>
      <c r="AAU343" s="4"/>
      <c r="AAV343" s="4"/>
      <c r="AAW343" s="4"/>
      <c r="AAX343" s="4"/>
      <c r="AAY343" s="4"/>
      <c r="AAZ343" s="4"/>
      <c r="ABA343" s="4"/>
      <c r="ABB343" s="4"/>
      <c r="ABC343" s="4"/>
      <c r="ABD343" s="4"/>
      <c r="ABE343" s="4"/>
      <c r="ABF343" s="4"/>
      <c r="ABG343" s="4"/>
      <c r="ABH343" s="4"/>
      <c r="ABI343" s="4"/>
      <c r="ABJ343" s="4"/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  <c r="ADQ343" s="4"/>
      <c r="ADR343" s="4"/>
      <c r="ADS343" s="4"/>
      <c r="ADT343" s="4"/>
      <c r="ADU343" s="4"/>
      <c r="ADV343" s="4"/>
      <c r="ADW343" s="4"/>
      <c r="ADX343" s="4"/>
      <c r="ADY343" s="4"/>
      <c r="ADZ343" s="4"/>
      <c r="AEA343" s="4"/>
      <c r="AEB343" s="4"/>
      <c r="AEC343" s="4"/>
      <c r="AED343" s="4"/>
      <c r="AEE343" s="4"/>
      <c r="AEF343" s="4"/>
      <c r="AEG343" s="4"/>
      <c r="AEH343" s="4"/>
      <c r="AEI343" s="4"/>
      <c r="AEJ343" s="4"/>
      <c r="AEK343" s="4"/>
      <c r="AEL343" s="4"/>
      <c r="AEM343" s="4"/>
      <c r="AEN343" s="4"/>
      <c r="AEO343" s="4"/>
      <c r="AEP343" s="4"/>
      <c r="AEQ343" s="4"/>
      <c r="AER343" s="4"/>
      <c r="AES343" s="4"/>
      <c r="AET343" s="4"/>
      <c r="AEU343" s="4"/>
      <c r="AEV343" s="4"/>
      <c r="AEW343" s="4"/>
      <c r="AEX343" s="4"/>
      <c r="AEY343" s="4"/>
      <c r="AEZ343" s="4"/>
      <c r="AFA343" s="4"/>
      <c r="AFB343" s="4"/>
      <c r="AFC343" s="4"/>
      <c r="AFD343" s="4"/>
      <c r="AFE343" s="4"/>
      <c r="AFF343" s="4"/>
      <c r="AFG343" s="4"/>
      <c r="AFH343" s="4"/>
      <c r="AFI343" s="4"/>
      <c r="AFJ343" s="4"/>
      <c r="AFK343" s="4"/>
      <c r="AFL343" s="4"/>
      <c r="AFM343" s="4"/>
      <c r="AFN343" s="4"/>
      <c r="AFO343" s="4"/>
      <c r="AFP343" s="4"/>
      <c r="AFQ343" s="4"/>
      <c r="AFR343" s="4"/>
      <c r="AFS343" s="4"/>
      <c r="AFT343" s="4"/>
      <c r="AFU343" s="4"/>
      <c r="AFV343" s="4"/>
      <c r="AFW343" s="4"/>
      <c r="AFX343" s="4"/>
      <c r="AFY343" s="4"/>
      <c r="AFZ343" s="4"/>
      <c r="AGA343" s="4"/>
      <c r="AGB343" s="4"/>
      <c r="AGC343" s="4"/>
      <c r="AGD343" s="4"/>
      <c r="AGE343" s="4"/>
      <c r="AGF343" s="4"/>
      <c r="AGG343" s="4"/>
      <c r="AGH343" s="4"/>
      <c r="AGI343" s="4"/>
      <c r="AGJ343" s="4"/>
      <c r="AGK343" s="4"/>
      <c r="AGL343" s="4"/>
      <c r="AGM343" s="4"/>
      <c r="AGN343" s="4"/>
      <c r="AGO343" s="4"/>
      <c r="AGP343" s="4"/>
      <c r="AGQ343" s="4"/>
      <c r="AGR343" s="4"/>
      <c r="AGS343" s="4"/>
      <c r="AGT343" s="4"/>
      <c r="AGU343" s="4"/>
      <c r="AGV343" s="4"/>
      <c r="AGW343" s="4"/>
      <c r="AGX343" s="4"/>
      <c r="AGY343" s="4"/>
      <c r="AGZ343" s="4"/>
      <c r="AHA343" s="4"/>
      <c r="AHB343" s="4"/>
      <c r="AHC343" s="4"/>
      <c r="AHD343" s="4"/>
      <c r="AHE343" s="4"/>
      <c r="AHF343" s="4"/>
      <c r="AHG343" s="4"/>
      <c r="AHH343" s="4"/>
      <c r="AHI343" s="4"/>
      <c r="AHJ343" s="4"/>
      <c r="AHK343" s="4"/>
      <c r="AHL343" s="4"/>
      <c r="AHM343" s="4"/>
      <c r="AHN343" s="4"/>
      <c r="AHO343" s="4"/>
      <c r="AHP343" s="4"/>
      <c r="AHQ343" s="4"/>
      <c r="AHR343" s="4"/>
      <c r="AHS343" s="4"/>
      <c r="AHT343" s="4"/>
      <c r="AHU343" s="4"/>
      <c r="AHV343" s="4"/>
      <c r="AHW343" s="4"/>
      <c r="AHX343" s="4"/>
      <c r="AHY343" s="4"/>
      <c r="AHZ343" s="4"/>
      <c r="AIA343" s="4"/>
      <c r="AIB343" s="4"/>
      <c r="AIC343" s="4"/>
      <c r="AID343" s="4"/>
      <c r="AIE343" s="4"/>
      <c r="AIF343" s="4"/>
      <c r="AIG343" s="4"/>
      <c r="AIH343" s="4"/>
      <c r="AII343" s="4"/>
      <c r="AIJ343" s="4"/>
      <c r="AIK343" s="4"/>
      <c r="AIL343" s="4"/>
      <c r="AIM343" s="4"/>
      <c r="AIN343" s="4"/>
      <c r="AIO343" s="4"/>
      <c r="AIP343" s="4"/>
      <c r="AIQ343" s="4"/>
      <c r="AIR343" s="4"/>
      <c r="AIS343" s="4"/>
      <c r="AIT343" s="4"/>
      <c r="AIU343" s="4"/>
      <c r="AIV343" s="4"/>
      <c r="AIW343" s="4"/>
      <c r="AIX343" s="4"/>
      <c r="AIY343" s="4"/>
      <c r="AIZ343" s="4"/>
      <c r="AJA343" s="4"/>
      <c r="AJB343" s="4"/>
      <c r="AJC343" s="4"/>
      <c r="AJD343" s="4"/>
      <c r="AJE343" s="4"/>
      <c r="AJF343" s="4"/>
      <c r="AJG343" s="4"/>
      <c r="AJH343" s="4"/>
      <c r="AJI343" s="4"/>
      <c r="AJJ343" s="4"/>
      <c r="AJK343" s="4"/>
      <c r="AJL343" s="4"/>
      <c r="AJM343" s="4"/>
      <c r="AJN343" s="4"/>
      <c r="AJO343" s="4"/>
      <c r="AJP343" s="4"/>
      <c r="AJQ343" s="4"/>
      <c r="AJR343" s="4"/>
      <c r="AJS343" s="4"/>
      <c r="AJT343" s="4"/>
      <c r="AJU343" s="4"/>
      <c r="AJV343" s="4"/>
      <c r="AJW343" s="4"/>
      <c r="AJX343" s="4"/>
      <c r="AJY343" s="4"/>
      <c r="AJZ343" s="4"/>
      <c r="AKA343" s="4"/>
      <c r="AKB343" s="4"/>
      <c r="AKC343" s="4"/>
      <c r="AKD343" s="4"/>
      <c r="AKE343" s="4"/>
      <c r="AKF343" s="4"/>
      <c r="AKG343" s="4"/>
      <c r="AKH343" s="4"/>
      <c r="AKI343" s="4"/>
      <c r="AKJ343" s="4"/>
      <c r="AKK343" s="4"/>
      <c r="AKL343" s="4"/>
      <c r="AKM343" s="4"/>
      <c r="AKN343" s="4"/>
      <c r="AKO343" s="4"/>
      <c r="AKP343" s="4"/>
      <c r="AKQ343" s="4"/>
      <c r="AKR343" s="4"/>
      <c r="AKS343" s="4"/>
      <c r="AKT343" s="4"/>
      <c r="AKU343" s="4"/>
      <c r="AKV343" s="4"/>
      <c r="AKW343" s="4"/>
      <c r="AKX343" s="4"/>
      <c r="AKY343" s="4"/>
      <c r="AKZ343" s="4"/>
      <c r="ALA343" s="4"/>
      <c r="ALB343" s="4"/>
      <c r="ALC343" s="4"/>
      <c r="ALD343" s="4"/>
      <c r="ALE343" s="4"/>
      <c r="ALF343" s="4"/>
      <c r="ALG343" s="4"/>
      <c r="ALH343" s="4"/>
      <c r="ALI343" s="4"/>
      <c r="ALJ343" s="4"/>
      <c r="ALK343" s="4"/>
      <c r="ALL343" s="4"/>
      <c r="ALM343" s="4"/>
      <c r="ALN343" s="4"/>
      <c r="ALO343" s="4"/>
      <c r="ALP343" s="4"/>
      <c r="ALQ343" s="4"/>
      <c r="ALR343" s="4"/>
      <c r="ALS343" s="4"/>
      <c r="ALT343" s="4"/>
      <c r="ALU343" s="4"/>
      <c r="ALV343" s="4"/>
      <c r="ALW343" s="4"/>
      <c r="ALX343" s="4"/>
      <c r="ALY343" s="4"/>
      <c r="ALZ343" s="4"/>
      <c r="AMA343" s="4"/>
      <c r="AMB343" s="4"/>
      <c r="AMC343" s="4"/>
      <c r="AMD343" s="4"/>
      <c r="AME343" s="4"/>
      <c r="AMF343" s="4"/>
      <c r="AMG343" s="4"/>
      <c r="AMH343" s="4"/>
      <c r="AMI343" s="4"/>
      <c r="AMJ343" s="4"/>
      <c r="AMK343" s="4"/>
      <c r="AML343" s="4"/>
      <c r="AMM343" s="4"/>
      <c r="AMN343" s="4"/>
      <c r="AMO343" s="4"/>
      <c r="AMP343" s="4"/>
      <c r="AMQ343" s="4"/>
      <c r="AMR343" s="4"/>
      <c r="AMS343" s="4"/>
      <c r="AMT343" s="4"/>
      <c r="AMU343" s="4"/>
      <c r="AMV343" s="4"/>
      <c r="AMW343" s="4"/>
      <c r="AMX343" s="4"/>
      <c r="AMY343" s="4"/>
      <c r="AMZ343" s="4"/>
      <c r="ANA343" s="4"/>
      <c r="ANB343" s="4"/>
      <c r="ANC343" s="4"/>
      <c r="AND343" s="4"/>
      <c r="ANE343" s="4"/>
      <c r="ANF343" s="4"/>
      <c r="ANG343" s="4"/>
      <c r="ANH343" s="4"/>
      <c r="ANI343" s="4"/>
      <c r="ANJ343" s="4"/>
      <c r="ANK343" s="4"/>
      <c r="ANL343" s="4"/>
      <c r="ANM343" s="4"/>
      <c r="ANN343" s="4"/>
      <c r="ANO343" s="4"/>
      <c r="ANP343" s="4"/>
      <c r="ANQ343" s="4"/>
      <c r="ANR343" s="4"/>
      <c r="ANS343" s="4"/>
      <c r="ANT343" s="4"/>
      <c r="ANU343" s="4"/>
      <c r="ANV343" s="4"/>
      <c r="ANW343" s="4"/>
      <c r="ANX343" s="4"/>
      <c r="ANY343" s="4"/>
      <c r="ANZ343" s="4"/>
      <c r="AOA343" s="4"/>
      <c r="AOB343" s="4"/>
      <c r="AOC343" s="4"/>
      <c r="AOD343" s="4"/>
      <c r="AOE343" s="4"/>
      <c r="AOF343" s="4"/>
      <c r="AOG343" s="4"/>
      <c r="AOH343" s="4"/>
      <c r="AOI343" s="4"/>
      <c r="AOJ343" s="4"/>
      <c r="AOK343" s="4"/>
      <c r="AOL343" s="4"/>
      <c r="AOM343" s="4"/>
      <c r="AON343" s="4"/>
      <c r="AOO343" s="4"/>
      <c r="AOP343" s="4"/>
      <c r="AOQ343" s="4"/>
      <c r="AOR343" s="4"/>
      <c r="AOS343" s="4"/>
      <c r="AOT343" s="4"/>
      <c r="AOU343" s="4"/>
      <c r="AOV343" s="4"/>
      <c r="AOW343" s="4"/>
      <c r="AOX343" s="4"/>
      <c r="AOY343" s="4"/>
      <c r="AOZ343" s="4"/>
      <c r="APA343" s="4"/>
      <c r="APB343" s="4"/>
      <c r="APC343" s="4"/>
      <c r="APD343" s="4"/>
      <c r="APE343" s="4"/>
      <c r="APF343" s="4"/>
      <c r="APG343" s="4"/>
      <c r="APH343" s="4"/>
      <c r="API343" s="4"/>
      <c r="APJ343" s="4"/>
      <c r="APK343" s="4"/>
      <c r="APL343" s="4"/>
      <c r="APM343" s="4"/>
      <c r="APN343" s="4"/>
      <c r="APO343" s="4"/>
      <c r="APP343" s="4"/>
      <c r="APQ343" s="4"/>
      <c r="APR343" s="4"/>
      <c r="APS343" s="4"/>
      <c r="APT343" s="4"/>
      <c r="APU343" s="4"/>
      <c r="APV343" s="4"/>
      <c r="APW343" s="4"/>
      <c r="APX343" s="4"/>
      <c r="APY343" s="4"/>
      <c r="APZ343" s="4"/>
      <c r="AQA343" s="4"/>
      <c r="AQB343" s="4"/>
      <c r="AQC343" s="4"/>
      <c r="AQD343" s="4"/>
      <c r="AQE343" s="4"/>
      <c r="AQF343" s="4"/>
      <c r="AQG343" s="4"/>
      <c r="AQH343" s="4"/>
      <c r="AQI343" s="4"/>
      <c r="AQJ343" s="4"/>
      <c r="AQK343" s="4"/>
      <c r="AQL343" s="4"/>
      <c r="AQM343" s="4"/>
      <c r="AQN343" s="4"/>
      <c r="AQO343" s="4"/>
      <c r="AQP343" s="4"/>
      <c r="AQQ343" s="4"/>
      <c r="AQR343" s="4"/>
      <c r="AQS343" s="4"/>
      <c r="AQT343" s="4"/>
      <c r="AQU343" s="4"/>
      <c r="AQV343" s="4"/>
      <c r="AQW343" s="4"/>
      <c r="AQX343" s="4"/>
      <c r="AQY343" s="4"/>
      <c r="AQZ343" s="4"/>
      <c r="ARA343" s="4"/>
      <c r="ARB343" s="4"/>
      <c r="ARC343" s="4"/>
      <c r="ARD343" s="4"/>
      <c r="ARE343" s="4"/>
      <c r="ARF343" s="4"/>
      <c r="ARG343" s="4"/>
      <c r="ARH343" s="4"/>
      <c r="ARI343" s="4"/>
      <c r="ARJ343" s="4"/>
      <c r="ARK343" s="4"/>
      <c r="ARL343" s="4"/>
      <c r="ARM343" s="4"/>
      <c r="ARN343" s="4"/>
      <c r="ARO343" s="4"/>
      <c r="ARP343" s="4"/>
      <c r="ARQ343" s="4"/>
      <c r="ARR343" s="4"/>
      <c r="ARS343" s="4"/>
      <c r="ART343" s="4"/>
      <c r="ARU343" s="4"/>
      <c r="ARV343" s="4"/>
      <c r="ARW343" s="4"/>
      <c r="ARX343" s="4"/>
      <c r="ARY343" s="4"/>
      <c r="ARZ343" s="4"/>
      <c r="ASA343" s="4"/>
      <c r="ASB343" s="4"/>
      <c r="ASC343" s="4"/>
      <c r="ASD343" s="4"/>
      <c r="ASE343" s="4"/>
      <c r="ASF343" s="4"/>
      <c r="ASG343" s="4"/>
      <c r="ASH343" s="4"/>
      <c r="ASI343" s="4"/>
      <c r="ASJ343" s="4"/>
      <c r="ASK343" s="4"/>
      <c r="ASL343" s="4"/>
      <c r="ASM343" s="4"/>
      <c r="ASN343" s="4"/>
      <c r="ASO343" s="4"/>
      <c r="ASP343" s="4"/>
      <c r="ASQ343" s="4"/>
      <c r="ASR343" s="4"/>
      <c r="ASS343" s="4"/>
      <c r="AST343" s="4"/>
      <c r="ASU343" s="4"/>
      <c r="ASV343" s="4"/>
      <c r="ASW343" s="4"/>
      <c r="ASX343" s="4"/>
      <c r="ASY343" s="4"/>
      <c r="ASZ343" s="4"/>
      <c r="ATA343" s="4"/>
      <c r="ATB343" s="4"/>
      <c r="ATC343" s="4"/>
      <c r="ATD343" s="4"/>
      <c r="ATE343" s="4"/>
      <c r="ATF343" s="4"/>
      <c r="ATG343" s="4"/>
      <c r="ATH343" s="4"/>
      <c r="ATI343" s="4"/>
      <c r="ATJ343" s="4"/>
      <c r="ATK343" s="4"/>
      <c r="ATL343" s="4"/>
      <c r="ATM343" s="4"/>
      <c r="ATN343" s="4"/>
      <c r="ATO343" s="4"/>
      <c r="ATP343" s="4"/>
      <c r="ATQ343" s="4"/>
      <c r="ATR343" s="4"/>
      <c r="ATS343" s="4"/>
      <c r="ATT343" s="4"/>
      <c r="ATU343" s="4"/>
      <c r="ATV343" s="4"/>
      <c r="ATW343" s="4"/>
      <c r="ATX343" s="4"/>
      <c r="ATY343" s="4"/>
      <c r="ATZ343" s="4"/>
      <c r="AUA343" s="4"/>
      <c r="AUB343" s="4"/>
      <c r="AUC343" s="4"/>
      <c r="AUD343" s="4"/>
      <c r="AUE343" s="4"/>
      <c r="AUF343" s="4"/>
      <c r="AUG343" s="4"/>
      <c r="AUH343" s="4"/>
      <c r="AUI343" s="4"/>
      <c r="AUJ343" s="4"/>
      <c r="AUK343" s="4"/>
      <c r="AUL343" s="4"/>
      <c r="AUM343" s="4"/>
      <c r="AUN343" s="4"/>
      <c r="AUO343" s="4"/>
      <c r="AUP343" s="4"/>
      <c r="AUQ343" s="4"/>
      <c r="AUR343" s="4"/>
      <c r="AUS343" s="4"/>
      <c r="AUT343" s="4"/>
      <c r="AUU343" s="4"/>
      <c r="AUV343" s="4"/>
      <c r="AUW343" s="4"/>
      <c r="AUX343" s="4"/>
      <c r="AUY343" s="4"/>
      <c r="AUZ343" s="4"/>
      <c r="AVA343" s="4"/>
      <c r="AVB343" s="4"/>
      <c r="AVC343" s="4"/>
      <c r="AVD343" s="4"/>
      <c r="AVE343" s="4"/>
      <c r="AVF343" s="4"/>
      <c r="AVG343" s="4"/>
      <c r="AVH343" s="4"/>
      <c r="AVI343" s="4"/>
      <c r="AVJ343" s="4"/>
      <c r="AVK343" s="4"/>
      <c r="AVL343" s="4"/>
      <c r="AVM343" s="4"/>
      <c r="AVN343" s="4"/>
      <c r="AVO343" s="4"/>
      <c r="AVP343" s="4"/>
      <c r="AVQ343" s="4"/>
      <c r="AVR343" s="4"/>
      <c r="AVS343" s="4"/>
      <c r="AVT343" s="4"/>
      <c r="AVU343" s="4"/>
      <c r="AVV343" s="4"/>
      <c r="AVW343" s="4"/>
      <c r="AVX343" s="4"/>
      <c r="AVY343" s="4"/>
      <c r="AVZ343" s="4"/>
      <c r="AWA343" s="4"/>
      <c r="AWB343" s="4"/>
      <c r="AWC343" s="4"/>
      <c r="AWD343" s="4"/>
      <c r="AWE343" s="4"/>
      <c r="AWF343" s="4"/>
      <c r="AWG343" s="4"/>
      <c r="AWH343" s="4"/>
      <c r="AWI343" s="4"/>
      <c r="AWJ343" s="4"/>
      <c r="AWK343" s="4"/>
      <c r="AWL343" s="4"/>
      <c r="AWM343" s="4"/>
      <c r="AWN343" s="4"/>
      <c r="AWO343" s="4"/>
      <c r="AWP343" s="4"/>
      <c r="AWQ343" s="4"/>
      <c r="AWR343" s="4"/>
      <c r="AWS343" s="4"/>
      <c r="AWT343" s="4"/>
      <c r="AWU343" s="4"/>
      <c r="AWV343" s="4"/>
      <c r="AWW343" s="4"/>
      <c r="AWX343" s="4"/>
      <c r="AWY343" s="4"/>
      <c r="AWZ343" s="4"/>
      <c r="AXA343" s="4"/>
      <c r="AXB343" s="4"/>
      <c r="AXC343" s="4"/>
      <c r="AXD343" s="4"/>
      <c r="AXE343" s="4"/>
      <c r="AXF343" s="4"/>
      <c r="AXG343" s="4"/>
      <c r="AXH343" s="4"/>
      <c r="AXI343" s="4"/>
      <c r="AXJ343" s="4"/>
      <c r="AXK343" s="4"/>
      <c r="AXL343" s="4"/>
      <c r="AXM343" s="4"/>
      <c r="AXN343" s="4"/>
      <c r="AXO343" s="4"/>
      <c r="AXP343" s="4"/>
      <c r="AXQ343" s="4"/>
      <c r="AXR343" s="4"/>
      <c r="AXS343" s="4"/>
      <c r="AXT343" s="4"/>
      <c r="AXU343" s="4"/>
      <c r="AXV343" s="4"/>
      <c r="AXW343" s="4"/>
      <c r="AXX343" s="4"/>
      <c r="AXY343" s="4"/>
      <c r="AXZ343" s="4"/>
      <c r="AYA343" s="4"/>
      <c r="AYB343" s="4"/>
      <c r="AYC343" s="4"/>
      <c r="AYD343" s="4"/>
      <c r="AYE343" s="4"/>
      <c r="AYF343" s="4"/>
      <c r="AYG343" s="4"/>
      <c r="AYH343" s="4"/>
      <c r="AYI343" s="4"/>
      <c r="AYJ343" s="4"/>
      <c r="AYK343" s="4"/>
      <c r="AYL343" s="4"/>
      <c r="AYM343" s="4"/>
      <c r="AYN343" s="4"/>
      <c r="AYO343" s="4"/>
      <c r="AYP343" s="4"/>
      <c r="AYQ343" s="4"/>
      <c r="AYR343" s="4"/>
      <c r="AYS343" s="4"/>
      <c r="AYT343" s="4"/>
      <c r="AYU343" s="4"/>
      <c r="AYV343" s="4"/>
      <c r="AYW343" s="4"/>
      <c r="AYX343" s="4"/>
      <c r="AYY343" s="4"/>
      <c r="AYZ343" s="4"/>
      <c r="AZA343" s="4"/>
      <c r="AZB343" s="4"/>
      <c r="AZC343" s="4"/>
      <c r="AZD343" s="4"/>
      <c r="AZE343" s="4"/>
      <c r="AZF343" s="4"/>
      <c r="AZG343" s="4"/>
      <c r="AZH343" s="4"/>
      <c r="AZI343" s="4"/>
      <c r="AZJ343" s="4"/>
      <c r="AZK343" s="4"/>
      <c r="AZL343" s="4"/>
      <c r="AZM343" s="4"/>
      <c r="AZN343" s="4"/>
      <c r="AZO343" s="4"/>
      <c r="AZP343" s="4"/>
      <c r="AZQ343" s="4"/>
      <c r="AZR343" s="4"/>
      <c r="AZS343" s="4"/>
      <c r="AZT343" s="4"/>
      <c r="AZU343" s="4"/>
      <c r="AZV343" s="4"/>
      <c r="AZW343" s="4"/>
      <c r="AZX343" s="4"/>
      <c r="AZY343" s="4"/>
      <c r="AZZ343" s="4"/>
      <c r="BAA343" s="4"/>
      <c r="BAB343" s="4"/>
      <c r="BAC343" s="4"/>
      <c r="BAD343" s="4"/>
      <c r="BAE343" s="4"/>
      <c r="BAF343" s="4"/>
      <c r="BAG343" s="4"/>
      <c r="BAH343" s="4"/>
      <c r="BAI343" s="4"/>
      <c r="BAJ343" s="4"/>
      <c r="BAK343" s="4"/>
      <c r="BAL343" s="4"/>
      <c r="BAM343" s="4"/>
      <c r="BAN343" s="4"/>
      <c r="BAO343" s="4"/>
      <c r="BAP343" s="4"/>
      <c r="BAQ343" s="4"/>
      <c r="BAR343" s="4"/>
      <c r="BAS343" s="4"/>
      <c r="BAT343" s="4"/>
      <c r="BAU343" s="4"/>
      <c r="BAV343" s="4"/>
      <c r="BAW343" s="4"/>
      <c r="BAX343" s="4"/>
      <c r="BAY343" s="4"/>
      <c r="BAZ343" s="4"/>
      <c r="BBA343" s="4"/>
      <c r="BBB343" s="4"/>
      <c r="BBC343" s="4"/>
      <c r="BBD343" s="4"/>
      <c r="BBE343" s="4"/>
      <c r="BBF343" s="4"/>
      <c r="BBG343" s="4"/>
      <c r="BBH343" s="4"/>
      <c r="BBI343" s="4"/>
      <c r="BBJ343" s="4"/>
      <c r="BBK343" s="4"/>
      <c r="BBL343" s="4"/>
      <c r="BBM343" s="4"/>
      <c r="BBN343" s="4"/>
      <c r="BBO343" s="4"/>
      <c r="BBP343" s="4"/>
      <c r="BBQ343" s="4"/>
      <c r="BBR343" s="4"/>
      <c r="BBS343" s="4"/>
      <c r="BBT343" s="4"/>
      <c r="BBU343" s="4"/>
      <c r="BBV343" s="4"/>
      <c r="BBW343" s="4"/>
      <c r="BBX343" s="4"/>
      <c r="BBY343" s="4"/>
      <c r="BBZ343" s="4"/>
      <c r="BCA343" s="4"/>
      <c r="BCB343" s="4"/>
      <c r="BCC343" s="4"/>
      <c r="BCD343" s="4"/>
      <c r="BCE343" s="4"/>
      <c r="BCF343" s="4"/>
      <c r="BCG343" s="4"/>
      <c r="BCH343" s="4"/>
      <c r="BCI343" s="4"/>
      <c r="BCJ343" s="4"/>
      <c r="BCK343" s="4"/>
      <c r="BCL343" s="4"/>
      <c r="BCM343" s="4"/>
      <c r="BCN343" s="4"/>
      <c r="BCO343" s="4"/>
      <c r="BCP343" s="4"/>
      <c r="BCQ343" s="4"/>
      <c r="BCR343" s="4"/>
      <c r="BCS343" s="4"/>
      <c r="BCT343" s="4"/>
      <c r="BCU343" s="4"/>
      <c r="BCV343" s="4"/>
      <c r="BCW343" s="4"/>
      <c r="BCX343" s="4"/>
      <c r="BCY343" s="4"/>
      <c r="BCZ343" s="4"/>
      <c r="BDA343" s="4"/>
      <c r="BDB343" s="4"/>
      <c r="BDC343" s="4"/>
      <c r="BDD343" s="4"/>
      <c r="BDE343" s="4"/>
      <c r="BDF343" s="4"/>
      <c r="BDG343" s="4"/>
      <c r="BDH343" s="4"/>
      <c r="BDI343" s="4"/>
      <c r="BDJ343" s="4"/>
      <c r="BDK343" s="4"/>
      <c r="BDL343" s="4"/>
      <c r="BDM343" s="4"/>
      <c r="BDN343" s="4"/>
      <c r="BDO343" s="4"/>
      <c r="BDP343" s="4"/>
      <c r="BDQ343" s="4"/>
      <c r="BDR343" s="4"/>
      <c r="BDS343" s="4"/>
      <c r="BDT343" s="4"/>
      <c r="BDU343" s="4"/>
      <c r="BDV343" s="4"/>
      <c r="BDW343" s="4"/>
      <c r="BDX343" s="4"/>
      <c r="BDY343" s="4"/>
      <c r="BDZ343" s="4"/>
      <c r="BEA343" s="4"/>
      <c r="BEB343" s="4"/>
      <c r="BEC343" s="4"/>
      <c r="BED343" s="4"/>
      <c r="BEE343" s="4"/>
      <c r="BEF343" s="4"/>
      <c r="BEG343" s="4"/>
      <c r="BEH343" s="4"/>
      <c r="BEI343" s="4"/>
      <c r="BEJ343" s="4"/>
      <c r="BEK343" s="4"/>
      <c r="BEL343" s="4"/>
      <c r="BEM343" s="4"/>
      <c r="BEN343" s="4"/>
      <c r="BEO343" s="4"/>
      <c r="BEP343" s="4"/>
      <c r="BEQ343" s="4"/>
      <c r="BER343" s="4"/>
      <c r="BES343" s="4"/>
      <c r="BET343" s="4"/>
      <c r="BEU343" s="4"/>
      <c r="BEV343" s="4"/>
      <c r="BEW343" s="4"/>
      <c r="BEX343" s="4"/>
      <c r="BEY343" s="4"/>
      <c r="BEZ343" s="4"/>
      <c r="BFA343" s="4"/>
      <c r="BFB343" s="4"/>
      <c r="BFC343" s="4"/>
      <c r="BFD343" s="4"/>
      <c r="BFE343" s="4"/>
      <c r="BFF343" s="4"/>
      <c r="BFG343" s="4"/>
      <c r="BFH343" s="4"/>
      <c r="BFI343" s="4"/>
      <c r="BFJ343" s="4"/>
      <c r="BFK343" s="4"/>
      <c r="BFL343" s="4"/>
      <c r="BFM343" s="4"/>
      <c r="BFN343" s="4"/>
      <c r="BFO343" s="4"/>
      <c r="BFP343" s="4"/>
      <c r="BFQ343" s="4"/>
      <c r="BFR343" s="4"/>
      <c r="BFS343" s="4"/>
      <c r="BFT343" s="4"/>
      <c r="BFU343" s="4"/>
      <c r="BFV343" s="4"/>
      <c r="BFW343" s="4"/>
      <c r="BFX343" s="4"/>
      <c r="BFY343" s="4"/>
      <c r="BFZ343" s="4"/>
      <c r="BGA343" s="4"/>
      <c r="BGB343" s="4"/>
      <c r="BGC343" s="4"/>
      <c r="BGD343" s="4"/>
      <c r="BGE343" s="4"/>
      <c r="BGF343" s="4"/>
      <c r="BGG343" s="4"/>
      <c r="BGH343" s="4"/>
      <c r="BGI343" s="4"/>
      <c r="BGJ343" s="4"/>
      <c r="BGK343" s="4"/>
      <c r="BGL343" s="4"/>
      <c r="BGM343" s="4"/>
      <c r="BGN343" s="4"/>
      <c r="BGO343" s="4"/>
      <c r="BGP343" s="4"/>
      <c r="BGQ343" s="4"/>
      <c r="BGR343" s="4"/>
      <c r="BGS343" s="4"/>
      <c r="BGT343" s="4"/>
      <c r="BGU343" s="4"/>
      <c r="BGV343" s="4"/>
      <c r="BGW343" s="4"/>
      <c r="BGX343" s="4"/>
      <c r="BGY343" s="4"/>
      <c r="BGZ343" s="4"/>
      <c r="BHA343" s="4"/>
      <c r="BHB343" s="4"/>
      <c r="BHC343" s="4"/>
      <c r="BHD343" s="4"/>
      <c r="BHE343" s="4"/>
      <c r="BHF343" s="4"/>
      <c r="BHG343" s="4"/>
      <c r="BHH343" s="4"/>
      <c r="BHI343" s="4"/>
      <c r="BHJ343" s="4"/>
      <c r="BHK343" s="4"/>
      <c r="BHL343" s="4"/>
      <c r="BHM343" s="4"/>
      <c r="BHN343" s="4"/>
      <c r="BHO343" s="4"/>
      <c r="BHP343" s="4"/>
      <c r="BHQ343" s="4"/>
      <c r="BHR343" s="4"/>
      <c r="BHS343" s="4"/>
      <c r="BHT343" s="4"/>
      <c r="BHU343" s="4"/>
      <c r="BHV343" s="4"/>
      <c r="BHW343" s="4"/>
      <c r="BHX343" s="4"/>
      <c r="BHY343" s="4"/>
      <c r="BHZ343" s="4"/>
      <c r="BIA343" s="4"/>
      <c r="BIB343" s="4"/>
      <c r="BIC343" s="4"/>
      <c r="BID343" s="4"/>
      <c r="BIE343" s="4"/>
      <c r="BIF343" s="4"/>
      <c r="BIG343" s="4"/>
      <c r="BIH343" s="4"/>
      <c r="BII343" s="4"/>
      <c r="BIJ343" s="4"/>
      <c r="BIK343" s="4"/>
      <c r="BIL343" s="4"/>
      <c r="BIM343" s="4"/>
      <c r="BIN343" s="4"/>
      <c r="BIO343" s="4"/>
      <c r="BIP343" s="4"/>
      <c r="BIQ343" s="4"/>
      <c r="BIR343" s="4"/>
      <c r="BIS343" s="4"/>
      <c r="BIT343" s="4"/>
      <c r="BIU343" s="4"/>
      <c r="BIV343" s="4"/>
      <c r="BIW343" s="4"/>
      <c r="BIX343" s="4"/>
      <c r="BIY343" s="4"/>
      <c r="BIZ343" s="4"/>
      <c r="BJA343" s="4"/>
      <c r="BJB343" s="4"/>
      <c r="BJC343" s="4"/>
      <c r="BJD343" s="4"/>
      <c r="BJE343" s="4"/>
      <c r="BJF343" s="4"/>
      <c r="BJG343" s="4"/>
      <c r="BJH343" s="4"/>
      <c r="BJI343" s="4"/>
      <c r="BJJ343" s="4"/>
      <c r="BJK343" s="4"/>
      <c r="BJL343" s="4"/>
      <c r="BJM343" s="4"/>
      <c r="BJN343" s="4"/>
      <c r="BJO343" s="4"/>
      <c r="BJP343" s="4"/>
      <c r="BJQ343" s="4"/>
      <c r="BJR343" s="4"/>
      <c r="BJS343" s="4"/>
    </row>
    <row r="344" ht="21.95" customHeight="1" spans="1:32">
      <c r="A344" s="9"/>
      <c r="B344" s="9"/>
      <c r="C344" s="60" t="s">
        <v>254</v>
      </c>
      <c r="D344" s="60"/>
      <c r="E344" s="60"/>
      <c r="F344" s="60"/>
      <c r="G344" s="60"/>
      <c r="H344" s="60"/>
      <c r="I344" s="61"/>
      <c r="J344" s="36"/>
      <c r="K344" s="36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47"/>
    </row>
    <row r="345" ht="21.95" customHeight="1" spans="1:32">
      <c r="A345" s="9"/>
      <c r="B345" s="9"/>
      <c r="C345" s="7" t="s">
        <v>30</v>
      </c>
      <c r="D345" s="8" t="s">
        <v>255</v>
      </c>
      <c r="E345" s="7" t="s">
        <v>256</v>
      </c>
      <c r="F345" s="7" t="s">
        <v>257</v>
      </c>
      <c r="G345" s="7" t="s">
        <v>15</v>
      </c>
      <c r="H345" s="6">
        <v>850</v>
      </c>
      <c r="I345" s="32"/>
      <c r="J345" s="36"/>
      <c r="K345" s="36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46"/>
    </row>
    <row r="346" customFormat="1" ht="21.95" customHeight="1" spans="1:1631">
      <c r="A346" s="9"/>
      <c r="B346" s="9"/>
      <c r="C346" s="7" t="s">
        <v>11</v>
      </c>
      <c r="D346" s="8" t="s">
        <v>258</v>
      </c>
      <c r="E346" s="7" t="s">
        <v>256</v>
      </c>
      <c r="F346" s="7" t="s">
        <v>257</v>
      </c>
      <c r="G346" s="7" t="s">
        <v>15</v>
      </c>
      <c r="H346" s="6">
        <v>850</v>
      </c>
      <c r="I346" s="32"/>
      <c r="J346" s="36"/>
      <c r="K346" s="36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46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/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/>
      <c r="JQ346" s="4"/>
      <c r="JR346" s="4"/>
      <c r="JS346" s="4"/>
      <c r="JT346" s="4"/>
      <c r="JU346" s="4"/>
      <c r="JV346" s="4"/>
      <c r="JW346" s="4"/>
      <c r="JX346" s="4"/>
      <c r="JY346" s="4"/>
      <c r="JZ346" s="4"/>
      <c r="KA346" s="4"/>
      <c r="KB346" s="4"/>
      <c r="KC346" s="4"/>
      <c r="KD346" s="4"/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/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/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/>
      <c r="NE346" s="4"/>
      <c r="NF346" s="4"/>
      <c r="NG346" s="4"/>
      <c r="NH346" s="4"/>
      <c r="NI346" s="4"/>
      <c r="NJ346" s="4"/>
      <c r="NK346" s="4"/>
      <c r="NL346" s="4"/>
      <c r="NM346" s="4"/>
      <c r="NN346" s="4"/>
      <c r="NO346" s="4"/>
      <c r="NP346" s="4"/>
      <c r="NQ346" s="4"/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/>
      <c r="OE346" s="4"/>
      <c r="OF346" s="4"/>
      <c r="OG346" s="4"/>
      <c r="OH346" s="4"/>
      <c r="OI346" s="4"/>
      <c r="OJ346" s="4"/>
      <c r="OK346" s="4"/>
      <c r="OL346" s="4"/>
      <c r="OM346" s="4"/>
      <c r="ON346" s="4"/>
      <c r="OO346" s="4"/>
      <c r="OP346" s="4"/>
      <c r="OQ346" s="4"/>
      <c r="OR346" s="4"/>
      <c r="OS346" s="4"/>
      <c r="OT346" s="4"/>
      <c r="OU346" s="4"/>
      <c r="OV346" s="4"/>
      <c r="OW346" s="4"/>
      <c r="OX346" s="4"/>
      <c r="OY346" s="4"/>
      <c r="OZ346" s="4"/>
      <c r="PA346" s="4"/>
      <c r="PB346" s="4"/>
      <c r="PC346" s="4"/>
      <c r="PD346" s="4"/>
      <c r="PE346" s="4"/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  <c r="VW346" s="4"/>
      <c r="VX346" s="4"/>
      <c r="VY346" s="4"/>
      <c r="VZ346" s="4"/>
      <c r="WA346" s="4"/>
      <c r="WB346" s="4"/>
      <c r="WC346" s="4"/>
      <c r="WD346" s="4"/>
      <c r="WE346" s="4"/>
      <c r="WF346" s="4"/>
      <c r="WG346" s="4"/>
      <c r="WH346" s="4"/>
      <c r="WI346" s="4"/>
      <c r="WJ346" s="4"/>
      <c r="WK346" s="4"/>
      <c r="WL346" s="4"/>
      <c r="WM346" s="4"/>
      <c r="WN346" s="4"/>
      <c r="WO346" s="4"/>
      <c r="WP346" s="4"/>
      <c r="WQ346" s="4"/>
      <c r="WR346" s="4"/>
      <c r="WS346" s="4"/>
      <c r="WT346" s="4"/>
      <c r="WU346" s="4"/>
      <c r="WV346" s="4"/>
      <c r="WW346" s="4"/>
      <c r="WX346" s="4"/>
      <c r="WY346" s="4"/>
      <c r="WZ346" s="4"/>
      <c r="XA346" s="4"/>
      <c r="XB346" s="4"/>
      <c r="XC346" s="4"/>
      <c r="XD346" s="4"/>
      <c r="XE346" s="4"/>
      <c r="XF346" s="4"/>
      <c r="XG346" s="4"/>
      <c r="XH346" s="4"/>
      <c r="XI346" s="4"/>
      <c r="XJ346" s="4"/>
      <c r="XK346" s="4"/>
      <c r="XL346" s="4"/>
      <c r="XM346" s="4"/>
      <c r="XN346" s="4"/>
      <c r="XO346" s="4"/>
      <c r="XP346" s="4"/>
      <c r="XQ346" s="4"/>
      <c r="XR346" s="4"/>
      <c r="XS346" s="4"/>
      <c r="XT346" s="4"/>
      <c r="XU346" s="4"/>
      <c r="XV346" s="4"/>
      <c r="XW346" s="4"/>
      <c r="XX346" s="4"/>
      <c r="XY346" s="4"/>
      <c r="XZ346" s="4"/>
      <c r="YA346" s="4"/>
      <c r="YB346" s="4"/>
      <c r="YC346" s="4"/>
      <c r="YD346" s="4"/>
      <c r="YE346" s="4"/>
      <c r="YF346" s="4"/>
      <c r="YG346" s="4"/>
      <c r="YH346" s="4"/>
      <c r="YI346" s="4"/>
      <c r="YJ346" s="4"/>
      <c r="YK346" s="4"/>
      <c r="YL346" s="4"/>
      <c r="YM346" s="4"/>
      <c r="YN346" s="4"/>
      <c r="YO346" s="4"/>
      <c r="YP346" s="4"/>
      <c r="YQ346" s="4"/>
      <c r="YR346" s="4"/>
      <c r="YS346" s="4"/>
      <c r="YT346" s="4"/>
      <c r="YU346" s="4"/>
      <c r="YV346" s="4"/>
      <c r="YW346" s="4"/>
      <c r="YX346" s="4"/>
      <c r="YY346" s="4"/>
      <c r="YZ346" s="4"/>
      <c r="ZA346" s="4"/>
      <c r="ZB346" s="4"/>
      <c r="ZC346" s="4"/>
      <c r="ZD346" s="4"/>
      <c r="ZE346" s="4"/>
      <c r="ZF346" s="4"/>
      <c r="ZG346" s="4"/>
      <c r="ZH346" s="4"/>
      <c r="ZI346" s="4"/>
      <c r="ZJ346" s="4"/>
      <c r="ZK346" s="4"/>
      <c r="ZL346" s="4"/>
      <c r="ZM346" s="4"/>
      <c r="ZN346" s="4"/>
      <c r="ZO346" s="4"/>
      <c r="ZP346" s="4"/>
      <c r="ZQ346" s="4"/>
      <c r="ZR346" s="4"/>
      <c r="ZS346" s="4"/>
      <c r="ZT346" s="4"/>
      <c r="ZU346" s="4"/>
      <c r="ZV346" s="4"/>
      <c r="ZW346" s="4"/>
      <c r="ZX346" s="4"/>
      <c r="ZY346" s="4"/>
      <c r="ZZ346" s="4"/>
      <c r="AAA346" s="4"/>
      <c r="AAB346" s="4"/>
      <c r="AAC346" s="4"/>
      <c r="AAD346" s="4"/>
      <c r="AAE346" s="4"/>
      <c r="AAF346" s="4"/>
      <c r="AAG346" s="4"/>
      <c r="AAH346" s="4"/>
      <c r="AAI346" s="4"/>
      <c r="AAJ346" s="4"/>
      <c r="AAK346" s="4"/>
      <c r="AAL346" s="4"/>
      <c r="AAM346" s="4"/>
      <c r="AAN346" s="4"/>
      <c r="AAO346" s="4"/>
      <c r="AAP346" s="4"/>
      <c r="AAQ346" s="4"/>
      <c r="AAR346" s="4"/>
      <c r="AAS346" s="4"/>
      <c r="AAT346" s="4"/>
      <c r="AAU346" s="4"/>
      <c r="AAV346" s="4"/>
      <c r="AAW346" s="4"/>
      <c r="AAX346" s="4"/>
      <c r="AAY346" s="4"/>
      <c r="AAZ346" s="4"/>
      <c r="ABA346" s="4"/>
      <c r="ABB346" s="4"/>
      <c r="ABC346" s="4"/>
      <c r="ABD346" s="4"/>
      <c r="ABE346" s="4"/>
      <c r="ABF346" s="4"/>
      <c r="ABG346" s="4"/>
      <c r="ABH346" s="4"/>
      <c r="ABI346" s="4"/>
      <c r="ABJ346" s="4"/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  <c r="ADQ346" s="4"/>
      <c r="ADR346" s="4"/>
      <c r="ADS346" s="4"/>
      <c r="ADT346" s="4"/>
      <c r="ADU346" s="4"/>
      <c r="ADV346" s="4"/>
      <c r="ADW346" s="4"/>
      <c r="ADX346" s="4"/>
      <c r="ADY346" s="4"/>
      <c r="ADZ346" s="4"/>
      <c r="AEA346" s="4"/>
      <c r="AEB346" s="4"/>
      <c r="AEC346" s="4"/>
      <c r="AED346" s="4"/>
      <c r="AEE346" s="4"/>
      <c r="AEF346" s="4"/>
      <c r="AEG346" s="4"/>
      <c r="AEH346" s="4"/>
      <c r="AEI346" s="4"/>
      <c r="AEJ346" s="4"/>
      <c r="AEK346" s="4"/>
      <c r="AEL346" s="4"/>
      <c r="AEM346" s="4"/>
      <c r="AEN346" s="4"/>
      <c r="AEO346" s="4"/>
      <c r="AEP346" s="4"/>
      <c r="AEQ346" s="4"/>
      <c r="AER346" s="4"/>
      <c r="AES346" s="4"/>
      <c r="AET346" s="4"/>
      <c r="AEU346" s="4"/>
      <c r="AEV346" s="4"/>
      <c r="AEW346" s="4"/>
      <c r="AEX346" s="4"/>
      <c r="AEY346" s="4"/>
      <c r="AEZ346" s="4"/>
      <c r="AFA346" s="4"/>
      <c r="AFB346" s="4"/>
      <c r="AFC346" s="4"/>
      <c r="AFD346" s="4"/>
      <c r="AFE346" s="4"/>
      <c r="AFF346" s="4"/>
      <c r="AFG346" s="4"/>
      <c r="AFH346" s="4"/>
      <c r="AFI346" s="4"/>
      <c r="AFJ346" s="4"/>
      <c r="AFK346" s="4"/>
      <c r="AFL346" s="4"/>
      <c r="AFM346" s="4"/>
      <c r="AFN346" s="4"/>
      <c r="AFO346" s="4"/>
      <c r="AFP346" s="4"/>
      <c r="AFQ346" s="4"/>
      <c r="AFR346" s="4"/>
      <c r="AFS346" s="4"/>
      <c r="AFT346" s="4"/>
      <c r="AFU346" s="4"/>
      <c r="AFV346" s="4"/>
      <c r="AFW346" s="4"/>
      <c r="AFX346" s="4"/>
      <c r="AFY346" s="4"/>
      <c r="AFZ346" s="4"/>
      <c r="AGA346" s="4"/>
      <c r="AGB346" s="4"/>
      <c r="AGC346" s="4"/>
      <c r="AGD346" s="4"/>
      <c r="AGE346" s="4"/>
      <c r="AGF346" s="4"/>
      <c r="AGG346" s="4"/>
      <c r="AGH346" s="4"/>
      <c r="AGI346" s="4"/>
      <c r="AGJ346" s="4"/>
      <c r="AGK346" s="4"/>
      <c r="AGL346" s="4"/>
      <c r="AGM346" s="4"/>
      <c r="AGN346" s="4"/>
      <c r="AGO346" s="4"/>
      <c r="AGP346" s="4"/>
      <c r="AGQ346" s="4"/>
      <c r="AGR346" s="4"/>
      <c r="AGS346" s="4"/>
      <c r="AGT346" s="4"/>
      <c r="AGU346" s="4"/>
      <c r="AGV346" s="4"/>
      <c r="AGW346" s="4"/>
      <c r="AGX346" s="4"/>
      <c r="AGY346" s="4"/>
      <c r="AGZ346" s="4"/>
      <c r="AHA346" s="4"/>
      <c r="AHB346" s="4"/>
      <c r="AHC346" s="4"/>
      <c r="AHD346" s="4"/>
      <c r="AHE346" s="4"/>
      <c r="AHF346" s="4"/>
      <c r="AHG346" s="4"/>
      <c r="AHH346" s="4"/>
      <c r="AHI346" s="4"/>
      <c r="AHJ346" s="4"/>
      <c r="AHK346" s="4"/>
      <c r="AHL346" s="4"/>
      <c r="AHM346" s="4"/>
      <c r="AHN346" s="4"/>
      <c r="AHO346" s="4"/>
      <c r="AHP346" s="4"/>
      <c r="AHQ346" s="4"/>
      <c r="AHR346" s="4"/>
      <c r="AHS346" s="4"/>
      <c r="AHT346" s="4"/>
      <c r="AHU346" s="4"/>
      <c r="AHV346" s="4"/>
      <c r="AHW346" s="4"/>
      <c r="AHX346" s="4"/>
      <c r="AHY346" s="4"/>
      <c r="AHZ346" s="4"/>
      <c r="AIA346" s="4"/>
      <c r="AIB346" s="4"/>
      <c r="AIC346" s="4"/>
      <c r="AID346" s="4"/>
      <c r="AIE346" s="4"/>
      <c r="AIF346" s="4"/>
      <c r="AIG346" s="4"/>
      <c r="AIH346" s="4"/>
      <c r="AII346" s="4"/>
      <c r="AIJ346" s="4"/>
      <c r="AIK346" s="4"/>
      <c r="AIL346" s="4"/>
      <c r="AIM346" s="4"/>
      <c r="AIN346" s="4"/>
      <c r="AIO346" s="4"/>
      <c r="AIP346" s="4"/>
      <c r="AIQ346" s="4"/>
      <c r="AIR346" s="4"/>
      <c r="AIS346" s="4"/>
      <c r="AIT346" s="4"/>
      <c r="AIU346" s="4"/>
      <c r="AIV346" s="4"/>
      <c r="AIW346" s="4"/>
      <c r="AIX346" s="4"/>
      <c r="AIY346" s="4"/>
      <c r="AIZ346" s="4"/>
      <c r="AJA346" s="4"/>
      <c r="AJB346" s="4"/>
      <c r="AJC346" s="4"/>
      <c r="AJD346" s="4"/>
      <c r="AJE346" s="4"/>
      <c r="AJF346" s="4"/>
      <c r="AJG346" s="4"/>
      <c r="AJH346" s="4"/>
      <c r="AJI346" s="4"/>
      <c r="AJJ346" s="4"/>
      <c r="AJK346" s="4"/>
      <c r="AJL346" s="4"/>
      <c r="AJM346" s="4"/>
      <c r="AJN346" s="4"/>
      <c r="AJO346" s="4"/>
      <c r="AJP346" s="4"/>
      <c r="AJQ346" s="4"/>
      <c r="AJR346" s="4"/>
      <c r="AJS346" s="4"/>
      <c r="AJT346" s="4"/>
      <c r="AJU346" s="4"/>
      <c r="AJV346" s="4"/>
      <c r="AJW346" s="4"/>
      <c r="AJX346" s="4"/>
      <c r="AJY346" s="4"/>
      <c r="AJZ346" s="4"/>
      <c r="AKA346" s="4"/>
      <c r="AKB346" s="4"/>
      <c r="AKC346" s="4"/>
      <c r="AKD346" s="4"/>
      <c r="AKE346" s="4"/>
      <c r="AKF346" s="4"/>
      <c r="AKG346" s="4"/>
      <c r="AKH346" s="4"/>
      <c r="AKI346" s="4"/>
      <c r="AKJ346" s="4"/>
      <c r="AKK346" s="4"/>
      <c r="AKL346" s="4"/>
      <c r="AKM346" s="4"/>
      <c r="AKN346" s="4"/>
      <c r="AKO346" s="4"/>
      <c r="AKP346" s="4"/>
      <c r="AKQ346" s="4"/>
      <c r="AKR346" s="4"/>
      <c r="AKS346" s="4"/>
      <c r="AKT346" s="4"/>
      <c r="AKU346" s="4"/>
      <c r="AKV346" s="4"/>
      <c r="AKW346" s="4"/>
      <c r="AKX346" s="4"/>
      <c r="AKY346" s="4"/>
      <c r="AKZ346" s="4"/>
      <c r="ALA346" s="4"/>
      <c r="ALB346" s="4"/>
      <c r="ALC346" s="4"/>
      <c r="ALD346" s="4"/>
      <c r="ALE346" s="4"/>
      <c r="ALF346" s="4"/>
      <c r="ALG346" s="4"/>
      <c r="ALH346" s="4"/>
      <c r="ALI346" s="4"/>
      <c r="ALJ346" s="4"/>
      <c r="ALK346" s="4"/>
      <c r="ALL346" s="4"/>
      <c r="ALM346" s="4"/>
      <c r="ALN346" s="4"/>
      <c r="ALO346" s="4"/>
      <c r="ALP346" s="4"/>
      <c r="ALQ346" s="4"/>
      <c r="ALR346" s="4"/>
      <c r="ALS346" s="4"/>
      <c r="ALT346" s="4"/>
      <c r="ALU346" s="4"/>
      <c r="ALV346" s="4"/>
      <c r="ALW346" s="4"/>
      <c r="ALX346" s="4"/>
      <c r="ALY346" s="4"/>
      <c r="ALZ346" s="4"/>
      <c r="AMA346" s="4"/>
      <c r="AMB346" s="4"/>
      <c r="AMC346" s="4"/>
      <c r="AMD346" s="4"/>
      <c r="AME346" s="4"/>
      <c r="AMF346" s="4"/>
      <c r="AMG346" s="4"/>
      <c r="AMH346" s="4"/>
      <c r="AMI346" s="4"/>
      <c r="AMJ346" s="4"/>
      <c r="AMK346" s="4"/>
      <c r="AML346" s="4"/>
      <c r="AMM346" s="4"/>
      <c r="AMN346" s="4"/>
      <c r="AMO346" s="4"/>
      <c r="AMP346" s="4"/>
      <c r="AMQ346" s="4"/>
      <c r="AMR346" s="4"/>
      <c r="AMS346" s="4"/>
      <c r="AMT346" s="4"/>
      <c r="AMU346" s="4"/>
      <c r="AMV346" s="4"/>
      <c r="AMW346" s="4"/>
      <c r="AMX346" s="4"/>
      <c r="AMY346" s="4"/>
      <c r="AMZ346" s="4"/>
      <c r="ANA346" s="4"/>
      <c r="ANB346" s="4"/>
      <c r="ANC346" s="4"/>
      <c r="AND346" s="4"/>
      <c r="ANE346" s="4"/>
      <c r="ANF346" s="4"/>
      <c r="ANG346" s="4"/>
      <c r="ANH346" s="4"/>
      <c r="ANI346" s="4"/>
      <c r="ANJ346" s="4"/>
      <c r="ANK346" s="4"/>
      <c r="ANL346" s="4"/>
      <c r="ANM346" s="4"/>
      <c r="ANN346" s="4"/>
      <c r="ANO346" s="4"/>
      <c r="ANP346" s="4"/>
      <c r="ANQ346" s="4"/>
      <c r="ANR346" s="4"/>
      <c r="ANS346" s="4"/>
      <c r="ANT346" s="4"/>
      <c r="ANU346" s="4"/>
      <c r="ANV346" s="4"/>
      <c r="ANW346" s="4"/>
      <c r="ANX346" s="4"/>
      <c r="ANY346" s="4"/>
      <c r="ANZ346" s="4"/>
      <c r="AOA346" s="4"/>
      <c r="AOB346" s="4"/>
      <c r="AOC346" s="4"/>
      <c r="AOD346" s="4"/>
      <c r="AOE346" s="4"/>
      <c r="AOF346" s="4"/>
      <c r="AOG346" s="4"/>
      <c r="AOH346" s="4"/>
      <c r="AOI346" s="4"/>
      <c r="AOJ346" s="4"/>
      <c r="AOK346" s="4"/>
      <c r="AOL346" s="4"/>
      <c r="AOM346" s="4"/>
      <c r="AON346" s="4"/>
      <c r="AOO346" s="4"/>
      <c r="AOP346" s="4"/>
      <c r="AOQ346" s="4"/>
      <c r="AOR346" s="4"/>
      <c r="AOS346" s="4"/>
      <c r="AOT346" s="4"/>
      <c r="AOU346" s="4"/>
      <c r="AOV346" s="4"/>
      <c r="AOW346" s="4"/>
      <c r="AOX346" s="4"/>
      <c r="AOY346" s="4"/>
      <c r="AOZ346" s="4"/>
      <c r="APA346" s="4"/>
      <c r="APB346" s="4"/>
      <c r="APC346" s="4"/>
      <c r="APD346" s="4"/>
      <c r="APE346" s="4"/>
      <c r="APF346" s="4"/>
      <c r="APG346" s="4"/>
      <c r="APH346" s="4"/>
      <c r="API346" s="4"/>
      <c r="APJ346" s="4"/>
      <c r="APK346" s="4"/>
      <c r="APL346" s="4"/>
      <c r="APM346" s="4"/>
      <c r="APN346" s="4"/>
      <c r="APO346" s="4"/>
      <c r="APP346" s="4"/>
      <c r="APQ346" s="4"/>
      <c r="APR346" s="4"/>
      <c r="APS346" s="4"/>
      <c r="APT346" s="4"/>
      <c r="APU346" s="4"/>
      <c r="APV346" s="4"/>
      <c r="APW346" s="4"/>
      <c r="APX346" s="4"/>
      <c r="APY346" s="4"/>
      <c r="APZ346" s="4"/>
      <c r="AQA346" s="4"/>
      <c r="AQB346" s="4"/>
      <c r="AQC346" s="4"/>
      <c r="AQD346" s="4"/>
      <c r="AQE346" s="4"/>
      <c r="AQF346" s="4"/>
      <c r="AQG346" s="4"/>
      <c r="AQH346" s="4"/>
      <c r="AQI346" s="4"/>
      <c r="AQJ346" s="4"/>
      <c r="AQK346" s="4"/>
      <c r="AQL346" s="4"/>
      <c r="AQM346" s="4"/>
      <c r="AQN346" s="4"/>
      <c r="AQO346" s="4"/>
      <c r="AQP346" s="4"/>
      <c r="AQQ346" s="4"/>
      <c r="AQR346" s="4"/>
      <c r="AQS346" s="4"/>
      <c r="AQT346" s="4"/>
      <c r="AQU346" s="4"/>
      <c r="AQV346" s="4"/>
      <c r="AQW346" s="4"/>
      <c r="AQX346" s="4"/>
      <c r="AQY346" s="4"/>
      <c r="AQZ346" s="4"/>
      <c r="ARA346" s="4"/>
      <c r="ARB346" s="4"/>
      <c r="ARC346" s="4"/>
      <c r="ARD346" s="4"/>
      <c r="ARE346" s="4"/>
      <c r="ARF346" s="4"/>
      <c r="ARG346" s="4"/>
      <c r="ARH346" s="4"/>
      <c r="ARI346" s="4"/>
      <c r="ARJ346" s="4"/>
      <c r="ARK346" s="4"/>
      <c r="ARL346" s="4"/>
      <c r="ARM346" s="4"/>
      <c r="ARN346" s="4"/>
      <c r="ARO346" s="4"/>
      <c r="ARP346" s="4"/>
      <c r="ARQ346" s="4"/>
      <c r="ARR346" s="4"/>
      <c r="ARS346" s="4"/>
      <c r="ART346" s="4"/>
      <c r="ARU346" s="4"/>
      <c r="ARV346" s="4"/>
      <c r="ARW346" s="4"/>
      <c r="ARX346" s="4"/>
      <c r="ARY346" s="4"/>
      <c r="ARZ346" s="4"/>
      <c r="ASA346" s="4"/>
      <c r="ASB346" s="4"/>
      <c r="ASC346" s="4"/>
      <c r="ASD346" s="4"/>
      <c r="ASE346" s="4"/>
      <c r="ASF346" s="4"/>
      <c r="ASG346" s="4"/>
      <c r="ASH346" s="4"/>
      <c r="ASI346" s="4"/>
      <c r="ASJ346" s="4"/>
      <c r="ASK346" s="4"/>
      <c r="ASL346" s="4"/>
      <c r="ASM346" s="4"/>
      <c r="ASN346" s="4"/>
      <c r="ASO346" s="4"/>
      <c r="ASP346" s="4"/>
      <c r="ASQ346" s="4"/>
      <c r="ASR346" s="4"/>
      <c r="ASS346" s="4"/>
      <c r="AST346" s="4"/>
      <c r="ASU346" s="4"/>
      <c r="ASV346" s="4"/>
      <c r="ASW346" s="4"/>
      <c r="ASX346" s="4"/>
      <c r="ASY346" s="4"/>
      <c r="ASZ346" s="4"/>
      <c r="ATA346" s="4"/>
      <c r="ATB346" s="4"/>
      <c r="ATC346" s="4"/>
      <c r="ATD346" s="4"/>
      <c r="ATE346" s="4"/>
      <c r="ATF346" s="4"/>
      <c r="ATG346" s="4"/>
      <c r="ATH346" s="4"/>
      <c r="ATI346" s="4"/>
      <c r="ATJ346" s="4"/>
      <c r="ATK346" s="4"/>
      <c r="ATL346" s="4"/>
      <c r="ATM346" s="4"/>
      <c r="ATN346" s="4"/>
      <c r="ATO346" s="4"/>
      <c r="ATP346" s="4"/>
      <c r="ATQ346" s="4"/>
      <c r="ATR346" s="4"/>
      <c r="ATS346" s="4"/>
      <c r="ATT346" s="4"/>
      <c r="ATU346" s="4"/>
      <c r="ATV346" s="4"/>
      <c r="ATW346" s="4"/>
      <c r="ATX346" s="4"/>
      <c r="ATY346" s="4"/>
      <c r="ATZ346" s="4"/>
      <c r="AUA346" s="4"/>
      <c r="AUB346" s="4"/>
      <c r="AUC346" s="4"/>
      <c r="AUD346" s="4"/>
      <c r="AUE346" s="4"/>
      <c r="AUF346" s="4"/>
      <c r="AUG346" s="4"/>
      <c r="AUH346" s="4"/>
      <c r="AUI346" s="4"/>
      <c r="AUJ346" s="4"/>
      <c r="AUK346" s="4"/>
      <c r="AUL346" s="4"/>
      <c r="AUM346" s="4"/>
      <c r="AUN346" s="4"/>
      <c r="AUO346" s="4"/>
      <c r="AUP346" s="4"/>
      <c r="AUQ346" s="4"/>
      <c r="AUR346" s="4"/>
      <c r="AUS346" s="4"/>
      <c r="AUT346" s="4"/>
      <c r="AUU346" s="4"/>
      <c r="AUV346" s="4"/>
      <c r="AUW346" s="4"/>
      <c r="AUX346" s="4"/>
      <c r="AUY346" s="4"/>
      <c r="AUZ346" s="4"/>
      <c r="AVA346" s="4"/>
      <c r="AVB346" s="4"/>
      <c r="AVC346" s="4"/>
      <c r="AVD346" s="4"/>
      <c r="AVE346" s="4"/>
      <c r="AVF346" s="4"/>
      <c r="AVG346" s="4"/>
      <c r="AVH346" s="4"/>
      <c r="AVI346" s="4"/>
      <c r="AVJ346" s="4"/>
      <c r="AVK346" s="4"/>
      <c r="AVL346" s="4"/>
      <c r="AVM346" s="4"/>
      <c r="AVN346" s="4"/>
      <c r="AVO346" s="4"/>
      <c r="AVP346" s="4"/>
      <c r="AVQ346" s="4"/>
      <c r="AVR346" s="4"/>
      <c r="AVS346" s="4"/>
      <c r="AVT346" s="4"/>
      <c r="AVU346" s="4"/>
      <c r="AVV346" s="4"/>
      <c r="AVW346" s="4"/>
      <c r="AVX346" s="4"/>
      <c r="AVY346" s="4"/>
      <c r="AVZ346" s="4"/>
      <c r="AWA346" s="4"/>
      <c r="AWB346" s="4"/>
      <c r="AWC346" s="4"/>
      <c r="AWD346" s="4"/>
      <c r="AWE346" s="4"/>
      <c r="AWF346" s="4"/>
      <c r="AWG346" s="4"/>
      <c r="AWH346" s="4"/>
      <c r="AWI346" s="4"/>
      <c r="AWJ346" s="4"/>
      <c r="AWK346" s="4"/>
      <c r="AWL346" s="4"/>
      <c r="AWM346" s="4"/>
      <c r="AWN346" s="4"/>
      <c r="AWO346" s="4"/>
      <c r="AWP346" s="4"/>
      <c r="AWQ346" s="4"/>
      <c r="AWR346" s="4"/>
      <c r="AWS346" s="4"/>
      <c r="AWT346" s="4"/>
      <c r="AWU346" s="4"/>
      <c r="AWV346" s="4"/>
      <c r="AWW346" s="4"/>
      <c r="AWX346" s="4"/>
      <c r="AWY346" s="4"/>
      <c r="AWZ346" s="4"/>
      <c r="AXA346" s="4"/>
      <c r="AXB346" s="4"/>
      <c r="AXC346" s="4"/>
      <c r="AXD346" s="4"/>
      <c r="AXE346" s="4"/>
      <c r="AXF346" s="4"/>
      <c r="AXG346" s="4"/>
      <c r="AXH346" s="4"/>
      <c r="AXI346" s="4"/>
      <c r="AXJ346" s="4"/>
      <c r="AXK346" s="4"/>
      <c r="AXL346" s="4"/>
      <c r="AXM346" s="4"/>
      <c r="AXN346" s="4"/>
      <c r="AXO346" s="4"/>
      <c r="AXP346" s="4"/>
      <c r="AXQ346" s="4"/>
      <c r="AXR346" s="4"/>
      <c r="AXS346" s="4"/>
      <c r="AXT346" s="4"/>
      <c r="AXU346" s="4"/>
      <c r="AXV346" s="4"/>
      <c r="AXW346" s="4"/>
      <c r="AXX346" s="4"/>
      <c r="AXY346" s="4"/>
      <c r="AXZ346" s="4"/>
      <c r="AYA346" s="4"/>
      <c r="AYB346" s="4"/>
      <c r="AYC346" s="4"/>
      <c r="AYD346" s="4"/>
      <c r="AYE346" s="4"/>
      <c r="AYF346" s="4"/>
      <c r="AYG346" s="4"/>
      <c r="AYH346" s="4"/>
      <c r="AYI346" s="4"/>
      <c r="AYJ346" s="4"/>
      <c r="AYK346" s="4"/>
      <c r="AYL346" s="4"/>
      <c r="AYM346" s="4"/>
      <c r="AYN346" s="4"/>
      <c r="AYO346" s="4"/>
      <c r="AYP346" s="4"/>
      <c r="AYQ346" s="4"/>
      <c r="AYR346" s="4"/>
      <c r="AYS346" s="4"/>
      <c r="AYT346" s="4"/>
      <c r="AYU346" s="4"/>
      <c r="AYV346" s="4"/>
      <c r="AYW346" s="4"/>
      <c r="AYX346" s="4"/>
      <c r="AYY346" s="4"/>
      <c r="AYZ346" s="4"/>
      <c r="AZA346" s="4"/>
      <c r="AZB346" s="4"/>
      <c r="AZC346" s="4"/>
      <c r="AZD346" s="4"/>
      <c r="AZE346" s="4"/>
      <c r="AZF346" s="4"/>
      <c r="AZG346" s="4"/>
      <c r="AZH346" s="4"/>
      <c r="AZI346" s="4"/>
      <c r="AZJ346" s="4"/>
      <c r="AZK346" s="4"/>
      <c r="AZL346" s="4"/>
      <c r="AZM346" s="4"/>
      <c r="AZN346" s="4"/>
      <c r="AZO346" s="4"/>
      <c r="AZP346" s="4"/>
      <c r="AZQ346" s="4"/>
      <c r="AZR346" s="4"/>
      <c r="AZS346" s="4"/>
      <c r="AZT346" s="4"/>
      <c r="AZU346" s="4"/>
      <c r="AZV346" s="4"/>
      <c r="AZW346" s="4"/>
      <c r="AZX346" s="4"/>
      <c r="AZY346" s="4"/>
      <c r="AZZ346" s="4"/>
      <c r="BAA346" s="4"/>
      <c r="BAB346" s="4"/>
      <c r="BAC346" s="4"/>
      <c r="BAD346" s="4"/>
      <c r="BAE346" s="4"/>
      <c r="BAF346" s="4"/>
      <c r="BAG346" s="4"/>
      <c r="BAH346" s="4"/>
      <c r="BAI346" s="4"/>
      <c r="BAJ346" s="4"/>
      <c r="BAK346" s="4"/>
      <c r="BAL346" s="4"/>
      <c r="BAM346" s="4"/>
      <c r="BAN346" s="4"/>
      <c r="BAO346" s="4"/>
      <c r="BAP346" s="4"/>
      <c r="BAQ346" s="4"/>
      <c r="BAR346" s="4"/>
      <c r="BAS346" s="4"/>
      <c r="BAT346" s="4"/>
      <c r="BAU346" s="4"/>
      <c r="BAV346" s="4"/>
      <c r="BAW346" s="4"/>
      <c r="BAX346" s="4"/>
      <c r="BAY346" s="4"/>
      <c r="BAZ346" s="4"/>
      <c r="BBA346" s="4"/>
      <c r="BBB346" s="4"/>
      <c r="BBC346" s="4"/>
      <c r="BBD346" s="4"/>
      <c r="BBE346" s="4"/>
      <c r="BBF346" s="4"/>
      <c r="BBG346" s="4"/>
      <c r="BBH346" s="4"/>
      <c r="BBI346" s="4"/>
      <c r="BBJ346" s="4"/>
      <c r="BBK346" s="4"/>
      <c r="BBL346" s="4"/>
      <c r="BBM346" s="4"/>
      <c r="BBN346" s="4"/>
      <c r="BBO346" s="4"/>
      <c r="BBP346" s="4"/>
      <c r="BBQ346" s="4"/>
      <c r="BBR346" s="4"/>
      <c r="BBS346" s="4"/>
      <c r="BBT346" s="4"/>
      <c r="BBU346" s="4"/>
      <c r="BBV346" s="4"/>
      <c r="BBW346" s="4"/>
      <c r="BBX346" s="4"/>
      <c r="BBY346" s="4"/>
      <c r="BBZ346" s="4"/>
      <c r="BCA346" s="4"/>
      <c r="BCB346" s="4"/>
      <c r="BCC346" s="4"/>
      <c r="BCD346" s="4"/>
      <c r="BCE346" s="4"/>
      <c r="BCF346" s="4"/>
      <c r="BCG346" s="4"/>
      <c r="BCH346" s="4"/>
      <c r="BCI346" s="4"/>
      <c r="BCJ346" s="4"/>
      <c r="BCK346" s="4"/>
      <c r="BCL346" s="4"/>
      <c r="BCM346" s="4"/>
      <c r="BCN346" s="4"/>
      <c r="BCO346" s="4"/>
      <c r="BCP346" s="4"/>
      <c r="BCQ346" s="4"/>
      <c r="BCR346" s="4"/>
      <c r="BCS346" s="4"/>
      <c r="BCT346" s="4"/>
      <c r="BCU346" s="4"/>
      <c r="BCV346" s="4"/>
      <c r="BCW346" s="4"/>
      <c r="BCX346" s="4"/>
      <c r="BCY346" s="4"/>
      <c r="BCZ346" s="4"/>
      <c r="BDA346" s="4"/>
      <c r="BDB346" s="4"/>
      <c r="BDC346" s="4"/>
      <c r="BDD346" s="4"/>
      <c r="BDE346" s="4"/>
      <c r="BDF346" s="4"/>
      <c r="BDG346" s="4"/>
      <c r="BDH346" s="4"/>
      <c r="BDI346" s="4"/>
      <c r="BDJ346" s="4"/>
      <c r="BDK346" s="4"/>
      <c r="BDL346" s="4"/>
      <c r="BDM346" s="4"/>
      <c r="BDN346" s="4"/>
      <c r="BDO346" s="4"/>
      <c r="BDP346" s="4"/>
      <c r="BDQ346" s="4"/>
      <c r="BDR346" s="4"/>
      <c r="BDS346" s="4"/>
      <c r="BDT346" s="4"/>
      <c r="BDU346" s="4"/>
      <c r="BDV346" s="4"/>
      <c r="BDW346" s="4"/>
      <c r="BDX346" s="4"/>
      <c r="BDY346" s="4"/>
      <c r="BDZ346" s="4"/>
      <c r="BEA346" s="4"/>
      <c r="BEB346" s="4"/>
      <c r="BEC346" s="4"/>
      <c r="BED346" s="4"/>
      <c r="BEE346" s="4"/>
      <c r="BEF346" s="4"/>
      <c r="BEG346" s="4"/>
      <c r="BEH346" s="4"/>
      <c r="BEI346" s="4"/>
      <c r="BEJ346" s="4"/>
      <c r="BEK346" s="4"/>
      <c r="BEL346" s="4"/>
      <c r="BEM346" s="4"/>
      <c r="BEN346" s="4"/>
      <c r="BEO346" s="4"/>
      <c r="BEP346" s="4"/>
      <c r="BEQ346" s="4"/>
      <c r="BER346" s="4"/>
      <c r="BES346" s="4"/>
      <c r="BET346" s="4"/>
      <c r="BEU346" s="4"/>
      <c r="BEV346" s="4"/>
      <c r="BEW346" s="4"/>
      <c r="BEX346" s="4"/>
      <c r="BEY346" s="4"/>
      <c r="BEZ346" s="4"/>
      <c r="BFA346" s="4"/>
      <c r="BFB346" s="4"/>
      <c r="BFC346" s="4"/>
      <c r="BFD346" s="4"/>
      <c r="BFE346" s="4"/>
      <c r="BFF346" s="4"/>
      <c r="BFG346" s="4"/>
      <c r="BFH346" s="4"/>
      <c r="BFI346" s="4"/>
      <c r="BFJ346" s="4"/>
      <c r="BFK346" s="4"/>
      <c r="BFL346" s="4"/>
      <c r="BFM346" s="4"/>
      <c r="BFN346" s="4"/>
      <c r="BFO346" s="4"/>
      <c r="BFP346" s="4"/>
      <c r="BFQ346" s="4"/>
      <c r="BFR346" s="4"/>
      <c r="BFS346" s="4"/>
      <c r="BFT346" s="4"/>
      <c r="BFU346" s="4"/>
      <c r="BFV346" s="4"/>
      <c r="BFW346" s="4"/>
      <c r="BFX346" s="4"/>
      <c r="BFY346" s="4"/>
      <c r="BFZ346" s="4"/>
      <c r="BGA346" s="4"/>
      <c r="BGB346" s="4"/>
      <c r="BGC346" s="4"/>
      <c r="BGD346" s="4"/>
      <c r="BGE346" s="4"/>
      <c r="BGF346" s="4"/>
      <c r="BGG346" s="4"/>
      <c r="BGH346" s="4"/>
      <c r="BGI346" s="4"/>
      <c r="BGJ346" s="4"/>
      <c r="BGK346" s="4"/>
      <c r="BGL346" s="4"/>
      <c r="BGM346" s="4"/>
      <c r="BGN346" s="4"/>
      <c r="BGO346" s="4"/>
      <c r="BGP346" s="4"/>
      <c r="BGQ346" s="4"/>
      <c r="BGR346" s="4"/>
      <c r="BGS346" s="4"/>
      <c r="BGT346" s="4"/>
      <c r="BGU346" s="4"/>
      <c r="BGV346" s="4"/>
      <c r="BGW346" s="4"/>
      <c r="BGX346" s="4"/>
      <c r="BGY346" s="4"/>
      <c r="BGZ346" s="4"/>
      <c r="BHA346" s="4"/>
      <c r="BHB346" s="4"/>
      <c r="BHC346" s="4"/>
      <c r="BHD346" s="4"/>
      <c r="BHE346" s="4"/>
      <c r="BHF346" s="4"/>
      <c r="BHG346" s="4"/>
      <c r="BHH346" s="4"/>
      <c r="BHI346" s="4"/>
      <c r="BHJ346" s="4"/>
      <c r="BHK346" s="4"/>
      <c r="BHL346" s="4"/>
      <c r="BHM346" s="4"/>
      <c r="BHN346" s="4"/>
      <c r="BHO346" s="4"/>
      <c r="BHP346" s="4"/>
      <c r="BHQ346" s="4"/>
      <c r="BHR346" s="4"/>
      <c r="BHS346" s="4"/>
      <c r="BHT346" s="4"/>
      <c r="BHU346" s="4"/>
      <c r="BHV346" s="4"/>
      <c r="BHW346" s="4"/>
      <c r="BHX346" s="4"/>
      <c r="BHY346" s="4"/>
      <c r="BHZ346" s="4"/>
      <c r="BIA346" s="4"/>
      <c r="BIB346" s="4"/>
      <c r="BIC346" s="4"/>
      <c r="BID346" s="4"/>
      <c r="BIE346" s="4"/>
      <c r="BIF346" s="4"/>
      <c r="BIG346" s="4"/>
      <c r="BIH346" s="4"/>
      <c r="BII346" s="4"/>
      <c r="BIJ346" s="4"/>
      <c r="BIK346" s="4"/>
      <c r="BIL346" s="4"/>
      <c r="BIM346" s="4"/>
      <c r="BIN346" s="4"/>
      <c r="BIO346" s="4"/>
      <c r="BIP346" s="4"/>
      <c r="BIQ346" s="4"/>
      <c r="BIR346" s="4"/>
      <c r="BIS346" s="4"/>
      <c r="BIT346" s="4"/>
      <c r="BIU346" s="4"/>
      <c r="BIV346" s="4"/>
      <c r="BIW346" s="4"/>
      <c r="BIX346" s="4"/>
      <c r="BIY346" s="4"/>
      <c r="BIZ346" s="4"/>
      <c r="BJA346" s="4"/>
      <c r="BJB346" s="4"/>
      <c r="BJC346" s="4"/>
      <c r="BJD346" s="4"/>
      <c r="BJE346" s="4"/>
      <c r="BJF346" s="4"/>
      <c r="BJG346" s="4"/>
      <c r="BJH346" s="4"/>
      <c r="BJI346" s="4"/>
      <c r="BJJ346" s="4"/>
      <c r="BJK346" s="4"/>
      <c r="BJL346" s="4"/>
      <c r="BJM346" s="4"/>
      <c r="BJN346" s="4"/>
      <c r="BJO346" s="4"/>
      <c r="BJP346" s="4"/>
      <c r="BJQ346" s="4"/>
      <c r="BJR346" s="4"/>
      <c r="BJS346" s="4"/>
    </row>
    <row r="347" ht="21.95" customHeight="1" spans="1:32">
      <c r="A347" s="9"/>
      <c r="B347" s="9"/>
      <c r="C347" s="7" t="s">
        <v>18</v>
      </c>
      <c r="D347" s="8" t="s">
        <v>259</v>
      </c>
      <c r="E347" s="7" t="s">
        <v>260</v>
      </c>
      <c r="F347" s="7" t="s">
        <v>261</v>
      </c>
      <c r="G347" s="6" t="s">
        <v>262</v>
      </c>
      <c r="H347" s="6">
        <v>120</v>
      </c>
      <c r="I347" s="39"/>
      <c r="J347" s="36"/>
      <c r="K347" s="36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46"/>
    </row>
    <row r="348" customFormat="1" ht="21.95" customHeight="1" spans="1:1631">
      <c r="A348" s="9"/>
      <c r="B348" s="9"/>
      <c r="C348" s="7" t="s">
        <v>42</v>
      </c>
      <c r="D348" s="8" t="s">
        <v>263</v>
      </c>
      <c r="E348" s="7" t="s">
        <v>264</v>
      </c>
      <c r="F348" s="7" t="s">
        <v>263</v>
      </c>
      <c r="G348" s="6" t="s">
        <v>262</v>
      </c>
      <c r="H348" s="6">
        <v>350</v>
      </c>
      <c r="I348" s="32"/>
      <c r="J348" s="36"/>
      <c r="K348" s="36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46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  <c r="JD348" s="4"/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/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/>
      <c r="KC348" s="4"/>
      <c r="KD348" s="4"/>
      <c r="KE348" s="4"/>
      <c r="KF348" s="4"/>
      <c r="KG348" s="4"/>
      <c r="KH348" s="4"/>
      <c r="KI348" s="4"/>
      <c r="KJ348" s="4"/>
      <c r="KK348" s="4"/>
      <c r="KL348" s="4"/>
      <c r="KM348" s="4"/>
      <c r="KN348" s="4"/>
      <c r="KO348" s="4"/>
      <c r="KP348" s="4"/>
      <c r="KQ348" s="4"/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/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/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/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/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4"/>
      <c r="NE348" s="4"/>
      <c r="NF348" s="4"/>
      <c r="NG348" s="4"/>
      <c r="NH348" s="4"/>
      <c r="NI348" s="4"/>
      <c r="NJ348" s="4"/>
      <c r="NK348" s="4"/>
      <c r="NL348" s="4"/>
      <c r="NM348" s="4"/>
      <c r="NN348" s="4"/>
      <c r="NO348" s="4"/>
      <c r="NP348" s="4"/>
      <c r="NQ348" s="4"/>
      <c r="NR348" s="4"/>
      <c r="NS348" s="4"/>
      <c r="NT348" s="4"/>
      <c r="NU348" s="4"/>
      <c r="NV348" s="4"/>
      <c r="NW348" s="4"/>
      <c r="NX348" s="4"/>
      <c r="NY348" s="4"/>
      <c r="NZ348" s="4"/>
      <c r="OA348" s="4"/>
      <c r="OB348" s="4"/>
      <c r="OC348" s="4"/>
      <c r="OD348" s="4"/>
      <c r="OE348" s="4"/>
      <c r="OF348" s="4"/>
      <c r="OG348" s="4"/>
      <c r="OH348" s="4"/>
      <c r="OI348" s="4"/>
      <c r="OJ348" s="4"/>
      <c r="OK348" s="4"/>
      <c r="OL348" s="4"/>
      <c r="OM348" s="4"/>
      <c r="ON348" s="4"/>
      <c r="OO348" s="4"/>
      <c r="OP348" s="4"/>
      <c r="OQ348" s="4"/>
      <c r="OR348" s="4"/>
      <c r="OS348" s="4"/>
      <c r="OT348" s="4"/>
      <c r="OU348" s="4"/>
      <c r="OV348" s="4"/>
      <c r="OW348" s="4"/>
      <c r="OX348" s="4"/>
      <c r="OY348" s="4"/>
      <c r="OZ348" s="4"/>
      <c r="PA348" s="4"/>
      <c r="PB348" s="4"/>
      <c r="PC348" s="4"/>
      <c r="PD348" s="4"/>
      <c r="PE348" s="4"/>
      <c r="PF348" s="4"/>
      <c r="PG348" s="4"/>
      <c r="PH348" s="4"/>
      <c r="PI348" s="4"/>
      <c r="PJ348" s="4"/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  <c r="VV348" s="4"/>
      <c r="VW348" s="4"/>
      <c r="VX348" s="4"/>
      <c r="VY348" s="4"/>
      <c r="VZ348" s="4"/>
      <c r="WA348" s="4"/>
      <c r="WB348" s="4"/>
      <c r="WC348" s="4"/>
      <c r="WD348" s="4"/>
      <c r="WE348" s="4"/>
      <c r="WF348" s="4"/>
      <c r="WG348" s="4"/>
      <c r="WH348" s="4"/>
      <c r="WI348" s="4"/>
      <c r="WJ348" s="4"/>
      <c r="WK348" s="4"/>
      <c r="WL348" s="4"/>
      <c r="WM348" s="4"/>
      <c r="WN348" s="4"/>
      <c r="WO348" s="4"/>
      <c r="WP348" s="4"/>
      <c r="WQ348" s="4"/>
      <c r="WR348" s="4"/>
      <c r="WS348" s="4"/>
      <c r="WT348" s="4"/>
      <c r="WU348" s="4"/>
      <c r="WV348" s="4"/>
      <c r="WW348" s="4"/>
      <c r="WX348" s="4"/>
      <c r="WY348" s="4"/>
      <c r="WZ348" s="4"/>
      <c r="XA348" s="4"/>
      <c r="XB348" s="4"/>
      <c r="XC348" s="4"/>
      <c r="XD348" s="4"/>
      <c r="XE348" s="4"/>
      <c r="XF348" s="4"/>
      <c r="XG348" s="4"/>
      <c r="XH348" s="4"/>
      <c r="XI348" s="4"/>
      <c r="XJ348" s="4"/>
      <c r="XK348" s="4"/>
      <c r="XL348" s="4"/>
      <c r="XM348" s="4"/>
      <c r="XN348" s="4"/>
      <c r="XO348" s="4"/>
      <c r="XP348" s="4"/>
      <c r="XQ348" s="4"/>
      <c r="XR348" s="4"/>
      <c r="XS348" s="4"/>
      <c r="XT348" s="4"/>
      <c r="XU348" s="4"/>
      <c r="XV348" s="4"/>
      <c r="XW348" s="4"/>
      <c r="XX348" s="4"/>
      <c r="XY348" s="4"/>
      <c r="XZ348" s="4"/>
      <c r="YA348" s="4"/>
      <c r="YB348" s="4"/>
      <c r="YC348" s="4"/>
      <c r="YD348" s="4"/>
      <c r="YE348" s="4"/>
      <c r="YF348" s="4"/>
      <c r="YG348" s="4"/>
      <c r="YH348" s="4"/>
      <c r="YI348" s="4"/>
      <c r="YJ348" s="4"/>
      <c r="YK348" s="4"/>
      <c r="YL348" s="4"/>
      <c r="YM348" s="4"/>
      <c r="YN348" s="4"/>
      <c r="YO348" s="4"/>
      <c r="YP348" s="4"/>
      <c r="YQ348" s="4"/>
      <c r="YR348" s="4"/>
      <c r="YS348" s="4"/>
      <c r="YT348" s="4"/>
      <c r="YU348" s="4"/>
      <c r="YV348" s="4"/>
      <c r="YW348" s="4"/>
      <c r="YX348" s="4"/>
      <c r="YY348" s="4"/>
      <c r="YZ348" s="4"/>
      <c r="ZA348" s="4"/>
      <c r="ZB348" s="4"/>
      <c r="ZC348" s="4"/>
      <c r="ZD348" s="4"/>
      <c r="ZE348" s="4"/>
      <c r="ZF348" s="4"/>
      <c r="ZG348" s="4"/>
      <c r="ZH348" s="4"/>
      <c r="ZI348" s="4"/>
      <c r="ZJ348" s="4"/>
      <c r="ZK348" s="4"/>
      <c r="ZL348" s="4"/>
      <c r="ZM348" s="4"/>
      <c r="ZN348" s="4"/>
      <c r="ZO348" s="4"/>
      <c r="ZP348" s="4"/>
      <c r="ZQ348" s="4"/>
      <c r="ZR348" s="4"/>
      <c r="ZS348" s="4"/>
      <c r="ZT348" s="4"/>
      <c r="ZU348" s="4"/>
      <c r="ZV348" s="4"/>
      <c r="ZW348" s="4"/>
      <c r="ZX348" s="4"/>
      <c r="ZY348" s="4"/>
      <c r="ZZ348" s="4"/>
      <c r="AAA348" s="4"/>
      <c r="AAB348" s="4"/>
      <c r="AAC348" s="4"/>
      <c r="AAD348" s="4"/>
      <c r="AAE348" s="4"/>
      <c r="AAF348" s="4"/>
      <c r="AAG348" s="4"/>
      <c r="AAH348" s="4"/>
      <c r="AAI348" s="4"/>
      <c r="AAJ348" s="4"/>
      <c r="AAK348" s="4"/>
      <c r="AAL348" s="4"/>
      <c r="AAM348" s="4"/>
      <c r="AAN348" s="4"/>
      <c r="AAO348" s="4"/>
      <c r="AAP348" s="4"/>
      <c r="AAQ348" s="4"/>
      <c r="AAR348" s="4"/>
      <c r="AAS348" s="4"/>
      <c r="AAT348" s="4"/>
      <c r="AAU348" s="4"/>
      <c r="AAV348" s="4"/>
      <c r="AAW348" s="4"/>
      <c r="AAX348" s="4"/>
      <c r="AAY348" s="4"/>
      <c r="AAZ348" s="4"/>
      <c r="ABA348" s="4"/>
      <c r="ABB348" s="4"/>
      <c r="ABC348" s="4"/>
      <c r="ABD348" s="4"/>
      <c r="ABE348" s="4"/>
      <c r="ABF348" s="4"/>
      <c r="ABG348" s="4"/>
      <c r="ABH348" s="4"/>
      <c r="ABI348" s="4"/>
      <c r="ABJ348" s="4"/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  <c r="ABU348" s="4"/>
      <c r="ABV348" s="4"/>
      <c r="ABW348" s="4"/>
      <c r="ABX348" s="4"/>
      <c r="ABY348" s="4"/>
      <c r="ABZ348" s="4"/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  <c r="ADF348" s="4"/>
      <c r="ADG348" s="4"/>
      <c r="ADH348" s="4"/>
      <c r="ADI348" s="4"/>
      <c r="ADJ348" s="4"/>
      <c r="ADK348" s="4"/>
      <c r="ADL348" s="4"/>
      <c r="ADM348" s="4"/>
      <c r="ADN348" s="4"/>
      <c r="ADO348" s="4"/>
      <c r="ADP348" s="4"/>
      <c r="ADQ348" s="4"/>
      <c r="ADR348" s="4"/>
      <c r="ADS348" s="4"/>
      <c r="ADT348" s="4"/>
      <c r="ADU348" s="4"/>
      <c r="ADV348" s="4"/>
      <c r="ADW348" s="4"/>
      <c r="ADX348" s="4"/>
      <c r="ADY348" s="4"/>
      <c r="ADZ348" s="4"/>
      <c r="AEA348" s="4"/>
      <c r="AEB348" s="4"/>
      <c r="AEC348" s="4"/>
      <c r="AED348" s="4"/>
      <c r="AEE348" s="4"/>
      <c r="AEF348" s="4"/>
      <c r="AEG348" s="4"/>
      <c r="AEH348" s="4"/>
      <c r="AEI348" s="4"/>
      <c r="AEJ348" s="4"/>
      <c r="AEK348" s="4"/>
      <c r="AEL348" s="4"/>
      <c r="AEM348" s="4"/>
      <c r="AEN348" s="4"/>
      <c r="AEO348" s="4"/>
      <c r="AEP348" s="4"/>
      <c r="AEQ348" s="4"/>
      <c r="AER348" s="4"/>
      <c r="AES348" s="4"/>
      <c r="AET348" s="4"/>
      <c r="AEU348" s="4"/>
      <c r="AEV348" s="4"/>
      <c r="AEW348" s="4"/>
      <c r="AEX348" s="4"/>
      <c r="AEY348" s="4"/>
      <c r="AEZ348" s="4"/>
      <c r="AFA348" s="4"/>
      <c r="AFB348" s="4"/>
      <c r="AFC348" s="4"/>
      <c r="AFD348" s="4"/>
      <c r="AFE348" s="4"/>
      <c r="AFF348" s="4"/>
      <c r="AFG348" s="4"/>
      <c r="AFH348" s="4"/>
      <c r="AFI348" s="4"/>
      <c r="AFJ348" s="4"/>
      <c r="AFK348" s="4"/>
      <c r="AFL348" s="4"/>
      <c r="AFM348" s="4"/>
      <c r="AFN348" s="4"/>
      <c r="AFO348" s="4"/>
      <c r="AFP348" s="4"/>
      <c r="AFQ348" s="4"/>
      <c r="AFR348" s="4"/>
      <c r="AFS348" s="4"/>
      <c r="AFT348" s="4"/>
      <c r="AFU348" s="4"/>
      <c r="AFV348" s="4"/>
      <c r="AFW348" s="4"/>
      <c r="AFX348" s="4"/>
      <c r="AFY348" s="4"/>
      <c r="AFZ348" s="4"/>
      <c r="AGA348" s="4"/>
      <c r="AGB348" s="4"/>
      <c r="AGC348" s="4"/>
      <c r="AGD348" s="4"/>
      <c r="AGE348" s="4"/>
      <c r="AGF348" s="4"/>
      <c r="AGG348" s="4"/>
      <c r="AGH348" s="4"/>
      <c r="AGI348" s="4"/>
      <c r="AGJ348" s="4"/>
      <c r="AGK348" s="4"/>
      <c r="AGL348" s="4"/>
      <c r="AGM348" s="4"/>
      <c r="AGN348" s="4"/>
      <c r="AGO348" s="4"/>
      <c r="AGP348" s="4"/>
      <c r="AGQ348" s="4"/>
      <c r="AGR348" s="4"/>
      <c r="AGS348" s="4"/>
      <c r="AGT348" s="4"/>
      <c r="AGU348" s="4"/>
      <c r="AGV348" s="4"/>
      <c r="AGW348" s="4"/>
      <c r="AGX348" s="4"/>
      <c r="AGY348" s="4"/>
      <c r="AGZ348" s="4"/>
      <c r="AHA348" s="4"/>
      <c r="AHB348" s="4"/>
      <c r="AHC348" s="4"/>
      <c r="AHD348" s="4"/>
      <c r="AHE348" s="4"/>
      <c r="AHF348" s="4"/>
      <c r="AHG348" s="4"/>
      <c r="AHH348" s="4"/>
      <c r="AHI348" s="4"/>
      <c r="AHJ348" s="4"/>
      <c r="AHK348" s="4"/>
      <c r="AHL348" s="4"/>
      <c r="AHM348" s="4"/>
      <c r="AHN348" s="4"/>
      <c r="AHO348" s="4"/>
      <c r="AHP348" s="4"/>
      <c r="AHQ348" s="4"/>
      <c r="AHR348" s="4"/>
      <c r="AHS348" s="4"/>
      <c r="AHT348" s="4"/>
      <c r="AHU348" s="4"/>
      <c r="AHV348" s="4"/>
      <c r="AHW348" s="4"/>
      <c r="AHX348" s="4"/>
      <c r="AHY348" s="4"/>
      <c r="AHZ348" s="4"/>
      <c r="AIA348" s="4"/>
      <c r="AIB348" s="4"/>
      <c r="AIC348" s="4"/>
      <c r="AID348" s="4"/>
      <c r="AIE348" s="4"/>
      <c r="AIF348" s="4"/>
      <c r="AIG348" s="4"/>
      <c r="AIH348" s="4"/>
      <c r="AII348" s="4"/>
      <c r="AIJ348" s="4"/>
      <c r="AIK348" s="4"/>
      <c r="AIL348" s="4"/>
      <c r="AIM348" s="4"/>
      <c r="AIN348" s="4"/>
      <c r="AIO348" s="4"/>
      <c r="AIP348" s="4"/>
      <c r="AIQ348" s="4"/>
      <c r="AIR348" s="4"/>
      <c r="AIS348" s="4"/>
      <c r="AIT348" s="4"/>
      <c r="AIU348" s="4"/>
      <c r="AIV348" s="4"/>
      <c r="AIW348" s="4"/>
      <c r="AIX348" s="4"/>
      <c r="AIY348" s="4"/>
      <c r="AIZ348" s="4"/>
      <c r="AJA348" s="4"/>
      <c r="AJB348" s="4"/>
      <c r="AJC348" s="4"/>
      <c r="AJD348" s="4"/>
      <c r="AJE348" s="4"/>
      <c r="AJF348" s="4"/>
      <c r="AJG348" s="4"/>
      <c r="AJH348" s="4"/>
      <c r="AJI348" s="4"/>
      <c r="AJJ348" s="4"/>
      <c r="AJK348" s="4"/>
      <c r="AJL348" s="4"/>
      <c r="AJM348" s="4"/>
      <c r="AJN348" s="4"/>
      <c r="AJO348" s="4"/>
      <c r="AJP348" s="4"/>
      <c r="AJQ348" s="4"/>
      <c r="AJR348" s="4"/>
      <c r="AJS348" s="4"/>
      <c r="AJT348" s="4"/>
      <c r="AJU348" s="4"/>
      <c r="AJV348" s="4"/>
      <c r="AJW348" s="4"/>
      <c r="AJX348" s="4"/>
      <c r="AJY348" s="4"/>
      <c r="AJZ348" s="4"/>
      <c r="AKA348" s="4"/>
      <c r="AKB348" s="4"/>
      <c r="AKC348" s="4"/>
      <c r="AKD348" s="4"/>
      <c r="AKE348" s="4"/>
      <c r="AKF348" s="4"/>
      <c r="AKG348" s="4"/>
      <c r="AKH348" s="4"/>
      <c r="AKI348" s="4"/>
      <c r="AKJ348" s="4"/>
      <c r="AKK348" s="4"/>
      <c r="AKL348" s="4"/>
      <c r="AKM348" s="4"/>
      <c r="AKN348" s="4"/>
      <c r="AKO348" s="4"/>
      <c r="AKP348" s="4"/>
      <c r="AKQ348" s="4"/>
      <c r="AKR348" s="4"/>
      <c r="AKS348" s="4"/>
      <c r="AKT348" s="4"/>
      <c r="AKU348" s="4"/>
      <c r="AKV348" s="4"/>
      <c r="AKW348" s="4"/>
      <c r="AKX348" s="4"/>
      <c r="AKY348" s="4"/>
      <c r="AKZ348" s="4"/>
      <c r="ALA348" s="4"/>
      <c r="ALB348" s="4"/>
      <c r="ALC348" s="4"/>
      <c r="ALD348" s="4"/>
      <c r="ALE348" s="4"/>
      <c r="ALF348" s="4"/>
      <c r="ALG348" s="4"/>
      <c r="ALH348" s="4"/>
      <c r="ALI348" s="4"/>
      <c r="ALJ348" s="4"/>
      <c r="ALK348" s="4"/>
      <c r="ALL348" s="4"/>
      <c r="ALM348" s="4"/>
      <c r="ALN348" s="4"/>
      <c r="ALO348" s="4"/>
      <c r="ALP348" s="4"/>
      <c r="ALQ348" s="4"/>
      <c r="ALR348" s="4"/>
      <c r="ALS348" s="4"/>
      <c r="ALT348" s="4"/>
      <c r="ALU348" s="4"/>
      <c r="ALV348" s="4"/>
      <c r="ALW348" s="4"/>
      <c r="ALX348" s="4"/>
      <c r="ALY348" s="4"/>
      <c r="ALZ348" s="4"/>
      <c r="AMA348" s="4"/>
      <c r="AMB348" s="4"/>
      <c r="AMC348" s="4"/>
      <c r="AMD348" s="4"/>
      <c r="AME348" s="4"/>
      <c r="AMF348" s="4"/>
      <c r="AMG348" s="4"/>
      <c r="AMH348" s="4"/>
      <c r="AMI348" s="4"/>
      <c r="AMJ348" s="4"/>
      <c r="AMK348" s="4"/>
      <c r="AML348" s="4"/>
      <c r="AMM348" s="4"/>
      <c r="AMN348" s="4"/>
      <c r="AMO348" s="4"/>
      <c r="AMP348" s="4"/>
      <c r="AMQ348" s="4"/>
      <c r="AMR348" s="4"/>
      <c r="AMS348" s="4"/>
      <c r="AMT348" s="4"/>
      <c r="AMU348" s="4"/>
      <c r="AMV348" s="4"/>
      <c r="AMW348" s="4"/>
      <c r="AMX348" s="4"/>
      <c r="AMY348" s="4"/>
      <c r="AMZ348" s="4"/>
      <c r="ANA348" s="4"/>
      <c r="ANB348" s="4"/>
      <c r="ANC348" s="4"/>
      <c r="AND348" s="4"/>
      <c r="ANE348" s="4"/>
      <c r="ANF348" s="4"/>
      <c r="ANG348" s="4"/>
      <c r="ANH348" s="4"/>
      <c r="ANI348" s="4"/>
      <c r="ANJ348" s="4"/>
      <c r="ANK348" s="4"/>
      <c r="ANL348" s="4"/>
      <c r="ANM348" s="4"/>
      <c r="ANN348" s="4"/>
      <c r="ANO348" s="4"/>
      <c r="ANP348" s="4"/>
      <c r="ANQ348" s="4"/>
      <c r="ANR348" s="4"/>
      <c r="ANS348" s="4"/>
      <c r="ANT348" s="4"/>
      <c r="ANU348" s="4"/>
      <c r="ANV348" s="4"/>
      <c r="ANW348" s="4"/>
      <c r="ANX348" s="4"/>
      <c r="ANY348" s="4"/>
      <c r="ANZ348" s="4"/>
      <c r="AOA348" s="4"/>
      <c r="AOB348" s="4"/>
      <c r="AOC348" s="4"/>
      <c r="AOD348" s="4"/>
      <c r="AOE348" s="4"/>
      <c r="AOF348" s="4"/>
      <c r="AOG348" s="4"/>
      <c r="AOH348" s="4"/>
      <c r="AOI348" s="4"/>
      <c r="AOJ348" s="4"/>
      <c r="AOK348" s="4"/>
      <c r="AOL348" s="4"/>
      <c r="AOM348" s="4"/>
      <c r="AON348" s="4"/>
      <c r="AOO348" s="4"/>
      <c r="AOP348" s="4"/>
      <c r="AOQ348" s="4"/>
      <c r="AOR348" s="4"/>
      <c r="AOS348" s="4"/>
      <c r="AOT348" s="4"/>
      <c r="AOU348" s="4"/>
      <c r="AOV348" s="4"/>
      <c r="AOW348" s="4"/>
      <c r="AOX348" s="4"/>
      <c r="AOY348" s="4"/>
      <c r="AOZ348" s="4"/>
      <c r="APA348" s="4"/>
      <c r="APB348" s="4"/>
      <c r="APC348" s="4"/>
      <c r="APD348" s="4"/>
      <c r="APE348" s="4"/>
      <c r="APF348" s="4"/>
      <c r="APG348" s="4"/>
      <c r="APH348" s="4"/>
      <c r="API348" s="4"/>
      <c r="APJ348" s="4"/>
      <c r="APK348" s="4"/>
      <c r="APL348" s="4"/>
      <c r="APM348" s="4"/>
      <c r="APN348" s="4"/>
      <c r="APO348" s="4"/>
      <c r="APP348" s="4"/>
      <c r="APQ348" s="4"/>
      <c r="APR348" s="4"/>
      <c r="APS348" s="4"/>
      <c r="APT348" s="4"/>
      <c r="APU348" s="4"/>
      <c r="APV348" s="4"/>
      <c r="APW348" s="4"/>
      <c r="APX348" s="4"/>
      <c r="APY348" s="4"/>
      <c r="APZ348" s="4"/>
      <c r="AQA348" s="4"/>
      <c r="AQB348" s="4"/>
      <c r="AQC348" s="4"/>
      <c r="AQD348" s="4"/>
      <c r="AQE348" s="4"/>
      <c r="AQF348" s="4"/>
      <c r="AQG348" s="4"/>
      <c r="AQH348" s="4"/>
      <c r="AQI348" s="4"/>
      <c r="AQJ348" s="4"/>
      <c r="AQK348" s="4"/>
      <c r="AQL348" s="4"/>
      <c r="AQM348" s="4"/>
      <c r="AQN348" s="4"/>
      <c r="AQO348" s="4"/>
      <c r="AQP348" s="4"/>
      <c r="AQQ348" s="4"/>
      <c r="AQR348" s="4"/>
      <c r="AQS348" s="4"/>
      <c r="AQT348" s="4"/>
      <c r="AQU348" s="4"/>
      <c r="AQV348" s="4"/>
      <c r="AQW348" s="4"/>
      <c r="AQX348" s="4"/>
      <c r="AQY348" s="4"/>
      <c r="AQZ348" s="4"/>
      <c r="ARA348" s="4"/>
      <c r="ARB348" s="4"/>
      <c r="ARC348" s="4"/>
      <c r="ARD348" s="4"/>
      <c r="ARE348" s="4"/>
      <c r="ARF348" s="4"/>
      <c r="ARG348" s="4"/>
      <c r="ARH348" s="4"/>
      <c r="ARI348" s="4"/>
      <c r="ARJ348" s="4"/>
      <c r="ARK348" s="4"/>
      <c r="ARL348" s="4"/>
      <c r="ARM348" s="4"/>
      <c r="ARN348" s="4"/>
      <c r="ARO348" s="4"/>
      <c r="ARP348" s="4"/>
      <c r="ARQ348" s="4"/>
      <c r="ARR348" s="4"/>
      <c r="ARS348" s="4"/>
      <c r="ART348" s="4"/>
      <c r="ARU348" s="4"/>
      <c r="ARV348" s="4"/>
      <c r="ARW348" s="4"/>
      <c r="ARX348" s="4"/>
      <c r="ARY348" s="4"/>
      <c r="ARZ348" s="4"/>
      <c r="ASA348" s="4"/>
      <c r="ASB348" s="4"/>
      <c r="ASC348" s="4"/>
      <c r="ASD348" s="4"/>
      <c r="ASE348" s="4"/>
      <c r="ASF348" s="4"/>
      <c r="ASG348" s="4"/>
      <c r="ASH348" s="4"/>
      <c r="ASI348" s="4"/>
      <c r="ASJ348" s="4"/>
      <c r="ASK348" s="4"/>
      <c r="ASL348" s="4"/>
      <c r="ASM348" s="4"/>
      <c r="ASN348" s="4"/>
      <c r="ASO348" s="4"/>
      <c r="ASP348" s="4"/>
      <c r="ASQ348" s="4"/>
      <c r="ASR348" s="4"/>
      <c r="ASS348" s="4"/>
      <c r="AST348" s="4"/>
      <c r="ASU348" s="4"/>
      <c r="ASV348" s="4"/>
      <c r="ASW348" s="4"/>
      <c r="ASX348" s="4"/>
      <c r="ASY348" s="4"/>
      <c r="ASZ348" s="4"/>
      <c r="ATA348" s="4"/>
      <c r="ATB348" s="4"/>
      <c r="ATC348" s="4"/>
      <c r="ATD348" s="4"/>
      <c r="ATE348" s="4"/>
      <c r="ATF348" s="4"/>
      <c r="ATG348" s="4"/>
      <c r="ATH348" s="4"/>
      <c r="ATI348" s="4"/>
      <c r="ATJ348" s="4"/>
      <c r="ATK348" s="4"/>
      <c r="ATL348" s="4"/>
      <c r="ATM348" s="4"/>
      <c r="ATN348" s="4"/>
      <c r="ATO348" s="4"/>
      <c r="ATP348" s="4"/>
      <c r="ATQ348" s="4"/>
      <c r="ATR348" s="4"/>
      <c r="ATS348" s="4"/>
      <c r="ATT348" s="4"/>
      <c r="ATU348" s="4"/>
      <c r="ATV348" s="4"/>
      <c r="ATW348" s="4"/>
      <c r="ATX348" s="4"/>
      <c r="ATY348" s="4"/>
      <c r="ATZ348" s="4"/>
      <c r="AUA348" s="4"/>
      <c r="AUB348" s="4"/>
      <c r="AUC348" s="4"/>
      <c r="AUD348" s="4"/>
      <c r="AUE348" s="4"/>
      <c r="AUF348" s="4"/>
      <c r="AUG348" s="4"/>
      <c r="AUH348" s="4"/>
      <c r="AUI348" s="4"/>
      <c r="AUJ348" s="4"/>
      <c r="AUK348" s="4"/>
      <c r="AUL348" s="4"/>
      <c r="AUM348" s="4"/>
      <c r="AUN348" s="4"/>
      <c r="AUO348" s="4"/>
      <c r="AUP348" s="4"/>
      <c r="AUQ348" s="4"/>
      <c r="AUR348" s="4"/>
      <c r="AUS348" s="4"/>
      <c r="AUT348" s="4"/>
      <c r="AUU348" s="4"/>
      <c r="AUV348" s="4"/>
      <c r="AUW348" s="4"/>
      <c r="AUX348" s="4"/>
      <c r="AUY348" s="4"/>
      <c r="AUZ348" s="4"/>
      <c r="AVA348" s="4"/>
      <c r="AVB348" s="4"/>
      <c r="AVC348" s="4"/>
      <c r="AVD348" s="4"/>
      <c r="AVE348" s="4"/>
      <c r="AVF348" s="4"/>
      <c r="AVG348" s="4"/>
      <c r="AVH348" s="4"/>
      <c r="AVI348" s="4"/>
      <c r="AVJ348" s="4"/>
      <c r="AVK348" s="4"/>
      <c r="AVL348" s="4"/>
      <c r="AVM348" s="4"/>
      <c r="AVN348" s="4"/>
      <c r="AVO348" s="4"/>
      <c r="AVP348" s="4"/>
      <c r="AVQ348" s="4"/>
      <c r="AVR348" s="4"/>
      <c r="AVS348" s="4"/>
      <c r="AVT348" s="4"/>
      <c r="AVU348" s="4"/>
      <c r="AVV348" s="4"/>
      <c r="AVW348" s="4"/>
      <c r="AVX348" s="4"/>
      <c r="AVY348" s="4"/>
      <c r="AVZ348" s="4"/>
      <c r="AWA348" s="4"/>
      <c r="AWB348" s="4"/>
      <c r="AWC348" s="4"/>
      <c r="AWD348" s="4"/>
      <c r="AWE348" s="4"/>
      <c r="AWF348" s="4"/>
      <c r="AWG348" s="4"/>
      <c r="AWH348" s="4"/>
      <c r="AWI348" s="4"/>
      <c r="AWJ348" s="4"/>
      <c r="AWK348" s="4"/>
      <c r="AWL348" s="4"/>
      <c r="AWM348" s="4"/>
      <c r="AWN348" s="4"/>
      <c r="AWO348" s="4"/>
      <c r="AWP348" s="4"/>
      <c r="AWQ348" s="4"/>
      <c r="AWR348" s="4"/>
      <c r="AWS348" s="4"/>
      <c r="AWT348" s="4"/>
      <c r="AWU348" s="4"/>
      <c r="AWV348" s="4"/>
      <c r="AWW348" s="4"/>
      <c r="AWX348" s="4"/>
      <c r="AWY348" s="4"/>
      <c r="AWZ348" s="4"/>
      <c r="AXA348" s="4"/>
      <c r="AXB348" s="4"/>
      <c r="AXC348" s="4"/>
      <c r="AXD348" s="4"/>
      <c r="AXE348" s="4"/>
      <c r="AXF348" s="4"/>
      <c r="AXG348" s="4"/>
      <c r="AXH348" s="4"/>
      <c r="AXI348" s="4"/>
      <c r="AXJ348" s="4"/>
      <c r="AXK348" s="4"/>
      <c r="AXL348" s="4"/>
      <c r="AXM348" s="4"/>
      <c r="AXN348" s="4"/>
      <c r="AXO348" s="4"/>
      <c r="AXP348" s="4"/>
      <c r="AXQ348" s="4"/>
      <c r="AXR348" s="4"/>
      <c r="AXS348" s="4"/>
      <c r="AXT348" s="4"/>
      <c r="AXU348" s="4"/>
      <c r="AXV348" s="4"/>
      <c r="AXW348" s="4"/>
      <c r="AXX348" s="4"/>
      <c r="AXY348" s="4"/>
      <c r="AXZ348" s="4"/>
      <c r="AYA348" s="4"/>
      <c r="AYB348" s="4"/>
      <c r="AYC348" s="4"/>
      <c r="AYD348" s="4"/>
      <c r="AYE348" s="4"/>
      <c r="AYF348" s="4"/>
      <c r="AYG348" s="4"/>
      <c r="AYH348" s="4"/>
      <c r="AYI348" s="4"/>
      <c r="AYJ348" s="4"/>
      <c r="AYK348" s="4"/>
      <c r="AYL348" s="4"/>
      <c r="AYM348" s="4"/>
      <c r="AYN348" s="4"/>
      <c r="AYO348" s="4"/>
      <c r="AYP348" s="4"/>
      <c r="AYQ348" s="4"/>
      <c r="AYR348" s="4"/>
      <c r="AYS348" s="4"/>
      <c r="AYT348" s="4"/>
      <c r="AYU348" s="4"/>
      <c r="AYV348" s="4"/>
      <c r="AYW348" s="4"/>
      <c r="AYX348" s="4"/>
      <c r="AYY348" s="4"/>
      <c r="AYZ348" s="4"/>
      <c r="AZA348" s="4"/>
      <c r="AZB348" s="4"/>
      <c r="AZC348" s="4"/>
      <c r="AZD348" s="4"/>
      <c r="AZE348" s="4"/>
      <c r="AZF348" s="4"/>
      <c r="AZG348" s="4"/>
      <c r="AZH348" s="4"/>
      <c r="AZI348" s="4"/>
      <c r="AZJ348" s="4"/>
      <c r="AZK348" s="4"/>
      <c r="AZL348" s="4"/>
      <c r="AZM348" s="4"/>
      <c r="AZN348" s="4"/>
      <c r="AZO348" s="4"/>
      <c r="AZP348" s="4"/>
      <c r="AZQ348" s="4"/>
      <c r="AZR348" s="4"/>
      <c r="AZS348" s="4"/>
      <c r="AZT348" s="4"/>
      <c r="AZU348" s="4"/>
      <c r="AZV348" s="4"/>
      <c r="AZW348" s="4"/>
      <c r="AZX348" s="4"/>
      <c r="AZY348" s="4"/>
      <c r="AZZ348" s="4"/>
      <c r="BAA348" s="4"/>
      <c r="BAB348" s="4"/>
      <c r="BAC348" s="4"/>
      <c r="BAD348" s="4"/>
      <c r="BAE348" s="4"/>
      <c r="BAF348" s="4"/>
      <c r="BAG348" s="4"/>
      <c r="BAH348" s="4"/>
      <c r="BAI348" s="4"/>
      <c r="BAJ348" s="4"/>
      <c r="BAK348" s="4"/>
      <c r="BAL348" s="4"/>
      <c r="BAM348" s="4"/>
      <c r="BAN348" s="4"/>
      <c r="BAO348" s="4"/>
      <c r="BAP348" s="4"/>
      <c r="BAQ348" s="4"/>
      <c r="BAR348" s="4"/>
      <c r="BAS348" s="4"/>
      <c r="BAT348" s="4"/>
      <c r="BAU348" s="4"/>
      <c r="BAV348" s="4"/>
      <c r="BAW348" s="4"/>
      <c r="BAX348" s="4"/>
      <c r="BAY348" s="4"/>
      <c r="BAZ348" s="4"/>
      <c r="BBA348" s="4"/>
      <c r="BBB348" s="4"/>
      <c r="BBC348" s="4"/>
      <c r="BBD348" s="4"/>
      <c r="BBE348" s="4"/>
      <c r="BBF348" s="4"/>
      <c r="BBG348" s="4"/>
      <c r="BBH348" s="4"/>
      <c r="BBI348" s="4"/>
      <c r="BBJ348" s="4"/>
      <c r="BBK348" s="4"/>
      <c r="BBL348" s="4"/>
      <c r="BBM348" s="4"/>
      <c r="BBN348" s="4"/>
      <c r="BBO348" s="4"/>
      <c r="BBP348" s="4"/>
      <c r="BBQ348" s="4"/>
      <c r="BBR348" s="4"/>
      <c r="BBS348" s="4"/>
      <c r="BBT348" s="4"/>
      <c r="BBU348" s="4"/>
      <c r="BBV348" s="4"/>
      <c r="BBW348" s="4"/>
      <c r="BBX348" s="4"/>
      <c r="BBY348" s="4"/>
      <c r="BBZ348" s="4"/>
      <c r="BCA348" s="4"/>
      <c r="BCB348" s="4"/>
      <c r="BCC348" s="4"/>
      <c r="BCD348" s="4"/>
      <c r="BCE348" s="4"/>
      <c r="BCF348" s="4"/>
      <c r="BCG348" s="4"/>
      <c r="BCH348" s="4"/>
      <c r="BCI348" s="4"/>
      <c r="BCJ348" s="4"/>
      <c r="BCK348" s="4"/>
      <c r="BCL348" s="4"/>
      <c r="BCM348" s="4"/>
      <c r="BCN348" s="4"/>
      <c r="BCO348" s="4"/>
      <c r="BCP348" s="4"/>
      <c r="BCQ348" s="4"/>
      <c r="BCR348" s="4"/>
      <c r="BCS348" s="4"/>
      <c r="BCT348" s="4"/>
      <c r="BCU348" s="4"/>
      <c r="BCV348" s="4"/>
      <c r="BCW348" s="4"/>
      <c r="BCX348" s="4"/>
      <c r="BCY348" s="4"/>
      <c r="BCZ348" s="4"/>
      <c r="BDA348" s="4"/>
      <c r="BDB348" s="4"/>
      <c r="BDC348" s="4"/>
      <c r="BDD348" s="4"/>
      <c r="BDE348" s="4"/>
      <c r="BDF348" s="4"/>
      <c r="BDG348" s="4"/>
      <c r="BDH348" s="4"/>
      <c r="BDI348" s="4"/>
      <c r="BDJ348" s="4"/>
      <c r="BDK348" s="4"/>
      <c r="BDL348" s="4"/>
      <c r="BDM348" s="4"/>
      <c r="BDN348" s="4"/>
      <c r="BDO348" s="4"/>
      <c r="BDP348" s="4"/>
      <c r="BDQ348" s="4"/>
      <c r="BDR348" s="4"/>
      <c r="BDS348" s="4"/>
      <c r="BDT348" s="4"/>
      <c r="BDU348" s="4"/>
      <c r="BDV348" s="4"/>
      <c r="BDW348" s="4"/>
      <c r="BDX348" s="4"/>
      <c r="BDY348" s="4"/>
      <c r="BDZ348" s="4"/>
      <c r="BEA348" s="4"/>
      <c r="BEB348" s="4"/>
      <c r="BEC348" s="4"/>
      <c r="BED348" s="4"/>
      <c r="BEE348" s="4"/>
      <c r="BEF348" s="4"/>
      <c r="BEG348" s="4"/>
      <c r="BEH348" s="4"/>
      <c r="BEI348" s="4"/>
      <c r="BEJ348" s="4"/>
      <c r="BEK348" s="4"/>
      <c r="BEL348" s="4"/>
      <c r="BEM348" s="4"/>
      <c r="BEN348" s="4"/>
      <c r="BEO348" s="4"/>
      <c r="BEP348" s="4"/>
      <c r="BEQ348" s="4"/>
      <c r="BER348" s="4"/>
      <c r="BES348" s="4"/>
      <c r="BET348" s="4"/>
      <c r="BEU348" s="4"/>
      <c r="BEV348" s="4"/>
      <c r="BEW348" s="4"/>
      <c r="BEX348" s="4"/>
      <c r="BEY348" s="4"/>
      <c r="BEZ348" s="4"/>
      <c r="BFA348" s="4"/>
      <c r="BFB348" s="4"/>
      <c r="BFC348" s="4"/>
      <c r="BFD348" s="4"/>
      <c r="BFE348" s="4"/>
      <c r="BFF348" s="4"/>
      <c r="BFG348" s="4"/>
      <c r="BFH348" s="4"/>
      <c r="BFI348" s="4"/>
      <c r="BFJ348" s="4"/>
      <c r="BFK348" s="4"/>
      <c r="BFL348" s="4"/>
      <c r="BFM348" s="4"/>
      <c r="BFN348" s="4"/>
      <c r="BFO348" s="4"/>
      <c r="BFP348" s="4"/>
      <c r="BFQ348" s="4"/>
      <c r="BFR348" s="4"/>
      <c r="BFS348" s="4"/>
      <c r="BFT348" s="4"/>
      <c r="BFU348" s="4"/>
      <c r="BFV348" s="4"/>
      <c r="BFW348" s="4"/>
      <c r="BFX348" s="4"/>
      <c r="BFY348" s="4"/>
      <c r="BFZ348" s="4"/>
      <c r="BGA348" s="4"/>
      <c r="BGB348" s="4"/>
      <c r="BGC348" s="4"/>
      <c r="BGD348" s="4"/>
      <c r="BGE348" s="4"/>
      <c r="BGF348" s="4"/>
      <c r="BGG348" s="4"/>
      <c r="BGH348" s="4"/>
      <c r="BGI348" s="4"/>
      <c r="BGJ348" s="4"/>
      <c r="BGK348" s="4"/>
      <c r="BGL348" s="4"/>
      <c r="BGM348" s="4"/>
      <c r="BGN348" s="4"/>
      <c r="BGO348" s="4"/>
      <c r="BGP348" s="4"/>
      <c r="BGQ348" s="4"/>
      <c r="BGR348" s="4"/>
      <c r="BGS348" s="4"/>
      <c r="BGT348" s="4"/>
      <c r="BGU348" s="4"/>
      <c r="BGV348" s="4"/>
      <c r="BGW348" s="4"/>
      <c r="BGX348" s="4"/>
      <c r="BGY348" s="4"/>
      <c r="BGZ348" s="4"/>
      <c r="BHA348" s="4"/>
      <c r="BHB348" s="4"/>
      <c r="BHC348" s="4"/>
      <c r="BHD348" s="4"/>
      <c r="BHE348" s="4"/>
      <c r="BHF348" s="4"/>
      <c r="BHG348" s="4"/>
      <c r="BHH348" s="4"/>
      <c r="BHI348" s="4"/>
      <c r="BHJ348" s="4"/>
      <c r="BHK348" s="4"/>
      <c r="BHL348" s="4"/>
      <c r="BHM348" s="4"/>
      <c r="BHN348" s="4"/>
      <c r="BHO348" s="4"/>
      <c r="BHP348" s="4"/>
      <c r="BHQ348" s="4"/>
      <c r="BHR348" s="4"/>
      <c r="BHS348" s="4"/>
      <c r="BHT348" s="4"/>
      <c r="BHU348" s="4"/>
      <c r="BHV348" s="4"/>
      <c r="BHW348" s="4"/>
      <c r="BHX348" s="4"/>
      <c r="BHY348" s="4"/>
      <c r="BHZ348" s="4"/>
      <c r="BIA348" s="4"/>
      <c r="BIB348" s="4"/>
      <c r="BIC348" s="4"/>
      <c r="BID348" s="4"/>
      <c r="BIE348" s="4"/>
      <c r="BIF348" s="4"/>
      <c r="BIG348" s="4"/>
      <c r="BIH348" s="4"/>
      <c r="BII348" s="4"/>
      <c r="BIJ348" s="4"/>
      <c r="BIK348" s="4"/>
      <c r="BIL348" s="4"/>
      <c r="BIM348" s="4"/>
      <c r="BIN348" s="4"/>
      <c r="BIO348" s="4"/>
      <c r="BIP348" s="4"/>
      <c r="BIQ348" s="4"/>
      <c r="BIR348" s="4"/>
      <c r="BIS348" s="4"/>
      <c r="BIT348" s="4"/>
      <c r="BIU348" s="4"/>
      <c r="BIV348" s="4"/>
      <c r="BIW348" s="4"/>
      <c r="BIX348" s="4"/>
      <c r="BIY348" s="4"/>
      <c r="BIZ348" s="4"/>
      <c r="BJA348" s="4"/>
      <c r="BJB348" s="4"/>
      <c r="BJC348" s="4"/>
      <c r="BJD348" s="4"/>
      <c r="BJE348" s="4"/>
      <c r="BJF348" s="4"/>
      <c r="BJG348" s="4"/>
      <c r="BJH348" s="4"/>
      <c r="BJI348" s="4"/>
      <c r="BJJ348" s="4"/>
      <c r="BJK348" s="4"/>
      <c r="BJL348" s="4"/>
      <c r="BJM348" s="4"/>
      <c r="BJN348" s="4"/>
      <c r="BJO348" s="4"/>
      <c r="BJP348" s="4"/>
      <c r="BJQ348" s="4"/>
      <c r="BJR348" s="4"/>
      <c r="BJS348" s="4"/>
    </row>
    <row r="349" customFormat="1" ht="21.95" customHeight="1" spans="1:1631">
      <c r="A349" s="9"/>
      <c r="B349" s="9"/>
      <c r="C349" s="7" t="s">
        <v>23</v>
      </c>
      <c r="D349" s="8" t="s">
        <v>265</v>
      </c>
      <c r="E349" s="7" t="s">
        <v>264</v>
      </c>
      <c r="F349" s="7" t="s">
        <v>265</v>
      </c>
      <c r="G349" s="6" t="s">
        <v>262</v>
      </c>
      <c r="H349" s="6">
        <v>22</v>
      </c>
      <c r="I349" s="32"/>
      <c r="J349" s="36"/>
      <c r="K349" s="36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46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/>
      <c r="JR349" s="4"/>
      <c r="JS349" s="4"/>
      <c r="JT349" s="4"/>
      <c r="JU349" s="4"/>
      <c r="JV349" s="4"/>
      <c r="JW349" s="4"/>
      <c r="JX349" s="4"/>
      <c r="JY349" s="4"/>
      <c r="JZ349" s="4"/>
      <c r="KA349" s="4"/>
      <c r="KB349" s="4"/>
      <c r="KC349" s="4"/>
      <c r="KD349" s="4"/>
      <c r="KE349" s="4"/>
      <c r="KF349" s="4"/>
      <c r="KG349" s="4"/>
      <c r="KH349" s="4"/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/>
      <c r="NE349" s="4"/>
      <c r="NF349" s="4"/>
      <c r="NG349" s="4"/>
      <c r="NH349" s="4"/>
      <c r="NI349" s="4"/>
      <c r="NJ349" s="4"/>
      <c r="NK349" s="4"/>
      <c r="NL349" s="4"/>
      <c r="NM349" s="4"/>
      <c r="NN349" s="4"/>
      <c r="NO349" s="4"/>
      <c r="NP349" s="4"/>
      <c r="NQ349" s="4"/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/>
      <c r="OE349" s="4"/>
      <c r="OF349" s="4"/>
      <c r="OG349" s="4"/>
      <c r="OH349" s="4"/>
      <c r="OI349" s="4"/>
      <c r="OJ349" s="4"/>
      <c r="OK349" s="4"/>
      <c r="OL349" s="4"/>
      <c r="OM349" s="4"/>
      <c r="ON349" s="4"/>
      <c r="OO349" s="4"/>
      <c r="OP349" s="4"/>
      <c r="OQ349" s="4"/>
      <c r="OR349" s="4"/>
      <c r="OS349" s="4"/>
      <c r="OT349" s="4"/>
      <c r="OU349" s="4"/>
      <c r="OV349" s="4"/>
      <c r="OW349" s="4"/>
      <c r="OX349" s="4"/>
      <c r="OY349" s="4"/>
      <c r="OZ349" s="4"/>
      <c r="PA349" s="4"/>
      <c r="PB349" s="4"/>
      <c r="PC349" s="4"/>
      <c r="PD349" s="4"/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  <c r="VW349" s="4"/>
      <c r="VX349" s="4"/>
      <c r="VY349" s="4"/>
      <c r="VZ349" s="4"/>
      <c r="WA349" s="4"/>
      <c r="WB349" s="4"/>
      <c r="WC349" s="4"/>
      <c r="WD349" s="4"/>
      <c r="WE349" s="4"/>
      <c r="WF349" s="4"/>
      <c r="WG349" s="4"/>
      <c r="WH349" s="4"/>
      <c r="WI349" s="4"/>
      <c r="WJ349" s="4"/>
      <c r="WK349" s="4"/>
      <c r="WL349" s="4"/>
      <c r="WM349" s="4"/>
      <c r="WN349" s="4"/>
      <c r="WO349" s="4"/>
      <c r="WP349" s="4"/>
      <c r="WQ349" s="4"/>
      <c r="WR349" s="4"/>
      <c r="WS349" s="4"/>
      <c r="WT349" s="4"/>
      <c r="WU349" s="4"/>
      <c r="WV349" s="4"/>
      <c r="WW349" s="4"/>
      <c r="WX349" s="4"/>
      <c r="WY349" s="4"/>
      <c r="WZ349" s="4"/>
      <c r="XA349" s="4"/>
      <c r="XB349" s="4"/>
      <c r="XC349" s="4"/>
      <c r="XD349" s="4"/>
      <c r="XE349" s="4"/>
      <c r="XF349" s="4"/>
      <c r="XG349" s="4"/>
      <c r="XH349" s="4"/>
      <c r="XI349" s="4"/>
      <c r="XJ349" s="4"/>
      <c r="XK349" s="4"/>
      <c r="XL349" s="4"/>
      <c r="XM349" s="4"/>
      <c r="XN349" s="4"/>
      <c r="XO349" s="4"/>
      <c r="XP349" s="4"/>
      <c r="XQ349" s="4"/>
      <c r="XR349" s="4"/>
      <c r="XS349" s="4"/>
      <c r="XT349" s="4"/>
      <c r="XU349" s="4"/>
      <c r="XV349" s="4"/>
      <c r="XW349" s="4"/>
      <c r="XX349" s="4"/>
      <c r="XY349" s="4"/>
      <c r="XZ349" s="4"/>
      <c r="YA349" s="4"/>
      <c r="YB349" s="4"/>
      <c r="YC349" s="4"/>
      <c r="YD349" s="4"/>
      <c r="YE349" s="4"/>
      <c r="YF349" s="4"/>
      <c r="YG349" s="4"/>
      <c r="YH349" s="4"/>
      <c r="YI349" s="4"/>
      <c r="YJ349" s="4"/>
      <c r="YK349" s="4"/>
      <c r="YL349" s="4"/>
      <c r="YM349" s="4"/>
      <c r="YN349" s="4"/>
      <c r="YO349" s="4"/>
      <c r="YP349" s="4"/>
      <c r="YQ349" s="4"/>
      <c r="YR349" s="4"/>
      <c r="YS349" s="4"/>
      <c r="YT349" s="4"/>
      <c r="YU349" s="4"/>
      <c r="YV349" s="4"/>
      <c r="YW349" s="4"/>
      <c r="YX349" s="4"/>
      <c r="YY349" s="4"/>
      <c r="YZ349" s="4"/>
      <c r="ZA349" s="4"/>
      <c r="ZB349" s="4"/>
      <c r="ZC349" s="4"/>
      <c r="ZD349" s="4"/>
      <c r="ZE349" s="4"/>
      <c r="ZF349" s="4"/>
      <c r="ZG349" s="4"/>
      <c r="ZH349" s="4"/>
      <c r="ZI349" s="4"/>
      <c r="ZJ349" s="4"/>
      <c r="ZK349" s="4"/>
      <c r="ZL349" s="4"/>
      <c r="ZM349" s="4"/>
      <c r="ZN349" s="4"/>
      <c r="ZO349" s="4"/>
      <c r="ZP349" s="4"/>
      <c r="ZQ349" s="4"/>
      <c r="ZR349" s="4"/>
      <c r="ZS349" s="4"/>
      <c r="ZT349" s="4"/>
      <c r="ZU349" s="4"/>
      <c r="ZV349" s="4"/>
      <c r="ZW349" s="4"/>
      <c r="ZX349" s="4"/>
      <c r="ZY349" s="4"/>
      <c r="ZZ349" s="4"/>
      <c r="AAA349" s="4"/>
      <c r="AAB349" s="4"/>
      <c r="AAC349" s="4"/>
      <c r="AAD349" s="4"/>
      <c r="AAE349" s="4"/>
      <c r="AAF349" s="4"/>
      <c r="AAG349" s="4"/>
      <c r="AAH349" s="4"/>
      <c r="AAI349" s="4"/>
      <c r="AAJ349" s="4"/>
      <c r="AAK349" s="4"/>
      <c r="AAL349" s="4"/>
      <c r="AAM349" s="4"/>
      <c r="AAN349" s="4"/>
      <c r="AAO349" s="4"/>
      <c r="AAP349" s="4"/>
      <c r="AAQ349" s="4"/>
      <c r="AAR349" s="4"/>
      <c r="AAS349" s="4"/>
      <c r="AAT349" s="4"/>
      <c r="AAU349" s="4"/>
      <c r="AAV349" s="4"/>
      <c r="AAW349" s="4"/>
      <c r="AAX349" s="4"/>
      <c r="AAY349" s="4"/>
      <c r="AAZ349" s="4"/>
      <c r="ABA349" s="4"/>
      <c r="ABB349" s="4"/>
      <c r="ABC349" s="4"/>
      <c r="ABD349" s="4"/>
      <c r="ABE349" s="4"/>
      <c r="ABF349" s="4"/>
      <c r="ABG349" s="4"/>
      <c r="ABH349" s="4"/>
      <c r="ABI349" s="4"/>
      <c r="ABJ349" s="4"/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  <c r="ADQ349" s="4"/>
      <c r="ADR349" s="4"/>
      <c r="ADS349" s="4"/>
      <c r="ADT349" s="4"/>
      <c r="ADU349" s="4"/>
      <c r="ADV349" s="4"/>
      <c r="ADW349" s="4"/>
      <c r="ADX349" s="4"/>
      <c r="ADY349" s="4"/>
      <c r="ADZ349" s="4"/>
      <c r="AEA349" s="4"/>
      <c r="AEB349" s="4"/>
      <c r="AEC349" s="4"/>
      <c r="AED349" s="4"/>
      <c r="AEE349" s="4"/>
      <c r="AEF349" s="4"/>
      <c r="AEG349" s="4"/>
      <c r="AEH349" s="4"/>
      <c r="AEI349" s="4"/>
      <c r="AEJ349" s="4"/>
      <c r="AEK349" s="4"/>
      <c r="AEL349" s="4"/>
      <c r="AEM349" s="4"/>
      <c r="AEN349" s="4"/>
      <c r="AEO349" s="4"/>
      <c r="AEP349" s="4"/>
      <c r="AEQ349" s="4"/>
      <c r="AER349" s="4"/>
      <c r="AES349" s="4"/>
      <c r="AET349" s="4"/>
      <c r="AEU349" s="4"/>
      <c r="AEV349" s="4"/>
      <c r="AEW349" s="4"/>
      <c r="AEX349" s="4"/>
      <c r="AEY349" s="4"/>
      <c r="AEZ349" s="4"/>
      <c r="AFA349" s="4"/>
      <c r="AFB349" s="4"/>
      <c r="AFC349" s="4"/>
      <c r="AFD349" s="4"/>
      <c r="AFE349" s="4"/>
      <c r="AFF349" s="4"/>
      <c r="AFG349" s="4"/>
      <c r="AFH349" s="4"/>
      <c r="AFI349" s="4"/>
      <c r="AFJ349" s="4"/>
      <c r="AFK349" s="4"/>
      <c r="AFL349" s="4"/>
      <c r="AFM349" s="4"/>
      <c r="AFN349" s="4"/>
      <c r="AFO349" s="4"/>
      <c r="AFP349" s="4"/>
      <c r="AFQ349" s="4"/>
      <c r="AFR349" s="4"/>
      <c r="AFS349" s="4"/>
      <c r="AFT349" s="4"/>
      <c r="AFU349" s="4"/>
      <c r="AFV349" s="4"/>
      <c r="AFW349" s="4"/>
      <c r="AFX349" s="4"/>
      <c r="AFY349" s="4"/>
      <c r="AFZ349" s="4"/>
      <c r="AGA349" s="4"/>
      <c r="AGB349" s="4"/>
      <c r="AGC349" s="4"/>
      <c r="AGD349" s="4"/>
      <c r="AGE349" s="4"/>
      <c r="AGF349" s="4"/>
      <c r="AGG349" s="4"/>
      <c r="AGH349" s="4"/>
      <c r="AGI349" s="4"/>
      <c r="AGJ349" s="4"/>
      <c r="AGK349" s="4"/>
      <c r="AGL349" s="4"/>
      <c r="AGM349" s="4"/>
      <c r="AGN349" s="4"/>
      <c r="AGO349" s="4"/>
      <c r="AGP349" s="4"/>
      <c r="AGQ349" s="4"/>
      <c r="AGR349" s="4"/>
      <c r="AGS349" s="4"/>
      <c r="AGT349" s="4"/>
      <c r="AGU349" s="4"/>
      <c r="AGV349" s="4"/>
      <c r="AGW349" s="4"/>
      <c r="AGX349" s="4"/>
      <c r="AGY349" s="4"/>
      <c r="AGZ349" s="4"/>
      <c r="AHA349" s="4"/>
      <c r="AHB349" s="4"/>
      <c r="AHC349" s="4"/>
      <c r="AHD349" s="4"/>
      <c r="AHE349" s="4"/>
      <c r="AHF349" s="4"/>
      <c r="AHG349" s="4"/>
      <c r="AHH349" s="4"/>
      <c r="AHI349" s="4"/>
      <c r="AHJ349" s="4"/>
      <c r="AHK349" s="4"/>
      <c r="AHL349" s="4"/>
      <c r="AHM349" s="4"/>
      <c r="AHN349" s="4"/>
      <c r="AHO349" s="4"/>
      <c r="AHP349" s="4"/>
      <c r="AHQ349" s="4"/>
      <c r="AHR349" s="4"/>
      <c r="AHS349" s="4"/>
      <c r="AHT349" s="4"/>
      <c r="AHU349" s="4"/>
      <c r="AHV349" s="4"/>
      <c r="AHW349" s="4"/>
      <c r="AHX349" s="4"/>
      <c r="AHY349" s="4"/>
      <c r="AHZ349" s="4"/>
      <c r="AIA349" s="4"/>
      <c r="AIB349" s="4"/>
      <c r="AIC349" s="4"/>
      <c r="AID349" s="4"/>
      <c r="AIE349" s="4"/>
      <c r="AIF349" s="4"/>
      <c r="AIG349" s="4"/>
      <c r="AIH349" s="4"/>
      <c r="AII349" s="4"/>
      <c r="AIJ349" s="4"/>
      <c r="AIK349" s="4"/>
      <c r="AIL349" s="4"/>
      <c r="AIM349" s="4"/>
      <c r="AIN349" s="4"/>
      <c r="AIO349" s="4"/>
      <c r="AIP349" s="4"/>
      <c r="AIQ349" s="4"/>
      <c r="AIR349" s="4"/>
      <c r="AIS349" s="4"/>
      <c r="AIT349" s="4"/>
      <c r="AIU349" s="4"/>
      <c r="AIV349" s="4"/>
      <c r="AIW349" s="4"/>
      <c r="AIX349" s="4"/>
      <c r="AIY349" s="4"/>
      <c r="AIZ349" s="4"/>
      <c r="AJA349" s="4"/>
      <c r="AJB349" s="4"/>
      <c r="AJC349" s="4"/>
      <c r="AJD349" s="4"/>
      <c r="AJE349" s="4"/>
      <c r="AJF349" s="4"/>
      <c r="AJG349" s="4"/>
      <c r="AJH349" s="4"/>
      <c r="AJI349" s="4"/>
      <c r="AJJ349" s="4"/>
      <c r="AJK349" s="4"/>
      <c r="AJL349" s="4"/>
      <c r="AJM349" s="4"/>
      <c r="AJN349" s="4"/>
      <c r="AJO349" s="4"/>
      <c r="AJP349" s="4"/>
      <c r="AJQ349" s="4"/>
      <c r="AJR349" s="4"/>
      <c r="AJS349" s="4"/>
      <c r="AJT349" s="4"/>
      <c r="AJU349" s="4"/>
      <c r="AJV349" s="4"/>
      <c r="AJW349" s="4"/>
      <c r="AJX349" s="4"/>
      <c r="AJY349" s="4"/>
      <c r="AJZ349" s="4"/>
      <c r="AKA349" s="4"/>
      <c r="AKB349" s="4"/>
      <c r="AKC349" s="4"/>
      <c r="AKD349" s="4"/>
      <c r="AKE349" s="4"/>
      <c r="AKF349" s="4"/>
      <c r="AKG349" s="4"/>
      <c r="AKH349" s="4"/>
      <c r="AKI349" s="4"/>
      <c r="AKJ349" s="4"/>
      <c r="AKK349" s="4"/>
      <c r="AKL349" s="4"/>
      <c r="AKM349" s="4"/>
      <c r="AKN349" s="4"/>
      <c r="AKO349" s="4"/>
      <c r="AKP349" s="4"/>
      <c r="AKQ349" s="4"/>
      <c r="AKR349" s="4"/>
      <c r="AKS349" s="4"/>
      <c r="AKT349" s="4"/>
      <c r="AKU349" s="4"/>
      <c r="AKV349" s="4"/>
      <c r="AKW349" s="4"/>
      <c r="AKX349" s="4"/>
      <c r="AKY349" s="4"/>
      <c r="AKZ349" s="4"/>
      <c r="ALA349" s="4"/>
      <c r="ALB349" s="4"/>
      <c r="ALC349" s="4"/>
      <c r="ALD349" s="4"/>
      <c r="ALE349" s="4"/>
      <c r="ALF349" s="4"/>
      <c r="ALG349" s="4"/>
      <c r="ALH349" s="4"/>
      <c r="ALI349" s="4"/>
      <c r="ALJ349" s="4"/>
      <c r="ALK349" s="4"/>
      <c r="ALL349" s="4"/>
      <c r="ALM349" s="4"/>
      <c r="ALN349" s="4"/>
      <c r="ALO349" s="4"/>
      <c r="ALP349" s="4"/>
      <c r="ALQ349" s="4"/>
      <c r="ALR349" s="4"/>
      <c r="ALS349" s="4"/>
      <c r="ALT349" s="4"/>
      <c r="ALU349" s="4"/>
      <c r="ALV349" s="4"/>
      <c r="ALW349" s="4"/>
      <c r="ALX349" s="4"/>
      <c r="ALY349" s="4"/>
      <c r="ALZ349" s="4"/>
      <c r="AMA349" s="4"/>
      <c r="AMB349" s="4"/>
      <c r="AMC349" s="4"/>
      <c r="AMD349" s="4"/>
      <c r="AME349" s="4"/>
      <c r="AMF349" s="4"/>
      <c r="AMG349" s="4"/>
      <c r="AMH349" s="4"/>
      <c r="AMI349" s="4"/>
      <c r="AMJ349" s="4"/>
      <c r="AMK349" s="4"/>
      <c r="AML349" s="4"/>
      <c r="AMM349" s="4"/>
      <c r="AMN349" s="4"/>
      <c r="AMO349" s="4"/>
      <c r="AMP349" s="4"/>
      <c r="AMQ349" s="4"/>
      <c r="AMR349" s="4"/>
      <c r="AMS349" s="4"/>
      <c r="AMT349" s="4"/>
      <c r="AMU349" s="4"/>
      <c r="AMV349" s="4"/>
      <c r="AMW349" s="4"/>
      <c r="AMX349" s="4"/>
      <c r="AMY349" s="4"/>
      <c r="AMZ349" s="4"/>
      <c r="ANA349" s="4"/>
      <c r="ANB349" s="4"/>
      <c r="ANC349" s="4"/>
      <c r="AND349" s="4"/>
      <c r="ANE349" s="4"/>
      <c r="ANF349" s="4"/>
      <c r="ANG349" s="4"/>
      <c r="ANH349" s="4"/>
      <c r="ANI349" s="4"/>
      <c r="ANJ349" s="4"/>
      <c r="ANK349" s="4"/>
      <c r="ANL349" s="4"/>
      <c r="ANM349" s="4"/>
      <c r="ANN349" s="4"/>
      <c r="ANO349" s="4"/>
      <c r="ANP349" s="4"/>
      <c r="ANQ349" s="4"/>
      <c r="ANR349" s="4"/>
      <c r="ANS349" s="4"/>
      <c r="ANT349" s="4"/>
      <c r="ANU349" s="4"/>
      <c r="ANV349" s="4"/>
      <c r="ANW349" s="4"/>
      <c r="ANX349" s="4"/>
      <c r="ANY349" s="4"/>
      <c r="ANZ349" s="4"/>
      <c r="AOA349" s="4"/>
      <c r="AOB349" s="4"/>
      <c r="AOC349" s="4"/>
      <c r="AOD349" s="4"/>
      <c r="AOE349" s="4"/>
      <c r="AOF349" s="4"/>
      <c r="AOG349" s="4"/>
      <c r="AOH349" s="4"/>
      <c r="AOI349" s="4"/>
      <c r="AOJ349" s="4"/>
      <c r="AOK349" s="4"/>
      <c r="AOL349" s="4"/>
      <c r="AOM349" s="4"/>
      <c r="AON349" s="4"/>
      <c r="AOO349" s="4"/>
      <c r="AOP349" s="4"/>
      <c r="AOQ349" s="4"/>
      <c r="AOR349" s="4"/>
      <c r="AOS349" s="4"/>
      <c r="AOT349" s="4"/>
      <c r="AOU349" s="4"/>
      <c r="AOV349" s="4"/>
      <c r="AOW349" s="4"/>
      <c r="AOX349" s="4"/>
      <c r="AOY349" s="4"/>
      <c r="AOZ349" s="4"/>
      <c r="APA349" s="4"/>
      <c r="APB349" s="4"/>
      <c r="APC349" s="4"/>
      <c r="APD349" s="4"/>
      <c r="APE349" s="4"/>
      <c r="APF349" s="4"/>
      <c r="APG349" s="4"/>
      <c r="APH349" s="4"/>
      <c r="API349" s="4"/>
      <c r="APJ349" s="4"/>
      <c r="APK349" s="4"/>
      <c r="APL349" s="4"/>
      <c r="APM349" s="4"/>
      <c r="APN349" s="4"/>
      <c r="APO349" s="4"/>
      <c r="APP349" s="4"/>
      <c r="APQ349" s="4"/>
      <c r="APR349" s="4"/>
      <c r="APS349" s="4"/>
      <c r="APT349" s="4"/>
      <c r="APU349" s="4"/>
      <c r="APV349" s="4"/>
      <c r="APW349" s="4"/>
      <c r="APX349" s="4"/>
      <c r="APY349" s="4"/>
      <c r="APZ349" s="4"/>
      <c r="AQA349" s="4"/>
      <c r="AQB349" s="4"/>
      <c r="AQC349" s="4"/>
      <c r="AQD349" s="4"/>
      <c r="AQE349" s="4"/>
      <c r="AQF349" s="4"/>
      <c r="AQG349" s="4"/>
      <c r="AQH349" s="4"/>
      <c r="AQI349" s="4"/>
      <c r="AQJ349" s="4"/>
      <c r="AQK349" s="4"/>
      <c r="AQL349" s="4"/>
      <c r="AQM349" s="4"/>
      <c r="AQN349" s="4"/>
      <c r="AQO349" s="4"/>
      <c r="AQP349" s="4"/>
      <c r="AQQ349" s="4"/>
      <c r="AQR349" s="4"/>
      <c r="AQS349" s="4"/>
      <c r="AQT349" s="4"/>
      <c r="AQU349" s="4"/>
      <c r="AQV349" s="4"/>
      <c r="AQW349" s="4"/>
      <c r="AQX349" s="4"/>
      <c r="AQY349" s="4"/>
      <c r="AQZ349" s="4"/>
      <c r="ARA349" s="4"/>
      <c r="ARB349" s="4"/>
      <c r="ARC349" s="4"/>
      <c r="ARD349" s="4"/>
      <c r="ARE349" s="4"/>
      <c r="ARF349" s="4"/>
      <c r="ARG349" s="4"/>
      <c r="ARH349" s="4"/>
      <c r="ARI349" s="4"/>
      <c r="ARJ349" s="4"/>
      <c r="ARK349" s="4"/>
      <c r="ARL349" s="4"/>
      <c r="ARM349" s="4"/>
      <c r="ARN349" s="4"/>
      <c r="ARO349" s="4"/>
      <c r="ARP349" s="4"/>
      <c r="ARQ349" s="4"/>
      <c r="ARR349" s="4"/>
      <c r="ARS349" s="4"/>
      <c r="ART349" s="4"/>
      <c r="ARU349" s="4"/>
      <c r="ARV349" s="4"/>
      <c r="ARW349" s="4"/>
      <c r="ARX349" s="4"/>
      <c r="ARY349" s="4"/>
      <c r="ARZ349" s="4"/>
      <c r="ASA349" s="4"/>
      <c r="ASB349" s="4"/>
      <c r="ASC349" s="4"/>
      <c r="ASD349" s="4"/>
      <c r="ASE349" s="4"/>
      <c r="ASF349" s="4"/>
      <c r="ASG349" s="4"/>
      <c r="ASH349" s="4"/>
      <c r="ASI349" s="4"/>
      <c r="ASJ349" s="4"/>
      <c r="ASK349" s="4"/>
      <c r="ASL349" s="4"/>
      <c r="ASM349" s="4"/>
      <c r="ASN349" s="4"/>
      <c r="ASO349" s="4"/>
      <c r="ASP349" s="4"/>
      <c r="ASQ349" s="4"/>
      <c r="ASR349" s="4"/>
      <c r="ASS349" s="4"/>
      <c r="AST349" s="4"/>
      <c r="ASU349" s="4"/>
      <c r="ASV349" s="4"/>
      <c r="ASW349" s="4"/>
      <c r="ASX349" s="4"/>
      <c r="ASY349" s="4"/>
      <c r="ASZ349" s="4"/>
      <c r="ATA349" s="4"/>
      <c r="ATB349" s="4"/>
      <c r="ATC349" s="4"/>
      <c r="ATD349" s="4"/>
      <c r="ATE349" s="4"/>
      <c r="ATF349" s="4"/>
      <c r="ATG349" s="4"/>
      <c r="ATH349" s="4"/>
      <c r="ATI349" s="4"/>
      <c r="ATJ349" s="4"/>
      <c r="ATK349" s="4"/>
      <c r="ATL349" s="4"/>
      <c r="ATM349" s="4"/>
      <c r="ATN349" s="4"/>
      <c r="ATO349" s="4"/>
      <c r="ATP349" s="4"/>
      <c r="ATQ349" s="4"/>
      <c r="ATR349" s="4"/>
      <c r="ATS349" s="4"/>
      <c r="ATT349" s="4"/>
      <c r="ATU349" s="4"/>
      <c r="ATV349" s="4"/>
      <c r="ATW349" s="4"/>
      <c r="ATX349" s="4"/>
      <c r="ATY349" s="4"/>
      <c r="ATZ349" s="4"/>
      <c r="AUA349" s="4"/>
      <c r="AUB349" s="4"/>
      <c r="AUC349" s="4"/>
      <c r="AUD349" s="4"/>
      <c r="AUE349" s="4"/>
      <c r="AUF349" s="4"/>
      <c r="AUG349" s="4"/>
      <c r="AUH349" s="4"/>
      <c r="AUI349" s="4"/>
      <c r="AUJ349" s="4"/>
      <c r="AUK349" s="4"/>
      <c r="AUL349" s="4"/>
      <c r="AUM349" s="4"/>
      <c r="AUN349" s="4"/>
      <c r="AUO349" s="4"/>
      <c r="AUP349" s="4"/>
      <c r="AUQ349" s="4"/>
      <c r="AUR349" s="4"/>
      <c r="AUS349" s="4"/>
      <c r="AUT349" s="4"/>
      <c r="AUU349" s="4"/>
      <c r="AUV349" s="4"/>
      <c r="AUW349" s="4"/>
      <c r="AUX349" s="4"/>
      <c r="AUY349" s="4"/>
      <c r="AUZ349" s="4"/>
      <c r="AVA349" s="4"/>
      <c r="AVB349" s="4"/>
      <c r="AVC349" s="4"/>
      <c r="AVD349" s="4"/>
      <c r="AVE349" s="4"/>
      <c r="AVF349" s="4"/>
      <c r="AVG349" s="4"/>
      <c r="AVH349" s="4"/>
      <c r="AVI349" s="4"/>
      <c r="AVJ349" s="4"/>
      <c r="AVK349" s="4"/>
      <c r="AVL349" s="4"/>
      <c r="AVM349" s="4"/>
      <c r="AVN349" s="4"/>
      <c r="AVO349" s="4"/>
      <c r="AVP349" s="4"/>
      <c r="AVQ349" s="4"/>
      <c r="AVR349" s="4"/>
      <c r="AVS349" s="4"/>
      <c r="AVT349" s="4"/>
      <c r="AVU349" s="4"/>
      <c r="AVV349" s="4"/>
      <c r="AVW349" s="4"/>
      <c r="AVX349" s="4"/>
      <c r="AVY349" s="4"/>
      <c r="AVZ349" s="4"/>
      <c r="AWA349" s="4"/>
      <c r="AWB349" s="4"/>
      <c r="AWC349" s="4"/>
      <c r="AWD349" s="4"/>
      <c r="AWE349" s="4"/>
      <c r="AWF349" s="4"/>
      <c r="AWG349" s="4"/>
      <c r="AWH349" s="4"/>
      <c r="AWI349" s="4"/>
      <c r="AWJ349" s="4"/>
      <c r="AWK349" s="4"/>
      <c r="AWL349" s="4"/>
      <c r="AWM349" s="4"/>
      <c r="AWN349" s="4"/>
      <c r="AWO349" s="4"/>
      <c r="AWP349" s="4"/>
      <c r="AWQ349" s="4"/>
      <c r="AWR349" s="4"/>
      <c r="AWS349" s="4"/>
      <c r="AWT349" s="4"/>
      <c r="AWU349" s="4"/>
      <c r="AWV349" s="4"/>
      <c r="AWW349" s="4"/>
      <c r="AWX349" s="4"/>
      <c r="AWY349" s="4"/>
      <c r="AWZ349" s="4"/>
      <c r="AXA349" s="4"/>
      <c r="AXB349" s="4"/>
      <c r="AXC349" s="4"/>
      <c r="AXD349" s="4"/>
      <c r="AXE349" s="4"/>
      <c r="AXF349" s="4"/>
      <c r="AXG349" s="4"/>
      <c r="AXH349" s="4"/>
      <c r="AXI349" s="4"/>
      <c r="AXJ349" s="4"/>
      <c r="AXK349" s="4"/>
      <c r="AXL349" s="4"/>
      <c r="AXM349" s="4"/>
      <c r="AXN349" s="4"/>
      <c r="AXO349" s="4"/>
      <c r="AXP349" s="4"/>
      <c r="AXQ349" s="4"/>
      <c r="AXR349" s="4"/>
      <c r="AXS349" s="4"/>
      <c r="AXT349" s="4"/>
      <c r="AXU349" s="4"/>
      <c r="AXV349" s="4"/>
      <c r="AXW349" s="4"/>
      <c r="AXX349" s="4"/>
      <c r="AXY349" s="4"/>
      <c r="AXZ349" s="4"/>
      <c r="AYA349" s="4"/>
      <c r="AYB349" s="4"/>
      <c r="AYC349" s="4"/>
      <c r="AYD349" s="4"/>
      <c r="AYE349" s="4"/>
      <c r="AYF349" s="4"/>
      <c r="AYG349" s="4"/>
      <c r="AYH349" s="4"/>
      <c r="AYI349" s="4"/>
      <c r="AYJ349" s="4"/>
      <c r="AYK349" s="4"/>
      <c r="AYL349" s="4"/>
      <c r="AYM349" s="4"/>
      <c r="AYN349" s="4"/>
      <c r="AYO349" s="4"/>
      <c r="AYP349" s="4"/>
      <c r="AYQ349" s="4"/>
      <c r="AYR349" s="4"/>
      <c r="AYS349" s="4"/>
      <c r="AYT349" s="4"/>
      <c r="AYU349" s="4"/>
      <c r="AYV349" s="4"/>
      <c r="AYW349" s="4"/>
      <c r="AYX349" s="4"/>
      <c r="AYY349" s="4"/>
      <c r="AYZ349" s="4"/>
      <c r="AZA349" s="4"/>
      <c r="AZB349" s="4"/>
      <c r="AZC349" s="4"/>
      <c r="AZD349" s="4"/>
      <c r="AZE349" s="4"/>
      <c r="AZF349" s="4"/>
      <c r="AZG349" s="4"/>
      <c r="AZH349" s="4"/>
      <c r="AZI349" s="4"/>
      <c r="AZJ349" s="4"/>
      <c r="AZK349" s="4"/>
      <c r="AZL349" s="4"/>
      <c r="AZM349" s="4"/>
      <c r="AZN349" s="4"/>
      <c r="AZO349" s="4"/>
      <c r="AZP349" s="4"/>
      <c r="AZQ349" s="4"/>
      <c r="AZR349" s="4"/>
      <c r="AZS349" s="4"/>
      <c r="AZT349" s="4"/>
      <c r="AZU349" s="4"/>
      <c r="AZV349" s="4"/>
      <c r="AZW349" s="4"/>
      <c r="AZX349" s="4"/>
      <c r="AZY349" s="4"/>
      <c r="AZZ349" s="4"/>
      <c r="BAA349" s="4"/>
      <c r="BAB349" s="4"/>
      <c r="BAC349" s="4"/>
      <c r="BAD349" s="4"/>
      <c r="BAE349" s="4"/>
      <c r="BAF349" s="4"/>
      <c r="BAG349" s="4"/>
      <c r="BAH349" s="4"/>
      <c r="BAI349" s="4"/>
      <c r="BAJ349" s="4"/>
      <c r="BAK349" s="4"/>
      <c r="BAL349" s="4"/>
      <c r="BAM349" s="4"/>
      <c r="BAN349" s="4"/>
      <c r="BAO349" s="4"/>
      <c r="BAP349" s="4"/>
      <c r="BAQ349" s="4"/>
      <c r="BAR349" s="4"/>
      <c r="BAS349" s="4"/>
      <c r="BAT349" s="4"/>
      <c r="BAU349" s="4"/>
      <c r="BAV349" s="4"/>
      <c r="BAW349" s="4"/>
      <c r="BAX349" s="4"/>
      <c r="BAY349" s="4"/>
      <c r="BAZ349" s="4"/>
      <c r="BBA349" s="4"/>
      <c r="BBB349" s="4"/>
      <c r="BBC349" s="4"/>
      <c r="BBD349" s="4"/>
      <c r="BBE349" s="4"/>
      <c r="BBF349" s="4"/>
      <c r="BBG349" s="4"/>
      <c r="BBH349" s="4"/>
      <c r="BBI349" s="4"/>
      <c r="BBJ349" s="4"/>
      <c r="BBK349" s="4"/>
      <c r="BBL349" s="4"/>
      <c r="BBM349" s="4"/>
      <c r="BBN349" s="4"/>
      <c r="BBO349" s="4"/>
      <c r="BBP349" s="4"/>
      <c r="BBQ349" s="4"/>
      <c r="BBR349" s="4"/>
      <c r="BBS349" s="4"/>
      <c r="BBT349" s="4"/>
      <c r="BBU349" s="4"/>
      <c r="BBV349" s="4"/>
      <c r="BBW349" s="4"/>
      <c r="BBX349" s="4"/>
      <c r="BBY349" s="4"/>
      <c r="BBZ349" s="4"/>
      <c r="BCA349" s="4"/>
      <c r="BCB349" s="4"/>
      <c r="BCC349" s="4"/>
      <c r="BCD349" s="4"/>
      <c r="BCE349" s="4"/>
      <c r="BCF349" s="4"/>
      <c r="BCG349" s="4"/>
      <c r="BCH349" s="4"/>
      <c r="BCI349" s="4"/>
      <c r="BCJ349" s="4"/>
      <c r="BCK349" s="4"/>
      <c r="BCL349" s="4"/>
      <c r="BCM349" s="4"/>
      <c r="BCN349" s="4"/>
      <c r="BCO349" s="4"/>
      <c r="BCP349" s="4"/>
      <c r="BCQ349" s="4"/>
      <c r="BCR349" s="4"/>
      <c r="BCS349" s="4"/>
      <c r="BCT349" s="4"/>
      <c r="BCU349" s="4"/>
      <c r="BCV349" s="4"/>
      <c r="BCW349" s="4"/>
      <c r="BCX349" s="4"/>
      <c r="BCY349" s="4"/>
      <c r="BCZ349" s="4"/>
      <c r="BDA349" s="4"/>
      <c r="BDB349" s="4"/>
      <c r="BDC349" s="4"/>
      <c r="BDD349" s="4"/>
      <c r="BDE349" s="4"/>
      <c r="BDF349" s="4"/>
      <c r="BDG349" s="4"/>
      <c r="BDH349" s="4"/>
      <c r="BDI349" s="4"/>
      <c r="BDJ349" s="4"/>
      <c r="BDK349" s="4"/>
      <c r="BDL349" s="4"/>
      <c r="BDM349" s="4"/>
      <c r="BDN349" s="4"/>
      <c r="BDO349" s="4"/>
      <c r="BDP349" s="4"/>
      <c r="BDQ349" s="4"/>
      <c r="BDR349" s="4"/>
      <c r="BDS349" s="4"/>
      <c r="BDT349" s="4"/>
      <c r="BDU349" s="4"/>
      <c r="BDV349" s="4"/>
      <c r="BDW349" s="4"/>
      <c r="BDX349" s="4"/>
      <c r="BDY349" s="4"/>
      <c r="BDZ349" s="4"/>
      <c r="BEA349" s="4"/>
      <c r="BEB349" s="4"/>
      <c r="BEC349" s="4"/>
      <c r="BED349" s="4"/>
      <c r="BEE349" s="4"/>
      <c r="BEF349" s="4"/>
      <c r="BEG349" s="4"/>
      <c r="BEH349" s="4"/>
      <c r="BEI349" s="4"/>
      <c r="BEJ349" s="4"/>
      <c r="BEK349" s="4"/>
      <c r="BEL349" s="4"/>
      <c r="BEM349" s="4"/>
      <c r="BEN349" s="4"/>
      <c r="BEO349" s="4"/>
      <c r="BEP349" s="4"/>
      <c r="BEQ349" s="4"/>
      <c r="BER349" s="4"/>
      <c r="BES349" s="4"/>
      <c r="BET349" s="4"/>
      <c r="BEU349" s="4"/>
      <c r="BEV349" s="4"/>
      <c r="BEW349" s="4"/>
      <c r="BEX349" s="4"/>
      <c r="BEY349" s="4"/>
      <c r="BEZ349" s="4"/>
      <c r="BFA349" s="4"/>
      <c r="BFB349" s="4"/>
      <c r="BFC349" s="4"/>
      <c r="BFD349" s="4"/>
      <c r="BFE349" s="4"/>
      <c r="BFF349" s="4"/>
      <c r="BFG349" s="4"/>
      <c r="BFH349" s="4"/>
      <c r="BFI349" s="4"/>
      <c r="BFJ349" s="4"/>
      <c r="BFK349" s="4"/>
      <c r="BFL349" s="4"/>
      <c r="BFM349" s="4"/>
      <c r="BFN349" s="4"/>
      <c r="BFO349" s="4"/>
      <c r="BFP349" s="4"/>
      <c r="BFQ349" s="4"/>
      <c r="BFR349" s="4"/>
      <c r="BFS349" s="4"/>
      <c r="BFT349" s="4"/>
      <c r="BFU349" s="4"/>
      <c r="BFV349" s="4"/>
      <c r="BFW349" s="4"/>
      <c r="BFX349" s="4"/>
      <c r="BFY349" s="4"/>
      <c r="BFZ349" s="4"/>
      <c r="BGA349" s="4"/>
      <c r="BGB349" s="4"/>
      <c r="BGC349" s="4"/>
      <c r="BGD349" s="4"/>
      <c r="BGE349" s="4"/>
      <c r="BGF349" s="4"/>
      <c r="BGG349" s="4"/>
      <c r="BGH349" s="4"/>
      <c r="BGI349" s="4"/>
      <c r="BGJ349" s="4"/>
      <c r="BGK349" s="4"/>
      <c r="BGL349" s="4"/>
      <c r="BGM349" s="4"/>
      <c r="BGN349" s="4"/>
      <c r="BGO349" s="4"/>
      <c r="BGP349" s="4"/>
      <c r="BGQ349" s="4"/>
      <c r="BGR349" s="4"/>
      <c r="BGS349" s="4"/>
      <c r="BGT349" s="4"/>
      <c r="BGU349" s="4"/>
      <c r="BGV349" s="4"/>
      <c r="BGW349" s="4"/>
      <c r="BGX349" s="4"/>
      <c r="BGY349" s="4"/>
      <c r="BGZ349" s="4"/>
      <c r="BHA349" s="4"/>
      <c r="BHB349" s="4"/>
      <c r="BHC349" s="4"/>
      <c r="BHD349" s="4"/>
      <c r="BHE349" s="4"/>
      <c r="BHF349" s="4"/>
      <c r="BHG349" s="4"/>
      <c r="BHH349" s="4"/>
      <c r="BHI349" s="4"/>
      <c r="BHJ349" s="4"/>
      <c r="BHK349" s="4"/>
      <c r="BHL349" s="4"/>
      <c r="BHM349" s="4"/>
      <c r="BHN349" s="4"/>
      <c r="BHO349" s="4"/>
      <c r="BHP349" s="4"/>
      <c r="BHQ349" s="4"/>
      <c r="BHR349" s="4"/>
      <c r="BHS349" s="4"/>
      <c r="BHT349" s="4"/>
      <c r="BHU349" s="4"/>
      <c r="BHV349" s="4"/>
      <c r="BHW349" s="4"/>
      <c r="BHX349" s="4"/>
      <c r="BHY349" s="4"/>
      <c r="BHZ349" s="4"/>
      <c r="BIA349" s="4"/>
      <c r="BIB349" s="4"/>
      <c r="BIC349" s="4"/>
      <c r="BID349" s="4"/>
      <c r="BIE349" s="4"/>
      <c r="BIF349" s="4"/>
      <c r="BIG349" s="4"/>
      <c r="BIH349" s="4"/>
      <c r="BII349" s="4"/>
      <c r="BIJ349" s="4"/>
      <c r="BIK349" s="4"/>
      <c r="BIL349" s="4"/>
      <c r="BIM349" s="4"/>
      <c r="BIN349" s="4"/>
      <c r="BIO349" s="4"/>
      <c r="BIP349" s="4"/>
      <c r="BIQ349" s="4"/>
      <c r="BIR349" s="4"/>
      <c r="BIS349" s="4"/>
      <c r="BIT349" s="4"/>
      <c r="BIU349" s="4"/>
      <c r="BIV349" s="4"/>
      <c r="BIW349" s="4"/>
      <c r="BIX349" s="4"/>
      <c r="BIY349" s="4"/>
      <c r="BIZ349" s="4"/>
      <c r="BJA349" s="4"/>
      <c r="BJB349" s="4"/>
      <c r="BJC349" s="4"/>
      <c r="BJD349" s="4"/>
      <c r="BJE349" s="4"/>
      <c r="BJF349" s="4"/>
      <c r="BJG349" s="4"/>
      <c r="BJH349" s="4"/>
      <c r="BJI349" s="4"/>
      <c r="BJJ349" s="4"/>
      <c r="BJK349" s="4"/>
      <c r="BJL349" s="4"/>
      <c r="BJM349" s="4"/>
      <c r="BJN349" s="4"/>
      <c r="BJO349" s="4"/>
      <c r="BJP349" s="4"/>
      <c r="BJQ349" s="4"/>
      <c r="BJR349" s="4"/>
      <c r="BJS349" s="4"/>
    </row>
    <row r="350" customFormat="1" ht="21.95" customHeight="1" spans="1:1631">
      <c r="A350" s="9"/>
      <c r="B350" s="9"/>
      <c r="C350" s="7" t="s">
        <v>84</v>
      </c>
      <c r="D350" s="8" t="s">
        <v>266</v>
      </c>
      <c r="E350" s="7" t="s">
        <v>264</v>
      </c>
      <c r="F350" s="7" t="s">
        <v>267</v>
      </c>
      <c r="G350" s="6" t="s">
        <v>262</v>
      </c>
      <c r="H350" s="6">
        <v>2</v>
      </c>
      <c r="I350" s="32"/>
      <c r="J350" s="36"/>
      <c r="K350" s="36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46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/>
      <c r="JR350" s="4"/>
      <c r="JS350" s="4"/>
      <c r="JT350" s="4"/>
      <c r="JU350" s="4"/>
      <c r="JV350" s="4"/>
      <c r="JW350" s="4"/>
      <c r="JX350" s="4"/>
      <c r="JY350" s="4"/>
      <c r="JZ350" s="4"/>
      <c r="KA350" s="4"/>
      <c r="KB350" s="4"/>
      <c r="KC350" s="4"/>
      <c r="KD350" s="4"/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/>
      <c r="ON350" s="4"/>
      <c r="OO350" s="4"/>
      <c r="OP350" s="4"/>
      <c r="OQ350" s="4"/>
      <c r="OR350" s="4"/>
      <c r="OS350" s="4"/>
      <c r="OT350" s="4"/>
      <c r="OU350" s="4"/>
      <c r="OV350" s="4"/>
      <c r="OW350" s="4"/>
      <c r="OX350" s="4"/>
      <c r="OY350" s="4"/>
      <c r="OZ350" s="4"/>
      <c r="PA350" s="4"/>
      <c r="PB350" s="4"/>
      <c r="PC350" s="4"/>
      <c r="PD350" s="4"/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  <c r="VY350" s="4"/>
      <c r="VZ350" s="4"/>
      <c r="WA350" s="4"/>
      <c r="WB350" s="4"/>
      <c r="WC350" s="4"/>
      <c r="WD350" s="4"/>
      <c r="WE350" s="4"/>
      <c r="WF350" s="4"/>
      <c r="WG350" s="4"/>
      <c r="WH350" s="4"/>
      <c r="WI350" s="4"/>
      <c r="WJ350" s="4"/>
      <c r="WK350" s="4"/>
      <c r="WL350" s="4"/>
      <c r="WM350" s="4"/>
      <c r="WN350" s="4"/>
      <c r="WO350" s="4"/>
      <c r="WP350" s="4"/>
      <c r="WQ350" s="4"/>
      <c r="WR350" s="4"/>
      <c r="WS350" s="4"/>
      <c r="WT350" s="4"/>
      <c r="WU350" s="4"/>
      <c r="WV350" s="4"/>
      <c r="WW350" s="4"/>
      <c r="WX350" s="4"/>
      <c r="WY350" s="4"/>
      <c r="WZ350" s="4"/>
      <c r="XA350" s="4"/>
      <c r="XB350" s="4"/>
      <c r="XC350" s="4"/>
      <c r="XD350" s="4"/>
      <c r="XE350" s="4"/>
      <c r="XF350" s="4"/>
      <c r="XG350" s="4"/>
      <c r="XH350" s="4"/>
      <c r="XI350" s="4"/>
      <c r="XJ350" s="4"/>
      <c r="XK350" s="4"/>
      <c r="XL350" s="4"/>
      <c r="XM350" s="4"/>
      <c r="XN350" s="4"/>
      <c r="XO350" s="4"/>
      <c r="XP350" s="4"/>
      <c r="XQ350" s="4"/>
      <c r="XR350" s="4"/>
      <c r="XS350" s="4"/>
      <c r="XT350" s="4"/>
      <c r="XU350" s="4"/>
      <c r="XV350" s="4"/>
      <c r="XW350" s="4"/>
      <c r="XX350" s="4"/>
      <c r="XY350" s="4"/>
      <c r="XZ350" s="4"/>
      <c r="YA350" s="4"/>
      <c r="YB350" s="4"/>
      <c r="YC350" s="4"/>
      <c r="YD350" s="4"/>
      <c r="YE350" s="4"/>
      <c r="YF350" s="4"/>
      <c r="YG350" s="4"/>
      <c r="YH350" s="4"/>
      <c r="YI350" s="4"/>
      <c r="YJ350" s="4"/>
      <c r="YK350" s="4"/>
      <c r="YL350" s="4"/>
      <c r="YM350" s="4"/>
      <c r="YN350" s="4"/>
      <c r="YO350" s="4"/>
      <c r="YP350" s="4"/>
      <c r="YQ350" s="4"/>
      <c r="YR350" s="4"/>
      <c r="YS350" s="4"/>
      <c r="YT350" s="4"/>
      <c r="YU350" s="4"/>
      <c r="YV350" s="4"/>
      <c r="YW350" s="4"/>
      <c r="YX350" s="4"/>
      <c r="YY350" s="4"/>
      <c r="YZ350" s="4"/>
      <c r="ZA350" s="4"/>
      <c r="ZB350" s="4"/>
      <c r="ZC350" s="4"/>
      <c r="ZD350" s="4"/>
      <c r="ZE350" s="4"/>
      <c r="ZF350" s="4"/>
      <c r="ZG350" s="4"/>
      <c r="ZH350" s="4"/>
      <c r="ZI350" s="4"/>
      <c r="ZJ350" s="4"/>
      <c r="ZK350" s="4"/>
      <c r="ZL350" s="4"/>
      <c r="ZM350" s="4"/>
      <c r="ZN350" s="4"/>
      <c r="ZO350" s="4"/>
      <c r="ZP350" s="4"/>
      <c r="ZQ350" s="4"/>
      <c r="ZR350" s="4"/>
      <c r="ZS350" s="4"/>
      <c r="ZT350" s="4"/>
      <c r="ZU350" s="4"/>
      <c r="ZV350" s="4"/>
      <c r="ZW350" s="4"/>
      <c r="ZX350" s="4"/>
      <c r="ZY350" s="4"/>
      <c r="ZZ350" s="4"/>
      <c r="AAA350" s="4"/>
      <c r="AAB350" s="4"/>
      <c r="AAC350" s="4"/>
      <c r="AAD350" s="4"/>
      <c r="AAE350" s="4"/>
      <c r="AAF350" s="4"/>
      <c r="AAG350" s="4"/>
      <c r="AAH350" s="4"/>
      <c r="AAI350" s="4"/>
      <c r="AAJ350" s="4"/>
      <c r="AAK350" s="4"/>
      <c r="AAL350" s="4"/>
      <c r="AAM350" s="4"/>
      <c r="AAN350" s="4"/>
      <c r="AAO350" s="4"/>
      <c r="AAP350" s="4"/>
      <c r="AAQ350" s="4"/>
      <c r="AAR350" s="4"/>
      <c r="AAS350" s="4"/>
      <c r="AAT350" s="4"/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/>
      <c r="ABG350" s="4"/>
      <c r="ABH350" s="4"/>
      <c r="ABI350" s="4"/>
      <c r="ABJ350" s="4"/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  <c r="ADT350" s="4"/>
      <c r="ADU350" s="4"/>
      <c r="ADV350" s="4"/>
      <c r="ADW350" s="4"/>
      <c r="ADX350" s="4"/>
      <c r="ADY350" s="4"/>
      <c r="ADZ350" s="4"/>
      <c r="AEA350" s="4"/>
      <c r="AEB350" s="4"/>
      <c r="AEC350" s="4"/>
      <c r="AED350" s="4"/>
      <c r="AEE350" s="4"/>
      <c r="AEF350" s="4"/>
      <c r="AEG350" s="4"/>
      <c r="AEH350" s="4"/>
      <c r="AEI350" s="4"/>
      <c r="AEJ350" s="4"/>
      <c r="AEK350" s="4"/>
      <c r="AEL350" s="4"/>
      <c r="AEM350" s="4"/>
      <c r="AEN350" s="4"/>
      <c r="AEO350" s="4"/>
      <c r="AEP350" s="4"/>
      <c r="AEQ350" s="4"/>
      <c r="AER350" s="4"/>
      <c r="AES350" s="4"/>
      <c r="AET350" s="4"/>
      <c r="AEU350" s="4"/>
      <c r="AEV350" s="4"/>
      <c r="AEW350" s="4"/>
      <c r="AEX350" s="4"/>
      <c r="AEY350" s="4"/>
      <c r="AEZ350" s="4"/>
      <c r="AFA350" s="4"/>
      <c r="AFB350" s="4"/>
      <c r="AFC350" s="4"/>
      <c r="AFD350" s="4"/>
      <c r="AFE350" s="4"/>
      <c r="AFF350" s="4"/>
      <c r="AFG350" s="4"/>
      <c r="AFH350" s="4"/>
      <c r="AFI350" s="4"/>
      <c r="AFJ350" s="4"/>
      <c r="AFK350" s="4"/>
      <c r="AFL350" s="4"/>
      <c r="AFM350" s="4"/>
      <c r="AFN350" s="4"/>
      <c r="AFO350" s="4"/>
      <c r="AFP350" s="4"/>
      <c r="AFQ350" s="4"/>
      <c r="AFR350" s="4"/>
      <c r="AFS350" s="4"/>
      <c r="AFT350" s="4"/>
      <c r="AFU350" s="4"/>
      <c r="AFV350" s="4"/>
      <c r="AFW350" s="4"/>
      <c r="AFX350" s="4"/>
      <c r="AFY350" s="4"/>
      <c r="AFZ350" s="4"/>
      <c r="AGA350" s="4"/>
      <c r="AGB350" s="4"/>
      <c r="AGC350" s="4"/>
      <c r="AGD350" s="4"/>
      <c r="AGE350" s="4"/>
      <c r="AGF350" s="4"/>
      <c r="AGG350" s="4"/>
      <c r="AGH350" s="4"/>
      <c r="AGI350" s="4"/>
      <c r="AGJ350" s="4"/>
      <c r="AGK350" s="4"/>
      <c r="AGL350" s="4"/>
      <c r="AGM350" s="4"/>
      <c r="AGN350" s="4"/>
      <c r="AGO350" s="4"/>
      <c r="AGP350" s="4"/>
      <c r="AGQ350" s="4"/>
      <c r="AGR350" s="4"/>
      <c r="AGS350" s="4"/>
      <c r="AGT350" s="4"/>
      <c r="AGU350" s="4"/>
      <c r="AGV350" s="4"/>
      <c r="AGW350" s="4"/>
      <c r="AGX350" s="4"/>
      <c r="AGY350" s="4"/>
      <c r="AGZ350" s="4"/>
      <c r="AHA350" s="4"/>
      <c r="AHB350" s="4"/>
      <c r="AHC350" s="4"/>
      <c r="AHD350" s="4"/>
      <c r="AHE350" s="4"/>
      <c r="AHF350" s="4"/>
      <c r="AHG350" s="4"/>
      <c r="AHH350" s="4"/>
      <c r="AHI350" s="4"/>
      <c r="AHJ350" s="4"/>
      <c r="AHK350" s="4"/>
      <c r="AHL350" s="4"/>
      <c r="AHM350" s="4"/>
      <c r="AHN350" s="4"/>
      <c r="AHO350" s="4"/>
      <c r="AHP350" s="4"/>
      <c r="AHQ350" s="4"/>
      <c r="AHR350" s="4"/>
      <c r="AHS350" s="4"/>
      <c r="AHT350" s="4"/>
      <c r="AHU350" s="4"/>
      <c r="AHV350" s="4"/>
      <c r="AHW350" s="4"/>
      <c r="AHX350" s="4"/>
      <c r="AHY350" s="4"/>
      <c r="AHZ350" s="4"/>
      <c r="AIA350" s="4"/>
      <c r="AIB350" s="4"/>
      <c r="AIC350" s="4"/>
      <c r="AID350" s="4"/>
      <c r="AIE350" s="4"/>
      <c r="AIF350" s="4"/>
      <c r="AIG350" s="4"/>
      <c r="AIH350" s="4"/>
      <c r="AII350" s="4"/>
      <c r="AIJ350" s="4"/>
      <c r="AIK350" s="4"/>
      <c r="AIL350" s="4"/>
      <c r="AIM350" s="4"/>
      <c r="AIN350" s="4"/>
      <c r="AIO350" s="4"/>
      <c r="AIP350" s="4"/>
      <c r="AIQ350" s="4"/>
      <c r="AIR350" s="4"/>
      <c r="AIS350" s="4"/>
      <c r="AIT350" s="4"/>
      <c r="AIU350" s="4"/>
      <c r="AIV350" s="4"/>
      <c r="AIW350" s="4"/>
      <c r="AIX350" s="4"/>
      <c r="AIY350" s="4"/>
      <c r="AIZ350" s="4"/>
      <c r="AJA350" s="4"/>
      <c r="AJB350" s="4"/>
      <c r="AJC350" s="4"/>
      <c r="AJD350" s="4"/>
      <c r="AJE350" s="4"/>
      <c r="AJF350" s="4"/>
      <c r="AJG350" s="4"/>
      <c r="AJH350" s="4"/>
      <c r="AJI350" s="4"/>
      <c r="AJJ350" s="4"/>
      <c r="AJK350" s="4"/>
      <c r="AJL350" s="4"/>
      <c r="AJM350" s="4"/>
      <c r="AJN350" s="4"/>
      <c r="AJO350" s="4"/>
      <c r="AJP350" s="4"/>
      <c r="AJQ350" s="4"/>
      <c r="AJR350" s="4"/>
      <c r="AJS350" s="4"/>
      <c r="AJT350" s="4"/>
      <c r="AJU350" s="4"/>
      <c r="AJV350" s="4"/>
      <c r="AJW350" s="4"/>
      <c r="AJX350" s="4"/>
      <c r="AJY350" s="4"/>
      <c r="AJZ350" s="4"/>
      <c r="AKA350" s="4"/>
      <c r="AKB350" s="4"/>
      <c r="AKC350" s="4"/>
      <c r="AKD350" s="4"/>
      <c r="AKE350" s="4"/>
      <c r="AKF350" s="4"/>
      <c r="AKG350" s="4"/>
      <c r="AKH350" s="4"/>
      <c r="AKI350" s="4"/>
      <c r="AKJ350" s="4"/>
      <c r="AKK350" s="4"/>
      <c r="AKL350" s="4"/>
      <c r="AKM350" s="4"/>
      <c r="AKN350" s="4"/>
      <c r="AKO350" s="4"/>
      <c r="AKP350" s="4"/>
      <c r="AKQ350" s="4"/>
      <c r="AKR350" s="4"/>
      <c r="AKS350" s="4"/>
      <c r="AKT350" s="4"/>
      <c r="AKU350" s="4"/>
      <c r="AKV350" s="4"/>
      <c r="AKW350" s="4"/>
      <c r="AKX350" s="4"/>
      <c r="AKY350" s="4"/>
      <c r="AKZ350" s="4"/>
      <c r="ALA350" s="4"/>
      <c r="ALB350" s="4"/>
      <c r="ALC350" s="4"/>
      <c r="ALD350" s="4"/>
      <c r="ALE350" s="4"/>
      <c r="ALF350" s="4"/>
      <c r="ALG350" s="4"/>
      <c r="ALH350" s="4"/>
      <c r="ALI350" s="4"/>
      <c r="ALJ350" s="4"/>
      <c r="ALK350" s="4"/>
      <c r="ALL350" s="4"/>
      <c r="ALM350" s="4"/>
      <c r="ALN350" s="4"/>
      <c r="ALO350" s="4"/>
      <c r="ALP350" s="4"/>
      <c r="ALQ350" s="4"/>
      <c r="ALR350" s="4"/>
      <c r="ALS350" s="4"/>
      <c r="ALT350" s="4"/>
      <c r="ALU350" s="4"/>
      <c r="ALV350" s="4"/>
      <c r="ALW350" s="4"/>
      <c r="ALX350" s="4"/>
      <c r="ALY350" s="4"/>
      <c r="ALZ350" s="4"/>
      <c r="AMA350" s="4"/>
      <c r="AMB350" s="4"/>
      <c r="AMC350" s="4"/>
      <c r="AMD350" s="4"/>
      <c r="AME350" s="4"/>
      <c r="AMF350" s="4"/>
      <c r="AMG350" s="4"/>
      <c r="AMH350" s="4"/>
      <c r="AMI350" s="4"/>
      <c r="AMJ350" s="4"/>
      <c r="AMK350" s="4"/>
      <c r="AML350" s="4"/>
      <c r="AMM350" s="4"/>
      <c r="AMN350" s="4"/>
      <c r="AMO350" s="4"/>
      <c r="AMP350" s="4"/>
      <c r="AMQ350" s="4"/>
      <c r="AMR350" s="4"/>
      <c r="AMS350" s="4"/>
      <c r="AMT350" s="4"/>
      <c r="AMU350" s="4"/>
      <c r="AMV350" s="4"/>
      <c r="AMW350" s="4"/>
      <c r="AMX350" s="4"/>
      <c r="AMY350" s="4"/>
      <c r="AMZ350" s="4"/>
      <c r="ANA350" s="4"/>
      <c r="ANB350" s="4"/>
      <c r="ANC350" s="4"/>
      <c r="AND350" s="4"/>
      <c r="ANE350" s="4"/>
      <c r="ANF350" s="4"/>
      <c r="ANG350" s="4"/>
      <c r="ANH350" s="4"/>
      <c r="ANI350" s="4"/>
      <c r="ANJ350" s="4"/>
      <c r="ANK350" s="4"/>
      <c r="ANL350" s="4"/>
      <c r="ANM350" s="4"/>
      <c r="ANN350" s="4"/>
      <c r="ANO350" s="4"/>
      <c r="ANP350" s="4"/>
      <c r="ANQ350" s="4"/>
      <c r="ANR350" s="4"/>
      <c r="ANS350" s="4"/>
      <c r="ANT350" s="4"/>
      <c r="ANU350" s="4"/>
      <c r="ANV350" s="4"/>
      <c r="ANW350" s="4"/>
      <c r="ANX350" s="4"/>
      <c r="ANY350" s="4"/>
      <c r="ANZ350" s="4"/>
      <c r="AOA350" s="4"/>
      <c r="AOB350" s="4"/>
      <c r="AOC350" s="4"/>
      <c r="AOD350" s="4"/>
      <c r="AOE350" s="4"/>
      <c r="AOF350" s="4"/>
      <c r="AOG350" s="4"/>
      <c r="AOH350" s="4"/>
      <c r="AOI350" s="4"/>
      <c r="AOJ350" s="4"/>
      <c r="AOK350" s="4"/>
      <c r="AOL350" s="4"/>
      <c r="AOM350" s="4"/>
      <c r="AON350" s="4"/>
      <c r="AOO350" s="4"/>
      <c r="AOP350" s="4"/>
      <c r="AOQ350" s="4"/>
      <c r="AOR350" s="4"/>
      <c r="AOS350" s="4"/>
      <c r="AOT350" s="4"/>
      <c r="AOU350" s="4"/>
      <c r="AOV350" s="4"/>
      <c r="AOW350" s="4"/>
      <c r="AOX350" s="4"/>
      <c r="AOY350" s="4"/>
      <c r="AOZ350" s="4"/>
      <c r="APA350" s="4"/>
      <c r="APB350" s="4"/>
      <c r="APC350" s="4"/>
      <c r="APD350" s="4"/>
      <c r="APE350" s="4"/>
      <c r="APF350" s="4"/>
      <c r="APG350" s="4"/>
      <c r="APH350" s="4"/>
      <c r="API350" s="4"/>
      <c r="APJ350" s="4"/>
      <c r="APK350" s="4"/>
      <c r="APL350" s="4"/>
      <c r="APM350" s="4"/>
      <c r="APN350" s="4"/>
      <c r="APO350" s="4"/>
      <c r="APP350" s="4"/>
      <c r="APQ350" s="4"/>
      <c r="APR350" s="4"/>
      <c r="APS350" s="4"/>
      <c r="APT350" s="4"/>
      <c r="APU350" s="4"/>
      <c r="APV350" s="4"/>
      <c r="APW350" s="4"/>
      <c r="APX350" s="4"/>
      <c r="APY350" s="4"/>
      <c r="APZ350" s="4"/>
      <c r="AQA350" s="4"/>
      <c r="AQB350" s="4"/>
      <c r="AQC350" s="4"/>
      <c r="AQD350" s="4"/>
      <c r="AQE350" s="4"/>
      <c r="AQF350" s="4"/>
      <c r="AQG350" s="4"/>
      <c r="AQH350" s="4"/>
      <c r="AQI350" s="4"/>
      <c r="AQJ350" s="4"/>
      <c r="AQK350" s="4"/>
      <c r="AQL350" s="4"/>
      <c r="AQM350" s="4"/>
      <c r="AQN350" s="4"/>
      <c r="AQO350" s="4"/>
      <c r="AQP350" s="4"/>
      <c r="AQQ350" s="4"/>
      <c r="AQR350" s="4"/>
      <c r="AQS350" s="4"/>
      <c r="AQT350" s="4"/>
      <c r="AQU350" s="4"/>
      <c r="AQV350" s="4"/>
      <c r="AQW350" s="4"/>
      <c r="AQX350" s="4"/>
      <c r="AQY350" s="4"/>
      <c r="AQZ350" s="4"/>
      <c r="ARA350" s="4"/>
      <c r="ARB350" s="4"/>
      <c r="ARC350" s="4"/>
      <c r="ARD350" s="4"/>
      <c r="ARE350" s="4"/>
      <c r="ARF350" s="4"/>
      <c r="ARG350" s="4"/>
      <c r="ARH350" s="4"/>
      <c r="ARI350" s="4"/>
      <c r="ARJ350" s="4"/>
      <c r="ARK350" s="4"/>
      <c r="ARL350" s="4"/>
      <c r="ARM350" s="4"/>
      <c r="ARN350" s="4"/>
      <c r="ARO350" s="4"/>
      <c r="ARP350" s="4"/>
      <c r="ARQ350" s="4"/>
      <c r="ARR350" s="4"/>
      <c r="ARS350" s="4"/>
      <c r="ART350" s="4"/>
      <c r="ARU350" s="4"/>
      <c r="ARV350" s="4"/>
      <c r="ARW350" s="4"/>
      <c r="ARX350" s="4"/>
      <c r="ARY350" s="4"/>
      <c r="ARZ350" s="4"/>
      <c r="ASA350" s="4"/>
      <c r="ASB350" s="4"/>
      <c r="ASC350" s="4"/>
      <c r="ASD350" s="4"/>
      <c r="ASE350" s="4"/>
      <c r="ASF350" s="4"/>
      <c r="ASG350" s="4"/>
      <c r="ASH350" s="4"/>
      <c r="ASI350" s="4"/>
      <c r="ASJ350" s="4"/>
      <c r="ASK350" s="4"/>
      <c r="ASL350" s="4"/>
      <c r="ASM350" s="4"/>
      <c r="ASN350" s="4"/>
      <c r="ASO350" s="4"/>
      <c r="ASP350" s="4"/>
      <c r="ASQ350" s="4"/>
      <c r="ASR350" s="4"/>
      <c r="ASS350" s="4"/>
      <c r="AST350" s="4"/>
      <c r="ASU350" s="4"/>
      <c r="ASV350" s="4"/>
      <c r="ASW350" s="4"/>
      <c r="ASX350" s="4"/>
      <c r="ASY350" s="4"/>
      <c r="ASZ350" s="4"/>
      <c r="ATA350" s="4"/>
      <c r="ATB350" s="4"/>
      <c r="ATC350" s="4"/>
      <c r="ATD350" s="4"/>
      <c r="ATE350" s="4"/>
      <c r="ATF350" s="4"/>
      <c r="ATG350" s="4"/>
      <c r="ATH350" s="4"/>
      <c r="ATI350" s="4"/>
      <c r="ATJ350" s="4"/>
      <c r="ATK350" s="4"/>
      <c r="ATL350" s="4"/>
      <c r="ATM350" s="4"/>
      <c r="ATN350" s="4"/>
      <c r="ATO350" s="4"/>
      <c r="ATP350" s="4"/>
      <c r="ATQ350" s="4"/>
      <c r="ATR350" s="4"/>
      <c r="ATS350" s="4"/>
      <c r="ATT350" s="4"/>
      <c r="ATU350" s="4"/>
      <c r="ATV350" s="4"/>
      <c r="ATW350" s="4"/>
      <c r="ATX350" s="4"/>
      <c r="ATY350" s="4"/>
      <c r="ATZ350" s="4"/>
      <c r="AUA350" s="4"/>
      <c r="AUB350" s="4"/>
      <c r="AUC350" s="4"/>
      <c r="AUD350" s="4"/>
      <c r="AUE350" s="4"/>
      <c r="AUF350" s="4"/>
      <c r="AUG350" s="4"/>
      <c r="AUH350" s="4"/>
      <c r="AUI350" s="4"/>
      <c r="AUJ350" s="4"/>
      <c r="AUK350" s="4"/>
      <c r="AUL350" s="4"/>
      <c r="AUM350" s="4"/>
      <c r="AUN350" s="4"/>
      <c r="AUO350" s="4"/>
      <c r="AUP350" s="4"/>
      <c r="AUQ350" s="4"/>
      <c r="AUR350" s="4"/>
      <c r="AUS350" s="4"/>
      <c r="AUT350" s="4"/>
      <c r="AUU350" s="4"/>
      <c r="AUV350" s="4"/>
      <c r="AUW350" s="4"/>
      <c r="AUX350" s="4"/>
      <c r="AUY350" s="4"/>
      <c r="AUZ350" s="4"/>
      <c r="AVA350" s="4"/>
      <c r="AVB350" s="4"/>
      <c r="AVC350" s="4"/>
      <c r="AVD350" s="4"/>
      <c r="AVE350" s="4"/>
      <c r="AVF350" s="4"/>
      <c r="AVG350" s="4"/>
      <c r="AVH350" s="4"/>
      <c r="AVI350" s="4"/>
      <c r="AVJ350" s="4"/>
      <c r="AVK350" s="4"/>
      <c r="AVL350" s="4"/>
      <c r="AVM350" s="4"/>
      <c r="AVN350" s="4"/>
      <c r="AVO350" s="4"/>
      <c r="AVP350" s="4"/>
      <c r="AVQ350" s="4"/>
      <c r="AVR350" s="4"/>
      <c r="AVS350" s="4"/>
      <c r="AVT350" s="4"/>
      <c r="AVU350" s="4"/>
      <c r="AVV350" s="4"/>
      <c r="AVW350" s="4"/>
      <c r="AVX350" s="4"/>
      <c r="AVY350" s="4"/>
      <c r="AVZ350" s="4"/>
      <c r="AWA350" s="4"/>
      <c r="AWB350" s="4"/>
      <c r="AWC350" s="4"/>
      <c r="AWD350" s="4"/>
      <c r="AWE350" s="4"/>
      <c r="AWF350" s="4"/>
      <c r="AWG350" s="4"/>
      <c r="AWH350" s="4"/>
      <c r="AWI350" s="4"/>
      <c r="AWJ350" s="4"/>
      <c r="AWK350" s="4"/>
      <c r="AWL350" s="4"/>
      <c r="AWM350" s="4"/>
      <c r="AWN350" s="4"/>
      <c r="AWO350" s="4"/>
      <c r="AWP350" s="4"/>
      <c r="AWQ350" s="4"/>
      <c r="AWR350" s="4"/>
      <c r="AWS350" s="4"/>
      <c r="AWT350" s="4"/>
      <c r="AWU350" s="4"/>
      <c r="AWV350" s="4"/>
      <c r="AWW350" s="4"/>
      <c r="AWX350" s="4"/>
      <c r="AWY350" s="4"/>
      <c r="AWZ350" s="4"/>
      <c r="AXA350" s="4"/>
      <c r="AXB350" s="4"/>
      <c r="AXC350" s="4"/>
      <c r="AXD350" s="4"/>
      <c r="AXE350" s="4"/>
      <c r="AXF350" s="4"/>
      <c r="AXG350" s="4"/>
      <c r="AXH350" s="4"/>
      <c r="AXI350" s="4"/>
      <c r="AXJ350" s="4"/>
      <c r="AXK350" s="4"/>
      <c r="AXL350" s="4"/>
      <c r="AXM350" s="4"/>
      <c r="AXN350" s="4"/>
      <c r="AXO350" s="4"/>
      <c r="AXP350" s="4"/>
      <c r="AXQ350" s="4"/>
      <c r="AXR350" s="4"/>
      <c r="AXS350" s="4"/>
      <c r="AXT350" s="4"/>
      <c r="AXU350" s="4"/>
      <c r="AXV350" s="4"/>
      <c r="AXW350" s="4"/>
      <c r="AXX350" s="4"/>
      <c r="AXY350" s="4"/>
      <c r="AXZ350" s="4"/>
      <c r="AYA350" s="4"/>
      <c r="AYB350" s="4"/>
      <c r="AYC350" s="4"/>
      <c r="AYD350" s="4"/>
      <c r="AYE350" s="4"/>
      <c r="AYF350" s="4"/>
      <c r="AYG350" s="4"/>
      <c r="AYH350" s="4"/>
      <c r="AYI350" s="4"/>
      <c r="AYJ350" s="4"/>
      <c r="AYK350" s="4"/>
      <c r="AYL350" s="4"/>
      <c r="AYM350" s="4"/>
      <c r="AYN350" s="4"/>
      <c r="AYO350" s="4"/>
      <c r="AYP350" s="4"/>
      <c r="AYQ350" s="4"/>
      <c r="AYR350" s="4"/>
      <c r="AYS350" s="4"/>
      <c r="AYT350" s="4"/>
      <c r="AYU350" s="4"/>
      <c r="AYV350" s="4"/>
      <c r="AYW350" s="4"/>
      <c r="AYX350" s="4"/>
      <c r="AYY350" s="4"/>
      <c r="AYZ350" s="4"/>
      <c r="AZA350" s="4"/>
      <c r="AZB350" s="4"/>
      <c r="AZC350" s="4"/>
      <c r="AZD350" s="4"/>
      <c r="AZE350" s="4"/>
      <c r="AZF350" s="4"/>
      <c r="AZG350" s="4"/>
      <c r="AZH350" s="4"/>
      <c r="AZI350" s="4"/>
      <c r="AZJ350" s="4"/>
      <c r="AZK350" s="4"/>
      <c r="AZL350" s="4"/>
      <c r="AZM350" s="4"/>
      <c r="AZN350" s="4"/>
      <c r="AZO350" s="4"/>
      <c r="AZP350" s="4"/>
      <c r="AZQ350" s="4"/>
      <c r="AZR350" s="4"/>
      <c r="AZS350" s="4"/>
      <c r="AZT350" s="4"/>
      <c r="AZU350" s="4"/>
      <c r="AZV350" s="4"/>
      <c r="AZW350" s="4"/>
      <c r="AZX350" s="4"/>
      <c r="AZY350" s="4"/>
      <c r="AZZ350" s="4"/>
      <c r="BAA350" s="4"/>
      <c r="BAB350" s="4"/>
      <c r="BAC350" s="4"/>
      <c r="BAD350" s="4"/>
      <c r="BAE350" s="4"/>
      <c r="BAF350" s="4"/>
      <c r="BAG350" s="4"/>
      <c r="BAH350" s="4"/>
      <c r="BAI350" s="4"/>
      <c r="BAJ350" s="4"/>
      <c r="BAK350" s="4"/>
      <c r="BAL350" s="4"/>
      <c r="BAM350" s="4"/>
      <c r="BAN350" s="4"/>
      <c r="BAO350" s="4"/>
      <c r="BAP350" s="4"/>
      <c r="BAQ350" s="4"/>
      <c r="BAR350" s="4"/>
      <c r="BAS350" s="4"/>
      <c r="BAT350" s="4"/>
      <c r="BAU350" s="4"/>
      <c r="BAV350" s="4"/>
      <c r="BAW350" s="4"/>
      <c r="BAX350" s="4"/>
      <c r="BAY350" s="4"/>
      <c r="BAZ350" s="4"/>
      <c r="BBA350" s="4"/>
      <c r="BBB350" s="4"/>
      <c r="BBC350" s="4"/>
      <c r="BBD350" s="4"/>
      <c r="BBE350" s="4"/>
      <c r="BBF350" s="4"/>
      <c r="BBG350" s="4"/>
      <c r="BBH350" s="4"/>
      <c r="BBI350" s="4"/>
      <c r="BBJ350" s="4"/>
      <c r="BBK350" s="4"/>
      <c r="BBL350" s="4"/>
      <c r="BBM350" s="4"/>
      <c r="BBN350" s="4"/>
      <c r="BBO350" s="4"/>
      <c r="BBP350" s="4"/>
      <c r="BBQ350" s="4"/>
      <c r="BBR350" s="4"/>
      <c r="BBS350" s="4"/>
      <c r="BBT350" s="4"/>
      <c r="BBU350" s="4"/>
      <c r="BBV350" s="4"/>
      <c r="BBW350" s="4"/>
      <c r="BBX350" s="4"/>
      <c r="BBY350" s="4"/>
      <c r="BBZ350" s="4"/>
      <c r="BCA350" s="4"/>
      <c r="BCB350" s="4"/>
      <c r="BCC350" s="4"/>
      <c r="BCD350" s="4"/>
      <c r="BCE350" s="4"/>
      <c r="BCF350" s="4"/>
      <c r="BCG350" s="4"/>
      <c r="BCH350" s="4"/>
      <c r="BCI350" s="4"/>
      <c r="BCJ350" s="4"/>
      <c r="BCK350" s="4"/>
      <c r="BCL350" s="4"/>
      <c r="BCM350" s="4"/>
      <c r="BCN350" s="4"/>
      <c r="BCO350" s="4"/>
      <c r="BCP350" s="4"/>
      <c r="BCQ350" s="4"/>
      <c r="BCR350" s="4"/>
      <c r="BCS350" s="4"/>
      <c r="BCT350" s="4"/>
      <c r="BCU350" s="4"/>
      <c r="BCV350" s="4"/>
      <c r="BCW350" s="4"/>
      <c r="BCX350" s="4"/>
      <c r="BCY350" s="4"/>
      <c r="BCZ350" s="4"/>
      <c r="BDA350" s="4"/>
      <c r="BDB350" s="4"/>
      <c r="BDC350" s="4"/>
      <c r="BDD350" s="4"/>
      <c r="BDE350" s="4"/>
      <c r="BDF350" s="4"/>
      <c r="BDG350" s="4"/>
      <c r="BDH350" s="4"/>
      <c r="BDI350" s="4"/>
      <c r="BDJ350" s="4"/>
      <c r="BDK350" s="4"/>
      <c r="BDL350" s="4"/>
      <c r="BDM350" s="4"/>
      <c r="BDN350" s="4"/>
      <c r="BDO350" s="4"/>
      <c r="BDP350" s="4"/>
      <c r="BDQ350" s="4"/>
      <c r="BDR350" s="4"/>
      <c r="BDS350" s="4"/>
      <c r="BDT350" s="4"/>
      <c r="BDU350" s="4"/>
      <c r="BDV350" s="4"/>
      <c r="BDW350" s="4"/>
      <c r="BDX350" s="4"/>
      <c r="BDY350" s="4"/>
      <c r="BDZ350" s="4"/>
      <c r="BEA350" s="4"/>
      <c r="BEB350" s="4"/>
      <c r="BEC350" s="4"/>
      <c r="BED350" s="4"/>
      <c r="BEE350" s="4"/>
      <c r="BEF350" s="4"/>
      <c r="BEG350" s="4"/>
      <c r="BEH350" s="4"/>
      <c r="BEI350" s="4"/>
      <c r="BEJ350" s="4"/>
      <c r="BEK350" s="4"/>
      <c r="BEL350" s="4"/>
      <c r="BEM350" s="4"/>
      <c r="BEN350" s="4"/>
      <c r="BEO350" s="4"/>
      <c r="BEP350" s="4"/>
      <c r="BEQ350" s="4"/>
      <c r="BER350" s="4"/>
      <c r="BES350" s="4"/>
      <c r="BET350" s="4"/>
      <c r="BEU350" s="4"/>
      <c r="BEV350" s="4"/>
      <c r="BEW350" s="4"/>
      <c r="BEX350" s="4"/>
      <c r="BEY350" s="4"/>
      <c r="BEZ350" s="4"/>
      <c r="BFA350" s="4"/>
      <c r="BFB350" s="4"/>
      <c r="BFC350" s="4"/>
      <c r="BFD350" s="4"/>
      <c r="BFE350" s="4"/>
      <c r="BFF350" s="4"/>
      <c r="BFG350" s="4"/>
      <c r="BFH350" s="4"/>
      <c r="BFI350" s="4"/>
      <c r="BFJ350" s="4"/>
      <c r="BFK350" s="4"/>
      <c r="BFL350" s="4"/>
      <c r="BFM350" s="4"/>
      <c r="BFN350" s="4"/>
      <c r="BFO350" s="4"/>
      <c r="BFP350" s="4"/>
      <c r="BFQ350" s="4"/>
      <c r="BFR350" s="4"/>
      <c r="BFS350" s="4"/>
      <c r="BFT350" s="4"/>
      <c r="BFU350" s="4"/>
      <c r="BFV350" s="4"/>
      <c r="BFW350" s="4"/>
      <c r="BFX350" s="4"/>
      <c r="BFY350" s="4"/>
      <c r="BFZ350" s="4"/>
      <c r="BGA350" s="4"/>
      <c r="BGB350" s="4"/>
      <c r="BGC350" s="4"/>
      <c r="BGD350" s="4"/>
      <c r="BGE350" s="4"/>
      <c r="BGF350" s="4"/>
      <c r="BGG350" s="4"/>
      <c r="BGH350" s="4"/>
      <c r="BGI350" s="4"/>
      <c r="BGJ350" s="4"/>
      <c r="BGK350" s="4"/>
      <c r="BGL350" s="4"/>
      <c r="BGM350" s="4"/>
      <c r="BGN350" s="4"/>
      <c r="BGO350" s="4"/>
      <c r="BGP350" s="4"/>
      <c r="BGQ350" s="4"/>
      <c r="BGR350" s="4"/>
      <c r="BGS350" s="4"/>
      <c r="BGT350" s="4"/>
      <c r="BGU350" s="4"/>
      <c r="BGV350" s="4"/>
      <c r="BGW350" s="4"/>
      <c r="BGX350" s="4"/>
      <c r="BGY350" s="4"/>
      <c r="BGZ350" s="4"/>
      <c r="BHA350" s="4"/>
      <c r="BHB350" s="4"/>
      <c r="BHC350" s="4"/>
      <c r="BHD350" s="4"/>
      <c r="BHE350" s="4"/>
      <c r="BHF350" s="4"/>
      <c r="BHG350" s="4"/>
      <c r="BHH350" s="4"/>
      <c r="BHI350" s="4"/>
      <c r="BHJ350" s="4"/>
      <c r="BHK350" s="4"/>
      <c r="BHL350" s="4"/>
      <c r="BHM350" s="4"/>
      <c r="BHN350" s="4"/>
      <c r="BHO350" s="4"/>
      <c r="BHP350" s="4"/>
      <c r="BHQ350" s="4"/>
      <c r="BHR350" s="4"/>
      <c r="BHS350" s="4"/>
      <c r="BHT350" s="4"/>
      <c r="BHU350" s="4"/>
      <c r="BHV350" s="4"/>
      <c r="BHW350" s="4"/>
      <c r="BHX350" s="4"/>
      <c r="BHY350" s="4"/>
      <c r="BHZ350" s="4"/>
      <c r="BIA350" s="4"/>
      <c r="BIB350" s="4"/>
      <c r="BIC350" s="4"/>
      <c r="BID350" s="4"/>
      <c r="BIE350" s="4"/>
      <c r="BIF350" s="4"/>
      <c r="BIG350" s="4"/>
      <c r="BIH350" s="4"/>
      <c r="BII350" s="4"/>
      <c r="BIJ350" s="4"/>
      <c r="BIK350" s="4"/>
      <c r="BIL350" s="4"/>
      <c r="BIM350" s="4"/>
      <c r="BIN350" s="4"/>
      <c r="BIO350" s="4"/>
      <c r="BIP350" s="4"/>
      <c r="BIQ350" s="4"/>
      <c r="BIR350" s="4"/>
      <c r="BIS350" s="4"/>
      <c r="BIT350" s="4"/>
      <c r="BIU350" s="4"/>
      <c r="BIV350" s="4"/>
      <c r="BIW350" s="4"/>
      <c r="BIX350" s="4"/>
      <c r="BIY350" s="4"/>
      <c r="BIZ350" s="4"/>
      <c r="BJA350" s="4"/>
      <c r="BJB350" s="4"/>
      <c r="BJC350" s="4"/>
      <c r="BJD350" s="4"/>
      <c r="BJE350" s="4"/>
      <c r="BJF350" s="4"/>
      <c r="BJG350" s="4"/>
      <c r="BJH350" s="4"/>
      <c r="BJI350" s="4"/>
      <c r="BJJ350" s="4"/>
      <c r="BJK350" s="4"/>
      <c r="BJL350" s="4"/>
      <c r="BJM350" s="4"/>
      <c r="BJN350" s="4"/>
      <c r="BJO350" s="4"/>
      <c r="BJP350" s="4"/>
      <c r="BJQ350" s="4"/>
      <c r="BJR350" s="4"/>
      <c r="BJS350" s="4"/>
    </row>
    <row r="351" customFormat="1" ht="21.95" customHeight="1" spans="1:1631">
      <c r="A351" s="9"/>
      <c r="B351" s="9"/>
      <c r="C351" s="7" t="s">
        <v>90</v>
      </c>
      <c r="D351" s="8" t="s">
        <v>268</v>
      </c>
      <c r="E351" s="7" t="s">
        <v>264</v>
      </c>
      <c r="F351" s="8" t="s">
        <v>268</v>
      </c>
      <c r="G351" s="6" t="s">
        <v>262</v>
      </c>
      <c r="H351" s="6">
        <v>2</v>
      </c>
      <c r="I351" s="32"/>
      <c r="J351" s="36"/>
      <c r="K351" s="36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46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/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/>
      <c r="JR351" s="4"/>
      <c r="JS351" s="4"/>
      <c r="JT351" s="4"/>
      <c r="JU351" s="4"/>
      <c r="JV351" s="4"/>
      <c r="JW351" s="4"/>
      <c r="JX351" s="4"/>
      <c r="JY351" s="4"/>
      <c r="JZ351" s="4"/>
      <c r="KA351" s="4"/>
      <c r="KB351" s="4"/>
      <c r="KC351" s="4"/>
      <c r="KD351" s="4"/>
      <c r="KE351" s="4"/>
      <c r="KF351" s="4"/>
      <c r="KG351" s="4"/>
      <c r="KH351" s="4"/>
      <c r="KI351" s="4"/>
      <c r="KJ351" s="4"/>
      <c r="KK351" s="4"/>
      <c r="KL351" s="4"/>
      <c r="KM351" s="4"/>
      <c r="KN351" s="4"/>
      <c r="KO351" s="4"/>
      <c r="KP351" s="4"/>
      <c r="KQ351" s="4"/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/>
      <c r="NE351" s="4"/>
      <c r="NF351" s="4"/>
      <c r="NG351" s="4"/>
      <c r="NH351" s="4"/>
      <c r="NI351" s="4"/>
      <c r="NJ351" s="4"/>
      <c r="NK351" s="4"/>
      <c r="NL351" s="4"/>
      <c r="NM351" s="4"/>
      <c r="NN351" s="4"/>
      <c r="NO351" s="4"/>
      <c r="NP351" s="4"/>
      <c r="NQ351" s="4"/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/>
      <c r="OE351" s="4"/>
      <c r="OF351" s="4"/>
      <c r="OG351" s="4"/>
      <c r="OH351" s="4"/>
      <c r="OI351" s="4"/>
      <c r="OJ351" s="4"/>
      <c r="OK351" s="4"/>
      <c r="OL351" s="4"/>
      <c r="OM351" s="4"/>
      <c r="ON351" s="4"/>
      <c r="OO351" s="4"/>
      <c r="OP351" s="4"/>
      <c r="OQ351" s="4"/>
      <c r="OR351" s="4"/>
      <c r="OS351" s="4"/>
      <c r="OT351" s="4"/>
      <c r="OU351" s="4"/>
      <c r="OV351" s="4"/>
      <c r="OW351" s="4"/>
      <c r="OX351" s="4"/>
      <c r="OY351" s="4"/>
      <c r="OZ351" s="4"/>
      <c r="PA351" s="4"/>
      <c r="PB351" s="4"/>
      <c r="PC351" s="4"/>
      <c r="PD351" s="4"/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  <c r="VW351" s="4"/>
      <c r="VX351" s="4"/>
      <c r="VY351" s="4"/>
      <c r="VZ351" s="4"/>
      <c r="WA351" s="4"/>
      <c r="WB351" s="4"/>
      <c r="WC351" s="4"/>
      <c r="WD351" s="4"/>
      <c r="WE351" s="4"/>
      <c r="WF351" s="4"/>
      <c r="WG351" s="4"/>
      <c r="WH351" s="4"/>
      <c r="WI351" s="4"/>
      <c r="WJ351" s="4"/>
      <c r="WK351" s="4"/>
      <c r="WL351" s="4"/>
      <c r="WM351" s="4"/>
      <c r="WN351" s="4"/>
      <c r="WO351" s="4"/>
      <c r="WP351" s="4"/>
      <c r="WQ351" s="4"/>
      <c r="WR351" s="4"/>
      <c r="WS351" s="4"/>
      <c r="WT351" s="4"/>
      <c r="WU351" s="4"/>
      <c r="WV351" s="4"/>
      <c r="WW351" s="4"/>
      <c r="WX351" s="4"/>
      <c r="WY351" s="4"/>
      <c r="WZ351" s="4"/>
      <c r="XA351" s="4"/>
      <c r="XB351" s="4"/>
      <c r="XC351" s="4"/>
      <c r="XD351" s="4"/>
      <c r="XE351" s="4"/>
      <c r="XF351" s="4"/>
      <c r="XG351" s="4"/>
      <c r="XH351" s="4"/>
      <c r="XI351" s="4"/>
      <c r="XJ351" s="4"/>
      <c r="XK351" s="4"/>
      <c r="XL351" s="4"/>
      <c r="XM351" s="4"/>
      <c r="XN351" s="4"/>
      <c r="XO351" s="4"/>
      <c r="XP351" s="4"/>
      <c r="XQ351" s="4"/>
      <c r="XR351" s="4"/>
      <c r="XS351" s="4"/>
      <c r="XT351" s="4"/>
      <c r="XU351" s="4"/>
      <c r="XV351" s="4"/>
      <c r="XW351" s="4"/>
      <c r="XX351" s="4"/>
      <c r="XY351" s="4"/>
      <c r="XZ351" s="4"/>
      <c r="YA351" s="4"/>
      <c r="YB351" s="4"/>
      <c r="YC351" s="4"/>
      <c r="YD351" s="4"/>
      <c r="YE351" s="4"/>
      <c r="YF351" s="4"/>
      <c r="YG351" s="4"/>
      <c r="YH351" s="4"/>
      <c r="YI351" s="4"/>
      <c r="YJ351" s="4"/>
      <c r="YK351" s="4"/>
      <c r="YL351" s="4"/>
      <c r="YM351" s="4"/>
      <c r="YN351" s="4"/>
      <c r="YO351" s="4"/>
      <c r="YP351" s="4"/>
      <c r="YQ351" s="4"/>
      <c r="YR351" s="4"/>
      <c r="YS351" s="4"/>
      <c r="YT351" s="4"/>
      <c r="YU351" s="4"/>
      <c r="YV351" s="4"/>
      <c r="YW351" s="4"/>
      <c r="YX351" s="4"/>
      <c r="YY351" s="4"/>
      <c r="YZ351" s="4"/>
      <c r="ZA351" s="4"/>
      <c r="ZB351" s="4"/>
      <c r="ZC351" s="4"/>
      <c r="ZD351" s="4"/>
      <c r="ZE351" s="4"/>
      <c r="ZF351" s="4"/>
      <c r="ZG351" s="4"/>
      <c r="ZH351" s="4"/>
      <c r="ZI351" s="4"/>
      <c r="ZJ351" s="4"/>
      <c r="ZK351" s="4"/>
      <c r="ZL351" s="4"/>
      <c r="ZM351" s="4"/>
      <c r="ZN351" s="4"/>
      <c r="ZO351" s="4"/>
      <c r="ZP351" s="4"/>
      <c r="ZQ351" s="4"/>
      <c r="ZR351" s="4"/>
      <c r="ZS351" s="4"/>
      <c r="ZT351" s="4"/>
      <c r="ZU351" s="4"/>
      <c r="ZV351" s="4"/>
      <c r="ZW351" s="4"/>
      <c r="ZX351" s="4"/>
      <c r="ZY351" s="4"/>
      <c r="ZZ351" s="4"/>
      <c r="AAA351" s="4"/>
      <c r="AAB351" s="4"/>
      <c r="AAC351" s="4"/>
      <c r="AAD351" s="4"/>
      <c r="AAE351" s="4"/>
      <c r="AAF351" s="4"/>
      <c r="AAG351" s="4"/>
      <c r="AAH351" s="4"/>
      <c r="AAI351" s="4"/>
      <c r="AAJ351" s="4"/>
      <c r="AAK351" s="4"/>
      <c r="AAL351" s="4"/>
      <c r="AAM351" s="4"/>
      <c r="AAN351" s="4"/>
      <c r="AAO351" s="4"/>
      <c r="AAP351" s="4"/>
      <c r="AAQ351" s="4"/>
      <c r="AAR351" s="4"/>
      <c r="AAS351" s="4"/>
      <c r="AAT351" s="4"/>
      <c r="AAU351" s="4"/>
      <c r="AAV351" s="4"/>
      <c r="AAW351" s="4"/>
      <c r="AAX351" s="4"/>
      <c r="AAY351" s="4"/>
      <c r="AAZ351" s="4"/>
      <c r="ABA351" s="4"/>
      <c r="ABB351" s="4"/>
      <c r="ABC351" s="4"/>
      <c r="ABD351" s="4"/>
      <c r="ABE351" s="4"/>
      <c r="ABF351" s="4"/>
      <c r="ABG351" s="4"/>
      <c r="ABH351" s="4"/>
      <c r="ABI351" s="4"/>
      <c r="ABJ351" s="4"/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  <c r="ADQ351" s="4"/>
      <c r="ADR351" s="4"/>
      <c r="ADS351" s="4"/>
      <c r="ADT351" s="4"/>
      <c r="ADU351" s="4"/>
      <c r="ADV351" s="4"/>
      <c r="ADW351" s="4"/>
      <c r="ADX351" s="4"/>
      <c r="ADY351" s="4"/>
      <c r="ADZ351" s="4"/>
      <c r="AEA351" s="4"/>
      <c r="AEB351" s="4"/>
      <c r="AEC351" s="4"/>
      <c r="AED351" s="4"/>
      <c r="AEE351" s="4"/>
      <c r="AEF351" s="4"/>
      <c r="AEG351" s="4"/>
      <c r="AEH351" s="4"/>
      <c r="AEI351" s="4"/>
      <c r="AEJ351" s="4"/>
      <c r="AEK351" s="4"/>
      <c r="AEL351" s="4"/>
      <c r="AEM351" s="4"/>
      <c r="AEN351" s="4"/>
      <c r="AEO351" s="4"/>
      <c r="AEP351" s="4"/>
      <c r="AEQ351" s="4"/>
      <c r="AER351" s="4"/>
      <c r="AES351" s="4"/>
      <c r="AET351" s="4"/>
      <c r="AEU351" s="4"/>
      <c r="AEV351" s="4"/>
      <c r="AEW351" s="4"/>
      <c r="AEX351" s="4"/>
      <c r="AEY351" s="4"/>
      <c r="AEZ351" s="4"/>
      <c r="AFA351" s="4"/>
      <c r="AFB351" s="4"/>
      <c r="AFC351" s="4"/>
      <c r="AFD351" s="4"/>
      <c r="AFE351" s="4"/>
      <c r="AFF351" s="4"/>
      <c r="AFG351" s="4"/>
      <c r="AFH351" s="4"/>
      <c r="AFI351" s="4"/>
      <c r="AFJ351" s="4"/>
      <c r="AFK351" s="4"/>
      <c r="AFL351" s="4"/>
      <c r="AFM351" s="4"/>
      <c r="AFN351" s="4"/>
      <c r="AFO351" s="4"/>
      <c r="AFP351" s="4"/>
      <c r="AFQ351" s="4"/>
      <c r="AFR351" s="4"/>
      <c r="AFS351" s="4"/>
      <c r="AFT351" s="4"/>
      <c r="AFU351" s="4"/>
      <c r="AFV351" s="4"/>
      <c r="AFW351" s="4"/>
      <c r="AFX351" s="4"/>
      <c r="AFY351" s="4"/>
      <c r="AFZ351" s="4"/>
      <c r="AGA351" s="4"/>
      <c r="AGB351" s="4"/>
      <c r="AGC351" s="4"/>
      <c r="AGD351" s="4"/>
      <c r="AGE351" s="4"/>
      <c r="AGF351" s="4"/>
      <c r="AGG351" s="4"/>
      <c r="AGH351" s="4"/>
      <c r="AGI351" s="4"/>
      <c r="AGJ351" s="4"/>
      <c r="AGK351" s="4"/>
      <c r="AGL351" s="4"/>
      <c r="AGM351" s="4"/>
      <c r="AGN351" s="4"/>
      <c r="AGO351" s="4"/>
      <c r="AGP351" s="4"/>
      <c r="AGQ351" s="4"/>
      <c r="AGR351" s="4"/>
      <c r="AGS351" s="4"/>
      <c r="AGT351" s="4"/>
      <c r="AGU351" s="4"/>
      <c r="AGV351" s="4"/>
      <c r="AGW351" s="4"/>
      <c r="AGX351" s="4"/>
      <c r="AGY351" s="4"/>
      <c r="AGZ351" s="4"/>
      <c r="AHA351" s="4"/>
      <c r="AHB351" s="4"/>
      <c r="AHC351" s="4"/>
      <c r="AHD351" s="4"/>
      <c r="AHE351" s="4"/>
      <c r="AHF351" s="4"/>
      <c r="AHG351" s="4"/>
      <c r="AHH351" s="4"/>
      <c r="AHI351" s="4"/>
      <c r="AHJ351" s="4"/>
      <c r="AHK351" s="4"/>
      <c r="AHL351" s="4"/>
      <c r="AHM351" s="4"/>
      <c r="AHN351" s="4"/>
      <c r="AHO351" s="4"/>
      <c r="AHP351" s="4"/>
      <c r="AHQ351" s="4"/>
      <c r="AHR351" s="4"/>
      <c r="AHS351" s="4"/>
      <c r="AHT351" s="4"/>
      <c r="AHU351" s="4"/>
      <c r="AHV351" s="4"/>
      <c r="AHW351" s="4"/>
      <c r="AHX351" s="4"/>
      <c r="AHY351" s="4"/>
      <c r="AHZ351" s="4"/>
      <c r="AIA351" s="4"/>
      <c r="AIB351" s="4"/>
      <c r="AIC351" s="4"/>
      <c r="AID351" s="4"/>
      <c r="AIE351" s="4"/>
      <c r="AIF351" s="4"/>
      <c r="AIG351" s="4"/>
      <c r="AIH351" s="4"/>
      <c r="AII351" s="4"/>
      <c r="AIJ351" s="4"/>
      <c r="AIK351" s="4"/>
      <c r="AIL351" s="4"/>
      <c r="AIM351" s="4"/>
      <c r="AIN351" s="4"/>
      <c r="AIO351" s="4"/>
      <c r="AIP351" s="4"/>
      <c r="AIQ351" s="4"/>
      <c r="AIR351" s="4"/>
      <c r="AIS351" s="4"/>
      <c r="AIT351" s="4"/>
      <c r="AIU351" s="4"/>
      <c r="AIV351" s="4"/>
      <c r="AIW351" s="4"/>
      <c r="AIX351" s="4"/>
      <c r="AIY351" s="4"/>
      <c r="AIZ351" s="4"/>
      <c r="AJA351" s="4"/>
      <c r="AJB351" s="4"/>
      <c r="AJC351" s="4"/>
      <c r="AJD351" s="4"/>
      <c r="AJE351" s="4"/>
      <c r="AJF351" s="4"/>
      <c r="AJG351" s="4"/>
      <c r="AJH351" s="4"/>
      <c r="AJI351" s="4"/>
      <c r="AJJ351" s="4"/>
      <c r="AJK351" s="4"/>
      <c r="AJL351" s="4"/>
      <c r="AJM351" s="4"/>
      <c r="AJN351" s="4"/>
      <c r="AJO351" s="4"/>
      <c r="AJP351" s="4"/>
      <c r="AJQ351" s="4"/>
      <c r="AJR351" s="4"/>
      <c r="AJS351" s="4"/>
      <c r="AJT351" s="4"/>
      <c r="AJU351" s="4"/>
      <c r="AJV351" s="4"/>
      <c r="AJW351" s="4"/>
      <c r="AJX351" s="4"/>
      <c r="AJY351" s="4"/>
      <c r="AJZ351" s="4"/>
      <c r="AKA351" s="4"/>
      <c r="AKB351" s="4"/>
      <c r="AKC351" s="4"/>
      <c r="AKD351" s="4"/>
      <c r="AKE351" s="4"/>
      <c r="AKF351" s="4"/>
      <c r="AKG351" s="4"/>
      <c r="AKH351" s="4"/>
      <c r="AKI351" s="4"/>
      <c r="AKJ351" s="4"/>
      <c r="AKK351" s="4"/>
      <c r="AKL351" s="4"/>
      <c r="AKM351" s="4"/>
      <c r="AKN351" s="4"/>
      <c r="AKO351" s="4"/>
      <c r="AKP351" s="4"/>
      <c r="AKQ351" s="4"/>
      <c r="AKR351" s="4"/>
      <c r="AKS351" s="4"/>
      <c r="AKT351" s="4"/>
      <c r="AKU351" s="4"/>
      <c r="AKV351" s="4"/>
      <c r="AKW351" s="4"/>
      <c r="AKX351" s="4"/>
      <c r="AKY351" s="4"/>
      <c r="AKZ351" s="4"/>
      <c r="ALA351" s="4"/>
      <c r="ALB351" s="4"/>
      <c r="ALC351" s="4"/>
      <c r="ALD351" s="4"/>
      <c r="ALE351" s="4"/>
      <c r="ALF351" s="4"/>
      <c r="ALG351" s="4"/>
      <c r="ALH351" s="4"/>
      <c r="ALI351" s="4"/>
      <c r="ALJ351" s="4"/>
      <c r="ALK351" s="4"/>
      <c r="ALL351" s="4"/>
      <c r="ALM351" s="4"/>
      <c r="ALN351" s="4"/>
      <c r="ALO351" s="4"/>
      <c r="ALP351" s="4"/>
      <c r="ALQ351" s="4"/>
      <c r="ALR351" s="4"/>
      <c r="ALS351" s="4"/>
      <c r="ALT351" s="4"/>
      <c r="ALU351" s="4"/>
      <c r="ALV351" s="4"/>
      <c r="ALW351" s="4"/>
      <c r="ALX351" s="4"/>
      <c r="ALY351" s="4"/>
      <c r="ALZ351" s="4"/>
      <c r="AMA351" s="4"/>
      <c r="AMB351" s="4"/>
      <c r="AMC351" s="4"/>
      <c r="AMD351" s="4"/>
      <c r="AME351" s="4"/>
      <c r="AMF351" s="4"/>
      <c r="AMG351" s="4"/>
      <c r="AMH351" s="4"/>
      <c r="AMI351" s="4"/>
      <c r="AMJ351" s="4"/>
      <c r="AMK351" s="4"/>
      <c r="AML351" s="4"/>
      <c r="AMM351" s="4"/>
      <c r="AMN351" s="4"/>
      <c r="AMO351" s="4"/>
      <c r="AMP351" s="4"/>
      <c r="AMQ351" s="4"/>
      <c r="AMR351" s="4"/>
      <c r="AMS351" s="4"/>
      <c r="AMT351" s="4"/>
      <c r="AMU351" s="4"/>
      <c r="AMV351" s="4"/>
      <c r="AMW351" s="4"/>
      <c r="AMX351" s="4"/>
      <c r="AMY351" s="4"/>
      <c r="AMZ351" s="4"/>
      <c r="ANA351" s="4"/>
      <c r="ANB351" s="4"/>
      <c r="ANC351" s="4"/>
      <c r="AND351" s="4"/>
      <c r="ANE351" s="4"/>
      <c r="ANF351" s="4"/>
      <c r="ANG351" s="4"/>
      <c r="ANH351" s="4"/>
      <c r="ANI351" s="4"/>
      <c r="ANJ351" s="4"/>
      <c r="ANK351" s="4"/>
      <c r="ANL351" s="4"/>
      <c r="ANM351" s="4"/>
      <c r="ANN351" s="4"/>
      <c r="ANO351" s="4"/>
      <c r="ANP351" s="4"/>
      <c r="ANQ351" s="4"/>
      <c r="ANR351" s="4"/>
      <c r="ANS351" s="4"/>
      <c r="ANT351" s="4"/>
      <c r="ANU351" s="4"/>
      <c r="ANV351" s="4"/>
      <c r="ANW351" s="4"/>
      <c r="ANX351" s="4"/>
      <c r="ANY351" s="4"/>
      <c r="ANZ351" s="4"/>
      <c r="AOA351" s="4"/>
      <c r="AOB351" s="4"/>
      <c r="AOC351" s="4"/>
      <c r="AOD351" s="4"/>
      <c r="AOE351" s="4"/>
      <c r="AOF351" s="4"/>
      <c r="AOG351" s="4"/>
      <c r="AOH351" s="4"/>
      <c r="AOI351" s="4"/>
      <c r="AOJ351" s="4"/>
      <c r="AOK351" s="4"/>
      <c r="AOL351" s="4"/>
      <c r="AOM351" s="4"/>
      <c r="AON351" s="4"/>
      <c r="AOO351" s="4"/>
      <c r="AOP351" s="4"/>
      <c r="AOQ351" s="4"/>
      <c r="AOR351" s="4"/>
      <c r="AOS351" s="4"/>
      <c r="AOT351" s="4"/>
      <c r="AOU351" s="4"/>
      <c r="AOV351" s="4"/>
      <c r="AOW351" s="4"/>
      <c r="AOX351" s="4"/>
      <c r="AOY351" s="4"/>
      <c r="AOZ351" s="4"/>
      <c r="APA351" s="4"/>
      <c r="APB351" s="4"/>
      <c r="APC351" s="4"/>
      <c r="APD351" s="4"/>
      <c r="APE351" s="4"/>
      <c r="APF351" s="4"/>
      <c r="APG351" s="4"/>
      <c r="APH351" s="4"/>
      <c r="API351" s="4"/>
      <c r="APJ351" s="4"/>
      <c r="APK351" s="4"/>
      <c r="APL351" s="4"/>
      <c r="APM351" s="4"/>
      <c r="APN351" s="4"/>
      <c r="APO351" s="4"/>
      <c r="APP351" s="4"/>
      <c r="APQ351" s="4"/>
      <c r="APR351" s="4"/>
      <c r="APS351" s="4"/>
      <c r="APT351" s="4"/>
      <c r="APU351" s="4"/>
      <c r="APV351" s="4"/>
      <c r="APW351" s="4"/>
      <c r="APX351" s="4"/>
      <c r="APY351" s="4"/>
      <c r="APZ351" s="4"/>
      <c r="AQA351" s="4"/>
      <c r="AQB351" s="4"/>
      <c r="AQC351" s="4"/>
      <c r="AQD351" s="4"/>
      <c r="AQE351" s="4"/>
      <c r="AQF351" s="4"/>
      <c r="AQG351" s="4"/>
      <c r="AQH351" s="4"/>
      <c r="AQI351" s="4"/>
      <c r="AQJ351" s="4"/>
      <c r="AQK351" s="4"/>
      <c r="AQL351" s="4"/>
      <c r="AQM351" s="4"/>
      <c r="AQN351" s="4"/>
      <c r="AQO351" s="4"/>
      <c r="AQP351" s="4"/>
      <c r="AQQ351" s="4"/>
      <c r="AQR351" s="4"/>
      <c r="AQS351" s="4"/>
      <c r="AQT351" s="4"/>
      <c r="AQU351" s="4"/>
      <c r="AQV351" s="4"/>
      <c r="AQW351" s="4"/>
      <c r="AQX351" s="4"/>
      <c r="AQY351" s="4"/>
      <c r="AQZ351" s="4"/>
      <c r="ARA351" s="4"/>
      <c r="ARB351" s="4"/>
      <c r="ARC351" s="4"/>
      <c r="ARD351" s="4"/>
      <c r="ARE351" s="4"/>
      <c r="ARF351" s="4"/>
      <c r="ARG351" s="4"/>
      <c r="ARH351" s="4"/>
      <c r="ARI351" s="4"/>
      <c r="ARJ351" s="4"/>
      <c r="ARK351" s="4"/>
      <c r="ARL351" s="4"/>
      <c r="ARM351" s="4"/>
      <c r="ARN351" s="4"/>
      <c r="ARO351" s="4"/>
      <c r="ARP351" s="4"/>
      <c r="ARQ351" s="4"/>
      <c r="ARR351" s="4"/>
      <c r="ARS351" s="4"/>
      <c r="ART351" s="4"/>
      <c r="ARU351" s="4"/>
      <c r="ARV351" s="4"/>
      <c r="ARW351" s="4"/>
      <c r="ARX351" s="4"/>
      <c r="ARY351" s="4"/>
      <c r="ARZ351" s="4"/>
      <c r="ASA351" s="4"/>
      <c r="ASB351" s="4"/>
      <c r="ASC351" s="4"/>
      <c r="ASD351" s="4"/>
      <c r="ASE351" s="4"/>
      <c r="ASF351" s="4"/>
      <c r="ASG351" s="4"/>
      <c r="ASH351" s="4"/>
      <c r="ASI351" s="4"/>
      <c r="ASJ351" s="4"/>
      <c r="ASK351" s="4"/>
      <c r="ASL351" s="4"/>
      <c r="ASM351" s="4"/>
      <c r="ASN351" s="4"/>
      <c r="ASO351" s="4"/>
      <c r="ASP351" s="4"/>
      <c r="ASQ351" s="4"/>
      <c r="ASR351" s="4"/>
      <c r="ASS351" s="4"/>
      <c r="AST351" s="4"/>
      <c r="ASU351" s="4"/>
      <c r="ASV351" s="4"/>
      <c r="ASW351" s="4"/>
      <c r="ASX351" s="4"/>
      <c r="ASY351" s="4"/>
      <c r="ASZ351" s="4"/>
      <c r="ATA351" s="4"/>
      <c r="ATB351" s="4"/>
      <c r="ATC351" s="4"/>
      <c r="ATD351" s="4"/>
      <c r="ATE351" s="4"/>
      <c r="ATF351" s="4"/>
      <c r="ATG351" s="4"/>
      <c r="ATH351" s="4"/>
      <c r="ATI351" s="4"/>
      <c r="ATJ351" s="4"/>
      <c r="ATK351" s="4"/>
      <c r="ATL351" s="4"/>
      <c r="ATM351" s="4"/>
      <c r="ATN351" s="4"/>
      <c r="ATO351" s="4"/>
      <c r="ATP351" s="4"/>
      <c r="ATQ351" s="4"/>
      <c r="ATR351" s="4"/>
      <c r="ATS351" s="4"/>
      <c r="ATT351" s="4"/>
      <c r="ATU351" s="4"/>
      <c r="ATV351" s="4"/>
      <c r="ATW351" s="4"/>
      <c r="ATX351" s="4"/>
      <c r="ATY351" s="4"/>
      <c r="ATZ351" s="4"/>
      <c r="AUA351" s="4"/>
      <c r="AUB351" s="4"/>
      <c r="AUC351" s="4"/>
      <c r="AUD351" s="4"/>
      <c r="AUE351" s="4"/>
      <c r="AUF351" s="4"/>
      <c r="AUG351" s="4"/>
      <c r="AUH351" s="4"/>
      <c r="AUI351" s="4"/>
      <c r="AUJ351" s="4"/>
      <c r="AUK351" s="4"/>
      <c r="AUL351" s="4"/>
      <c r="AUM351" s="4"/>
      <c r="AUN351" s="4"/>
      <c r="AUO351" s="4"/>
      <c r="AUP351" s="4"/>
      <c r="AUQ351" s="4"/>
      <c r="AUR351" s="4"/>
      <c r="AUS351" s="4"/>
      <c r="AUT351" s="4"/>
      <c r="AUU351" s="4"/>
      <c r="AUV351" s="4"/>
      <c r="AUW351" s="4"/>
      <c r="AUX351" s="4"/>
      <c r="AUY351" s="4"/>
      <c r="AUZ351" s="4"/>
      <c r="AVA351" s="4"/>
      <c r="AVB351" s="4"/>
      <c r="AVC351" s="4"/>
      <c r="AVD351" s="4"/>
      <c r="AVE351" s="4"/>
      <c r="AVF351" s="4"/>
      <c r="AVG351" s="4"/>
      <c r="AVH351" s="4"/>
      <c r="AVI351" s="4"/>
      <c r="AVJ351" s="4"/>
      <c r="AVK351" s="4"/>
      <c r="AVL351" s="4"/>
      <c r="AVM351" s="4"/>
      <c r="AVN351" s="4"/>
      <c r="AVO351" s="4"/>
      <c r="AVP351" s="4"/>
      <c r="AVQ351" s="4"/>
      <c r="AVR351" s="4"/>
      <c r="AVS351" s="4"/>
      <c r="AVT351" s="4"/>
      <c r="AVU351" s="4"/>
      <c r="AVV351" s="4"/>
      <c r="AVW351" s="4"/>
      <c r="AVX351" s="4"/>
      <c r="AVY351" s="4"/>
      <c r="AVZ351" s="4"/>
      <c r="AWA351" s="4"/>
      <c r="AWB351" s="4"/>
      <c r="AWC351" s="4"/>
      <c r="AWD351" s="4"/>
      <c r="AWE351" s="4"/>
      <c r="AWF351" s="4"/>
      <c r="AWG351" s="4"/>
      <c r="AWH351" s="4"/>
      <c r="AWI351" s="4"/>
      <c r="AWJ351" s="4"/>
      <c r="AWK351" s="4"/>
      <c r="AWL351" s="4"/>
      <c r="AWM351" s="4"/>
      <c r="AWN351" s="4"/>
      <c r="AWO351" s="4"/>
      <c r="AWP351" s="4"/>
      <c r="AWQ351" s="4"/>
      <c r="AWR351" s="4"/>
      <c r="AWS351" s="4"/>
      <c r="AWT351" s="4"/>
      <c r="AWU351" s="4"/>
      <c r="AWV351" s="4"/>
      <c r="AWW351" s="4"/>
      <c r="AWX351" s="4"/>
      <c r="AWY351" s="4"/>
      <c r="AWZ351" s="4"/>
      <c r="AXA351" s="4"/>
      <c r="AXB351" s="4"/>
      <c r="AXC351" s="4"/>
      <c r="AXD351" s="4"/>
      <c r="AXE351" s="4"/>
      <c r="AXF351" s="4"/>
      <c r="AXG351" s="4"/>
      <c r="AXH351" s="4"/>
      <c r="AXI351" s="4"/>
      <c r="AXJ351" s="4"/>
      <c r="AXK351" s="4"/>
      <c r="AXL351" s="4"/>
      <c r="AXM351" s="4"/>
      <c r="AXN351" s="4"/>
      <c r="AXO351" s="4"/>
      <c r="AXP351" s="4"/>
      <c r="AXQ351" s="4"/>
      <c r="AXR351" s="4"/>
      <c r="AXS351" s="4"/>
      <c r="AXT351" s="4"/>
      <c r="AXU351" s="4"/>
      <c r="AXV351" s="4"/>
      <c r="AXW351" s="4"/>
      <c r="AXX351" s="4"/>
      <c r="AXY351" s="4"/>
      <c r="AXZ351" s="4"/>
      <c r="AYA351" s="4"/>
      <c r="AYB351" s="4"/>
      <c r="AYC351" s="4"/>
      <c r="AYD351" s="4"/>
      <c r="AYE351" s="4"/>
      <c r="AYF351" s="4"/>
      <c r="AYG351" s="4"/>
      <c r="AYH351" s="4"/>
      <c r="AYI351" s="4"/>
      <c r="AYJ351" s="4"/>
      <c r="AYK351" s="4"/>
      <c r="AYL351" s="4"/>
      <c r="AYM351" s="4"/>
      <c r="AYN351" s="4"/>
      <c r="AYO351" s="4"/>
      <c r="AYP351" s="4"/>
      <c r="AYQ351" s="4"/>
      <c r="AYR351" s="4"/>
      <c r="AYS351" s="4"/>
      <c r="AYT351" s="4"/>
      <c r="AYU351" s="4"/>
      <c r="AYV351" s="4"/>
      <c r="AYW351" s="4"/>
      <c r="AYX351" s="4"/>
      <c r="AYY351" s="4"/>
      <c r="AYZ351" s="4"/>
      <c r="AZA351" s="4"/>
      <c r="AZB351" s="4"/>
      <c r="AZC351" s="4"/>
      <c r="AZD351" s="4"/>
      <c r="AZE351" s="4"/>
      <c r="AZF351" s="4"/>
      <c r="AZG351" s="4"/>
      <c r="AZH351" s="4"/>
      <c r="AZI351" s="4"/>
      <c r="AZJ351" s="4"/>
      <c r="AZK351" s="4"/>
      <c r="AZL351" s="4"/>
      <c r="AZM351" s="4"/>
      <c r="AZN351" s="4"/>
      <c r="AZO351" s="4"/>
      <c r="AZP351" s="4"/>
      <c r="AZQ351" s="4"/>
      <c r="AZR351" s="4"/>
      <c r="AZS351" s="4"/>
      <c r="AZT351" s="4"/>
      <c r="AZU351" s="4"/>
      <c r="AZV351" s="4"/>
      <c r="AZW351" s="4"/>
      <c r="AZX351" s="4"/>
      <c r="AZY351" s="4"/>
      <c r="AZZ351" s="4"/>
      <c r="BAA351" s="4"/>
      <c r="BAB351" s="4"/>
      <c r="BAC351" s="4"/>
      <c r="BAD351" s="4"/>
      <c r="BAE351" s="4"/>
      <c r="BAF351" s="4"/>
      <c r="BAG351" s="4"/>
      <c r="BAH351" s="4"/>
      <c r="BAI351" s="4"/>
      <c r="BAJ351" s="4"/>
      <c r="BAK351" s="4"/>
      <c r="BAL351" s="4"/>
      <c r="BAM351" s="4"/>
      <c r="BAN351" s="4"/>
      <c r="BAO351" s="4"/>
      <c r="BAP351" s="4"/>
      <c r="BAQ351" s="4"/>
      <c r="BAR351" s="4"/>
      <c r="BAS351" s="4"/>
      <c r="BAT351" s="4"/>
      <c r="BAU351" s="4"/>
      <c r="BAV351" s="4"/>
      <c r="BAW351" s="4"/>
      <c r="BAX351" s="4"/>
      <c r="BAY351" s="4"/>
      <c r="BAZ351" s="4"/>
      <c r="BBA351" s="4"/>
      <c r="BBB351" s="4"/>
      <c r="BBC351" s="4"/>
      <c r="BBD351" s="4"/>
      <c r="BBE351" s="4"/>
      <c r="BBF351" s="4"/>
      <c r="BBG351" s="4"/>
      <c r="BBH351" s="4"/>
      <c r="BBI351" s="4"/>
      <c r="BBJ351" s="4"/>
      <c r="BBK351" s="4"/>
      <c r="BBL351" s="4"/>
      <c r="BBM351" s="4"/>
      <c r="BBN351" s="4"/>
      <c r="BBO351" s="4"/>
      <c r="BBP351" s="4"/>
      <c r="BBQ351" s="4"/>
      <c r="BBR351" s="4"/>
      <c r="BBS351" s="4"/>
      <c r="BBT351" s="4"/>
      <c r="BBU351" s="4"/>
      <c r="BBV351" s="4"/>
      <c r="BBW351" s="4"/>
      <c r="BBX351" s="4"/>
      <c r="BBY351" s="4"/>
      <c r="BBZ351" s="4"/>
      <c r="BCA351" s="4"/>
      <c r="BCB351" s="4"/>
      <c r="BCC351" s="4"/>
      <c r="BCD351" s="4"/>
      <c r="BCE351" s="4"/>
      <c r="BCF351" s="4"/>
      <c r="BCG351" s="4"/>
      <c r="BCH351" s="4"/>
      <c r="BCI351" s="4"/>
      <c r="BCJ351" s="4"/>
      <c r="BCK351" s="4"/>
      <c r="BCL351" s="4"/>
      <c r="BCM351" s="4"/>
      <c r="BCN351" s="4"/>
      <c r="BCO351" s="4"/>
      <c r="BCP351" s="4"/>
      <c r="BCQ351" s="4"/>
      <c r="BCR351" s="4"/>
      <c r="BCS351" s="4"/>
      <c r="BCT351" s="4"/>
      <c r="BCU351" s="4"/>
      <c r="BCV351" s="4"/>
      <c r="BCW351" s="4"/>
      <c r="BCX351" s="4"/>
      <c r="BCY351" s="4"/>
      <c r="BCZ351" s="4"/>
      <c r="BDA351" s="4"/>
      <c r="BDB351" s="4"/>
      <c r="BDC351" s="4"/>
      <c r="BDD351" s="4"/>
      <c r="BDE351" s="4"/>
      <c r="BDF351" s="4"/>
      <c r="BDG351" s="4"/>
      <c r="BDH351" s="4"/>
      <c r="BDI351" s="4"/>
      <c r="BDJ351" s="4"/>
      <c r="BDK351" s="4"/>
      <c r="BDL351" s="4"/>
      <c r="BDM351" s="4"/>
      <c r="BDN351" s="4"/>
      <c r="BDO351" s="4"/>
      <c r="BDP351" s="4"/>
      <c r="BDQ351" s="4"/>
      <c r="BDR351" s="4"/>
      <c r="BDS351" s="4"/>
      <c r="BDT351" s="4"/>
      <c r="BDU351" s="4"/>
      <c r="BDV351" s="4"/>
      <c r="BDW351" s="4"/>
      <c r="BDX351" s="4"/>
      <c r="BDY351" s="4"/>
      <c r="BDZ351" s="4"/>
      <c r="BEA351" s="4"/>
      <c r="BEB351" s="4"/>
      <c r="BEC351" s="4"/>
      <c r="BED351" s="4"/>
      <c r="BEE351" s="4"/>
      <c r="BEF351" s="4"/>
      <c r="BEG351" s="4"/>
      <c r="BEH351" s="4"/>
      <c r="BEI351" s="4"/>
      <c r="BEJ351" s="4"/>
      <c r="BEK351" s="4"/>
      <c r="BEL351" s="4"/>
      <c r="BEM351" s="4"/>
      <c r="BEN351" s="4"/>
      <c r="BEO351" s="4"/>
      <c r="BEP351" s="4"/>
      <c r="BEQ351" s="4"/>
      <c r="BER351" s="4"/>
      <c r="BES351" s="4"/>
      <c r="BET351" s="4"/>
      <c r="BEU351" s="4"/>
      <c r="BEV351" s="4"/>
      <c r="BEW351" s="4"/>
      <c r="BEX351" s="4"/>
      <c r="BEY351" s="4"/>
      <c r="BEZ351" s="4"/>
      <c r="BFA351" s="4"/>
      <c r="BFB351" s="4"/>
      <c r="BFC351" s="4"/>
      <c r="BFD351" s="4"/>
      <c r="BFE351" s="4"/>
      <c r="BFF351" s="4"/>
      <c r="BFG351" s="4"/>
      <c r="BFH351" s="4"/>
      <c r="BFI351" s="4"/>
      <c r="BFJ351" s="4"/>
      <c r="BFK351" s="4"/>
      <c r="BFL351" s="4"/>
      <c r="BFM351" s="4"/>
      <c r="BFN351" s="4"/>
      <c r="BFO351" s="4"/>
      <c r="BFP351" s="4"/>
      <c r="BFQ351" s="4"/>
      <c r="BFR351" s="4"/>
      <c r="BFS351" s="4"/>
      <c r="BFT351" s="4"/>
      <c r="BFU351" s="4"/>
      <c r="BFV351" s="4"/>
      <c r="BFW351" s="4"/>
      <c r="BFX351" s="4"/>
      <c r="BFY351" s="4"/>
      <c r="BFZ351" s="4"/>
      <c r="BGA351" s="4"/>
      <c r="BGB351" s="4"/>
      <c r="BGC351" s="4"/>
      <c r="BGD351" s="4"/>
      <c r="BGE351" s="4"/>
      <c r="BGF351" s="4"/>
      <c r="BGG351" s="4"/>
      <c r="BGH351" s="4"/>
      <c r="BGI351" s="4"/>
      <c r="BGJ351" s="4"/>
      <c r="BGK351" s="4"/>
      <c r="BGL351" s="4"/>
      <c r="BGM351" s="4"/>
      <c r="BGN351" s="4"/>
      <c r="BGO351" s="4"/>
      <c r="BGP351" s="4"/>
      <c r="BGQ351" s="4"/>
      <c r="BGR351" s="4"/>
      <c r="BGS351" s="4"/>
      <c r="BGT351" s="4"/>
      <c r="BGU351" s="4"/>
      <c r="BGV351" s="4"/>
      <c r="BGW351" s="4"/>
      <c r="BGX351" s="4"/>
      <c r="BGY351" s="4"/>
      <c r="BGZ351" s="4"/>
      <c r="BHA351" s="4"/>
      <c r="BHB351" s="4"/>
      <c r="BHC351" s="4"/>
      <c r="BHD351" s="4"/>
      <c r="BHE351" s="4"/>
      <c r="BHF351" s="4"/>
      <c r="BHG351" s="4"/>
      <c r="BHH351" s="4"/>
      <c r="BHI351" s="4"/>
      <c r="BHJ351" s="4"/>
      <c r="BHK351" s="4"/>
      <c r="BHL351" s="4"/>
      <c r="BHM351" s="4"/>
      <c r="BHN351" s="4"/>
      <c r="BHO351" s="4"/>
      <c r="BHP351" s="4"/>
      <c r="BHQ351" s="4"/>
      <c r="BHR351" s="4"/>
      <c r="BHS351" s="4"/>
      <c r="BHT351" s="4"/>
      <c r="BHU351" s="4"/>
      <c r="BHV351" s="4"/>
      <c r="BHW351" s="4"/>
      <c r="BHX351" s="4"/>
      <c r="BHY351" s="4"/>
      <c r="BHZ351" s="4"/>
      <c r="BIA351" s="4"/>
      <c r="BIB351" s="4"/>
      <c r="BIC351" s="4"/>
      <c r="BID351" s="4"/>
      <c r="BIE351" s="4"/>
      <c r="BIF351" s="4"/>
      <c r="BIG351" s="4"/>
      <c r="BIH351" s="4"/>
      <c r="BII351" s="4"/>
      <c r="BIJ351" s="4"/>
      <c r="BIK351" s="4"/>
      <c r="BIL351" s="4"/>
      <c r="BIM351" s="4"/>
      <c r="BIN351" s="4"/>
      <c r="BIO351" s="4"/>
      <c r="BIP351" s="4"/>
      <c r="BIQ351" s="4"/>
      <c r="BIR351" s="4"/>
      <c r="BIS351" s="4"/>
      <c r="BIT351" s="4"/>
      <c r="BIU351" s="4"/>
      <c r="BIV351" s="4"/>
      <c r="BIW351" s="4"/>
      <c r="BIX351" s="4"/>
      <c r="BIY351" s="4"/>
      <c r="BIZ351" s="4"/>
      <c r="BJA351" s="4"/>
      <c r="BJB351" s="4"/>
      <c r="BJC351" s="4"/>
      <c r="BJD351" s="4"/>
      <c r="BJE351" s="4"/>
      <c r="BJF351" s="4"/>
      <c r="BJG351" s="4"/>
      <c r="BJH351" s="4"/>
      <c r="BJI351" s="4"/>
      <c r="BJJ351" s="4"/>
      <c r="BJK351" s="4"/>
      <c r="BJL351" s="4"/>
      <c r="BJM351" s="4"/>
      <c r="BJN351" s="4"/>
      <c r="BJO351" s="4"/>
      <c r="BJP351" s="4"/>
      <c r="BJQ351" s="4"/>
      <c r="BJR351" s="4"/>
      <c r="BJS351" s="4"/>
    </row>
    <row r="352" customFormat="1" ht="21.95" customHeight="1" spans="1:1631">
      <c r="A352" s="9"/>
      <c r="B352" s="9"/>
      <c r="C352" s="7" t="s">
        <v>141</v>
      </c>
      <c r="D352" s="8" t="s">
        <v>269</v>
      </c>
      <c r="E352" s="7" t="s">
        <v>160</v>
      </c>
      <c r="F352" s="7" t="s">
        <v>269</v>
      </c>
      <c r="G352" s="7" t="s">
        <v>20</v>
      </c>
      <c r="H352" s="6">
        <v>1</v>
      </c>
      <c r="I352" s="32"/>
      <c r="J352" s="36"/>
      <c r="K352" s="36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46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/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4"/>
      <c r="JR352" s="4"/>
      <c r="JS352" s="4"/>
      <c r="JT352" s="4"/>
      <c r="JU352" s="4"/>
      <c r="JV352" s="4"/>
      <c r="JW352" s="4"/>
      <c r="JX352" s="4"/>
      <c r="JY352" s="4"/>
      <c r="JZ352" s="4"/>
      <c r="KA352" s="4"/>
      <c r="KB352" s="4"/>
      <c r="KC352" s="4"/>
      <c r="KD352" s="4"/>
      <c r="KE352" s="4"/>
      <c r="KF352" s="4"/>
      <c r="KG352" s="4"/>
      <c r="KH352" s="4"/>
      <c r="KI352" s="4"/>
      <c r="KJ352" s="4"/>
      <c r="KK352" s="4"/>
      <c r="KL352" s="4"/>
      <c r="KM352" s="4"/>
      <c r="KN352" s="4"/>
      <c r="KO352" s="4"/>
      <c r="KP352" s="4"/>
      <c r="KQ352" s="4"/>
      <c r="KR352" s="4"/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/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4"/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/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4"/>
      <c r="NE352" s="4"/>
      <c r="NF352" s="4"/>
      <c r="NG352" s="4"/>
      <c r="NH352" s="4"/>
      <c r="NI352" s="4"/>
      <c r="NJ352" s="4"/>
      <c r="NK352" s="4"/>
      <c r="NL352" s="4"/>
      <c r="NM352" s="4"/>
      <c r="NN352" s="4"/>
      <c r="NO352" s="4"/>
      <c r="NP352" s="4"/>
      <c r="NQ352" s="4"/>
      <c r="NR352" s="4"/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/>
      <c r="OE352" s="4"/>
      <c r="OF352" s="4"/>
      <c r="OG352" s="4"/>
      <c r="OH352" s="4"/>
      <c r="OI352" s="4"/>
      <c r="OJ352" s="4"/>
      <c r="OK352" s="4"/>
      <c r="OL352" s="4"/>
      <c r="OM352" s="4"/>
      <c r="ON352" s="4"/>
      <c r="OO352" s="4"/>
      <c r="OP352" s="4"/>
      <c r="OQ352" s="4"/>
      <c r="OR352" s="4"/>
      <c r="OS352" s="4"/>
      <c r="OT352" s="4"/>
      <c r="OU352" s="4"/>
      <c r="OV352" s="4"/>
      <c r="OW352" s="4"/>
      <c r="OX352" s="4"/>
      <c r="OY352" s="4"/>
      <c r="OZ352" s="4"/>
      <c r="PA352" s="4"/>
      <c r="PB352" s="4"/>
      <c r="PC352" s="4"/>
      <c r="PD352" s="4"/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  <c r="VW352" s="4"/>
      <c r="VX352" s="4"/>
      <c r="VY352" s="4"/>
      <c r="VZ352" s="4"/>
      <c r="WA352" s="4"/>
      <c r="WB352" s="4"/>
      <c r="WC352" s="4"/>
      <c r="WD352" s="4"/>
      <c r="WE352" s="4"/>
      <c r="WF352" s="4"/>
      <c r="WG352" s="4"/>
      <c r="WH352" s="4"/>
      <c r="WI352" s="4"/>
      <c r="WJ352" s="4"/>
      <c r="WK352" s="4"/>
      <c r="WL352" s="4"/>
      <c r="WM352" s="4"/>
      <c r="WN352" s="4"/>
      <c r="WO352" s="4"/>
      <c r="WP352" s="4"/>
      <c r="WQ352" s="4"/>
      <c r="WR352" s="4"/>
      <c r="WS352" s="4"/>
      <c r="WT352" s="4"/>
      <c r="WU352" s="4"/>
      <c r="WV352" s="4"/>
      <c r="WW352" s="4"/>
      <c r="WX352" s="4"/>
      <c r="WY352" s="4"/>
      <c r="WZ352" s="4"/>
      <c r="XA352" s="4"/>
      <c r="XB352" s="4"/>
      <c r="XC352" s="4"/>
      <c r="XD352" s="4"/>
      <c r="XE352" s="4"/>
      <c r="XF352" s="4"/>
      <c r="XG352" s="4"/>
      <c r="XH352" s="4"/>
      <c r="XI352" s="4"/>
      <c r="XJ352" s="4"/>
      <c r="XK352" s="4"/>
      <c r="XL352" s="4"/>
      <c r="XM352" s="4"/>
      <c r="XN352" s="4"/>
      <c r="XO352" s="4"/>
      <c r="XP352" s="4"/>
      <c r="XQ352" s="4"/>
      <c r="XR352" s="4"/>
      <c r="XS352" s="4"/>
      <c r="XT352" s="4"/>
      <c r="XU352" s="4"/>
      <c r="XV352" s="4"/>
      <c r="XW352" s="4"/>
      <c r="XX352" s="4"/>
      <c r="XY352" s="4"/>
      <c r="XZ352" s="4"/>
      <c r="YA352" s="4"/>
      <c r="YB352" s="4"/>
      <c r="YC352" s="4"/>
      <c r="YD352" s="4"/>
      <c r="YE352" s="4"/>
      <c r="YF352" s="4"/>
      <c r="YG352" s="4"/>
      <c r="YH352" s="4"/>
      <c r="YI352" s="4"/>
      <c r="YJ352" s="4"/>
      <c r="YK352" s="4"/>
      <c r="YL352" s="4"/>
      <c r="YM352" s="4"/>
      <c r="YN352" s="4"/>
      <c r="YO352" s="4"/>
      <c r="YP352" s="4"/>
      <c r="YQ352" s="4"/>
      <c r="YR352" s="4"/>
      <c r="YS352" s="4"/>
      <c r="YT352" s="4"/>
      <c r="YU352" s="4"/>
      <c r="YV352" s="4"/>
      <c r="YW352" s="4"/>
      <c r="YX352" s="4"/>
      <c r="YY352" s="4"/>
      <c r="YZ352" s="4"/>
      <c r="ZA352" s="4"/>
      <c r="ZB352" s="4"/>
      <c r="ZC352" s="4"/>
      <c r="ZD352" s="4"/>
      <c r="ZE352" s="4"/>
      <c r="ZF352" s="4"/>
      <c r="ZG352" s="4"/>
      <c r="ZH352" s="4"/>
      <c r="ZI352" s="4"/>
      <c r="ZJ352" s="4"/>
      <c r="ZK352" s="4"/>
      <c r="ZL352" s="4"/>
      <c r="ZM352" s="4"/>
      <c r="ZN352" s="4"/>
      <c r="ZO352" s="4"/>
      <c r="ZP352" s="4"/>
      <c r="ZQ352" s="4"/>
      <c r="ZR352" s="4"/>
      <c r="ZS352" s="4"/>
      <c r="ZT352" s="4"/>
      <c r="ZU352" s="4"/>
      <c r="ZV352" s="4"/>
      <c r="ZW352" s="4"/>
      <c r="ZX352" s="4"/>
      <c r="ZY352" s="4"/>
      <c r="ZZ352" s="4"/>
      <c r="AAA352" s="4"/>
      <c r="AAB352" s="4"/>
      <c r="AAC352" s="4"/>
      <c r="AAD352" s="4"/>
      <c r="AAE352" s="4"/>
      <c r="AAF352" s="4"/>
      <c r="AAG352" s="4"/>
      <c r="AAH352" s="4"/>
      <c r="AAI352" s="4"/>
      <c r="AAJ352" s="4"/>
      <c r="AAK352" s="4"/>
      <c r="AAL352" s="4"/>
      <c r="AAM352" s="4"/>
      <c r="AAN352" s="4"/>
      <c r="AAO352" s="4"/>
      <c r="AAP352" s="4"/>
      <c r="AAQ352" s="4"/>
      <c r="AAR352" s="4"/>
      <c r="AAS352" s="4"/>
      <c r="AAT352" s="4"/>
      <c r="AAU352" s="4"/>
      <c r="AAV352" s="4"/>
      <c r="AAW352" s="4"/>
      <c r="AAX352" s="4"/>
      <c r="AAY352" s="4"/>
      <c r="AAZ352" s="4"/>
      <c r="ABA352" s="4"/>
      <c r="ABB352" s="4"/>
      <c r="ABC352" s="4"/>
      <c r="ABD352" s="4"/>
      <c r="ABE352" s="4"/>
      <c r="ABF352" s="4"/>
      <c r="ABG352" s="4"/>
      <c r="ABH352" s="4"/>
      <c r="ABI352" s="4"/>
      <c r="ABJ352" s="4"/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  <c r="ADQ352" s="4"/>
      <c r="ADR352" s="4"/>
      <c r="ADS352" s="4"/>
      <c r="ADT352" s="4"/>
      <c r="ADU352" s="4"/>
      <c r="ADV352" s="4"/>
      <c r="ADW352" s="4"/>
      <c r="ADX352" s="4"/>
      <c r="ADY352" s="4"/>
      <c r="ADZ352" s="4"/>
      <c r="AEA352" s="4"/>
      <c r="AEB352" s="4"/>
      <c r="AEC352" s="4"/>
      <c r="AED352" s="4"/>
      <c r="AEE352" s="4"/>
      <c r="AEF352" s="4"/>
      <c r="AEG352" s="4"/>
      <c r="AEH352" s="4"/>
      <c r="AEI352" s="4"/>
      <c r="AEJ352" s="4"/>
      <c r="AEK352" s="4"/>
      <c r="AEL352" s="4"/>
      <c r="AEM352" s="4"/>
      <c r="AEN352" s="4"/>
      <c r="AEO352" s="4"/>
      <c r="AEP352" s="4"/>
      <c r="AEQ352" s="4"/>
      <c r="AER352" s="4"/>
      <c r="AES352" s="4"/>
      <c r="AET352" s="4"/>
      <c r="AEU352" s="4"/>
      <c r="AEV352" s="4"/>
      <c r="AEW352" s="4"/>
      <c r="AEX352" s="4"/>
      <c r="AEY352" s="4"/>
      <c r="AEZ352" s="4"/>
      <c r="AFA352" s="4"/>
      <c r="AFB352" s="4"/>
      <c r="AFC352" s="4"/>
      <c r="AFD352" s="4"/>
      <c r="AFE352" s="4"/>
      <c r="AFF352" s="4"/>
      <c r="AFG352" s="4"/>
      <c r="AFH352" s="4"/>
      <c r="AFI352" s="4"/>
      <c r="AFJ352" s="4"/>
      <c r="AFK352" s="4"/>
      <c r="AFL352" s="4"/>
      <c r="AFM352" s="4"/>
      <c r="AFN352" s="4"/>
      <c r="AFO352" s="4"/>
      <c r="AFP352" s="4"/>
      <c r="AFQ352" s="4"/>
      <c r="AFR352" s="4"/>
      <c r="AFS352" s="4"/>
      <c r="AFT352" s="4"/>
      <c r="AFU352" s="4"/>
      <c r="AFV352" s="4"/>
      <c r="AFW352" s="4"/>
      <c r="AFX352" s="4"/>
      <c r="AFY352" s="4"/>
      <c r="AFZ352" s="4"/>
      <c r="AGA352" s="4"/>
      <c r="AGB352" s="4"/>
      <c r="AGC352" s="4"/>
      <c r="AGD352" s="4"/>
      <c r="AGE352" s="4"/>
      <c r="AGF352" s="4"/>
      <c r="AGG352" s="4"/>
      <c r="AGH352" s="4"/>
      <c r="AGI352" s="4"/>
      <c r="AGJ352" s="4"/>
      <c r="AGK352" s="4"/>
      <c r="AGL352" s="4"/>
      <c r="AGM352" s="4"/>
      <c r="AGN352" s="4"/>
      <c r="AGO352" s="4"/>
      <c r="AGP352" s="4"/>
      <c r="AGQ352" s="4"/>
      <c r="AGR352" s="4"/>
      <c r="AGS352" s="4"/>
      <c r="AGT352" s="4"/>
      <c r="AGU352" s="4"/>
      <c r="AGV352" s="4"/>
      <c r="AGW352" s="4"/>
      <c r="AGX352" s="4"/>
      <c r="AGY352" s="4"/>
      <c r="AGZ352" s="4"/>
      <c r="AHA352" s="4"/>
      <c r="AHB352" s="4"/>
      <c r="AHC352" s="4"/>
      <c r="AHD352" s="4"/>
      <c r="AHE352" s="4"/>
      <c r="AHF352" s="4"/>
      <c r="AHG352" s="4"/>
      <c r="AHH352" s="4"/>
      <c r="AHI352" s="4"/>
      <c r="AHJ352" s="4"/>
      <c r="AHK352" s="4"/>
      <c r="AHL352" s="4"/>
      <c r="AHM352" s="4"/>
      <c r="AHN352" s="4"/>
      <c r="AHO352" s="4"/>
      <c r="AHP352" s="4"/>
      <c r="AHQ352" s="4"/>
      <c r="AHR352" s="4"/>
      <c r="AHS352" s="4"/>
      <c r="AHT352" s="4"/>
      <c r="AHU352" s="4"/>
      <c r="AHV352" s="4"/>
      <c r="AHW352" s="4"/>
      <c r="AHX352" s="4"/>
      <c r="AHY352" s="4"/>
      <c r="AHZ352" s="4"/>
      <c r="AIA352" s="4"/>
      <c r="AIB352" s="4"/>
      <c r="AIC352" s="4"/>
      <c r="AID352" s="4"/>
      <c r="AIE352" s="4"/>
      <c r="AIF352" s="4"/>
      <c r="AIG352" s="4"/>
      <c r="AIH352" s="4"/>
      <c r="AII352" s="4"/>
      <c r="AIJ352" s="4"/>
      <c r="AIK352" s="4"/>
      <c r="AIL352" s="4"/>
      <c r="AIM352" s="4"/>
      <c r="AIN352" s="4"/>
      <c r="AIO352" s="4"/>
      <c r="AIP352" s="4"/>
      <c r="AIQ352" s="4"/>
      <c r="AIR352" s="4"/>
      <c r="AIS352" s="4"/>
      <c r="AIT352" s="4"/>
      <c r="AIU352" s="4"/>
      <c r="AIV352" s="4"/>
      <c r="AIW352" s="4"/>
      <c r="AIX352" s="4"/>
      <c r="AIY352" s="4"/>
      <c r="AIZ352" s="4"/>
      <c r="AJA352" s="4"/>
      <c r="AJB352" s="4"/>
      <c r="AJC352" s="4"/>
      <c r="AJD352" s="4"/>
      <c r="AJE352" s="4"/>
      <c r="AJF352" s="4"/>
      <c r="AJG352" s="4"/>
      <c r="AJH352" s="4"/>
      <c r="AJI352" s="4"/>
      <c r="AJJ352" s="4"/>
      <c r="AJK352" s="4"/>
      <c r="AJL352" s="4"/>
      <c r="AJM352" s="4"/>
      <c r="AJN352" s="4"/>
      <c r="AJO352" s="4"/>
      <c r="AJP352" s="4"/>
      <c r="AJQ352" s="4"/>
      <c r="AJR352" s="4"/>
      <c r="AJS352" s="4"/>
      <c r="AJT352" s="4"/>
      <c r="AJU352" s="4"/>
      <c r="AJV352" s="4"/>
      <c r="AJW352" s="4"/>
      <c r="AJX352" s="4"/>
      <c r="AJY352" s="4"/>
      <c r="AJZ352" s="4"/>
      <c r="AKA352" s="4"/>
      <c r="AKB352" s="4"/>
      <c r="AKC352" s="4"/>
      <c r="AKD352" s="4"/>
      <c r="AKE352" s="4"/>
      <c r="AKF352" s="4"/>
      <c r="AKG352" s="4"/>
      <c r="AKH352" s="4"/>
      <c r="AKI352" s="4"/>
      <c r="AKJ352" s="4"/>
      <c r="AKK352" s="4"/>
      <c r="AKL352" s="4"/>
      <c r="AKM352" s="4"/>
      <c r="AKN352" s="4"/>
      <c r="AKO352" s="4"/>
      <c r="AKP352" s="4"/>
      <c r="AKQ352" s="4"/>
      <c r="AKR352" s="4"/>
      <c r="AKS352" s="4"/>
      <c r="AKT352" s="4"/>
      <c r="AKU352" s="4"/>
      <c r="AKV352" s="4"/>
      <c r="AKW352" s="4"/>
      <c r="AKX352" s="4"/>
      <c r="AKY352" s="4"/>
      <c r="AKZ352" s="4"/>
      <c r="ALA352" s="4"/>
      <c r="ALB352" s="4"/>
      <c r="ALC352" s="4"/>
      <c r="ALD352" s="4"/>
      <c r="ALE352" s="4"/>
      <c r="ALF352" s="4"/>
      <c r="ALG352" s="4"/>
      <c r="ALH352" s="4"/>
      <c r="ALI352" s="4"/>
      <c r="ALJ352" s="4"/>
      <c r="ALK352" s="4"/>
      <c r="ALL352" s="4"/>
      <c r="ALM352" s="4"/>
      <c r="ALN352" s="4"/>
      <c r="ALO352" s="4"/>
      <c r="ALP352" s="4"/>
      <c r="ALQ352" s="4"/>
      <c r="ALR352" s="4"/>
      <c r="ALS352" s="4"/>
      <c r="ALT352" s="4"/>
      <c r="ALU352" s="4"/>
      <c r="ALV352" s="4"/>
      <c r="ALW352" s="4"/>
      <c r="ALX352" s="4"/>
      <c r="ALY352" s="4"/>
      <c r="ALZ352" s="4"/>
      <c r="AMA352" s="4"/>
      <c r="AMB352" s="4"/>
      <c r="AMC352" s="4"/>
      <c r="AMD352" s="4"/>
      <c r="AME352" s="4"/>
      <c r="AMF352" s="4"/>
      <c r="AMG352" s="4"/>
      <c r="AMH352" s="4"/>
      <c r="AMI352" s="4"/>
      <c r="AMJ352" s="4"/>
      <c r="AMK352" s="4"/>
      <c r="AML352" s="4"/>
      <c r="AMM352" s="4"/>
      <c r="AMN352" s="4"/>
      <c r="AMO352" s="4"/>
      <c r="AMP352" s="4"/>
      <c r="AMQ352" s="4"/>
      <c r="AMR352" s="4"/>
      <c r="AMS352" s="4"/>
      <c r="AMT352" s="4"/>
      <c r="AMU352" s="4"/>
      <c r="AMV352" s="4"/>
      <c r="AMW352" s="4"/>
      <c r="AMX352" s="4"/>
      <c r="AMY352" s="4"/>
      <c r="AMZ352" s="4"/>
      <c r="ANA352" s="4"/>
      <c r="ANB352" s="4"/>
      <c r="ANC352" s="4"/>
      <c r="AND352" s="4"/>
      <c r="ANE352" s="4"/>
      <c r="ANF352" s="4"/>
      <c r="ANG352" s="4"/>
      <c r="ANH352" s="4"/>
      <c r="ANI352" s="4"/>
      <c r="ANJ352" s="4"/>
      <c r="ANK352" s="4"/>
      <c r="ANL352" s="4"/>
      <c r="ANM352" s="4"/>
      <c r="ANN352" s="4"/>
      <c r="ANO352" s="4"/>
      <c r="ANP352" s="4"/>
      <c r="ANQ352" s="4"/>
      <c r="ANR352" s="4"/>
      <c r="ANS352" s="4"/>
      <c r="ANT352" s="4"/>
      <c r="ANU352" s="4"/>
      <c r="ANV352" s="4"/>
      <c r="ANW352" s="4"/>
      <c r="ANX352" s="4"/>
      <c r="ANY352" s="4"/>
      <c r="ANZ352" s="4"/>
      <c r="AOA352" s="4"/>
      <c r="AOB352" s="4"/>
      <c r="AOC352" s="4"/>
      <c r="AOD352" s="4"/>
      <c r="AOE352" s="4"/>
      <c r="AOF352" s="4"/>
      <c r="AOG352" s="4"/>
      <c r="AOH352" s="4"/>
      <c r="AOI352" s="4"/>
      <c r="AOJ352" s="4"/>
      <c r="AOK352" s="4"/>
      <c r="AOL352" s="4"/>
      <c r="AOM352" s="4"/>
      <c r="AON352" s="4"/>
      <c r="AOO352" s="4"/>
      <c r="AOP352" s="4"/>
      <c r="AOQ352" s="4"/>
      <c r="AOR352" s="4"/>
      <c r="AOS352" s="4"/>
      <c r="AOT352" s="4"/>
      <c r="AOU352" s="4"/>
      <c r="AOV352" s="4"/>
      <c r="AOW352" s="4"/>
      <c r="AOX352" s="4"/>
      <c r="AOY352" s="4"/>
      <c r="AOZ352" s="4"/>
      <c r="APA352" s="4"/>
      <c r="APB352" s="4"/>
      <c r="APC352" s="4"/>
      <c r="APD352" s="4"/>
      <c r="APE352" s="4"/>
      <c r="APF352" s="4"/>
      <c r="APG352" s="4"/>
      <c r="APH352" s="4"/>
      <c r="API352" s="4"/>
      <c r="APJ352" s="4"/>
      <c r="APK352" s="4"/>
      <c r="APL352" s="4"/>
      <c r="APM352" s="4"/>
      <c r="APN352" s="4"/>
      <c r="APO352" s="4"/>
      <c r="APP352" s="4"/>
      <c r="APQ352" s="4"/>
      <c r="APR352" s="4"/>
      <c r="APS352" s="4"/>
      <c r="APT352" s="4"/>
      <c r="APU352" s="4"/>
      <c r="APV352" s="4"/>
      <c r="APW352" s="4"/>
      <c r="APX352" s="4"/>
      <c r="APY352" s="4"/>
      <c r="APZ352" s="4"/>
      <c r="AQA352" s="4"/>
      <c r="AQB352" s="4"/>
      <c r="AQC352" s="4"/>
      <c r="AQD352" s="4"/>
      <c r="AQE352" s="4"/>
      <c r="AQF352" s="4"/>
      <c r="AQG352" s="4"/>
      <c r="AQH352" s="4"/>
      <c r="AQI352" s="4"/>
      <c r="AQJ352" s="4"/>
      <c r="AQK352" s="4"/>
      <c r="AQL352" s="4"/>
      <c r="AQM352" s="4"/>
      <c r="AQN352" s="4"/>
      <c r="AQO352" s="4"/>
      <c r="AQP352" s="4"/>
      <c r="AQQ352" s="4"/>
      <c r="AQR352" s="4"/>
      <c r="AQS352" s="4"/>
      <c r="AQT352" s="4"/>
      <c r="AQU352" s="4"/>
      <c r="AQV352" s="4"/>
      <c r="AQW352" s="4"/>
      <c r="AQX352" s="4"/>
      <c r="AQY352" s="4"/>
      <c r="AQZ352" s="4"/>
      <c r="ARA352" s="4"/>
      <c r="ARB352" s="4"/>
      <c r="ARC352" s="4"/>
      <c r="ARD352" s="4"/>
      <c r="ARE352" s="4"/>
      <c r="ARF352" s="4"/>
      <c r="ARG352" s="4"/>
      <c r="ARH352" s="4"/>
      <c r="ARI352" s="4"/>
      <c r="ARJ352" s="4"/>
      <c r="ARK352" s="4"/>
      <c r="ARL352" s="4"/>
      <c r="ARM352" s="4"/>
      <c r="ARN352" s="4"/>
      <c r="ARO352" s="4"/>
      <c r="ARP352" s="4"/>
      <c r="ARQ352" s="4"/>
      <c r="ARR352" s="4"/>
      <c r="ARS352" s="4"/>
      <c r="ART352" s="4"/>
      <c r="ARU352" s="4"/>
      <c r="ARV352" s="4"/>
      <c r="ARW352" s="4"/>
      <c r="ARX352" s="4"/>
      <c r="ARY352" s="4"/>
      <c r="ARZ352" s="4"/>
      <c r="ASA352" s="4"/>
      <c r="ASB352" s="4"/>
      <c r="ASC352" s="4"/>
      <c r="ASD352" s="4"/>
      <c r="ASE352" s="4"/>
      <c r="ASF352" s="4"/>
      <c r="ASG352" s="4"/>
      <c r="ASH352" s="4"/>
      <c r="ASI352" s="4"/>
      <c r="ASJ352" s="4"/>
      <c r="ASK352" s="4"/>
      <c r="ASL352" s="4"/>
      <c r="ASM352" s="4"/>
      <c r="ASN352" s="4"/>
      <c r="ASO352" s="4"/>
      <c r="ASP352" s="4"/>
      <c r="ASQ352" s="4"/>
      <c r="ASR352" s="4"/>
      <c r="ASS352" s="4"/>
      <c r="AST352" s="4"/>
      <c r="ASU352" s="4"/>
      <c r="ASV352" s="4"/>
      <c r="ASW352" s="4"/>
      <c r="ASX352" s="4"/>
      <c r="ASY352" s="4"/>
      <c r="ASZ352" s="4"/>
      <c r="ATA352" s="4"/>
      <c r="ATB352" s="4"/>
      <c r="ATC352" s="4"/>
      <c r="ATD352" s="4"/>
      <c r="ATE352" s="4"/>
      <c r="ATF352" s="4"/>
      <c r="ATG352" s="4"/>
      <c r="ATH352" s="4"/>
      <c r="ATI352" s="4"/>
      <c r="ATJ352" s="4"/>
      <c r="ATK352" s="4"/>
      <c r="ATL352" s="4"/>
      <c r="ATM352" s="4"/>
      <c r="ATN352" s="4"/>
      <c r="ATO352" s="4"/>
      <c r="ATP352" s="4"/>
      <c r="ATQ352" s="4"/>
      <c r="ATR352" s="4"/>
      <c r="ATS352" s="4"/>
      <c r="ATT352" s="4"/>
      <c r="ATU352" s="4"/>
      <c r="ATV352" s="4"/>
      <c r="ATW352" s="4"/>
      <c r="ATX352" s="4"/>
      <c r="ATY352" s="4"/>
      <c r="ATZ352" s="4"/>
      <c r="AUA352" s="4"/>
      <c r="AUB352" s="4"/>
      <c r="AUC352" s="4"/>
      <c r="AUD352" s="4"/>
      <c r="AUE352" s="4"/>
      <c r="AUF352" s="4"/>
      <c r="AUG352" s="4"/>
      <c r="AUH352" s="4"/>
      <c r="AUI352" s="4"/>
      <c r="AUJ352" s="4"/>
      <c r="AUK352" s="4"/>
      <c r="AUL352" s="4"/>
      <c r="AUM352" s="4"/>
      <c r="AUN352" s="4"/>
      <c r="AUO352" s="4"/>
      <c r="AUP352" s="4"/>
      <c r="AUQ352" s="4"/>
      <c r="AUR352" s="4"/>
      <c r="AUS352" s="4"/>
      <c r="AUT352" s="4"/>
      <c r="AUU352" s="4"/>
      <c r="AUV352" s="4"/>
      <c r="AUW352" s="4"/>
      <c r="AUX352" s="4"/>
      <c r="AUY352" s="4"/>
      <c r="AUZ352" s="4"/>
      <c r="AVA352" s="4"/>
      <c r="AVB352" s="4"/>
      <c r="AVC352" s="4"/>
      <c r="AVD352" s="4"/>
      <c r="AVE352" s="4"/>
      <c r="AVF352" s="4"/>
      <c r="AVG352" s="4"/>
      <c r="AVH352" s="4"/>
      <c r="AVI352" s="4"/>
      <c r="AVJ352" s="4"/>
      <c r="AVK352" s="4"/>
      <c r="AVL352" s="4"/>
      <c r="AVM352" s="4"/>
      <c r="AVN352" s="4"/>
      <c r="AVO352" s="4"/>
      <c r="AVP352" s="4"/>
      <c r="AVQ352" s="4"/>
      <c r="AVR352" s="4"/>
      <c r="AVS352" s="4"/>
      <c r="AVT352" s="4"/>
      <c r="AVU352" s="4"/>
      <c r="AVV352" s="4"/>
      <c r="AVW352" s="4"/>
      <c r="AVX352" s="4"/>
      <c r="AVY352" s="4"/>
      <c r="AVZ352" s="4"/>
      <c r="AWA352" s="4"/>
      <c r="AWB352" s="4"/>
      <c r="AWC352" s="4"/>
      <c r="AWD352" s="4"/>
      <c r="AWE352" s="4"/>
      <c r="AWF352" s="4"/>
      <c r="AWG352" s="4"/>
      <c r="AWH352" s="4"/>
      <c r="AWI352" s="4"/>
      <c r="AWJ352" s="4"/>
      <c r="AWK352" s="4"/>
      <c r="AWL352" s="4"/>
      <c r="AWM352" s="4"/>
      <c r="AWN352" s="4"/>
      <c r="AWO352" s="4"/>
      <c r="AWP352" s="4"/>
      <c r="AWQ352" s="4"/>
      <c r="AWR352" s="4"/>
      <c r="AWS352" s="4"/>
      <c r="AWT352" s="4"/>
      <c r="AWU352" s="4"/>
      <c r="AWV352" s="4"/>
      <c r="AWW352" s="4"/>
      <c r="AWX352" s="4"/>
      <c r="AWY352" s="4"/>
      <c r="AWZ352" s="4"/>
      <c r="AXA352" s="4"/>
      <c r="AXB352" s="4"/>
      <c r="AXC352" s="4"/>
      <c r="AXD352" s="4"/>
      <c r="AXE352" s="4"/>
      <c r="AXF352" s="4"/>
      <c r="AXG352" s="4"/>
      <c r="AXH352" s="4"/>
      <c r="AXI352" s="4"/>
      <c r="AXJ352" s="4"/>
      <c r="AXK352" s="4"/>
      <c r="AXL352" s="4"/>
      <c r="AXM352" s="4"/>
      <c r="AXN352" s="4"/>
      <c r="AXO352" s="4"/>
      <c r="AXP352" s="4"/>
      <c r="AXQ352" s="4"/>
      <c r="AXR352" s="4"/>
      <c r="AXS352" s="4"/>
      <c r="AXT352" s="4"/>
      <c r="AXU352" s="4"/>
      <c r="AXV352" s="4"/>
      <c r="AXW352" s="4"/>
      <c r="AXX352" s="4"/>
      <c r="AXY352" s="4"/>
      <c r="AXZ352" s="4"/>
      <c r="AYA352" s="4"/>
      <c r="AYB352" s="4"/>
      <c r="AYC352" s="4"/>
      <c r="AYD352" s="4"/>
      <c r="AYE352" s="4"/>
      <c r="AYF352" s="4"/>
      <c r="AYG352" s="4"/>
      <c r="AYH352" s="4"/>
      <c r="AYI352" s="4"/>
      <c r="AYJ352" s="4"/>
      <c r="AYK352" s="4"/>
      <c r="AYL352" s="4"/>
      <c r="AYM352" s="4"/>
      <c r="AYN352" s="4"/>
      <c r="AYO352" s="4"/>
      <c r="AYP352" s="4"/>
      <c r="AYQ352" s="4"/>
      <c r="AYR352" s="4"/>
      <c r="AYS352" s="4"/>
      <c r="AYT352" s="4"/>
      <c r="AYU352" s="4"/>
      <c r="AYV352" s="4"/>
      <c r="AYW352" s="4"/>
      <c r="AYX352" s="4"/>
      <c r="AYY352" s="4"/>
      <c r="AYZ352" s="4"/>
      <c r="AZA352" s="4"/>
      <c r="AZB352" s="4"/>
      <c r="AZC352" s="4"/>
      <c r="AZD352" s="4"/>
      <c r="AZE352" s="4"/>
      <c r="AZF352" s="4"/>
      <c r="AZG352" s="4"/>
      <c r="AZH352" s="4"/>
      <c r="AZI352" s="4"/>
      <c r="AZJ352" s="4"/>
      <c r="AZK352" s="4"/>
      <c r="AZL352" s="4"/>
      <c r="AZM352" s="4"/>
      <c r="AZN352" s="4"/>
      <c r="AZO352" s="4"/>
      <c r="AZP352" s="4"/>
      <c r="AZQ352" s="4"/>
      <c r="AZR352" s="4"/>
      <c r="AZS352" s="4"/>
      <c r="AZT352" s="4"/>
      <c r="AZU352" s="4"/>
      <c r="AZV352" s="4"/>
      <c r="AZW352" s="4"/>
      <c r="AZX352" s="4"/>
      <c r="AZY352" s="4"/>
      <c r="AZZ352" s="4"/>
      <c r="BAA352" s="4"/>
      <c r="BAB352" s="4"/>
      <c r="BAC352" s="4"/>
      <c r="BAD352" s="4"/>
      <c r="BAE352" s="4"/>
      <c r="BAF352" s="4"/>
      <c r="BAG352" s="4"/>
      <c r="BAH352" s="4"/>
      <c r="BAI352" s="4"/>
      <c r="BAJ352" s="4"/>
      <c r="BAK352" s="4"/>
      <c r="BAL352" s="4"/>
      <c r="BAM352" s="4"/>
      <c r="BAN352" s="4"/>
      <c r="BAO352" s="4"/>
      <c r="BAP352" s="4"/>
      <c r="BAQ352" s="4"/>
      <c r="BAR352" s="4"/>
      <c r="BAS352" s="4"/>
      <c r="BAT352" s="4"/>
      <c r="BAU352" s="4"/>
      <c r="BAV352" s="4"/>
      <c r="BAW352" s="4"/>
      <c r="BAX352" s="4"/>
      <c r="BAY352" s="4"/>
      <c r="BAZ352" s="4"/>
      <c r="BBA352" s="4"/>
      <c r="BBB352" s="4"/>
      <c r="BBC352" s="4"/>
      <c r="BBD352" s="4"/>
      <c r="BBE352" s="4"/>
      <c r="BBF352" s="4"/>
      <c r="BBG352" s="4"/>
      <c r="BBH352" s="4"/>
      <c r="BBI352" s="4"/>
      <c r="BBJ352" s="4"/>
      <c r="BBK352" s="4"/>
      <c r="BBL352" s="4"/>
      <c r="BBM352" s="4"/>
      <c r="BBN352" s="4"/>
      <c r="BBO352" s="4"/>
      <c r="BBP352" s="4"/>
      <c r="BBQ352" s="4"/>
      <c r="BBR352" s="4"/>
      <c r="BBS352" s="4"/>
      <c r="BBT352" s="4"/>
      <c r="BBU352" s="4"/>
      <c r="BBV352" s="4"/>
      <c r="BBW352" s="4"/>
      <c r="BBX352" s="4"/>
      <c r="BBY352" s="4"/>
      <c r="BBZ352" s="4"/>
      <c r="BCA352" s="4"/>
      <c r="BCB352" s="4"/>
      <c r="BCC352" s="4"/>
      <c r="BCD352" s="4"/>
      <c r="BCE352" s="4"/>
      <c r="BCF352" s="4"/>
      <c r="BCG352" s="4"/>
      <c r="BCH352" s="4"/>
      <c r="BCI352" s="4"/>
      <c r="BCJ352" s="4"/>
      <c r="BCK352" s="4"/>
      <c r="BCL352" s="4"/>
      <c r="BCM352" s="4"/>
      <c r="BCN352" s="4"/>
      <c r="BCO352" s="4"/>
      <c r="BCP352" s="4"/>
      <c r="BCQ352" s="4"/>
      <c r="BCR352" s="4"/>
      <c r="BCS352" s="4"/>
      <c r="BCT352" s="4"/>
      <c r="BCU352" s="4"/>
      <c r="BCV352" s="4"/>
      <c r="BCW352" s="4"/>
      <c r="BCX352" s="4"/>
      <c r="BCY352" s="4"/>
      <c r="BCZ352" s="4"/>
      <c r="BDA352" s="4"/>
      <c r="BDB352" s="4"/>
      <c r="BDC352" s="4"/>
      <c r="BDD352" s="4"/>
      <c r="BDE352" s="4"/>
      <c r="BDF352" s="4"/>
      <c r="BDG352" s="4"/>
      <c r="BDH352" s="4"/>
      <c r="BDI352" s="4"/>
      <c r="BDJ352" s="4"/>
      <c r="BDK352" s="4"/>
      <c r="BDL352" s="4"/>
      <c r="BDM352" s="4"/>
      <c r="BDN352" s="4"/>
      <c r="BDO352" s="4"/>
      <c r="BDP352" s="4"/>
      <c r="BDQ352" s="4"/>
      <c r="BDR352" s="4"/>
      <c r="BDS352" s="4"/>
      <c r="BDT352" s="4"/>
      <c r="BDU352" s="4"/>
      <c r="BDV352" s="4"/>
      <c r="BDW352" s="4"/>
      <c r="BDX352" s="4"/>
      <c r="BDY352" s="4"/>
      <c r="BDZ352" s="4"/>
      <c r="BEA352" s="4"/>
      <c r="BEB352" s="4"/>
      <c r="BEC352" s="4"/>
      <c r="BED352" s="4"/>
      <c r="BEE352" s="4"/>
      <c r="BEF352" s="4"/>
      <c r="BEG352" s="4"/>
      <c r="BEH352" s="4"/>
      <c r="BEI352" s="4"/>
      <c r="BEJ352" s="4"/>
      <c r="BEK352" s="4"/>
      <c r="BEL352" s="4"/>
      <c r="BEM352" s="4"/>
      <c r="BEN352" s="4"/>
      <c r="BEO352" s="4"/>
      <c r="BEP352" s="4"/>
      <c r="BEQ352" s="4"/>
      <c r="BER352" s="4"/>
      <c r="BES352" s="4"/>
      <c r="BET352" s="4"/>
      <c r="BEU352" s="4"/>
      <c r="BEV352" s="4"/>
      <c r="BEW352" s="4"/>
      <c r="BEX352" s="4"/>
      <c r="BEY352" s="4"/>
      <c r="BEZ352" s="4"/>
      <c r="BFA352" s="4"/>
      <c r="BFB352" s="4"/>
      <c r="BFC352" s="4"/>
      <c r="BFD352" s="4"/>
      <c r="BFE352" s="4"/>
      <c r="BFF352" s="4"/>
      <c r="BFG352" s="4"/>
      <c r="BFH352" s="4"/>
      <c r="BFI352" s="4"/>
      <c r="BFJ352" s="4"/>
      <c r="BFK352" s="4"/>
      <c r="BFL352" s="4"/>
      <c r="BFM352" s="4"/>
      <c r="BFN352" s="4"/>
      <c r="BFO352" s="4"/>
      <c r="BFP352" s="4"/>
      <c r="BFQ352" s="4"/>
      <c r="BFR352" s="4"/>
      <c r="BFS352" s="4"/>
      <c r="BFT352" s="4"/>
      <c r="BFU352" s="4"/>
      <c r="BFV352" s="4"/>
      <c r="BFW352" s="4"/>
      <c r="BFX352" s="4"/>
      <c r="BFY352" s="4"/>
      <c r="BFZ352" s="4"/>
      <c r="BGA352" s="4"/>
      <c r="BGB352" s="4"/>
      <c r="BGC352" s="4"/>
      <c r="BGD352" s="4"/>
      <c r="BGE352" s="4"/>
      <c r="BGF352" s="4"/>
      <c r="BGG352" s="4"/>
      <c r="BGH352" s="4"/>
      <c r="BGI352" s="4"/>
      <c r="BGJ352" s="4"/>
      <c r="BGK352" s="4"/>
      <c r="BGL352" s="4"/>
      <c r="BGM352" s="4"/>
      <c r="BGN352" s="4"/>
      <c r="BGO352" s="4"/>
      <c r="BGP352" s="4"/>
      <c r="BGQ352" s="4"/>
      <c r="BGR352" s="4"/>
      <c r="BGS352" s="4"/>
      <c r="BGT352" s="4"/>
      <c r="BGU352" s="4"/>
      <c r="BGV352" s="4"/>
      <c r="BGW352" s="4"/>
      <c r="BGX352" s="4"/>
      <c r="BGY352" s="4"/>
      <c r="BGZ352" s="4"/>
      <c r="BHA352" s="4"/>
      <c r="BHB352" s="4"/>
      <c r="BHC352" s="4"/>
      <c r="BHD352" s="4"/>
      <c r="BHE352" s="4"/>
      <c r="BHF352" s="4"/>
      <c r="BHG352" s="4"/>
      <c r="BHH352" s="4"/>
      <c r="BHI352" s="4"/>
      <c r="BHJ352" s="4"/>
      <c r="BHK352" s="4"/>
      <c r="BHL352" s="4"/>
      <c r="BHM352" s="4"/>
      <c r="BHN352" s="4"/>
      <c r="BHO352" s="4"/>
      <c r="BHP352" s="4"/>
      <c r="BHQ352" s="4"/>
      <c r="BHR352" s="4"/>
      <c r="BHS352" s="4"/>
      <c r="BHT352" s="4"/>
      <c r="BHU352" s="4"/>
      <c r="BHV352" s="4"/>
      <c r="BHW352" s="4"/>
      <c r="BHX352" s="4"/>
      <c r="BHY352" s="4"/>
      <c r="BHZ352" s="4"/>
      <c r="BIA352" s="4"/>
      <c r="BIB352" s="4"/>
      <c r="BIC352" s="4"/>
      <c r="BID352" s="4"/>
      <c r="BIE352" s="4"/>
      <c r="BIF352" s="4"/>
      <c r="BIG352" s="4"/>
      <c r="BIH352" s="4"/>
      <c r="BII352" s="4"/>
      <c r="BIJ352" s="4"/>
      <c r="BIK352" s="4"/>
      <c r="BIL352" s="4"/>
      <c r="BIM352" s="4"/>
      <c r="BIN352" s="4"/>
      <c r="BIO352" s="4"/>
      <c r="BIP352" s="4"/>
      <c r="BIQ352" s="4"/>
      <c r="BIR352" s="4"/>
      <c r="BIS352" s="4"/>
      <c r="BIT352" s="4"/>
      <c r="BIU352" s="4"/>
      <c r="BIV352" s="4"/>
      <c r="BIW352" s="4"/>
      <c r="BIX352" s="4"/>
      <c r="BIY352" s="4"/>
      <c r="BIZ352" s="4"/>
      <c r="BJA352" s="4"/>
      <c r="BJB352" s="4"/>
      <c r="BJC352" s="4"/>
      <c r="BJD352" s="4"/>
      <c r="BJE352" s="4"/>
      <c r="BJF352" s="4"/>
      <c r="BJG352" s="4"/>
      <c r="BJH352" s="4"/>
      <c r="BJI352" s="4"/>
      <c r="BJJ352" s="4"/>
      <c r="BJK352" s="4"/>
      <c r="BJL352" s="4"/>
      <c r="BJM352" s="4"/>
      <c r="BJN352" s="4"/>
      <c r="BJO352" s="4"/>
      <c r="BJP352" s="4"/>
      <c r="BJQ352" s="4"/>
      <c r="BJR352" s="4"/>
      <c r="BJS352" s="4"/>
    </row>
    <row r="353" customFormat="1" ht="21.95" customHeight="1" spans="1:1631">
      <c r="A353" s="9"/>
      <c r="B353" s="9"/>
      <c r="C353" s="7" t="s">
        <v>126</v>
      </c>
      <c r="D353" s="8" t="s">
        <v>270</v>
      </c>
      <c r="E353" s="7" t="s">
        <v>271</v>
      </c>
      <c r="F353" s="7" t="s">
        <v>272</v>
      </c>
      <c r="G353" s="6" t="s">
        <v>273</v>
      </c>
      <c r="H353" s="6">
        <v>1</v>
      </c>
      <c r="I353" s="39"/>
      <c r="J353" s="36"/>
      <c r="K353" s="36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46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/>
      <c r="JE353" s="4"/>
      <c r="JF353" s="4"/>
      <c r="JG353" s="4"/>
      <c r="JH353" s="4"/>
      <c r="JI353" s="4"/>
      <c r="JJ353" s="4"/>
      <c r="JK353" s="4"/>
      <c r="JL353" s="4"/>
      <c r="JM353" s="4"/>
      <c r="JN353" s="4"/>
      <c r="JO353" s="4"/>
      <c r="JP353" s="4"/>
      <c r="JQ353" s="4"/>
      <c r="JR353" s="4"/>
      <c r="JS353" s="4"/>
      <c r="JT353" s="4"/>
      <c r="JU353" s="4"/>
      <c r="JV353" s="4"/>
      <c r="JW353" s="4"/>
      <c r="JX353" s="4"/>
      <c r="JY353" s="4"/>
      <c r="JZ353" s="4"/>
      <c r="KA353" s="4"/>
      <c r="KB353" s="4"/>
      <c r="KC353" s="4"/>
      <c r="KD353" s="4"/>
      <c r="KE353" s="4"/>
      <c r="KF353" s="4"/>
      <c r="KG353" s="4"/>
      <c r="KH353" s="4"/>
      <c r="KI353" s="4"/>
      <c r="KJ353" s="4"/>
      <c r="KK353" s="4"/>
      <c r="KL353" s="4"/>
      <c r="KM353" s="4"/>
      <c r="KN353" s="4"/>
      <c r="KO353" s="4"/>
      <c r="KP353" s="4"/>
      <c r="KQ353" s="4"/>
      <c r="KR353" s="4"/>
      <c r="KS353" s="4"/>
      <c r="KT353" s="4"/>
      <c r="KU353" s="4"/>
      <c r="KV353" s="4"/>
      <c r="KW353" s="4"/>
      <c r="KX353" s="4"/>
      <c r="KY353" s="4"/>
      <c r="KZ353" s="4"/>
      <c r="LA353" s="4"/>
      <c r="LB353" s="4"/>
      <c r="LC353" s="4"/>
      <c r="LD353" s="4"/>
      <c r="LE353" s="4"/>
      <c r="LF353" s="4"/>
      <c r="LG353" s="4"/>
      <c r="LH353" s="4"/>
      <c r="LI353" s="4"/>
      <c r="LJ353" s="4"/>
      <c r="LK353" s="4"/>
      <c r="LL353" s="4"/>
      <c r="LM353" s="4"/>
      <c r="LN353" s="4"/>
      <c r="LO353" s="4"/>
      <c r="LP353" s="4"/>
      <c r="LQ353" s="4"/>
      <c r="LR353" s="4"/>
      <c r="LS353" s="4"/>
      <c r="LT353" s="4"/>
      <c r="LU353" s="4"/>
      <c r="LV353" s="4"/>
      <c r="LW353" s="4"/>
      <c r="LX353" s="4"/>
      <c r="LY353" s="4"/>
      <c r="LZ353" s="4"/>
      <c r="MA353" s="4"/>
      <c r="MB353" s="4"/>
      <c r="MC353" s="4"/>
      <c r="MD353" s="4"/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/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4"/>
      <c r="NE353" s="4"/>
      <c r="NF353" s="4"/>
      <c r="NG353" s="4"/>
      <c r="NH353" s="4"/>
      <c r="NI353" s="4"/>
      <c r="NJ353" s="4"/>
      <c r="NK353" s="4"/>
      <c r="NL353" s="4"/>
      <c r="NM353" s="4"/>
      <c r="NN353" s="4"/>
      <c r="NO353" s="4"/>
      <c r="NP353" s="4"/>
      <c r="NQ353" s="4"/>
      <c r="NR353" s="4"/>
      <c r="NS353" s="4"/>
      <c r="NT353" s="4"/>
      <c r="NU353" s="4"/>
      <c r="NV353" s="4"/>
      <c r="NW353" s="4"/>
      <c r="NX353" s="4"/>
      <c r="NY353" s="4"/>
      <c r="NZ353" s="4"/>
      <c r="OA353" s="4"/>
      <c r="OB353" s="4"/>
      <c r="OC353" s="4"/>
      <c r="OD353" s="4"/>
      <c r="OE353" s="4"/>
      <c r="OF353" s="4"/>
      <c r="OG353" s="4"/>
      <c r="OH353" s="4"/>
      <c r="OI353" s="4"/>
      <c r="OJ353" s="4"/>
      <c r="OK353" s="4"/>
      <c r="OL353" s="4"/>
      <c r="OM353" s="4"/>
      <c r="ON353" s="4"/>
      <c r="OO353" s="4"/>
      <c r="OP353" s="4"/>
      <c r="OQ353" s="4"/>
      <c r="OR353" s="4"/>
      <c r="OS353" s="4"/>
      <c r="OT353" s="4"/>
      <c r="OU353" s="4"/>
      <c r="OV353" s="4"/>
      <c r="OW353" s="4"/>
      <c r="OX353" s="4"/>
      <c r="OY353" s="4"/>
      <c r="OZ353" s="4"/>
      <c r="PA353" s="4"/>
      <c r="PB353" s="4"/>
      <c r="PC353" s="4"/>
      <c r="PD353" s="4"/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  <c r="VW353" s="4"/>
      <c r="VX353" s="4"/>
      <c r="VY353" s="4"/>
      <c r="VZ353" s="4"/>
      <c r="WA353" s="4"/>
      <c r="WB353" s="4"/>
      <c r="WC353" s="4"/>
      <c r="WD353" s="4"/>
      <c r="WE353" s="4"/>
      <c r="WF353" s="4"/>
      <c r="WG353" s="4"/>
      <c r="WH353" s="4"/>
      <c r="WI353" s="4"/>
      <c r="WJ353" s="4"/>
      <c r="WK353" s="4"/>
      <c r="WL353" s="4"/>
      <c r="WM353" s="4"/>
      <c r="WN353" s="4"/>
      <c r="WO353" s="4"/>
      <c r="WP353" s="4"/>
      <c r="WQ353" s="4"/>
      <c r="WR353" s="4"/>
      <c r="WS353" s="4"/>
      <c r="WT353" s="4"/>
      <c r="WU353" s="4"/>
      <c r="WV353" s="4"/>
      <c r="WW353" s="4"/>
      <c r="WX353" s="4"/>
      <c r="WY353" s="4"/>
      <c r="WZ353" s="4"/>
      <c r="XA353" s="4"/>
      <c r="XB353" s="4"/>
      <c r="XC353" s="4"/>
      <c r="XD353" s="4"/>
      <c r="XE353" s="4"/>
      <c r="XF353" s="4"/>
      <c r="XG353" s="4"/>
      <c r="XH353" s="4"/>
      <c r="XI353" s="4"/>
      <c r="XJ353" s="4"/>
      <c r="XK353" s="4"/>
      <c r="XL353" s="4"/>
      <c r="XM353" s="4"/>
      <c r="XN353" s="4"/>
      <c r="XO353" s="4"/>
      <c r="XP353" s="4"/>
      <c r="XQ353" s="4"/>
      <c r="XR353" s="4"/>
      <c r="XS353" s="4"/>
      <c r="XT353" s="4"/>
      <c r="XU353" s="4"/>
      <c r="XV353" s="4"/>
      <c r="XW353" s="4"/>
      <c r="XX353" s="4"/>
      <c r="XY353" s="4"/>
      <c r="XZ353" s="4"/>
      <c r="YA353" s="4"/>
      <c r="YB353" s="4"/>
      <c r="YC353" s="4"/>
      <c r="YD353" s="4"/>
      <c r="YE353" s="4"/>
      <c r="YF353" s="4"/>
      <c r="YG353" s="4"/>
      <c r="YH353" s="4"/>
      <c r="YI353" s="4"/>
      <c r="YJ353" s="4"/>
      <c r="YK353" s="4"/>
      <c r="YL353" s="4"/>
      <c r="YM353" s="4"/>
      <c r="YN353" s="4"/>
      <c r="YO353" s="4"/>
      <c r="YP353" s="4"/>
      <c r="YQ353" s="4"/>
      <c r="YR353" s="4"/>
      <c r="YS353" s="4"/>
      <c r="YT353" s="4"/>
      <c r="YU353" s="4"/>
      <c r="YV353" s="4"/>
      <c r="YW353" s="4"/>
      <c r="YX353" s="4"/>
      <c r="YY353" s="4"/>
      <c r="YZ353" s="4"/>
      <c r="ZA353" s="4"/>
      <c r="ZB353" s="4"/>
      <c r="ZC353" s="4"/>
      <c r="ZD353" s="4"/>
      <c r="ZE353" s="4"/>
      <c r="ZF353" s="4"/>
      <c r="ZG353" s="4"/>
      <c r="ZH353" s="4"/>
      <c r="ZI353" s="4"/>
      <c r="ZJ353" s="4"/>
      <c r="ZK353" s="4"/>
      <c r="ZL353" s="4"/>
      <c r="ZM353" s="4"/>
      <c r="ZN353" s="4"/>
      <c r="ZO353" s="4"/>
      <c r="ZP353" s="4"/>
      <c r="ZQ353" s="4"/>
      <c r="ZR353" s="4"/>
      <c r="ZS353" s="4"/>
      <c r="ZT353" s="4"/>
      <c r="ZU353" s="4"/>
      <c r="ZV353" s="4"/>
      <c r="ZW353" s="4"/>
      <c r="ZX353" s="4"/>
      <c r="ZY353" s="4"/>
      <c r="ZZ353" s="4"/>
      <c r="AAA353" s="4"/>
      <c r="AAB353" s="4"/>
      <c r="AAC353" s="4"/>
      <c r="AAD353" s="4"/>
      <c r="AAE353" s="4"/>
      <c r="AAF353" s="4"/>
      <c r="AAG353" s="4"/>
      <c r="AAH353" s="4"/>
      <c r="AAI353" s="4"/>
      <c r="AAJ353" s="4"/>
      <c r="AAK353" s="4"/>
      <c r="AAL353" s="4"/>
      <c r="AAM353" s="4"/>
      <c r="AAN353" s="4"/>
      <c r="AAO353" s="4"/>
      <c r="AAP353" s="4"/>
      <c r="AAQ353" s="4"/>
      <c r="AAR353" s="4"/>
      <c r="AAS353" s="4"/>
      <c r="AAT353" s="4"/>
      <c r="AAU353" s="4"/>
      <c r="AAV353" s="4"/>
      <c r="AAW353" s="4"/>
      <c r="AAX353" s="4"/>
      <c r="AAY353" s="4"/>
      <c r="AAZ353" s="4"/>
      <c r="ABA353" s="4"/>
      <c r="ABB353" s="4"/>
      <c r="ABC353" s="4"/>
      <c r="ABD353" s="4"/>
      <c r="ABE353" s="4"/>
      <c r="ABF353" s="4"/>
      <c r="ABG353" s="4"/>
      <c r="ABH353" s="4"/>
      <c r="ABI353" s="4"/>
      <c r="ABJ353" s="4"/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  <c r="ADQ353" s="4"/>
      <c r="ADR353" s="4"/>
      <c r="ADS353" s="4"/>
      <c r="ADT353" s="4"/>
      <c r="ADU353" s="4"/>
      <c r="ADV353" s="4"/>
      <c r="ADW353" s="4"/>
      <c r="ADX353" s="4"/>
      <c r="ADY353" s="4"/>
      <c r="ADZ353" s="4"/>
      <c r="AEA353" s="4"/>
      <c r="AEB353" s="4"/>
      <c r="AEC353" s="4"/>
      <c r="AED353" s="4"/>
      <c r="AEE353" s="4"/>
      <c r="AEF353" s="4"/>
      <c r="AEG353" s="4"/>
      <c r="AEH353" s="4"/>
      <c r="AEI353" s="4"/>
      <c r="AEJ353" s="4"/>
      <c r="AEK353" s="4"/>
      <c r="AEL353" s="4"/>
      <c r="AEM353" s="4"/>
      <c r="AEN353" s="4"/>
      <c r="AEO353" s="4"/>
      <c r="AEP353" s="4"/>
      <c r="AEQ353" s="4"/>
      <c r="AER353" s="4"/>
      <c r="AES353" s="4"/>
      <c r="AET353" s="4"/>
      <c r="AEU353" s="4"/>
      <c r="AEV353" s="4"/>
      <c r="AEW353" s="4"/>
      <c r="AEX353" s="4"/>
      <c r="AEY353" s="4"/>
      <c r="AEZ353" s="4"/>
      <c r="AFA353" s="4"/>
      <c r="AFB353" s="4"/>
      <c r="AFC353" s="4"/>
      <c r="AFD353" s="4"/>
      <c r="AFE353" s="4"/>
      <c r="AFF353" s="4"/>
      <c r="AFG353" s="4"/>
      <c r="AFH353" s="4"/>
      <c r="AFI353" s="4"/>
      <c r="AFJ353" s="4"/>
      <c r="AFK353" s="4"/>
      <c r="AFL353" s="4"/>
      <c r="AFM353" s="4"/>
      <c r="AFN353" s="4"/>
      <c r="AFO353" s="4"/>
      <c r="AFP353" s="4"/>
      <c r="AFQ353" s="4"/>
      <c r="AFR353" s="4"/>
      <c r="AFS353" s="4"/>
      <c r="AFT353" s="4"/>
      <c r="AFU353" s="4"/>
      <c r="AFV353" s="4"/>
      <c r="AFW353" s="4"/>
      <c r="AFX353" s="4"/>
      <c r="AFY353" s="4"/>
      <c r="AFZ353" s="4"/>
      <c r="AGA353" s="4"/>
      <c r="AGB353" s="4"/>
      <c r="AGC353" s="4"/>
      <c r="AGD353" s="4"/>
      <c r="AGE353" s="4"/>
      <c r="AGF353" s="4"/>
      <c r="AGG353" s="4"/>
      <c r="AGH353" s="4"/>
      <c r="AGI353" s="4"/>
      <c r="AGJ353" s="4"/>
      <c r="AGK353" s="4"/>
      <c r="AGL353" s="4"/>
      <c r="AGM353" s="4"/>
      <c r="AGN353" s="4"/>
      <c r="AGO353" s="4"/>
      <c r="AGP353" s="4"/>
      <c r="AGQ353" s="4"/>
      <c r="AGR353" s="4"/>
      <c r="AGS353" s="4"/>
      <c r="AGT353" s="4"/>
      <c r="AGU353" s="4"/>
      <c r="AGV353" s="4"/>
      <c r="AGW353" s="4"/>
      <c r="AGX353" s="4"/>
      <c r="AGY353" s="4"/>
      <c r="AGZ353" s="4"/>
      <c r="AHA353" s="4"/>
      <c r="AHB353" s="4"/>
      <c r="AHC353" s="4"/>
      <c r="AHD353" s="4"/>
      <c r="AHE353" s="4"/>
      <c r="AHF353" s="4"/>
      <c r="AHG353" s="4"/>
      <c r="AHH353" s="4"/>
      <c r="AHI353" s="4"/>
      <c r="AHJ353" s="4"/>
      <c r="AHK353" s="4"/>
      <c r="AHL353" s="4"/>
      <c r="AHM353" s="4"/>
      <c r="AHN353" s="4"/>
      <c r="AHO353" s="4"/>
      <c r="AHP353" s="4"/>
      <c r="AHQ353" s="4"/>
      <c r="AHR353" s="4"/>
      <c r="AHS353" s="4"/>
      <c r="AHT353" s="4"/>
      <c r="AHU353" s="4"/>
      <c r="AHV353" s="4"/>
      <c r="AHW353" s="4"/>
      <c r="AHX353" s="4"/>
      <c r="AHY353" s="4"/>
      <c r="AHZ353" s="4"/>
      <c r="AIA353" s="4"/>
      <c r="AIB353" s="4"/>
      <c r="AIC353" s="4"/>
      <c r="AID353" s="4"/>
      <c r="AIE353" s="4"/>
      <c r="AIF353" s="4"/>
      <c r="AIG353" s="4"/>
      <c r="AIH353" s="4"/>
      <c r="AII353" s="4"/>
      <c r="AIJ353" s="4"/>
      <c r="AIK353" s="4"/>
      <c r="AIL353" s="4"/>
      <c r="AIM353" s="4"/>
      <c r="AIN353" s="4"/>
      <c r="AIO353" s="4"/>
      <c r="AIP353" s="4"/>
      <c r="AIQ353" s="4"/>
      <c r="AIR353" s="4"/>
      <c r="AIS353" s="4"/>
      <c r="AIT353" s="4"/>
      <c r="AIU353" s="4"/>
      <c r="AIV353" s="4"/>
      <c r="AIW353" s="4"/>
      <c r="AIX353" s="4"/>
      <c r="AIY353" s="4"/>
      <c r="AIZ353" s="4"/>
      <c r="AJA353" s="4"/>
      <c r="AJB353" s="4"/>
      <c r="AJC353" s="4"/>
      <c r="AJD353" s="4"/>
      <c r="AJE353" s="4"/>
      <c r="AJF353" s="4"/>
      <c r="AJG353" s="4"/>
      <c r="AJH353" s="4"/>
      <c r="AJI353" s="4"/>
      <c r="AJJ353" s="4"/>
      <c r="AJK353" s="4"/>
      <c r="AJL353" s="4"/>
      <c r="AJM353" s="4"/>
      <c r="AJN353" s="4"/>
      <c r="AJO353" s="4"/>
      <c r="AJP353" s="4"/>
      <c r="AJQ353" s="4"/>
      <c r="AJR353" s="4"/>
      <c r="AJS353" s="4"/>
      <c r="AJT353" s="4"/>
      <c r="AJU353" s="4"/>
      <c r="AJV353" s="4"/>
      <c r="AJW353" s="4"/>
      <c r="AJX353" s="4"/>
      <c r="AJY353" s="4"/>
      <c r="AJZ353" s="4"/>
      <c r="AKA353" s="4"/>
      <c r="AKB353" s="4"/>
      <c r="AKC353" s="4"/>
      <c r="AKD353" s="4"/>
      <c r="AKE353" s="4"/>
      <c r="AKF353" s="4"/>
      <c r="AKG353" s="4"/>
      <c r="AKH353" s="4"/>
      <c r="AKI353" s="4"/>
      <c r="AKJ353" s="4"/>
      <c r="AKK353" s="4"/>
      <c r="AKL353" s="4"/>
      <c r="AKM353" s="4"/>
      <c r="AKN353" s="4"/>
      <c r="AKO353" s="4"/>
      <c r="AKP353" s="4"/>
      <c r="AKQ353" s="4"/>
      <c r="AKR353" s="4"/>
      <c r="AKS353" s="4"/>
      <c r="AKT353" s="4"/>
      <c r="AKU353" s="4"/>
      <c r="AKV353" s="4"/>
      <c r="AKW353" s="4"/>
      <c r="AKX353" s="4"/>
      <c r="AKY353" s="4"/>
      <c r="AKZ353" s="4"/>
      <c r="ALA353" s="4"/>
      <c r="ALB353" s="4"/>
      <c r="ALC353" s="4"/>
      <c r="ALD353" s="4"/>
      <c r="ALE353" s="4"/>
      <c r="ALF353" s="4"/>
      <c r="ALG353" s="4"/>
      <c r="ALH353" s="4"/>
      <c r="ALI353" s="4"/>
      <c r="ALJ353" s="4"/>
      <c r="ALK353" s="4"/>
      <c r="ALL353" s="4"/>
      <c r="ALM353" s="4"/>
      <c r="ALN353" s="4"/>
      <c r="ALO353" s="4"/>
      <c r="ALP353" s="4"/>
      <c r="ALQ353" s="4"/>
      <c r="ALR353" s="4"/>
      <c r="ALS353" s="4"/>
      <c r="ALT353" s="4"/>
      <c r="ALU353" s="4"/>
      <c r="ALV353" s="4"/>
      <c r="ALW353" s="4"/>
      <c r="ALX353" s="4"/>
      <c r="ALY353" s="4"/>
      <c r="ALZ353" s="4"/>
      <c r="AMA353" s="4"/>
      <c r="AMB353" s="4"/>
      <c r="AMC353" s="4"/>
      <c r="AMD353" s="4"/>
      <c r="AME353" s="4"/>
      <c r="AMF353" s="4"/>
      <c r="AMG353" s="4"/>
      <c r="AMH353" s="4"/>
      <c r="AMI353" s="4"/>
      <c r="AMJ353" s="4"/>
      <c r="AMK353" s="4"/>
      <c r="AML353" s="4"/>
      <c r="AMM353" s="4"/>
      <c r="AMN353" s="4"/>
      <c r="AMO353" s="4"/>
      <c r="AMP353" s="4"/>
      <c r="AMQ353" s="4"/>
      <c r="AMR353" s="4"/>
      <c r="AMS353" s="4"/>
      <c r="AMT353" s="4"/>
      <c r="AMU353" s="4"/>
      <c r="AMV353" s="4"/>
      <c r="AMW353" s="4"/>
      <c r="AMX353" s="4"/>
      <c r="AMY353" s="4"/>
      <c r="AMZ353" s="4"/>
      <c r="ANA353" s="4"/>
      <c r="ANB353" s="4"/>
      <c r="ANC353" s="4"/>
      <c r="AND353" s="4"/>
      <c r="ANE353" s="4"/>
      <c r="ANF353" s="4"/>
      <c r="ANG353" s="4"/>
      <c r="ANH353" s="4"/>
      <c r="ANI353" s="4"/>
      <c r="ANJ353" s="4"/>
      <c r="ANK353" s="4"/>
      <c r="ANL353" s="4"/>
      <c r="ANM353" s="4"/>
      <c r="ANN353" s="4"/>
      <c r="ANO353" s="4"/>
      <c r="ANP353" s="4"/>
      <c r="ANQ353" s="4"/>
      <c r="ANR353" s="4"/>
      <c r="ANS353" s="4"/>
      <c r="ANT353" s="4"/>
      <c r="ANU353" s="4"/>
      <c r="ANV353" s="4"/>
      <c r="ANW353" s="4"/>
      <c r="ANX353" s="4"/>
      <c r="ANY353" s="4"/>
      <c r="ANZ353" s="4"/>
      <c r="AOA353" s="4"/>
      <c r="AOB353" s="4"/>
      <c r="AOC353" s="4"/>
      <c r="AOD353" s="4"/>
      <c r="AOE353" s="4"/>
      <c r="AOF353" s="4"/>
      <c r="AOG353" s="4"/>
      <c r="AOH353" s="4"/>
      <c r="AOI353" s="4"/>
      <c r="AOJ353" s="4"/>
      <c r="AOK353" s="4"/>
      <c r="AOL353" s="4"/>
      <c r="AOM353" s="4"/>
      <c r="AON353" s="4"/>
      <c r="AOO353" s="4"/>
      <c r="AOP353" s="4"/>
      <c r="AOQ353" s="4"/>
      <c r="AOR353" s="4"/>
      <c r="AOS353" s="4"/>
      <c r="AOT353" s="4"/>
      <c r="AOU353" s="4"/>
      <c r="AOV353" s="4"/>
      <c r="AOW353" s="4"/>
      <c r="AOX353" s="4"/>
      <c r="AOY353" s="4"/>
      <c r="AOZ353" s="4"/>
      <c r="APA353" s="4"/>
      <c r="APB353" s="4"/>
      <c r="APC353" s="4"/>
      <c r="APD353" s="4"/>
      <c r="APE353" s="4"/>
      <c r="APF353" s="4"/>
      <c r="APG353" s="4"/>
      <c r="APH353" s="4"/>
      <c r="API353" s="4"/>
      <c r="APJ353" s="4"/>
      <c r="APK353" s="4"/>
      <c r="APL353" s="4"/>
      <c r="APM353" s="4"/>
      <c r="APN353" s="4"/>
      <c r="APO353" s="4"/>
      <c r="APP353" s="4"/>
      <c r="APQ353" s="4"/>
      <c r="APR353" s="4"/>
      <c r="APS353" s="4"/>
      <c r="APT353" s="4"/>
      <c r="APU353" s="4"/>
      <c r="APV353" s="4"/>
      <c r="APW353" s="4"/>
      <c r="APX353" s="4"/>
      <c r="APY353" s="4"/>
      <c r="APZ353" s="4"/>
      <c r="AQA353" s="4"/>
      <c r="AQB353" s="4"/>
      <c r="AQC353" s="4"/>
      <c r="AQD353" s="4"/>
      <c r="AQE353" s="4"/>
      <c r="AQF353" s="4"/>
      <c r="AQG353" s="4"/>
      <c r="AQH353" s="4"/>
      <c r="AQI353" s="4"/>
      <c r="AQJ353" s="4"/>
      <c r="AQK353" s="4"/>
      <c r="AQL353" s="4"/>
      <c r="AQM353" s="4"/>
      <c r="AQN353" s="4"/>
      <c r="AQO353" s="4"/>
      <c r="AQP353" s="4"/>
      <c r="AQQ353" s="4"/>
      <c r="AQR353" s="4"/>
      <c r="AQS353" s="4"/>
      <c r="AQT353" s="4"/>
      <c r="AQU353" s="4"/>
      <c r="AQV353" s="4"/>
      <c r="AQW353" s="4"/>
      <c r="AQX353" s="4"/>
      <c r="AQY353" s="4"/>
      <c r="AQZ353" s="4"/>
      <c r="ARA353" s="4"/>
      <c r="ARB353" s="4"/>
      <c r="ARC353" s="4"/>
      <c r="ARD353" s="4"/>
      <c r="ARE353" s="4"/>
      <c r="ARF353" s="4"/>
      <c r="ARG353" s="4"/>
      <c r="ARH353" s="4"/>
      <c r="ARI353" s="4"/>
      <c r="ARJ353" s="4"/>
      <c r="ARK353" s="4"/>
      <c r="ARL353" s="4"/>
      <c r="ARM353" s="4"/>
      <c r="ARN353" s="4"/>
      <c r="ARO353" s="4"/>
      <c r="ARP353" s="4"/>
      <c r="ARQ353" s="4"/>
      <c r="ARR353" s="4"/>
      <c r="ARS353" s="4"/>
      <c r="ART353" s="4"/>
      <c r="ARU353" s="4"/>
      <c r="ARV353" s="4"/>
      <c r="ARW353" s="4"/>
      <c r="ARX353" s="4"/>
      <c r="ARY353" s="4"/>
      <c r="ARZ353" s="4"/>
      <c r="ASA353" s="4"/>
      <c r="ASB353" s="4"/>
      <c r="ASC353" s="4"/>
      <c r="ASD353" s="4"/>
      <c r="ASE353" s="4"/>
      <c r="ASF353" s="4"/>
      <c r="ASG353" s="4"/>
      <c r="ASH353" s="4"/>
      <c r="ASI353" s="4"/>
      <c r="ASJ353" s="4"/>
      <c r="ASK353" s="4"/>
      <c r="ASL353" s="4"/>
      <c r="ASM353" s="4"/>
      <c r="ASN353" s="4"/>
      <c r="ASO353" s="4"/>
      <c r="ASP353" s="4"/>
      <c r="ASQ353" s="4"/>
      <c r="ASR353" s="4"/>
      <c r="ASS353" s="4"/>
      <c r="AST353" s="4"/>
      <c r="ASU353" s="4"/>
      <c r="ASV353" s="4"/>
      <c r="ASW353" s="4"/>
      <c r="ASX353" s="4"/>
      <c r="ASY353" s="4"/>
      <c r="ASZ353" s="4"/>
      <c r="ATA353" s="4"/>
      <c r="ATB353" s="4"/>
      <c r="ATC353" s="4"/>
      <c r="ATD353" s="4"/>
      <c r="ATE353" s="4"/>
      <c r="ATF353" s="4"/>
      <c r="ATG353" s="4"/>
      <c r="ATH353" s="4"/>
      <c r="ATI353" s="4"/>
      <c r="ATJ353" s="4"/>
      <c r="ATK353" s="4"/>
      <c r="ATL353" s="4"/>
      <c r="ATM353" s="4"/>
      <c r="ATN353" s="4"/>
      <c r="ATO353" s="4"/>
      <c r="ATP353" s="4"/>
      <c r="ATQ353" s="4"/>
      <c r="ATR353" s="4"/>
      <c r="ATS353" s="4"/>
      <c r="ATT353" s="4"/>
      <c r="ATU353" s="4"/>
      <c r="ATV353" s="4"/>
      <c r="ATW353" s="4"/>
      <c r="ATX353" s="4"/>
      <c r="ATY353" s="4"/>
      <c r="ATZ353" s="4"/>
      <c r="AUA353" s="4"/>
      <c r="AUB353" s="4"/>
      <c r="AUC353" s="4"/>
      <c r="AUD353" s="4"/>
      <c r="AUE353" s="4"/>
      <c r="AUF353" s="4"/>
      <c r="AUG353" s="4"/>
      <c r="AUH353" s="4"/>
      <c r="AUI353" s="4"/>
      <c r="AUJ353" s="4"/>
      <c r="AUK353" s="4"/>
      <c r="AUL353" s="4"/>
      <c r="AUM353" s="4"/>
      <c r="AUN353" s="4"/>
      <c r="AUO353" s="4"/>
      <c r="AUP353" s="4"/>
      <c r="AUQ353" s="4"/>
      <c r="AUR353" s="4"/>
      <c r="AUS353" s="4"/>
      <c r="AUT353" s="4"/>
      <c r="AUU353" s="4"/>
      <c r="AUV353" s="4"/>
      <c r="AUW353" s="4"/>
      <c r="AUX353" s="4"/>
      <c r="AUY353" s="4"/>
      <c r="AUZ353" s="4"/>
      <c r="AVA353" s="4"/>
      <c r="AVB353" s="4"/>
      <c r="AVC353" s="4"/>
      <c r="AVD353" s="4"/>
      <c r="AVE353" s="4"/>
      <c r="AVF353" s="4"/>
      <c r="AVG353" s="4"/>
      <c r="AVH353" s="4"/>
      <c r="AVI353" s="4"/>
      <c r="AVJ353" s="4"/>
      <c r="AVK353" s="4"/>
      <c r="AVL353" s="4"/>
      <c r="AVM353" s="4"/>
      <c r="AVN353" s="4"/>
      <c r="AVO353" s="4"/>
      <c r="AVP353" s="4"/>
      <c r="AVQ353" s="4"/>
      <c r="AVR353" s="4"/>
      <c r="AVS353" s="4"/>
      <c r="AVT353" s="4"/>
      <c r="AVU353" s="4"/>
      <c r="AVV353" s="4"/>
      <c r="AVW353" s="4"/>
      <c r="AVX353" s="4"/>
      <c r="AVY353" s="4"/>
      <c r="AVZ353" s="4"/>
      <c r="AWA353" s="4"/>
      <c r="AWB353" s="4"/>
      <c r="AWC353" s="4"/>
      <c r="AWD353" s="4"/>
      <c r="AWE353" s="4"/>
      <c r="AWF353" s="4"/>
      <c r="AWG353" s="4"/>
      <c r="AWH353" s="4"/>
      <c r="AWI353" s="4"/>
      <c r="AWJ353" s="4"/>
      <c r="AWK353" s="4"/>
      <c r="AWL353" s="4"/>
      <c r="AWM353" s="4"/>
      <c r="AWN353" s="4"/>
      <c r="AWO353" s="4"/>
      <c r="AWP353" s="4"/>
      <c r="AWQ353" s="4"/>
      <c r="AWR353" s="4"/>
      <c r="AWS353" s="4"/>
      <c r="AWT353" s="4"/>
      <c r="AWU353" s="4"/>
      <c r="AWV353" s="4"/>
      <c r="AWW353" s="4"/>
      <c r="AWX353" s="4"/>
      <c r="AWY353" s="4"/>
      <c r="AWZ353" s="4"/>
      <c r="AXA353" s="4"/>
      <c r="AXB353" s="4"/>
      <c r="AXC353" s="4"/>
      <c r="AXD353" s="4"/>
      <c r="AXE353" s="4"/>
      <c r="AXF353" s="4"/>
      <c r="AXG353" s="4"/>
      <c r="AXH353" s="4"/>
      <c r="AXI353" s="4"/>
      <c r="AXJ353" s="4"/>
      <c r="AXK353" s="4"/>
      <c r="AXL353" s="4"/>
      <c r="AXM353" s="4"/>
      <c r="AXN353" s="4"/>
      <c r="AXO353" s="4"/>
      <c r="AXP353" s="4"/>
      <c r="AXQ353" s="4"/>
      <c r="AXR353" s="4"/>
      <c r="AXS353" s="4"/>
      <c r="AXT353" s="4"/>
      <c r="AXU353" s="4"/>
      <c r="AXV353" s="4"/>
      <c r="AXW353" s="4"/>
      <c r="AXX353" s="4"/>
      <c r="AXY353" s="4"/>
      <c r="AXZ353" s="4"/>
      <c r="AYA353" s="4"/>
      <c r="AYB353" s="4"/>
      <c r="AYC353" s="4"/>
      <c r="AYD353" s="4"/>
      <c r="AYE353" s="4"/>
      <c r="AYF353" s="4"/>
      <c r="AYG353" s="4"/>
      <c r="AYH353" s="4"/>
      <c r="AYI353" s="4"/>
      <c r="AYJ353" s="4"/>
      <c r="AYK353" s="4"/>
      <c r="AYL353" s="4"/>
      <c r="AYM353" s="4"/>
      <c r="AYN353" s="4"/>
      <c r="AYO353" s="4"/>
      <c r="AYP353" s="4"/>
      <c r="AYQ353" s="4"/>
      <c r="AYR353" s="4"/>
      <c r="AYS353" s="4"/>
      <c r="AYT353" s="4"/>
      <c r="AYU353" s="4"/>
      <c r="AYV353" s="4"/>
      <c r="AYW353" s="4"/>
      <c r="AYX353" s="4"/>
      <c r="AYY353" s="4"/>
      <c r="AYZ353" s="4"/>
      <c r="AZA353" s="4"/>
      <c r="AZB353" s="4"/>
      <c r="AZC353" s="4"/>
      <c r="AZD353" s="4"/>
      <c r="AZE353" s="4"/>
      <c r="AZF353" s="4"/>
      <c r="AZG353" s="4"/>
      <c r="AZH353" s="4"/>
      <c r="AZI353" s="4"/>
      <c r="AZJ353" s="4"/>
      <c r="AZK353" s="4"/>
      <c r="AZL353" s="4"/>
      <c r="AZM353" s="4"/>
      <c r="AZN353" s="4"/>
      <c r="AZO353" s="4"/>
      <c r="AZP353" s="4"/>
      <c r="AZQ353" s="4"/>
      <c r="AZR353" s="4"/>
      <c r="AZS353" s="4"/>
      <c r="AZT353" s="4"/>
      <c r="AZU353" s="4"/>
      <c r="AZV353" s="4"/>
      <c r="AZW353" s="4"/>
      <c r="AZX353" s="4"/>
      <c r="AZY353" s="4"/>
      <c r="AZZ353" s="4"/>
      <c r="BAA353" s="4"/>
      <c r="BAB353" s="4"/>
      <c r="BAC353" s="4"/>
      <c r="BAD353" s="4"/>
      <c r="BAE353" s="4"/>
      <c r="BAF353" s="4"/>
      <c r="BAG353" s="4"/>
      <c r="BAH353" s="4"/>
      <c r="BAI353" s="4"/>
      <c r="BAJ353" s="4"/>
      <c r="BAK353" s="4"/>
      <c r="BAL353" s="4"/>
      <c r="BAM353" s="4"/>
      <c r="BAN353" s="4"/>
      <c r="BAO353" s="4"/>
      <c r="BAP353" s="4"/>
      <c r="BAQ353" s="4"/>
      <c r="BAR353" s="4"/>
      <c r="BAS353" s="4"/>
      <c r="BAT353" s="4"/>
      <c r="BAU353" s="4"/>
      <c r="BAV353" s="4"/>
      <c r="BAW353" s="4"/>
      <c r="BAX353" s="4"/>
      <c r="BAY353" s="4"/>
      <c r="BAZ353" s="4"/>
      <c r="BBA353" s="4"/>
      <c r="BBB353" s="4"/>
      <c r="BBC353" s="4"/>
      <c r="BBD353" s="4"/>
      <c r="BBE353" s="4"/>
      <c r="BBF353" s="4"/>
      <c r="BBG353" s="4"/>
      <c r="BBH353" s="4"/>
      <c r="BBI353" s="4"/>
      <c r="BBJ353" s="4"/>
      <c r="BBK353" s="4"/>
      <c r="BBL353" s="4"/>
      <c r="BBM353" s="4"/>
      <c r="BBN353" s="4"/>
      <c r="BBO353" s="4"/>
      <c r="BBP353" s="4"/>
      <c r="BBQ353" s="4"/>
      <c r="BBR353" s="4"/>
      <c r="BBS353" s="4"/>
      <c r="BBT353" s="4"/>
      <c r="BBU353" s="4"/>
      <c r="BBV353" s="4"/>
      <c r="BBW353" s="4"/>
      <c r="BBX353" s="4"/>
      <c r="BBY353" s="4"/>
      <c r="BBZ353" s="4"/>
      <c r="BCA353" s="4"/>
      <c r="BCB353" s="4"/>
      <c r="BCC353" s="4"/>
      <c r="BCD353" s="4"/>
      <c r="BCE353" s="4"/>
      <c r="BCF353" s="4"/>
      <c r="BCG353" s="4"/>
      <c r="BCH353" s="4"/>
      <c r="BCI353" s="4"/>
      <c r="BCJ353" s="4"/>
      <c r="BCK353" s="4"/>
      <c r="BCL353" s="4"/>
      <c r="BCM353" s="4"/>
      <c r="BCN353" s="4"/>
      <c r="BCO353" s="4"/>
      <c r="BCP353" s="4"/>
      <c r="BCQ353" s="4"/>
      <c r="BCR353" s="4"/>
      <c r="BCS353" s="4"/>
      <c r="BCT353" s="4"/>
      <c r="BCU353" s="4"/>
      <c r="BCV353" s="4"/>
      <c r="BCW353" s="4"/>
      <c r="BCX353" s="4"/>
      <c r="BCY353" s="4"/>
      <c r="BCZ353" s="4"/>
      <c r="BDA353" s="4"/>
      <c r="BDB353" s="4"/>
      <c r="BDC353" s="4"/>
      <c r="BDD353" s="4"/>
      <c r="BDE353" s="4"/>
      <c r="BDF353" s="4"/>
      <c r="BDG353" s="4"/>
      <c r="BDH353" s="4"/>
      <c r="BDI353" s="4"/>
      <c r="BDJ353" s="4"/>
      <c r="BDK353" s="4"/>
      <c r="BDL353" s="4"/>
      <c r="BDM353" s="4"/>
      <c r="BDN353" s="4"/>
      <c r="BDO353" s="4"/>
      <c r="BDP353" s="4"/>
      <c r="BDQ353" s="4"/>
      <c r="BDR353" s="4"/>
      <c r="BDS353" s="4"/>
      <c r="BDT353" s="4"/>
      <c r="BDU353" s="4"/>
      <c r="BDV353" s="4"/>
      <c r="BDW353" s="4"/>
      <c r="BDX353" s="4"/>
      <c r="BDY353" s="4"/>
      <c r="BDZ353" s="4"/>
      <c r="BEA353" s="4"/>
      <c r="BEB353" s="4"/>
      <c r="BEC353" s="4"/>
      <c r="BED353" s="4"/>
      <c r="BEE353" s="4"/>
      <c r="BEF353" s="4"/>
      <c r="BEG353" s="4"/>
      <c r="BEH353" s="4"/>
      <c r="BEI353" s="4"/>
      <c r="BEJ353" s="4"/>
      <c r="BEK353" s="4"/>
      <c r="BEL353" s="4"/>
      <c r="BEM353" s="4"/>
      <c r="BEN353" s="4"/>
      <c r="BEO353" s="4"/>
      <c r="BEP353" s="4"/>
      <c r="BEQ353" s="4"/>
      <c r="BER353" s="4"/>
      <c r="BES353" s="4"/>
      <c r="BET353" s="4"/>
      <c r="BEU353" s="4"/>
      <c r="BEV353" s="4"/>
      <c r="BEW353" s="4"/>
      <c r="BEX353" s="4"/>
      <c r="BEY353" s="4"/>
      <c r="BEZ353" s="4"/>
      <c r="BFA353" s="4"/>
      <c r="BFB353" s="4"/>
      <c r="BFC353" s="4"/>
      <c r="BFD353" s="4"/>
      <c r="BFE353" s="4"/>
      <c r="BFF353" s="4"/>
      <c r="BFG353" s="4"/>
      <c r="BFH353" s="4"/>
      <c r="BFI353" s="4"/>
      <c r="BFJ353" s="4"/>
      <c r="BFK353" s="4"/>
      <c r="BFL353" s="4"/>
      <c r="BFM353" s="4"/>
      <c r="BFN353" s="4"/>
      <c r="BFO353" s="4"/>
      <c r="BFP353" s="4"/>
      <c r="BFQ353" s="4"/>
      <c r="BFR353" s="4"/>
      <c r="BFS353" s="4"/>
      <c r="BFT353" s="4"/>
      <c r="BFU353" s="4"/>
      <c r="BFV353" s="4"/>
      <c r="BFW353" s="4"/>
      <c r="BFX353" s="4"/>
      <c r="BFY353" s="4"/>
      <c r="BFZ353" s="4"/>
      <c r="BGA353" s="4"/>
      <c r="BGB353" s="4"/>
      <c r="BGC353" s="4"/>
      <c r="BGD353" s="4"/>
      <c r="BGE353" s="4"/>
      <c r="BGF353" s="4"/>
      <c r="BGG353" s="4"/>
      <c r="BGH353" s="4"/>
      <c r="BGI353" s="4"/>
      <c r="BGJ353" s="4"/>
      <c r="BGK353" s="4"/>
      <c r="BGL353" s="4"/>
      <c r="BGM353" s="4"/>
      <c r="BGN353" s="4"/>
      <c r="BGO353" s="4"/>
      <c r="BGP353" s="4"/>
      <c r="BGQ353" s="4"/>
      <c r="BGR353" s="4"/>
      <c r="BGS353" s="4"/>
      <c r="BGT353" s="4"/>
      <c r="BGU353" s="4"/>
      <c r="BGV353" s="4"/>
      <c r="BGW353" s="4"/>
      <c r="BGX353" s="4"/>
      <c r="BGY353" s="4"/>
      <c r="BGZ353" s="4"/>
      <c r="BHA353" s="4"/>
      <c r="BHB353" s="4"/>
      <c r="BHC353" s="4"/>
      <c r="BHD353" s="4"/>
      <c r="BHE353" s="4"/>
      <c r="BHF353" s="4"/>
      <c r="BHG353" s="4"/>
      <c r="BHH353" s="4"/>
      <c r="BHI353" s="4"/>
      <c r="BHJ353" s="4"/>
      <c r="BHK353" s="4"/>
      <c r="BHL353" s="4"/>
      <c r="BHM353" s="4"/>
      <c r="BHN353" s="4"/>
      <c r="BHO353" s="4"/>
      <c r="BHP353" s="4"/>
      <c r="BHQ353" s="4"/>
      <c r="BHR353" s="4"/>
      <c r="BHS353" s="4"/>
      <c r="BHT353" s="4"/>
      <c r="BHU353" s="4"/>
      <c r="BHV353" s="4"/>
      <c r="BHW353" s="4"/>
      <c r="BHX353" s="4"/>
      <c r="BHY353" s="4"/>
      <c r="BHZ353" s="4"/>
      <c r="BIA353" s="4"/>
      <c r="BIB353" s="4"/>
      <c r="BIC353" s="4"/>
      <c r="BID353" s="4"/>
      <c r="BIE353" s="4"/>
      <c r="BIF353" s="4"/>
      <c r="BIG353" s="4"/>
      <c r="BIH353" s="4"/>
      <c r="BII353" s="4"/>
      <c r="BIJ353" s="4"/>
      <c r="BIK353" s="4"/>
      <c r="BIL353" s="4"/>
      <c r="BIM353" s="4"/>
      <c r="BIN353" s="4"/>
      <c r="BIO353" s="4"/>
      <c r="BIP353" s="4"/>
      <c r="BIQ353" s="4"/>
      <c r="BIR353" s="4"/>
      <c r="BIS353" s="4"/>
      <c r="BIT353" s="4"/>
      <c r="BIU353" s="4"/>
      <c r="BIV353" s="4"/>
      <c r="BIW353" s="4"/>
      <c r="BIX353" s="4"/>
      <c r="BIY353" s="4"/>
      <c r="BIZ353" s="4"/>
      <c r="BJA353" s="4"/>
      <c r="BJB353" s="4"/>
      <c r="BJC353" s="4"/>
      <c r="BJD353" s="4"/>
      <c r="BJE353" s="4"/>
      <c r="BJF353" s="4"/>
      <c r="BJG353" s="4"/>
      <c r="BJH353" s="4"/>
      <c r="BJI353" s="4"/>
      <c r="BJJ353" s="4"/>
      <c r="BJK353" s="4"/>
      <c r="BJL353" s="4"/>
      <c r="BJM353" s="4"/>
      <c r="BJN353" s="4"/>
      <c r="BJO353" s="4"/>
      <c r="BJP353" s="4"/>
      <c r="BJQ353" s="4"/>
      <c r="BJR353" s="4"/>
      <c r="BJS353" s="4"/>
    </row>
    <row r="354" customFormat="1" ht="21.95" customHeight="1" spans="1:1631">
      <c r="A354" s="9"/>
      <c r="B354" s="9"/>
      <c r="C354" s="7" t="s">
        <v>49</v>
      </c>
      <c r="D354" s="8" t="s">
        <v>274</v>
      </c>
      <c r="E354" s="7" t="s">
        <v>275</v>
      </c>
      <c r="F354" s="7" t="s">
        <v>274</v>
      </c>
      <c r="G354" s="7" t="s">
        <v>20</v>
      </c>
      <c r="H354" s="6">
        <v>1</v>
      </c>
      <c r="I354" s="32"/>
      <c r="J354" s="36"/>
      <c r="K354" s="36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46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/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/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/>
      <c r="KE354" s="4"/>
      <c r="KF354" s="4"/>
      <c r="KG354" s="4"/>
      <c r="KH354" s="4"/>
      <c r="KI354" s="4"/>
      <c r="KJ354" s="4"/>
      <c r="KK354" s="4"/>
      <c r="KL354" s="4"/>
      <c r="KM354" s="4"/>
      <c r="KN354" s="4"/>
      <c r="KO354" s="4"/>
      <c r="KP354" s="4"/>
      <c r="KQ354" s="4"/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/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/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/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/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/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/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/>
      <c r="OE354" s="4"/>
      <c r="OF354" s="4"/>
      <c r="OG354" s="4"/>
      <c r="OH354" s="4"/>
      <c r="OI354" s="4"/>
      <c r="OJ354" s="4"/>
      <c r="OK354" s="4"/>
      <c r="OL354" s="4"/>
      <c r="OM354" s="4"/>
      <c r="ON354" s="4"/>
      <c r="OO354" s="4"/>
      <c r="OP354" s="4"/>
      <c r="OQ354" s="4"/>
      <c r="OR354" s="4"/>
      <c r="OS354" s="4"/>
      <c r="OT354" s="4"/>
      <c r="OU354" s="4"/>
      <c r="OV354" s="4"/>
      <c r="OW354" s="4"/>
      <c r="OX354" s="4"/>
      <c r="OY354" s="4"/>
      <c r="OZ354" s="4"/>
      <c r="PA354" s="4"/>
      <c r="PB354" s="4"/>
      <c r="PC354" s="4"/>
      <c r="PD354" s="4"/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  <c r="VY354" s="4"/>
      <c r="VZ354" s="4"/>
      <c r="WA354" s="4"/>
      <c r="WB354" s="4"/>
      <c r="WC354" s="4"/>
      <c r="WD354" s="4"/>
      <c r="WE354" s="4"/>
      <c r="WF354" s="4"/>
      <c r="WG354" s="4"/>
      <c r="WH354" s="4"/>
      <c r="WI354" s="4"/>
      <c r="WJ354" s="4"/>
      <c r="WK354" s="4"/>
      <c r="WL354" s="4"/>
      <c r="WM354" s="4"/>
      <c r="WN354" s="4"/>
      <c r="WO354" s="4"/>
      <c r="WP354" s="4"/>
      <c r="WQ354" s="4"/>
      <c r="WR354" s="4"/>
      <c r="WS354" s="4"/>
      <c r="WT354" s="4"/>
      <c r="WU354" s="4"/>
      <c r="WV354" s="4"/>
      <c r="WW354" s="4"/>
      <c r="WX354" s="4"/>
      <c r="WY354" s="4"/>
      <c r="WZ354" s="4"/>
      <c r="XA354" s="4"/>
      <c r="XB354" s="4"/>
      <c r="XC354" s="4"/>
      <c r="XD354" s="4"/>
      <c r="XE354" s="4"/>
      <c r="XF354" s="4"/>
      <c r="XG354" s="4"/>
      <c r="XH354" s="4"/>
      <c r="XI354" s="4"/>
      <c r="XJ354" s="4"/>
      <c r="XK354" s="4"/>
      <c r="XL354" s="4"/>
      <c r="XM354" s="4"/>
      <c r="XN354" s="4"/>
      <c r="XO354" s="4"/>
      <c r="XP354" s="4"/>
      <c r="XQ354" s="4"/>
      <c r="XR354" s="4"/>
      <c r="XS354" s="4"/>
      <c r="XT354" s="4"/>
      <c r="XU354" s="4"/>
      <c r="XV354" s="4"/>
      <c r="XW354" s="4"/>
      <c r="XX354" s="4"/>
      <c r="XY354" s="4"/>
      <c r="XZ354" s="4"/>
      <c r="YA354" s="4"/>
      <c r="YB354" s="4"/>
      <c r="YC354" s="4"/>
      <c r="YD354" s="4"/>
      <c r="YE354" s="4"/>
      <c r="YF354" s="4"/>
      <c r="YG354" s="4"/>
      <c r="YH354" s="4"/>
      <c r="YI354" s="4"/>
      <c r="YJ354" s="4"/>
      <c r="YK354" s="4"/>
      <c r="YL354" s="4"/>
      <c r="YM354" s="4"/>
      <c r="YN354" s="4"/>
      <c r="YO354" s="4"/>
      <c r="YP354" s="4"/>
      <c r="YQ354" s="4"/>
      <c r="YR354" s="4"/>
      <c r="YS354" s="4"/>
      <c r="YT354" s="4"/>
      <c r="YU354" s="4"/>
      <c r="YV354" s="4"/>
      <c r="YW354" s="4"/>
      <c r="YX354" s="4"/>
      <c r="YY354" s="4"/>
      <c r="YZ354" s="4"/>
      <c r="ZA354" s="4"/>
      <c r="ZB354" s="4"/>
      <c r="ZC354" s="4"/>
      <c r="ZD354" s="4"/>
      <c r="ZE354" s="4"/>
      <c r="ZF354" s="4"/>
      <c r="ZG354" s="4"/>
      <c r="ZH354" s="4"/>
      <c r="ZI354" s="4"/>
      <c r="ZJ354" s="4"/>
      <c r="ZK354" s="4"/>
      <c r="ZL354" s="4"/>
      <c r="ZM354" s="4"/>
      <c r="ZN354" s="4"/>
      <c r="ZO354" s="4"/>
      <c r="ZP354" s="4"/>
      <c r="ZQ354" s="4"/>
      <c r="ZR354" s="4"/>
      <c r="ZS354" s="4"/>
      <c r="ZT354" s="4"/>
      <c r="ZU354" s="4"/>
      <c r="ZV354" s="4"/>
      <c r="ZW354" s="4"/>
      <c r="ZX354" s="4"/>
      <c r="ZY354" s="4"/>
      <c r="ZZ354" s="4"/>
      <c r="AAA354" s="4"/>
      <c r="AAB354" s="4"/>
      <c r="AAC354" s="4"/>
      <c r="AAD354" s="4"/>
      <c r="AAE354" s="4"/>
      <c r="AAF354" s="4"/>
      <c r="AAG354" s="4"/>
      <c r="AAH354" s="4"/>
      <c r="AAI354" s="4"/>
      <c r="AAJ354" s="4"/>
      <c r="AAK354" s="4"/>
      <c r="AAL354" s="4"/>
      <c r="AAM354" s="4"/>
      <c r="AAN354" s="4"/>
      <c r="AAO354" s="4"/>
      <c r="AAP354" s="4"/>
      <c r="AAQ354" s="4"/>
      <c r="AAR354" s="4"/>
      <c r="AAS354" s="4"/>
      <c r="AAT354" s="4"/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  <c r="ABH354" s="4"/>
      <c r="ABI354" s="4"/>
      <c r="ABJ354" s="4"/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  <c r="ADT354" s="4"/>
      <c r="ADU354" s="4"/>
      <c r="ADV354" s="4"/>
      <c r="ADW354" s="4"/>
      <c r="ADX354" s="4"/>
      <c r="ADY354" s="4"/>
      <c r="ADZ354" s="4"/>
      <c r="AEA354" s="4"/>
      <c r="AEB354" s="4"/>
      <c r="AEC354" s="4"/>
      <c r="AED354" s="4"/>
      <c r="AEE354" s="4"/>
      <c r="AEF354" s="4"/>
      <c r="AEG354" s="4"/>
      <c r="AEH354" s="4"/>
      <c r="AEI354" s="4"/>
      <c r="AEJ354" s="4"/>
      <c r="AEK354" s="4"/>
      <c r="AEL354" s="4"/>
      <c r="AEM354" s="4"/>
      <c r="AEN354" s="4"/>
      <c r="AEO354" s="4"/>
      <c r="AEP354" s="4"/>
      <c r="AEQ354" s="4"/>
      <c r="AER354" s="4"/>
      <c r="AES354" s="4"/>
      <c r="AET354" s="4"/>
      <c r="AEU354" s="4"/>
      <c r="AEV354" s="4"/>
      <c r="AEW354" s="4"/>
      <c r="AEX354" s="4"/>
      <c r="AEY354" s="4"/>
      <c r="AEZ354" s="4"/>
      <c r="AFA354" s="4"/>
      <c r="AFB354" s="4"/>
      <c r="AFC354" s="4"/>
      <c r="AFD354" s="4"/>
      <c r="AFE354" s="4"/>
      <c r="AFF354" s="4"/>
      <c r="AFG354" s="4"/>
      <c r="AFH354" s="4"/>
      <c r="AFI354" s="4"/>
      <c r="AFJ354" s="4"/>
      <c r="AFK354" s="4"/>
      <c r="AFL354" s="4"/>
      <c r="AFM354" s="4"/>
      <c r="AFN354" s="4"/>
      <c r="AFO354" s="4"/>
      <c r="AFP354" s="4"/>
      <c r="AFQ354" s="4"/>
      <c r="AFR354" s="4"/>
      <c r="AFS354" s="4"/>
      <c r="AFT354" s="4"/>
      <c r="AFU354" s="4"/>
      <c r="AFV354" s="4"/>
      <c r="AFW354" s="4"/>
      <c r="AFX354" s="4"/>
      <c r="AFY354" s="4"/>
      <c r="AFZ354" s="4"/>
      <c r="AGA354" s="4"/>
      <c r="AGB354" s="4"/>
      <c r="AGC354" s="4"/>
      <c r="AGD354" s="4"/>
      <c r="AGE354" s="4"/>
      <c r="AGF354" s="4"/>
      <c r="AGG354" s="4"/>
      <c r="AGH354" s="4"/>
      <c r="AGI354" s="4"/>
      <c r="AGJ354" s="4"/>
      <c r="AGK354" s="4"/>
      <c r="AGL354" s="4"/>
      <c r="AGM354" s="4"/>
      <c r="AGN354" s="4"/>
      <c r="AGO354" s="4"/>
      <c r="AGP354" s="4"/>
      <c r="AGQ354" s="4"/>
      <c r="AGR354" s="4"/>
      <c r="AGS354" s="4"/>
      <c r="AGT354" s="4"/>
      <c r="AGU354" s="4"/>
      <c r="AGV354" s="4"/>
      <c r="AGW354" s="4"/>
      <c r="AGX354" s="4"/>
      <c r="AGY354" s="4"/>
      <c r="AGZ354" s="4"/>
      <c r="AHA354" s="4"/>
      <c r="AHB354" s="4"/>
      <c r="AHC354" s="4"/>
      <c r="AHD354" s="4"/>
      <c r="AHE354" s="4"/>
      <c r="AHF354" s="4"/>
      <c r="AHG354" s="4"/>
      <c r="AHH354" s="4"/>
      <c r="AHI354" s="4"/>
      <c r="AHJ354" s="4"/>
      <c r="AHK354" s="4"/>
      <c r="AHL354" s="4"/>
      <c r="AHM354" s="4"/>
      <c r="AHN354" s="4"/>
      <c r="AHO354" s="4"/>
      <c r="AHP354" s="4"/>
      <c r="AHQ354" s="4"/>
      <c r="AHR354" s="4"/>
      <c r="AHS354" s="4"/>
      <c r="AHT354" s="4"/>
      <c r="AHU354" s="4"/>
      <c r="AHV354" s="4"/>
      <c r="AHW354" s="4"/>
      <c r="AHX354" s="4"/>
      <c r="AHY354" s="4"/>
      <c r="AHZ354" s="4"/>
      <c r="AIA354" s="4"/>
      <c r="AIB354" s="4"/>
      <c r="AIC354" s="4"/>
      <c r="AID354" s="4"/>
      <c r="AIE354" s="4"/>
      <c r="AIF354" s="4"/>
      <c r="AIG354" s="4"/>
      <c r="AIH354" s="4"/>
      <c r="AII354" s="4"/>
      <c r="AIJ354" s="4"/>
      <c r="AIK354" s="4"/>
      <c r="AIL354" s="4"/>
      <c r="AIM354" s="4"/>
      <c r="AIN354" s="4"/>
      <c r="AIO354" s="4"/>
      <c r="AIP354" s="4"/>
      <c r="AIQ354" s="4"/>
      <c r="AIR354" s="4"/>
      <c r="AIS354" s="4"/>
      <c r="AIT354" s="4"/>
      <c r="AIU354" s="4"/>
      <c r="AIV354" s="4"/>
      <c r="AIW354" s="4"/>
      <c r="AIX354" s="4"/>
      <c r="AIY354" s="4"/>
      <c r="AIZ354" s="4"/>
      <c r="AJA354" s="4"/>
      <c r="AJB354" s="4"/>
      <c r="AJC354" s="4"/>
      <c r="AJD354" s="4"/>
      <c r="AJE354" s="4"/>
      <c r="AJF354" s="4"/>
      <c r="AJG354" s="4"/>
      <c r="AJH354" s="4"/>
      <c r="AJI354" s="4"/>
      <c r="AJJ354" s="4"/>
      <c r="AJK354" s="4"/>
      <c r="AJL354" s="4"/>
      <c r="AJM354" s="4"/>
      <c r="AJN354" s="4"/>
      <c r="AJO354" s="4"/>
      <c r="AJP354" s="4"/>
      <c r="AJQ354" s="4"/>
      <c r="AJR354" s="4"/>
      <c r="AJS354" s="4"/>
      <c r="AJT354" s="4"/>
      <c r="AJU354" s="4"/>
      <c r="AJV354" s="4"/>
      <c r="AJW354" s="4"/>
      <c r="AJX354" s="4"/>
      <c r="AJY354" s="4"/>
      <c r="AJZ354" s="4"/>
      <c r="AKA354" s="4"/>
      <c r="AKB354" s="4"/>
      <c r="AKC354" s="4"/>
      <c r="AKD354" s="4"/>
      <c r="AKE354" s="4"/>
      <c r="AKF354" s="4"/>
      <c r="AKG354" s="4"/>
      <c r="AKH354" s="4"/>
      <c r="AKI354" s="4"/>
      <c r="AKJ354" s="4"/>
      <c r="AKK354" s="4"/>
      <c r="AKL354" s="4"/>
      <c r="AKM354" s="4"/>
      <c r="AKN354" s="4"/>
      <c r="AKO354" s="4"/>
      <c r="AKP354" s="4"/>
      <c r="AKQ354" s="4"/>
      <c r="AKR354" s="4"/>
      <c r="AKS354" s="4"/>
      <c r="AKT354" s="4"/>
      <c r="AKU354" s="4"/>
      <c r="AKV354" s="4"/>
      <c r="AKW354" s="4"/>
      <c r="AKX354" s="4"/>
      <c r="AKY354" s="4"/>
      <c r="AKZ354" s="4"/>
      <c r="ALA354" s="4"/>
      <c r="ALB354" s="4"/>
      <c r="ALC354" s="4"/>
      <c r="ALD354" s="4"/>
      <c r="ALE354" s="4"/>
      <c r="ALF354" s="4"/>
      <c r="ALG354" s="4"/>
      <c r="ALH354" s="4"/>
      <c r="ALI354" s="4"/>
      <c r="ALJ354" s="4"/>
      <c r="ALK354" s="4"/>
      <c r="ALL354" s="4"/>
      <c r="ALM354" s="4"/>
      <c r="ALN354" s="4"/>
      <c r="ALO354" s="4"/>
      <c r="ALP354" s="4"/>
      <c r="ALQ354" s="4"/>
      <c r="ALR354" s="4"/>
      <c r="ALS354" s="4"/>
      <c r="ALT354" s="4"/>
      <c r="ALU354" s="4"/>
      <c r="ALV354" s="4"/>
      <c r="ALW354" s="4"/>
      <c r="ALX354" s="4"/>
      <c r="ALY354" s="4"/>
      <c r="ALZ354" s="4"/>
      <c r="AMA354" s="4"/>
      <c r="AMB354" s="4"/>
      <c r="AMC354" s="4"/>
      <c r="AMD354" s="4"/>
      <c r="AME354" s="4"/>
      <c r="AMF354" s="4"/>
      <c r="AMG354" s="4"/>
      <c r="AMH354" s="4"/>
      <c r="AMI354" s="4"/>
      <c r="AMJ354" s="4"/>
      <c r="AMK354" s="4"/>
      <c r="AML354" s="4"/>
      <c r="AMM354" s="4"/>
      <c r="AMN354" s="4"/>
      <c r="AMO354" s="4"/>
      <c r="AMP354" s="4"/>
      <c r="AMQ354" s="4"/>
      <c r="AMR354" s="4"/>
      <c r="AMS354" s="4"/>
      <c r="AMT354" s="4"/>
      <c r="AMU354" s="4"/>
      <c r="AMV354" s="4"/>
      <c r="AMW354" s="4"/>
      <c r="AMX354" s="4"/>
      <c r="AMY354" s="4"/>
      <c r="AMZ354" s="4"/>
      <c r="ANA354" s="4"/>
      <c r="ANB354" s="4"/>
      <c r="ANC354" s="4"/>
      <c r="AND354" s="4"/>
      <c r="ANE354" s="4"/>
      <c r="ANF354" s="4"/>
      <c r="ANG354" s="4"/>
      <c r="ANH354" s="4"/>
      <c r="ANI354" s="4"/>
      <c r="ANJ354" s="4"/>
      <c r="ANK354" s="4"/>
      <c r="ANL354" s="4"/>
      <c r="ANM354" s="4"/>
      <c r="ANN354" s="4"/>
      <c r="ANO354" s="4"/>
      <c r="ANP354" s="4"/>
      <c r="ANQ354" s="4"/>
      <c r="ANR354" s="4"/>
      <c r="ANS354" s="4"/>
      <c r="ANT354" s="4"/>
      <c r="ANU354" s="4"/>
      <c r="ANV354" s="4"/>
      <c r="ANW354" s="4"/>
      <c r="ANX354" s="4"/>
      <c r="ANY354" s="4"/>
      <c r="ANZ354" s="4"/>
      <c r="AOA354" s="4"/>
      <c r="AOB354" s="4"/>
      <c r="AOC354" s="4"/>
      <c r="AOD354" s="4"/>
      <c r="AOE354" s="4"/>
      <c r="AOF354" s="4"/>
      <c r="AOG354" s="4"/>
      <c r="AOH354" s="4"/>
      <c r="AOI354" s="4"/>
      <c r="AOJ354" s="4"/>
      <c r="AOK354" s="4"/>
      <c r="AOL354" s="4"/>
      <c r="AOM354" s="4"/>
      <c r="AON354" s="4"/>
      <c r="AOO354" s="4"/>
      <c r="AOP354" s="4"/>
      <c r="AOQ354" s="4"/>
      <c r="AOR354" s="4"/>
      <c r="AOS354" s="4"/>
      <c r="AOT354" s="4"/>
      <c r="AOU354" s="4"/>
      <c r="AOV354" s="4"/>
      <c r="AOW354" s="4"/>
      <c r="AOX354" s="4"/>
      <c r="AOY354" s="4"/>
      <c r="AOZ354" s="4"/>
      <c r="APA354" s="4"/>
      <c r="APB354" s="4"/>
      <c r="APC354" s="4"/>
      <c r="APD354" s="4"/>
      <c r="APE354" s="4"/>
      <c r="APF354" s="4"/>
      <c r="APG354" s="4"/>
      <c r="APH354" s="4"/>
      <c r="API354" s="4"/>
      <c r="APJ354" s="4"/>
      <c r="APK354" s="4"/>
      <c r="APL354" s="4"/>
      <c r="APM354" s="4"/>
      <c r="APN354" s="4"/>
      <c r="APO354" s="4"/>
      <c r="APP354" s="4"/>
      <c r="APQ354" s="4"/>
      <c r="APR354" s="4"/>
      <c r="APS354" s="4"/>
      <c r="APT354" s="4"/>
      <c r="APU354" s="4"/>
      <c r="APV354" s="4"/>
      <c r="APW354" s="4"/>
      <c r="APX354" s="4"/>
      <c r="APY354" s="4"/>
      <c r="APZ354" s="4"/>
      <c r="AQA354" s="4"/>
      <c r="AQB354" s="4"/>
      <c r="AQC354" s="4"/>
      <c r="AQD354" s="4"/>
      <c r="AQE354" s="4"/>
      <c r="AQF354" s="4"/>
      <c r="AQG354" s="4"/>
      <c r="AQH354" s="4"/>
      <c r="AQI354" s="4"/>
      <c r="AQJ354" s="4"/>
      <c r="AQK354" s="4"/>
      <c r="AQL354" s="4"/>
      <c r="AQM354" s="4"/>
      <c r="AQN354" s="4"/>
      <c r="AQO354" s="4"/>
      <c r="AQP354" s="4"/>
      <c r="AQQ354" s="4"/>
      <c r="AQR354" s="4"/>
      <c r="AQS354" s="4"/>
      <c r="AQT354" s="4"/>
      <c r="AQU354" s="4"/>
      <c r="AQV354" s="4"/>
      <c r="AQW354" s="4"/>
      <c r="AQX354" s="4"/>
      <c r="AQY354" s="4"/>
      <c r="AQZ354" s="4"/>
      <c r="ARA354" s="4"/>
      <c r="ARB354" s="4"/>
      <c r="ARC354" s="4"/>
      <c r="ARD354" s="4"/>
      <c r="ARE354" s="4"/>
      <c r="ARF354" s="4"/>
      <c r="ARG354" s="4"/>
      <c r="ARH354" s="4"/>
      <c r="ARI354" s="4"/>
      <c r="ARJ354" s="4"/>
      <c r="ARK354" s="4"/>
      <c r="ARL354" s="4"/>
      <c r="ARM354" s="4"/>
      <c r="ARN354" s="4"/>
      <c r="ARO354" s="4"/>
      <c r="ARP354" s="4"/>
      <c r="ARQ354" s="4"/>
      <c r="ARR354" s="4"/>
      <c r="ARS354" s="4"/>
      <c r="ART354" s="4"/>
      <c r="ARU354" s="4"/>
      <c r="ARV354" s="4"/>
      <c r="ARW354" s="4"/>
      <c r="ARX354" s="4"/>
      <c r="ARY354" s="4"/>
      <c r="ARZ354" s="4"/>
      <c r="ASA354" s="4"/>
      <c r="ASB354" s="4"/>
      <c r="ASC354" s="4"/>
      <c r="ASD354" s="4"/>
      <c r="ASE354" s="4"/>
      <c r="ASF354" s="4"/>
      <c r="ASG354" s="4"/>
      <c r="ASH354" s="4"/>
      <c r="ASI354" s="4"/>
      <c r="ASJ354" s="4"/>
      <c r="ASK354" s="4"/>
      <c r="ASL354" s="4"/>
      <c r="ASM354" s="4"/>
      <c r="ASN354" s="4"/>
      <c r="ASO354" s="4"/>
      <c r="ASP354" s="4"/>
      <c r="ASQ354" s="4"/>
      <c r="ASR354" s="4"/>
      <c r="ASS354" s="4"/>
      <c r="AST354" s="4"/>
      <c r="ASU354" s="4"/>
      <c r="ASV354" s="4"/>
      <c r="ASW354" s="4"/>
      <c r="ASX354" s="4"/>
      <c r="ASY354" s="4"/>
      <c r="ASZ354" s="4"/>
      <c r="ATA354" s="4"/>
      <c r="ATB354" s="4"/>
      <c r="ATC354" s="4"/>
      <c r="ATD354" s="4"/>
      <c r="ATE354" s="4"/>
      <c r="ATF354" s="4"/>
      <c r="ATG354" s="4"/>
      <c r="ATH354" s="4"/>
      <c r="ATI354" s="4"/>
      <c r="ATJ354" s="4"/>
      <c r="ATK354" s="4"/>
      <c r="ATL354" s="4"/>
      <c r="ATM354" s="4"/>
      <c r="ATN354" s="4"/>
      <c r="ATO354" s="4"/>
      <c r="ATP354" s="4"/>
      <c r="ATQ354" s="4"/>
      <c r="ATR354" s="4"/>
      <c r="ATS354" s="4"/>
      <c r="ATT354" s="4"/>
      <c r="ATU354" s="4"/>
      <c r="ATV354" s="4"/>
      <c r="ATW354" s="4"/>
      <c r="ATX354" s="4"/>
      <c r="ATY354" s="4"/>
      <c r="ATZ354" s="4"/>
      <c r="AUA354" s="4"/>
      <c r="AUB354" s="4"/>
      <c r="AUC354" s="4"/>
      <c r="AUD354" s="4"/>
      <c r="AUE354" s="4"/>
      <c r="AUF354" s="4"/>
      <c r="AUG354" s="4"/>
      <c r="AUH354" s="4"/>
      <c r="AUI354" s="4"/>
      <c r="AUJ354" s="4"/>
      <c r="AUK354" s="4"/>
      <c r="AUL354" s="4"/>
      <c r="AUM354" s="4"/>
      <c r="AUN354" s="4"/>
      <c r="AUO354" s="4"/>
      <c r="AUP354" s="4"/>
      <c r="AUQ354" s="4"/>
      <c r="AUR354" s="4"/>
      <c r="AUS354" s="4"/>
      <c r="AUT354" s="4"/>
      <c r="AUU354" s="4"/>
      <c r="AUV354" s="4"/>
      <c r="AUW354" s="4"/>
      <c r="AUX354" s="4"/>
      <c r="AUY354" s="4"/>
      <c r="AUZ354" s="4"/>
      <c r="AVA354" s="4"/>
      <c r="AVB354" s="4"/>
      <c r="AVC354" s="4"/>
      <c r="AVD354" s="4"/>
      <c r="AVE354" s="4"/>
      <c r="AVF354" s="4"/>
      <c r="AVG354" s="4"/>
      <c r="AVH354" s="4"/>
      <c r="AVI354" s="4"/>
      <c r="AVJ354" s="4"/>
      <c r="AVK354" s="4"/>
      <c r="AVL354" s="4"/>
      <c r="AVM354" s="4"/>
      <c r="AVN354" s="4"/>
      <c r="AVO354" s="4"/>
      <c r="AVP354" s="4"/>
      <c r="AVQ354" s="4"/>
      <c r="AVR354" s="4"/>
      <c r="AVS354" s="4"/>
      <c r="AVT354" s="4"/>
      <c r="AVU354" s="4"/>
      <c r="AVV354" s="4"/>
      <c r="AVW354" s="4"/>
      <c r="AVX354" s="4"/>
      <c r="AVY354" s="4"/>
      <c r="AVZ354" s="4"/>
      <c r="AWA354" s="4"/>
      <c r="AWB354" s="4"/>
      <c r="AWC354" s="4"/>
      <c r="AWD354" s="4"/>
      <c r="AWE354" s="4"/>
      <c r="AWF354" s="4"/>
      <c r="AWG354" s="4"/>
      <c r="AWH354" s="4"/>
      <c r="AWI354" s="4"/>
      <c r="AWJ354" s="4"/>
      <c r="AWK354" s="4"/>
      <c r="AWL354" s="4"/>
      <c r="AWM354" s="4"/>
      <c r="AWN354" s="4"/>
      <c r="AWO354" s="4"/>
      <c r="AWP354" s="4"/>
      <c r="AWQ354" s="4"/>
      <c r="AWR354" s="4"/>
      <c r="AWS354" s="4"/>
      <c r="AWT354" s="4"/>
      <c r="AWU354" s="4"/>
      <c r="AWV354" s="4"/>
      <c r="AWW354" s="4"/>
      <c r="AWX354" s="4"/>
      <c r="AWY354" s="4"/>
      <c r="AWZ354" s="4"/>
      <c r="AXA354" s="4"/>
      <c r="AXB354" s="4"/>
      <c r="AXC354" s="4"/>
      <c r="AXD354" s="4"/>
      <c r="AXE354" s="4"/>
      <c r="AXF354" s="4"/>
      <c r="AXG354" s="4"/>
      <c r="AXH354" s="4"/>
      <c r="AXI354" s="4"/>
      <c r="AXJ354" s="4"/>
      <c r="AXK354" s="4"/>
      <c r="AXL354" s="4"/>
      <c r="AXM354" s="4"/>
      <c r="AXN354" s="4"/>
      <c r="AXO354" s="4"/>
      <c r="AXP354" s="4"/>
      <c r="AXQ354" s="4"/>
      <c r="AXR354" s="4"/>
      <c r="AXS354" s="4"/>
      <c r="AXT354" s="4"/>
      <c r="AXU354" s="4"/>
      <c r="AXV354" s="4"/>
      <c r="AXW354" s="4"/>
      <c r="AXX354" s="4"/>
      <c r="AXY354" s="4"/>
      <c r="AXZ354" s="4"/>
      <c r="AYA354" s="4"/>
      <c r="AYB354" s="4"/>
      <c r="AYC354" s="4"/>
      <c r="AYD354" s="4"/>
      <c r="AYE354" s="4"/>
      <c r="AYF354" s="4"/>
      <c r="AYG354" s="4"/>
      <c r="AYH354" s="4"/>
      <c r="AYI354" s="4"/>
      <c r="AYJ354" s="4"/>
      <c r="AYK354" s="4"/>
      <c r="AYL354" s="4"/>
      <c r="AYM354" s="4"/>
      <c r="AYN354" s="4"/>
      <c r="AYO354" s="4"/>
      <c r="AYP354" s="4"/>
      <c r="AYQ354" s="4"/>
      <c r="AYR354" s="4"/>
      <c r="AYS354" s="4"/>
      <c r="AYT354" s="4"/>
      <c r="AYU354" s="4"/>
      <c r="AYV354" s="4"/>
      <c r="AYW354" s="4"/>
      <c r="AYX354" s="4"/>
      <c r="AYY354" s="4"/>
      <c r="AYZ354" s="4"/>
      <c r="AZA354" s="4"/>
      <c r="AZB354" s="4"/>
      <c r="AZC354" s="4"/>
      <c r="AZD354" s="4"/>
      <c r="AZE354" s="4"/>
      <c r="AZF354" s="4"/>
      <c r="AZG354" s="4"/>
      <c r="AZH354" s="4"/>
      <c r="AZI354" s="4"/>
      <c r="AZJ354" s="4"/>
      <c r="AZK354" s="4"/>
      <c r="AZL354" s="4"/>
      <c r="AZM354" s="4"/>
      <c r="AZN354" s="4"/>
      <c r="AZO354" s="4"/>
      <c r="AZP354" s="4"/>
      <c r="AZQ354" s="4"/>
      <c r="AZR354" s="4"/>
      <c r="AZS354" s="4"/>
      <c r="AZT354" s="4"/>
      <c r="AZU354" s="4"/>
      <c r="AZV354" s="4"/>
      <c r="AZW354" s="4"/>
      <c r="AZX354" s="4"/>
      <c r="AZY354" s="4"/>
      <c r="AZZ354" s="4"/>
      <c r="BAA354" s="4"/>
      <c r="BAB354" s="4"/>
      <c r="BAC354" s="4"/>
      <c r="BAD354" s="4"/>
      <c r="BAE354" s="4"/>
      <c r="BAF354" s="4"/>
      <c r="BAG354" s="4"/>
      <c r="BAH354" s="4"/>
      <c r="BAI354" s="4"/>
      <c r="BAJ354" s="4"/>
      <c r="BAK354" s="4"/>
      <c r="BAL354" s="4"/>
      <c r="BAM354" s="4"/>
      <c r="BAN354" s="4"/>
      <c r="BAO354" s="4"/>
      <c r="BAP354" s="4"/>
      <c r="BAQ354" s="4"/>
      <c r="BAR354" s="4"/>
      <c r="BAS354" s="4"/>
      <c r="BAT354" s="4"/>
      <c r="BAU354" s="4"/>
      <c r="BAV354" s="4"/>
      <c r="BAW354" s="4"/>
      <c r="BAX354" s="4"/>
      <c r="BAY354" s="4"/>
      <c r="BAZ354" s="4"/>
      <c r="BBA354" s="4"/>
      <c r="BBB354" s="4"/>
      <c r="BBC354" s="4"/>
      <c r="BBD354" s="4"/>
      <c r="BBE354" s="4"/>
      <c r="BBF354" s="4"/>
      <c r="BBG354" s="4"/>
      <c r="BBH354" s="4"/>
      <c r="BBI354" s="4"/>
      <c r="BBJ354" s="4"/>
      <c r="BBK354" s="4"/>
      <c r="BBL354" s="4"/>
      <c r="BBM354" s="4"/>
      <c r="BBN354" s="4"/>
      <c r="BBO354" s="4"/>
      <c r="BBP354" s="4"/>
      <c r="BBQ354" s="4"/>
      <c r="BBR354" s="4"/>
      <c r="BBS354" s="4"/>
      <c r="BBT354" s="4"/>
      <c r="BBU354" s="4"/>
      <c r="BBV354" s="4"/>
      <c r="BBW354" s="4"/>
      <c r="BBX354" s="4"/>
      <c r="BBY354" s="4"/>
      <c r="BBZ354" s="4"/>
      <c r="BCA354" s="4"/>
      <c r="BCB354" s="4"/>
      <c r="BCC354" s="4"/>
      <c r="BCD354" s="4"/>
      <c r="BCE354" s="4"/>
      <c r="BCF354" s="4"/>
      <c r="BCG354" s="4"/>
      <c r="BCH354" s="4"/>
      <c r="BCI354" s="4"/>
      <c r="BCJ354" s="4"/>
      <c r="BCK354" s="4"/>
      <c r="BCL354" s="4"/>
      <c r="BCM354" s="4"/>
      <c r="BCN354" s="4"/>
      <c r="BCO354" s="4"/>
      <c r="BCP354" s="4"/>
      <c r="BCQ354" s="4"/>
      <c r="BCR354" s="4"/>
      <c r="BCS354" s="4"/>
      <c r="BCT354" s="4"/>
      <c r="BCU354" s="4"/>
      <c r="BCV354" s="4"/>
      <c r="BCW354" s="4"/>
      <c r="BCX354" s="4"/>
      <c r="BCY354" s="4"/>
      <c r="BCZ354" s="4"/>
      <c r="BDA354" s="4"/>
      <c r="BDB354" s="4"/>
      <c r="BDC354" s="4"/>
      <c r="BDD354" s="4"/>
      <c r="BDE354" s="4"/>
      <c r="BDF354" s="4"/>
      <c r="BDG354" s="4"/>
      <c r="BDH354" s="4"/>
      <c r="BDI354" s="4"/>
      <c r="BDJ354" s="4"/>
      <c r="BDK354" s="4"/>
      <c r="BDL354" s="4"/>
      <c r="BDM354" s="4"/>
      <c r="BDN354" s="4"/>
      <c r="BDO354" s="4"/>
      <c r="BDP354" s="4"/>
      <c r="BDQ354" s="4"/>
      <c r="BDR354" s="4"/>
      <c r="BDS354" s="4"/>
      <c r="BDT354" s="4"/>
      <c r="BDU354" s="4"/>
      <c r="BDV354" s="4"/>
      <c r="BDW354" s="4"/>
      <c r="BDX354" s="4"/>
      <c r="BDY354" s="4"/>
      <c r="BDZ354" s="4"/>
      <c r="BEA354" s="4"/>
      <c r="BEB354" s="4"/>
      <c r="BEC354" s="4"/>
      <c r="BED354" s="4"/>
      <c r="BEE354" s="4"/>
      <c r="BEF354" s="4"/>
      <c r="BEG354" s="4"/>
      <c r="BEH354" s="4"/>
      <c r="BEI354" s="4"/>
      <c r="BEJ354" s="4"/>
      <c r="BEK354" s="4"/>
      <c r="BEL354" s="4"/>
      <c r="BEM354" s="4"/>
      <c r="BEN354" s="4"/>
      <c r="BEO354" s="4"/>
      <c r="BEP354" s="4"/>
      <c r="BEQ354" s="4"/>
      <c r="BER354" s="4"/>
      <c r="BES354" s="4"/>
      <c r="BET354" s="4"/>
      <c r="BEU354" s="4"/>
      <c r="BEV354" s="4"/>
      <c r="BEW354" s="4"/>
      <c r="BEX354" s="4"/>
      <c r="BEY354" s="4"/>
      <c r="BEZ354" s="4"/>
      <c r="BFA354" s="4"/>
      <c r="BFB354" s="4"/>
      <c r="BFC354" s="4"/>
      <c r="BFD354" s="4"/>
      <c r="BFE354" s="4"/>
      <c r="BFF354" s="4"/>
      <c r="BFG354" s="4"/>
      <c r="BFH354" s="4"/>
      <c r="BFI354" s="4"/>
      <c r="BFJ354" s="4"/>
      <c r="BFK354" s="4"/>
      <c r="BFL354" s="4"/>
      <c r="BFM354" s="4"/>
      <c r="BFN354" s="4"/>
      <c r="BFO354" s="4"/>
      <c r="BFP354" s="4"/>
      <c r="BFQ354" s="4"/>
      <c r="BFR354" s="4"/>
      <c r="BFS354" s="4"/>
      <c r="BFT354" s="4"/>
      <c r="BFU354" s="4"/>
      <c r="BFV354" s="4"/>
      <c r="BFW354" s="4"/>
      <c r="BFX354" s="4"/>
      <c r="BFY354" s="4"/>
      <c r="BFZ354" s="4"/>
      <c r="BGA354" s="4"/>
      <c r="BGB354" s="4"/>
      <c r="BGC354" s="4"/>
      <c r="BGD354" s="4"/>
      <c r="BGE354" s="4"/>
      <c r="BGF354" s="4"/>
      <c r="BGG354" s="4"/>
      <c r="BGH354" s="4"/>
      <c r="BGI354" s="4"/>
      <c r="BGJ354" s="4"/>
      <c r="BGK354" s="4"/>
      <c r="BGL354" s="4"/>
      <c r="BGM354" s="4"/>
      <c r="BGN354" s="4"/>
      <c r="BGO354" s="4"/>
      <c r="BGP354" s="4"/>
      <c r="BGQ354" s="4"/>
      <c r="BGR354" s="4"/>
      <c r="BGS354" s="4"/>
      <c r="BGT354" s="4"/>
      <c r="BGU354" s="4"/>
      <c r="BGV354" s="4"/>
      <c r="BGW354" s="4"/>
      <c r="BGX354" s="4"/>
      <c r="BGY354" s="4"/>
      <c r="BGZ354" s="4"/>
      <c r="BHA354" s="4"/>
      <c r="BHB354" s="4"/>
      <c r="BHC354" s="4"/>
      <c r="BHD354" s="4"/>
      <c r="BHE354" s="4"/>
      <c r="BHF354" s="4"/>
      <c r="BHG354" s="4"/>
      <c r="BHH354" s="4"/>
      <c r="BHI354" s="4"/>
      <c r="BHJ354" s="4"/>
      <c r="BHK354" s="4"/>
      <c r="BHL354" s="4"/>
      <c r="BHM354" s="4"/>
      <c r="BHN354" s="4"/>
      <c r="BHO354" s="4"/>
      <c r="BHP354" s="4"/>
      <c r="BHQ354" s="4"/>
      <c r="BHR354" s="4"/>
      <c r="BHS354" s="4"/>
      <c r="BHT354" s="4"/>
      <c r="BHU354" s="4"/>
      <c r="BHV354" s="4"/>
      <c r="BHW354" s="4"/>
      <c r="BHX354" s="4"/>
      <c r="BHY354" s="4"/>
      <c r="BHZ354" s="4"/>
      <c r="BIA354" s="4"/>
      <c r="BIB354" s="4"/>
      <c r="BIC354" s="4"/>
      <c r="BID354" s="4"/>
      <c r="BIE354" s="4"/>
      <c r="BIF354" s="4"/>
      <c r="BIG354" s="4"/>
      <c r="BIH354" s="4"/>
      <c r="BII354" s="4"/>
      <c r="BIJ354" s="4"/>
      <c r="BIK354" s="4"/>
      <c r="BIL354" s="4"/>
      <c r="BIM354" s="4"/>
      <c r="BIN354" s="4"/>
      <c r="BIO354" s="4"/>
      <c r="BIP354" s="4"/>
      <c r="BIQ354" s="4"/>
      <c r="BIR354" s="4"/>
      <c r="BIS354" s="4"/>
      <c r="BIT354" s="4"/>
      <c r="BIU354" s="4"/>
      <c r="BIV354" s="4"/>
      <c r="BIW354" s="4"/>
      <c r="BIX354" s="4"/>
      <c r="BIY354" s="4"/>
      <c r="BIZ354" s="4"/>
      <c r="BJA354" s="4"/>
      <c r="BJB354" s="4"/>
      <c r="BJC354" s="4"/>
      <c r="BJD354" s="4"/>
      <c r="BJE354" s="4"/>
      <c r="BJF354" s="4"/>
      <c r="BJG354" s="4"/>
      <c r="BJH354" s="4"/>
      <c r="BJI354" s="4"/>
      <c r="BJJ354" s="4"/>
      <c r="BJK354" s="4"/>
      <c r="BJL354" s="4"/>
      <c r="BJM354" s="4"/>
      <c r="BJN354" s="4"/>
      <c r="BJO354" s="4"/>
      <c r="BJP354" s="4"/>
      <c r="BJQ354" s="4"/>
      <c r="BJR354" s="4"/>
      <c r="BJS354" s="4"/>
    </row>
    <row r="355" customFormat="1" ht="77" customHeight="1" spans="1:1631">
      <c r="A355" s="9"/>
      <c r="B355" s="9"/>
      <c r="C355" s="7" t="s">
        <v>54</v>
      </c>
      <c r="D355" s="8" t="s">
        <v>276</v>
      </c>
      <c r="E355" s="8" t="s">
        <v>277</v>
      </c>
      <c r="F355" s="8" t="s">
        <v>278</v>
      </c>
      <c r="G355" s="8" t="s">
        <v>279</v>
      </c>
      <c r="H355" s="8">
        <v>9</v>
      </c>
      <c r="I355" s="62" t="s">
        <v>280</v>
      </c>
      <c r="J355" s="63"/>
      <c r="K355" s="63"/>
      <c r="L355" s="64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49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/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/>
      <c r="JR355" s="4"/>
      <c r="JS355" s="4"/>
      <c r="JT355" s="4"/>
      <c r="JU355" s="4"/>
      <c r="JV355" s="4"/>
      <c r="JW355" s="4"/>
      <c r="JX355" s="4"/>
      <c r="JY355" s="4"/>
      <c r="JZ355" s="4"/>
      <c r="KA355" s="4"/>
      <c r="KB355" s="4"/>
      <c r="KC355" s="4"/>
      <c r="KD355" s="4"/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/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/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/>
      <c r="OM355" s="4"/>
      <c r="ON355" s="4"/>
      <c r="OO355" s="4"/>
      <c r="OP355" s="4"/>
      <c r="OQ355" s="4"/>
      <c r="OR355" s="4"/>
      <c r="OS355" s="4"/>
      <c r="OT355" s="4"/>
      <c r="OU355" s="4"/>
      <c r="OV355" s="4"/>
      <c r="OW355" s="4"/>
      <c r="OX355" s="4"/>
      <c r="OY355" s="4"/>
      <c r="OZ355" s="4"/>
      <c r="PA355" s="4"/>
      <c r="PB355" s="4"/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  <c r="VY355" s="4"/>
      <c r="VZ355" s="4"/>
      <c r="WA355" s="4"/>
      <c r="WB355" s="4"/>
      <c r="WC355" s="4"/>
      <c r="WD355" s="4"/>
      <c r="WE355" s="4"/>
      <c r="WF355" s="4"/>
      <c r="WG355" s="4"/>
      <c r="WH355" s="4"/>
      <c r="WI355" s="4"/>
      <c r="WJ355" s="4"/>
      <c r="WK355" s="4"/>
      <c r="WL355" s="4"/>
      <c r="WM355" s="4"/>
      <c r="WN355" s="4"/>
      <c r="WO355" s="4"/>
      <c r="WP355" s="4"/>
      <c r="WQ355" s="4"/>
      <c r="WR355" s="4"/>
      <c r="WS355" s="4"/>
      <c r="WT355" s="4"/>
      <c r="WU355" s="4"/>
      <c r="WV355" s="4"/>
      <c r="WW355" s="4"/>
      <c r="WX355" s="4"/>
      <c r="WY355" s="4"/>
      <c r="WZ355" s="4"/>
      <c r="XA355" s="4"/>
      <c r="XB355" s="4"/>
      <c r="XC355" s="4"/>
      <c r="XD355" s="4"/>
      <c r="XE355" s="4"/>
      <c r="XF355" s="4"/>
      <c r="XG355" s="4"/>
      <c r="XH355" s="4"/>
      <c r="XI355" s="4"/>
      <c r="XJ355" s="4"/>
      <c r="XK355" s="4"/>
      <c r="XL355" s="4"/>
      <c r="XM355" s="4"/>
      <c r="XN355" s="4"/>
      <c r="XO355" s="4"/>
      <c r="XP355" s="4"/>
      <c r="XQ355" s="4"/>
      <c r="XR355" s="4"/>
      <c r="XS355" s="4"/>
      <c r="XT355" s="4"/>
      <c r="XU355" s="4"/>
      <c r="XV355" s="4"/>
      <c r="XW355" s="4"/>
      <c r="XX355" s="4"/>
      <c r="XY355" s="4"/>
      <c r="XZ355" s="4"/>
      <c r="YA355" s="4"/>
      <c r="YB355" s="4"/>
      <c r="YC355" s="4"/>
      <c r="YD355" s="4"/>
      <c r="YE355" s="4"/>
      <c r="YF355" s="4"/>
      <c r="YG355" s="4"/>
      <c r="YH355" s="4"/>
      <c r="YI355" s="4"/>
      <c r="YJ355" s="4"/>
      <c r="YK355" s="4"/>
      <c r="YL355" s="4"/>
      <c r="YM355" s="4"/>
      <c r="YN355" s="4"/>
      <c r="YO355" s="4"/>
      <c r="YP355" s="4"/>
      <c r="YQ355" s="4"/>
      <c r="YR355" s="4"/>
      <c r="YS355" s="4"/>
      <c r="YT355" s="4"/>
      <c r="YU355" s="4"/>
      <c r="YV355" s="4"/>
      <c r="YW355" s="4"/>
      <c r="YX355" s="4"/>
      <c r="YY355" s="4"/>
      <c r="YZ355" s="4"/>
      <c r="ZA355" s="4"/>
      <c r="ZB355" s="4"/>
      <c r="ZC355" s="4"/>
      <c r="ZD355" s="4"/>
      <c r="ZE355" s="4"/>
      <c r="ZF355" s="4"/>
      <c r="ZG355" s="4"/>
      <c r="ZH355" s="4"/>
      <c r="ZI355" s="4"/>
      <c r="ZJ355" s="4"/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4"/>
      <c r="AAO355" s="4"/>
      <c r="AAP355" s="4"/>
      <c r="AAQ355" s="4"/>
      <c r="AAR355" s="4"/>
      <c r="AAS355" s="4"/>
      <c r="AAT355" s="4"/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  <c r="ABJ355" s="4"/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  <c r="ADZ355" s="4"/>
      <c r="AEA355" s="4"/>
      <c r="AEB355" s="4"/>
      <c r="AEC355" s="4"/>
      <c r="AED355" s="4"/>
      <c r="AEE355" s="4"/>
      <c r="AEF355" s="4"/>
      <c r="AEG355" s="4"/>
      <c r="AEH355" s="4"/>
      <c r="AEI355" s="4"/>
      <c r="AEJ355" s="4"/>
      <c r="AEK355" s="4"/>
      <c r="AEL355" s="4"/>
      <c r="AEM355" s="4"/>
      <c r="AEN355" s="4"/>
      <c r="AEO355" s="4"/>
      <c r="AEP355" s="4"/>
      <c r="AEQ355" s="4"/>
      <c r="AER355" s="4"/>
      <c r="AES355" s="4"/>
      <c r="AET355" s="4"/>
      <c r="AEU355" s="4"/>
      <c r="AEV355" s="4"/>
      <c r="AEW355" s="4"/>
      <c r="AEX355" s="4"/>
      <c r="AEY355" s="4"/>
      <c r="AEZ355" s="4"/>
      <c r="AFA355" s="4"/>
      <c r="AFB355" s="4"/>
      <c r="AFC355" s="4"/>
      <c r="AFD355" s="4"/>
      <c r="AFE355" s="4"/>
      <c r="AFF355" s="4"/>
      <c r="AFG355" s="4"/>
      <c r="AFH355" s="4"/>
      <c r="AFI355" s="4"/>
      <c r="AFJ355" s="4"/>
      <c r="AFK355" s="4"/>
      <c r="AFL355" s="4"/>
      <c r="AFM355" s="4"/>
      <c r="AFN355" s="4"/>
      <c r="AFO355" s="4"/>
      <c r="AFP355" s="4"/>
      <c r="AFQ355" s="4"/>
      <c r="AFR355" s="4"/>
      <c r="AFS355" s="4"/>
      <c r="AFT355" s="4"/>
      <c r="AFU355" s="4"/>
      <c r="AFV355" s="4"/>
      <c r="AFW355" s="4"/>
      <c r="AFX355" s="4"/>
      <c r="AFY355" s="4"/>
      <c r="AFZ355" s="4"/>
      <c r="AGA355" s="4"/>
      <c r="AGB355" s="4"/>
      <c r="AGC355" s="4"/>
      <c r="AGD355" s="4"/>
      <c r="AGE355" s="4"/>
      <c r="AGF355" s="4"/>
      <c r="AGG355" s="4"/>
      <c r="AGH355" s="4"/>
      <c r="AGI355" s="4"/>
      <c r="AGJ355" s="4"/>
      <c r="AGK355" s="4"/>
      <c r="AGL355" s="4"/>
      <c r="AGM355" s="4"/>
      <c r="AGN355" s="4"/>
      <c r="AGO355" s="4"/>
      <c r="AGP355" s="4"/>
      <c r="AGQ355" s="4"/>
      <c r="AGR355" s="4"/>
      <c r="AGS355" s="4"/>
      <c r="AGT355" s="4"/>
      <c r="AGU355" s="4"/>
      <c r="AGV355" s="4"/>
      <c r="AGW355" s="4"/>
      <c r="AGX355" s="4"/>
      <c r="AGY355" s="4"/>
      <c r="AGZ355" s="4"/>
      <c r="AHA355" s="4"/>
      <c r="AHB355" s="4"/>
      <c r="AHC355" s="4"/>
      <c r="AHD355" s="4"/>
      <c r="AHE355" s="4"/>
      <c r="AHF355" s="4"/>
      <c r="AHG355" s="4"/>
      <c r="AHH355" s="4"/>
      <c r="AHI355" s="4"/>
      <c r="AHJ355" s="4"/>
      <c r="AHK355" s="4"/>
      <c r="AHL355" s="4"/>
      <c r="AHM355" s="4"/>
      <c r="AHN355" s="4"/>
      <c r="AHO355" s="4"/>
      <c r="AHP355" s="4"/>
      <c r="AHQ355" s="4"/>
      <c r="AHR355" s="4"/>
      <c r="AHS355" s="4"/>
      <c r="AHT355" s="4"/>
      <c r="AHU355" s="4"/>
      <c r="AHV355" s="4"/>
      <c r="AHW355" s="4"/>
      <c r="AHX355" s="4"/>
      <c r="AHY355" s="4"/>
      <c r="AHZ355" s="4"/>
      <c r="AIA355" s="4"/>
      <c r="AIB355" s="4"/>
      <c r="AIC355" s="4"/>
      <c r="AID355" s="4"/>
      <c r="AIE355" s="4"/>
      <c r="AIF355" s="4"/>
      <c r="AIG355" s="4"/>
      <c r="AIH355" s="4"/>
      <c r="AII355" s="4"/>
      <c r="AIJ355" s="4"/>
      <c r="AIK355" s="4"/>
      <c r="AIL355" s="4"/>
      <c r="AIM355" s="4"/>
      <c r="AIN355" s="4"/>
      <c r="AIO355" s="4"/>
      <c r="AIP355" s="4"/>
      <c r="AIQ355" s="4"/>
      <c r="AIR355" s="4"/>
      <c r="AIS355" s="4"/>
      <c r="AIT355" s="4"/>
      <c r="AIU355" s="4"/>
      <c r="AIV355" s="4"/>
      <c r="AIW355" s="4"/>
      <c r="AIX355" s="4"/>
      <c r="AIY355" s="4"/>
      <c r="AIZ355" s="4"/>
      <c r="AJA355" s="4"/>
      <c r="AJB355" s="4"/>
      <c r="AJC355" s="4"/>
      <c r="AJD355" s="4"/>
      <c r="AJE355" s="4"/>
      <c r="AJF355" s="4"/>
      <c r="AJG355" s="4"/>
      <c r="AJH355" s="4"/>
      <c r="AJI355" s="4"/>
      <c r="AJJ355" s="4"/>
      <c r="AJK355" s="4"/>
      <c r="AJL355" s="4"/>
      <c r="AJM355" s="4"/>
      <c r="AJN355" s="4"/>
      <c r="AJO355" s="4"/>
      <c r="AJP355" s="4"/>
      <c r="AJQ355" s="4"/>
      <c r="AJR355" s="4"/>
      <c r="AJS355" s="4"/>
      <c r="AJT355" s="4"/>
      <c r="AJU355" s="4"/>
      <c r="AJV355" s="4"/>
      <c r="AJW355" s="4"/>
      <c r="AJX355" s="4"/>
      <c r="AJY355" s="4"/>
      <c r="AJZ355" s="4"/>
      <c r="AKA355" s="4"/>
      <c r="AKB355" s="4"/>
      <c r="AKC355" s="4"/>
      <c r="AKD355" s="4"/>
      <c r="AKE355" s="4"/>
      <c r="AKF355" s="4"/>
      <c r="AKG355" s="4"/>
      <c r="AKH355" s="4"/>
      <c r="AKI355" s="4"/>
      <c r="AKJ355" s="4"/>
      <c r="AKK355" s="4"/>
      <c r="AKL355" s="4"/>
      <c r="AKM355" s="4"/>
      <c r="AKN355" s="4"/>
      <c r="AKO355" s="4"/>
      <c r="AKP355" s="4"/>
      <c r="AKQ355" s="4"/>
      <c r="AKR355" s="4"/>
      <c r="AKS355" s="4"/>
      <c r="AKT355" s="4"/>
      <c r="AKU355" s="4"/>
      <c r="AKV355" s="4"/>
      <c r="AKW355" s="4"/>
      <c r="AKX355" s="4"/>
      <c r="AKY355" s="4"/>
      <c r="AKZ355" s="4"/>
      <c r="ALA355" s="4"/>
      <c r="ALB355" s="4"/>
      <c r="ALC355" s="4"/>
      <c r="ALD355" s="4"/>
      <c r="ALE355" s="4"/>
      <c r="ALF355" s="4"/>
      <c r="ALG355" s="4"/>
      <c r="ALH355" s="4"/>
      <c r="ALI355" s="4"/>
      <c r="ALJ355" s="4"/>
      <c r="ALK355" s="4"/>
      <c r="ALL355" s="4"/>
      <c r="ALM355" s="4"/>
      <c r="ALN355" s="4"/>
      <c r="ALO355" s="4"/>
      <c r="ALP355" s="4"/>
      <c r="ALQ355" s="4"/>
      <c r="ALR355" s="4"/>
      <c r="ALS355" s="4"/>
      <c r="ALT355" s="4"/>
      <c r="ALU355" s="4"/>
      <c r="ALV355" s="4"/>
      <c r="ALW355" s="4"/>
      <c r="ALX355" s="4"/>
      <c r="ALY355" s="4"/>
      <c r="ALZ355" s="4"/>
      <c r="AMA355" s="4"/>
      <c r="AMB355" s="4"/>
      <c r="AMC355" s="4"/>
      <c r="AMD355" s="4"/>
      <c r="AME355" s="4"/>
      <c r="AMF355" s="4"/>
      <c r="AMG355" s="4"/>
      <c r="AMH355" s="4"/>
      <c r="AMI355" s="4"/>
      <c r="AMJ355" s="4"/>
      <c r="AMK355" s="4"/>
      <c r="AML355" s="4"/>
      <c r="AMM355" s="4"/>
      <c r="AMN355" s="4"/>
      <c r="AMO355" s="4"/>
      <c r="AMP355" s="4"/>
      <c r="AMQ355" s="4"/>
      <c r="AMR355" s="4"/>
      <c r="AMS355" s="4"/>
      <c r="AMT355" s="4"/>
      <c r="AMU355" s="4"/>
      <c r="AMV355" s="4"/>
      <c r="AMW355" s="4"/>
      <c r="AMX355" s="4"/>
      <c r="AMY355" s="4"/>
      <c r="AMZ355" s="4"/>
      <c r="ANA355" s="4"/>
      <c r="ANB355" s="4"/>
      <c r="ANC355" s="4"/>
      <c r="AND355" s="4"/>
      <c r="ANE355" s="4"/>
      <c r="ANF355" s="4"/>
      <c r="ANG355" s="4"/>
      <c r="ANH355" s="4"/>
      <c r="ANI355" s="4"/>
      <c r="ANJ355" s="4"/>
      <c r="ANK355" s="4"/>
      <c r="ANL355" s="4"/>
      <c r="ANM355" s="4"/>
      <c r="ANN355" s="4"/>
      <c r="ANO355" s="4"/>
      <c r="ANP355" s="4"/>
      <c r="ANQ355" s="4"/>
      <c r="ANR355" s="4"/>
      <c r="ANS355" s="4"/>
      <c r="ANT355" s="4"/>
      <c r="ANU355" s="4"/>
      <c r="ANV355" s="4"/>
      <c r="ANW355" s="4"/>
      <c r="ANX355" s="4"/>
      <c r="ANY355" s="4"/>
      <c r="ANZ355" s="4"/>
      <c r="AOA355" s="4"/>
      <c r="AOB355" s="4"/>
      <c r="AOC355" s="4"/>
      <c r="AOD355" s="4"/>
      <c r="AOE355" s="4"/>
      <c r="AOF355" s="4"/>
      <c r="AOG355" s="4"/>
      <c r="AOH355" s="4"/>
      <c r="AOI355" s="4"/>
      <c r="AOJ355" s="4"/>
      <c r="AOK355" s="4"/>
      <c r="AOL355" s="4"/>
      <c r="AOM355" s="4"/>
      <c r="AON355" s="4"/>
      <c r="AOO355" s="4"/>
      <c r="AOP355" s="4"/>
      <c r="AOQ355" s="4"/>
      <c r="AOR355" s="4"/>
      <c r="AOS355" s="4"/>
      <c r="AOT355" s="4"/>
      <c r="AOU355" s="4"/>
      <c r="AOV355" s="4"/>
      <c r="AOW355" s="4"/>
      <c r="AOX355" s="4"/>
      <c r="AOY355" s="4"/>
      <c r="AOZ355" s="4"/>
      <c r="APA355" s="4"/>
      <c r="APB355" s="4"/>
      <c r="APC355" s="4"/>
      <c r="APD355" s="4"/>
      <c r="APE355" s="4"/>
      <c r="APF355" s="4"/>
      <c r="APG355" s="4"/>
      <c r="APH355" s="4"/>
      <c r="API355" s="4"/>
      <c r="APJ355" s="4"/>
      <c r="APK355" s="4"/>
      <c r="APL355" s="4"/>
      <c r="APM355" s="4"/>
      <c r="APN355" s="4"/>
      <c r="APO355" s="4"/>
      <c r="APP355" s="4"/>
      <c r="APQ355" s="4"/>
      <c r="APR355" s="4"/>
      <c r="APS355" s="4"/>
      <c r="APT355" s="4"/>
      <c r="APU355" s="4"/>
      <c r="APV355" s="4"/>
      <c r="APW355" s="4"/>
      <c r="APX355" s="4"/>
      <c r="APY355" s="4"/>
      <c r="APZ355" s="4"/>
      <c r="AQA355" s="4"/>
      <c r="AQB355" s="4"/>
      <c r="AQC355" s="4"/>
      <c r="AQD355" s="4"/>
      <c r="AQE355" s="4"/>
      <c r="AQF355" s="4"/>
      <c r="AQG355" s="4"/>
      <c r="AQH355" s="4"/>
      <c r="AQI355" s="4"/>
      <c r="AQJ355" s="4"/>
      <c r="AQK355" s="4"/>
      <c r="AQL355" s="4"/>
      <c r="AQM355" s="4"/>
      <c r="AQN355" s="4"/>
      <c r="AQO355" s="4"/>
      <c r="AQP355" s="4"/>
      <c r="AQQ355" s="4"/>
      <c r="AQR355" s="4"/>
      <c r="AQS355" s="4"/>
      <c r="AQT355" s="4"/>
      <c r="AQU355" s="4"/>
      <c r="AQV355" s="4"/>
      <c r="AQW355" s="4"/>
      <c r="AQX355" s="4"/>
      <c r="AQY355" s="4"/>
      <c r="AQZ355" s="4"/>
      <c r="ARA355" s="4"/>
      <c r="ARB355" s="4"/>
      <c r="ARC355" s="4"/>
      <c r="ARD355" s="4"/>
      <c r="ARE355" s="4"/>
      <c r="ARF355" s="4"/>
      <c r="ARG355" s="4"/>
      <c r="ARH355" s="4"/>
      <c r="ARI355" s="4"/>
      <c r="ARJ355" s="4"/>
      <c r="ARK355" s="4"/>
      <c r="ARL355" s="4"/>
      <c r="ARM355" s="4"/>
      <c r="ARN355" s="4"/>
      <c r="ARO355" s="4"/>
      <c r="ARP355" s="4"/>
      <c r="ARQ355" s="4"/>
      <c r="ARR355" s="4"/>
      <c r="ARS355" s="4"/>
      <c r="ART355" s="4"/>
      <c r="ARU355" s="4"/>
      <c r="ARV355" s="4"/>
      <c r="ARW355" s="4"/>
      <c r="ARX355" s="4"/>
      <c r="ARY355" s="4"/>
      <c r="ARZ355" s="4"/>
      <c r="ASA355" s="4"/>
      <c r="ASB355" s="4"/>
      <c r="ASC355" s="4"/>
      <c r="ASD355" s="4"/>
      <c r="ASE355" s="4"/>
      <c r="ASF355" s="4"/>
      <c r="ASG355" s="4"/>
      <c r="ASH355" s="4"/>
      <c r="ASI355" s="4"/>
      <c r="ASJ355" s="4"/>
      <c r="ASK355" s="4"/>
      <c r="ASL355" s="4"/>
      <c r="ASM355" s="4"/>
      <c r="ASN355" s="4"/>
      <c r="ASO355" s="4"/>
      <c r="ASP355" s="4"/>
      <c r="ASQ355" s="4"/>
      <c r="ASR355" s="4"/>
      <c r="ASS355" s="4"/>
      <c r="AST355" s="4"/>
      <c r="ASU355" s="4"/>
      <c r="ASV355" s="4"/>
      <c r="ASW355" s="4"/>
      <c r="ASX355" s="4"/>
      <c r="ASY355" s="4"/>
      <c r="ASZ355" s="4"/>
      <c r="ATA355" s="4"/>
      <c r="ATB355" s="4"/>
      <c r="ATC355" s="4"/>
      <c r="ATD355" s="4"/>
      <c r="ATE355" s="4"/>
      <c r="ATF355" s="4"/>
      <c r="ATG355" s="4"/>
      <c r="ATH355" s="4"/>
      <c r="ATI355" s="4"/>
      <c r="ATJ355" s="4"/>
      <c r="ATK355" s="4"/>
      <c r="ATL355" s="4"/>
      <c r="ATM355" s="4"/>
      <c r="ATN355" s="4"/>
      <c r="ATO355" s="4"/>
      <c r="ATP355" s="4"/>
      <c r="ATQ355" s="4"/>
      <c r="ATR355" s="4"/>
      <c r="ATS355" s="4"/>
      <c r="ATT355" s="4"/>
      <c r="ATU355" s="4"/>
      <c r="ATV355" s="4"/>
      <c r="ATW355" s="4"/>
      <c r="ATX355" s="4"/>
      <c r="ATY355" s="4"/>
      <c r="ATZ355" s="4"/>
      <c r="AUA355" s="4"/>
      <c r="AUB355" s="4"/>
      <c r="AUC355" s="4"/>
      <c r="AUD355" s="4"/>
      <c r="AUE355" s="4"/>
      <c r="AUF355" s="4"/>
      <c r="AUG355" s="4"/>
      <c r="AUH355" s="4"/>
      <c r="AUI355" s="4"/>
      <c r="AUJ355" s="4"/>
      <c r="AUK355" s="4"/>
      <c r="AUL355" s="4"/>
      <c r="AUM355" s="4"/>
      <c r="AUN355" s="4"/>
      <c r="AUO355" s="4"/>
      <c r="AUP355" s="4"/>
      <c r="AUQ355" s="4"/>
      <c r="AUR355" s="4"/>
      <c r="AUS355" s="4"/>
      <c r="AUT355" s="4"/>
      <c r="AUU355" s="4"/>
      <c r="AUV355" s="4"/>
      <c r="AUW355" s="4"/>
      <c r="AUX355" s="4"/>
      <c r="AUY355" s="4"/>
      <c r="AUZ355" s="4"/>
      <c r="AVA355" s="4"/>
      <c r="AVB355" s="4"/>
      <c r="AVC355" s="4"/>
      <c r="AVD355" s="4"/>
      <c r="AVE355" s="4"/>
      <c r="AVF355" s="4"/>
      <c r="AVG355" s="4"/>
      <c r="AVH355" s="4"/>
      <c r="AVI355" s="4"/>
      <c r="AVJ355" s="4"/>
      <c r="AVK355" s="4"/>
      <c r="AVL355" s="4"/>
      <c r="AVM355" s="4"/>
      <c r="AVN355" s="4"/>
      <c r="AVO355" s="4"/>
      <c r="AVP355" s="4"/>
      <c r="AVQ355" s="4"/>
      <c r="AVR355" s="4"/>
      <c r="AVS355" s="4"/>
      <c r="AVT355" s="4"/>
      <c r="AVU355" s="4"/>
      <c r="AVV355" s="4"/>
      <c r="AVW355" s="4"/>
      <c r="AVX355" s="4"/>
      <c r="AVY355" s="4"/>
      <c r="AVZ355" s="4"/>
      <c r="AWA355" s="4"/>
      <c r="AWB355" s="4"/>
      <c r="AWC355" s="4"/>
      <c r="AWD355" s="4"/>
      <c r="AWE355" s="4"/>
      <c r="AWF355" s="4"/>
      <c r="AWG355" s="4"/>
      <c r="AWH355" s="4"/>
      <c r="AWI355" s="4"/>
      <c r="AWJ355" s="4"/>
      <c r="AWK355" s="4"/>
      <c r="AWL355" s="4"/>
      <c r="AWM355" s="4"/>
      <c r="AWN355" s="4"/>
      <c r="AWO355" s="4"/>
      <c r="AWP355" s="4"/>
      <c r="AWQ355" s="4"/>
      <c r="AWR355" s="4"/>
      <c r="AWS355" s="4"/>
      <c r="AWT355" s="4"/>
      <c r="AWU355" s="4"/>
      <c r="AWV355" s="4"/>
      <c r="AWW355" s="4"/>
      <c r="AWX355" s="4"/>
      <c r="AWY355" s="4"/>
      <c r="AWZ355" s="4"/>
      <c r="AXA355" s="4"/>
      <c r="AXB355" s="4"/>
      <c r="AXC355" s="4"/>
      <c r="AXD355" s="4"/>
      <c r="AXE355" s="4"/>
      <c r="AXF355" s="4"/>
      <c r="AXG355" s="4"/>
      <c r="AXH355" s="4"/>
      <c r="AXI355" s="4"/>
      <c r="AXJ355" s="4"/>
      <c r="AXK355" s="4"/>
      <c r="AXL355" s="4"/>
      <c r="AXM355" s="4"/>
      <c r="AXN355" s="4"/>
      <c r="AXO355" s="4"/>
      <c r="AXP355" s="4"/>
      <c r="AXQ355" s="4"/>
      <c r="AXR355" s="4"/>
      <c r="AXS355" s="4"/>
      <c r="AXT355" s="4"/>
      <c r="AXU355" s="4"/>
      <c r="AXV355" s="4"/>
      <c r="AXW355" s="4"/>
      <c r="AXX355" s="4"/>
      <c r="AXY355" s="4"/>
      <c r="AXZ355" s="4"/>
      <c r="AYA355" s="4"/>
      <c r="AYB355" s="4"/>
      <c r="AYC355" s="4"/>
      <c r="AYD355" s="4"/>
      <c r="AYE355" s="4"/>
      <c r="AYF355" s="4"/>
      <c r="AYG355" s="4"/>
      <c r="AYH355" s="4"/>
      <c r="AYI355" s="4"/>
      <c r="AYJ355" s="4"/>
      <c r="AYK355" s="4"/>
      <c r="AYL355" s="4"/>
      <c r="AYM355" s="4"/>
      <c r="AYN355" s="4"/>
      <c r="AYO355" s="4"/>
      <c r="AYP355" s="4"/>
      <c r="AYQ355" s="4"/>
      <c r="AYR355" s="4"/>
      <c r="AYS355" s="4"/>
      <c r="AYT355" s="4"/>
      <c r="AYU355" s="4"/>
      <c r="AYV355" s="4"/>
      <c r="AYW355" s="4"/>
      <c r="AYX355" s="4"/>
      <c r="AYY355" s="4"/>
      <c r="AYZ355" s="4"/>
      <c r="AZA355" s="4"/>
      <c r="AZB355" s="4"/>
      <c r="AZC355" s="4"/>
      <c r="AZD355" s="4"/>
      <c r="AZE355" s="4"/>
      <c r="AZF355" s="4"/>
      <c r="AZG355" s="4"/>
      <c r="AZH355" s="4"/>
      <c r="AZI355" s="4"/>
      <c r="AZJ355" s="4"/>
      <c r="AZK355" s="4"/>
      <c r="AZL355" s="4"/>
      <c r="AZM355" s="4"/>
      <c r="AZN355" s="4"/>
      <c r="AZO355" s="4"/>
      <c r="AZP355" s="4"/>
      <c r="AZQ355" s="4"/>
      <c r="AZR355" s="4"/>
      <c r="AZS355" s="4"/>
      <c r="AZT355" s="4"/>
      <c r="AZU355" s="4"/>
      <c r="AZV355" s="4"/>
      <c r="AZW355" s="4"/>
      <c r="AZX355" s="4"/>
      <c r="AZY355" s="4"/>
      <c r="AZZ355" s="4"/>
      <c r="BAA355" s="4"/>
      <c r="BAB355" s="4"/>
      <c r="BAC355" s="4"/>
      <c r="BAD355" s="4"/>
      <c r="BAE355" s="4"/>
      <c r="BAF355" s="4"/>
      <c r="BAG355" s="4"/>
      <c r="BAH355" s="4"/>
      <c r="BAI355" s="4"/>
      <c r="BAJ355" s="4"/>
      <c r="BAK355" s="4"/>
      <c r="BAL355" s="4"/>
      <c r="BAM355" s="4"/>
      <c r="BAN355" s="4"/>
      <c r="BAO355" s="4"/>
      <c r="BAP355" s="4"/>
      <c r="BAQ355" s="4"/>
      <c r="BAR355" s="4"/>
      <c r="BAS355" s="4"/>
      <c r="BAT355" s="4"/>
      <c r="BAU355" s="4"/>
      <c r="BAV355" s="4"/>
      <c r="BAW355" s="4"/>
      <c r="BAX355" s="4"/>
      <c r="BAY355" s="4"/>
      <c r="BAZ355" s="4"/>
      <c r="BBA355" s="4"/>
      <c r="BBB355" s="4"/>
      <c r="BBC355" s="4"/>
      <c r="BBD355" s="4"/>
      <c r="BBE355" s="4"/>
      <c r="BBF355" s="4"/>
      <c r="BBG355" s="4"/>
      <c r="BBH355" s="4"/>
      <c r="BBI355" s="4"/>
      <c r="BBJ355" s="4"/>
      <c r="BBK355" s="4"/>
      <c r="BBL355" s="4"/>
      <c r="BBM355" s="4"/>
      <c r="BBN355" s="4"/>
      <c r="BBO355" s="4"/>
      <c r="BBP355" s="4"/>
      <c r="BBQ355" s="4"/>
      <c r="BBR355" s="4"/>
      <c r="BBS355" s="4"/>
      <c r="BBT355" s="4"/>
      <c r="BBU355" s="4"/>
      <c r="BBV355" s="4"/>
      <c r="BBW355" s="4"/>
      <c r="BBX355" s="4"/>
      <c r="BBY355" s="4"/>
      <c r="BBZ355" s="4"/>
      <c r="BCA355" s="4"/>
      <c r="BCB355" s="4"/>
      <c r="BCC355" s="4"/>
      <c r="BCD355" s="4"/>
      <c r="BCE355" s="4"/>
      <c r="BCF355" s="4"/>
      <c r="BCG355" s="4"/>
      <c r="BCH355" s="4"/>
      <c r="BCI355" s="4"/>
      <c r="BCJ355" s="4"/>
      <c r="BCK355" s="4"/>
      <c r="BCL355" s="4"/>
      <c r="BCM355" s="4"/>
      <c r="BCN355" s="4"/>
      <c r="BCO355" s="4"/>
      <c r="BCP355" s="4"/>
      <c r="BCQ355" s="4"/>
      <c r="BCR355" s="4"/>
      <c r="BCS355" s="4"/>
      <c r="BCT355" s="4"/>
      <c r="BCU355" s="4"/>
      <c r="BCV355" s="4"/>
      <c r="BCW355" s="4"/>
      <c r="BCX355" s="4"/>
      <c r="BCY355" s="4"/>
      <c r="BCZ355" s="4"/>
      <c r="BDA355" s="4"/>
      <c r="BDB355" s="4"/>
      <c r="BDC355" s="4"/>
      <c r="BDD355" s="4"/>
      <c r="BDE355" s="4"/>
      <c r="BDF355" s="4"/>
      <c r="BDG355" s="4"/>
      <c r="BDH355" s="4"/>
      <c r="BDI355" s="4"/>
      <c r="BDJ355" s="4"/>
      <c r="BDK355" s="4"/>
      <c r="BDL355" s="4"/>
      <c r="BDM355" s="4"/>
      <c r="BDN355" s="4"/>
      <c r="BDO355" s="4"/>
      <c r="BDP355" s="4"/>
      <c r="BDQ355" s="4"/>
      <c r="BDR355" s="4"/>
      <c r="BDS355" s="4"/>
      <c r="BDT355" s="4"/>
      <c r="BDU355" s="4"/>
      <c r="BDV355" s="4"/>
      <c r="BDW355" s="4"/>
      <c r="BDX355" s="4"/>
      <c r="BDY355" s="4"/>
      <c r="BDZ355" s="4"/>
      <c r="BEA355" s="4"/>
      <c r="BEB355" s="4"/>
      <c r="BEC355" s="4"/>
      <c r="BED355" s="4"/>
      <c r="BEE355" s="4"/>
      <c r="BEF355" s="4"/>
      <c r="BEG355" s="4"/>
      <c r="BEH355" s="4"/>
      <c r="BEI355" s="4"/>
      <c r="BEJ355" s="4"/>
      <c r="BEK355" s="4"/>
      <c r="BEL355" s="4"/>
      <c r="BEM355" s="4"/>
      <c r="BEN355" s="4"/>
      <c r="BEO355" s="4"/>
      <c r="BEP355" s="4"/>
      <c r="BEQ355" s="4"/>
      <c r="BER355" s="4"/>
      <c r="BES355" s="4"/>
      <c r="BET355" s="4"/>
      <c r="BEU355" s="4"/>
      <c r="BEV355" s="4"/>
      <c r="BEW355" s="4"/>
      <c r="BEX355" s="4"/>
      <c r="BEY355" s="4"/>
      <c r="BEZ355" s="4"/>
      <c r="BFA355" s="4"/>
      <c r="BFB355" s="4"/>
      <c r="BFC355" s="4"/>
      <c r="BFD355" s="4"/>
      <c r="BFE355" s="4"/>
      <c r="BFF355" s="4"/>
      <c r="BFG355" s="4"/>
      <c r="BFH355" s="4"/>
      <c r="BFI355" s="4"/>
      <c r="BFJ355" s="4"/>
      <c r="BFK355" s="4"/>
      <c r="BFL355" s="4"/>
      <c r="BFM355" s="4"/>
      <c r="BFN355" s="4"/>
      <c r="BFO355" s="4"/>
      <c r="BFP355" s="4"/>
      <c r="BFQ355" s="4"/>
      <c r="BFR355" s="4"/>
      <c r="BFS355" s="4"/>
      <c r="BFT355" s="4"/>
      <c r="BFU355" s="4"/>
      <c r="BFV355" s="4"/>
      <c r="BFW355" s="4"/>
      <c r="BFX355" s="4"/>
      <c r="BFY355" s="4"/>
      <c r="BFZ355" s="4"/>
      <c r="BGA355" s="4"/>
      <c r="BGB355" s="4"/>
      <c r="BGC355" s="4"/>
      <c r="BGD355" s="4"/>
      <c r="BGE355" s="4"/>
      <c r="BGF355" s="4"/>
      <c r="BGG355" s="4"/>
      <c r="BGH355" s="4"/>
      <c r="BGI355" s="4"/>
      <c r="BGJ355" s="4"/>
      <c r="BGK355" s="4"/>
      <c r="BGL355" s="4"/>
      <c r="BGM355" s="4"/>
      <c r="BGN355" s="4"/>
      <c r="BGO355" s="4"/>
      <c r="BGP355" s="4"/>
      <c r="BGQ355" s="4"/>
      <c r="BGR355" s="4"/>
      <c r="BGS355" s="4"/>
      <c r="BGT355" s="4"/>
      <c r="BGU355" s="4"/>
      <c r="BGV355" s="4"/>
      <c r="BGW355" s="4"/>
      <c r="BGX355" s="4"/>
      <c r="BGY355" s="4"/>
      <c r="BGZ355" s="4"/>
      <c r="BHA355" s="4"/>
      <c r="BHB355" s="4"/>
      <c r="BHC355" s="4"/>
      <c r="BHD355" s="4"/>
      <c r="BHE355" s="4"/>
      <c r="BHF355" s="4"/>
      <c r="BHG355" s="4"/>
      <c r="BHH355" s="4"/>
      <c r="BHI355" s="4"/>
      <c r="BHJ355" s="4"/>
      <c r="BHK355" s="4"/>
      <c r="BHL355" s="4"/>
      <c r="BHM355" s="4"/>
      <c r="BHN355" s="4"/>
      <c r="BHO355" s="4"/>
      <c r="BHP355" s="4"/>
      <c r="BHQ355" s="4"/>
      <c r="BHR355" s="4"/>
      <c r="BHS355" s="4"/>
      <c r="BHT355" s="4"/>
      <c r="BHU355" s="4"/>
      <c r="BHV355" s="4"/>
      <c r="BHW355" s="4"/>
      <c r="BHX355" s="4"/>
      <c r="BHY355" s="4"/>
      <c r="BHZ355" s="4"/>
      <c r="BIA355" s="4"/>
      <c r="BIB355" s="4"/>
      <c r="BIC355" s="4"/>
      <c r="BID355" s="4"/>
      <c r="BIE355" s="4"/>
      <c r="BIF355" s="4"/>
      <c r="BIG355" s="4"/>
      <c r="BIH355" s="4"/>
      <c r="BII355" s="4"/>
      <c r="BIJ355" s="4"/>
      <c r="BIK355" s="4"/>
      <c r="BIL355" s="4"/>
      <c r="BIM355" s="4"/>
      <c r="BIN355" s="4"/>
      <c r="BIO355" s="4"/>
      <c r="BIP355" s="4"/>
      <c r="BIQ355" s="4"/>
      <c r="BIR355" s="4"/>
      <c r="BIS355" s="4"/>
      <c r="BIT355" s="4"/>
      <c r="BIU355" s="4"/>
      <c r="BIV355" s="4"/>
      <c r="BIW355" s="4"/>
      <c r="BIX355" s="4"/>
      <c r="BIY355" s="4"/>
      <c r="BIZ355" s="4"/>
      <c r="BJA355" s="4"/>
      <c r="BJB355" s="4"/>
      <c r="BJC355" s="4"/>
      <c r="BJD355" s="4"/>
      <c r="BJE355" s="4"/>
      <c r="BJF355" s="4"/>
      <c r="BJG355" s="4"/>
      <c r="BJH355" s="4"/>
      <c r="BJI355" s="4"/>
      <c r="BJJ355" s="4"/>
      <c r="BJK355" s="4"/>
      <c r="BJL355" s="4"/>
      <c r="BJM355" s="4"/>
      <c r="BJN355" s="4"/>
      <c r="BJO355" s="4"/>
      <c r="BJP355" s="4"/>
      <c r="BJQ355" s="4"/>
      <c r="BJR355" s="4"/>
      <c r="BJS355" s="4"/>
    </row>
    <row r="356" ht="21.95" customHeight="1" spans="1:32">
      <c r="A356" s="9"/>
      <c r="B356" s="9"/>
      <c r="C356" s="22"/>
      <c r="D356" s="23"/>
      <c r="E356" s="22"/>
      <c r="F356" s="22"/>
      <c r="G356" s="22"/>
      <c r="H356" s="22"/>
      <c r="I356" s="41"/>
      <c r="J356" s="34"/>
      <c r="K356" s="34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49"/>
    </row>
    <row r="357" customHeight="1" spans="10:32"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46"/>
    </row>
    <row r="358" customHeight="1" spans="10:32"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46"/>
    </row>
    <row r="359" customHeight="1" spans="10:32"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46"/>
    </row>
    <row r="360" customHeight="1" spans="10:32"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46"/>
    </row>
    <row r="361" customHeight="1" spans="10:32"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46"/>
    </row>
    <row r="362" customHeight="1" spans="10:32"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46"/>
    </row>
    <row r="363" customHeight="1" spans="10:32"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46"/>
    </row>
    <row r="364" customHeight="1" spans="10:32"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46"/>
    </row>
    <row r="365" customHeight="1" spans="10:32"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46"/>
    </row>
    <row r="366" customHeight="1" spans="10:32"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46"/>
    </row>
    <row r="367" customHeight="1" spans="10:32"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46"/>
    </row>
    <row r="368" customHeight="1" spans="10:32"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46"/>
    </row>
    <row r="369" customHeight="1" spans="10:32"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46"/>
    </row>
    <row r="370" customHeight="1" spans="10:32"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46"/>
    </row>
    <row r="371" customHeight="1" spans="10:32"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46"/>
    </row>
    <row r="372" customHeight="1" spans="10:32"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46"/>
    </row>
    <row r="373" customHeight="1" spans="10:32"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46"/>
    </row>
    <row r="374" customHeight="1" spans="10:32"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46"/>
    </row>
    <row r="375" customHeight="1" spans="10:32"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46"/>
    </row>
    <row r="376" customHeight="1" spans="10:32"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46"/>
    </row>
    <row r="377" customHeight="1" spans="10:32"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46"/>
    </row>
    <row r="378" customHeight="1" spans="10:32"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46"/>
    </row>
    <row r="379" customHeight="1" spans="10:32"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46"/>
    </row>
    <row r="380" customHeight="1" spans="10:32"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46"/>
    </row>
    <row r="381" customHeight="1" spans="10:32"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46"/>
    </row>
    <row r="382" customHeight="1" spans="10:32"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46"/>
    </row>
    <row r="383" customHeight="1" spans="10:32"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46"/>
    </row>
    <row r="384" customHeight="1" spans="10:32"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46"/>
    </row>
    <row r="385" customHeight="1" spans="10:32"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46"/>
    </row>
    <row r="386" customHeight="1" spans="10:32"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46"/>
    </row>
    <row r="387" customHeight="1" spans="10:32"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46"/>
    </row>
    <row r="388" customHeight="1" spans="10:32"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46"/>
    </row>
    <row r="389" customHeight="1" spans="10:32"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46"/>
    </row>
    <row r="390" customHeight="1" spans="10:32"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46"/>
    </row>
    <row r="391" customHeight="1" spans="10:32"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46"/>
    </row>
    <row r="392" customHeight="1" spans="10:32"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46"/>
    </row>
    <row r="393" customHeight="1" spans="10:32"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46"/>
    </row>
    <row r="394" customHeight="1" spans="10:32"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46"/>
    </row>
    <row r="395" customHeight="1" spans="10:32"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46"/>
    </row>
    <row r="396" customHeight="1" spans="10:32"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46"/>
    </row>
    <row r="397" customHeight="1" spans="10:32"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46"/>
    </row>
    <row r="398" customHeight="1" spans="10:32">
      <c r="J398" s="31"/>
      <c r="K398" s="31"/>
      <c r="L398" s="66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46"/>
    </row>
    <row r="399" customHeight="1" spans="13:32"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46"/>
    </row>
    <row r="400" customHeight="1" spans="13:32"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46"/>
    </row>
    <row r="401" customHeight="1" spans="13:32"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46"/>
    </row>
    <row r="402" customHeight="1" spans="13:32"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46"/>
    </row>
    <row r="403" customHeight="1" spans="13:32"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46"/>
    </row>
    <row r="404" customHeight="1" spans="13:32"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46"/>
    </row>
    <row r="405" customHeight="1" spans="13:32"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46"/>
    </row>
    <row r="406" customHeight="1" spans="13:32"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46"/>
    </row>
    <row r="407" customHeight="1" spans="13:31"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</row>
  </sheetData>
  <mergeCells count="87">
    <mergeCell ref="C5:I5"/>
    <mergeCell ref="C6:I6"/>
    <mergeCell ref="C11:I11"/>
    <mergeCell ref="C24:I24"/>
    <mergeCell ref="C33:I33"/>
    <mergeCell ref="C34:I34"/>
    <mergeCell ref="C41:I41"/>
    <mergeCell ref="C46:I46"/>
    <mergeCell ref="C50:I50"/>
    <mergeCell ref="C51:I51"/>
    <mergeCell ref="C58:I58"/>
    <mergeCell ref="C63:I63"/>
    <mergeCell ref="C67:I67"/>
    <mergeCell ref="C68:I68"/>
    <mergeCell ref="C72:I72"/>
    <mergeCell ref="C78:I78"/>
    <mergeCell ref="C83:I83"/>
    <mergeCell ref="C84:I84"/>
    <mergeCell ref="C88:I88"/>
    <mergeCell ref="C94:I94"/>
    <mergeCell ref="C99:I99"/>
    <mergeCell ref="C100:I100"/>
    <mergeCell ref="C104:I104"/>
    <mergeCell ref="C110:I110"/>
    <mergeCell ref="C115:I115"/>
    <mergeCell ref="C116:I116"/>
    <mergeCell ref="C120:I120"/>
    <mergeCell ref="C128:I128"/>
    <mergeCell ref="C134:I134"/>
    <mergeCell ref="C135:I135"/>
    <mergeCell ref="C139:I139"/>
    <mergeCell ref="C154:I154"/>
    <mergeCell ref="C160:I160"/>
    <mergeCell ref="C161:I161"/>
    <mergeCell ref="C164:I164"/>
    <mergeCell ref="C171:I171"/>
    <mergeCell ref="C176:I176"/>
    <mergeCell ref="C177:I177"/>
    <mergeCell ref="C180:I180"/>
    <mergeCell ref="C184:I184"/>
    <mergeCell ref="C190:I190"/>
    <mergeCell ref="C195:I195"/>
    <mergeCell ref="C196:I196"/>
    <mergeCell ref="C200:I200"/>
    <mergeCell ref="C206:I206"/>
    <mergeCell ref="C211:I211"/>
    <mergeCell ref="C212:I212"/>
    <mergeCell ref="C216:I216"/>
    <mergeCell ref="C222:I222"/>
    <mergeCell ref="C227:I227"/>
    <mergeCell ref="C228:I228"/>
    <mergeCell ref="C231:I231"/>
    <mergeCell ref="C239:I239"/>
    <mergeCell ref="C246:I246"/>
    <mergeCell ref="C251:I251"/>
    <mergeCell ref="C252:I252"/>
    <mergeCell ref="C258:I258"/>
    <mergeCell ref="C272:I272"/>
    <mergeCell ref="C280:I280"/>
    <mergeCell ref="C281:I281"/>
    <mergeCell ref="C285:I285"/>
    <mergeCell ref="C290:I290"/>
    <mergeCell ref="C295:I295"/>
    <mergeCell ref="C296:I296"/>
    <mergeCell ref="C300:I300"/>
    <mergeCell ref="C308:I308"/>
    <mergeCell ref="C313:I313"/>
    <mergeCell ref="C314:I314"/>
    <mergeCell ref="C321:I321"/>
    <mergeCell ref="C326:I326"/>
    <mergeCell ref="C329:I329"/>
    <mergeCell ref="C333:I333"/>
    <mergeCell ref="C334:I334"/>
    <mergeCell ref="C344:I34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A3:B4"/>
    <mergeCell ref="A1:I2"/>
    <mergeCell ref="J1:K2"/>
    <mergeCell ref="A5:B356"/>
  </mergeCells>
  <printOptions horizontalCentered="1"/>
  <pageMargins left="0.196527777777778" right="0.393055555555556" top="1.0625" bottom="0.472222222222222" header="0.196527777777778" footer="0.0784722222222222"/>
  <pageSetup paperSize="9" scale="85" fitToHeight="0" orientation="landscape" horizontalDpi="600"/>
  <headerFooter>
    <oddHeader>&amp;C&amp;"宋体"&amp;20学生幸福成长教学实践中心&amp;14
（工程量清单）</oddHead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学生幸福成长实践中心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牧羊人</cp:lastModifiedBy>
  <dcterms:created xsi:type="dcterms:W3CDTF">2015-09-10T08:15:00Z</dcterms:created>
  <cp:lastPrinted>2025-02-20T16:54:00Z</cp:lastPrinted>
  <dcterms:modified xsi:type="dcterms:W3CDTF">2025-07-08T10:41:10Z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417F3FB23C694EC08282AF1DEABF9758_13</vt:lpwstr>
  </property>
</Properties>
</file>