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<sst xmlns="http://schemas.openxmlformats.org/spreadsheetml/2006/main" count="140" uniqueCount="109">
  <si>
    <t xml:space="preserve">
  后勤综合服务中心计划为38套周转房屋购置以下生活物品，总预算金额为，214873元。具体购置清单如下：</t>
  </si>
  <si>
    <t>序号</t>
  </si>
  <si>
    <t>品目名称</t>
  </si>
  <si>
    <t>详细技术参数与功能要求</t>
  </si>
  <si>
    <t>数量</t>
  </si>
  <si>
    <t>单位</t>
  </si>
  <si>
    <t>单价</t>
  </si>
  <si>
    <t>总金额（元）</t>
  </si>
  <si>
    <t>备注</t>
  </si>
  <si>
    <t>冰箱</t>
  </si>
  <si>
    <t>尺寸452*1075*545mm，两门，总容量118L，2级能效，220v，冷藏88L，冷冻30L，额定频率50Hz，送货上门带安装</t>
  </si>
  <si>
    <t>台</t>
  </si>
  <si>
    <t>洗衣机</t>
  </si>
  <si>
    <t>波轮全自动，10公斤容量，直驱变频，除螨洗1.1洗净比，一级能效，送货上门带安装</t>
  </si>
  <si>
    <t>电热水器</t>
  </si>
  <si>
    <t>家用线控面板，储水式节能，安全防电墙，超一级能效免换镁棒，40L，2200W ，一级能效，送货上门带安装</t>
  </si>
  <si>
    <t>电视</t>
  </si>
  <si>
    <t>43英寸，120Hz MEMC防抖 2+32GB大内存，4K超高清，智能WIFI网络，常见品牌，送货上门带安装</t>
  </si>
  <si>
    <t>茶吧机</t>
  </si>
  <si>
    <t>含一键取水，加热，保温功能，实时屏显，多段控温，智能触控，下置水桶，220v，50Hz，1350W，外包尺寸400*400*840mm，双出水口隐藏式设计，茶壶：耐高温高硼硅材质，304不锈钢茶漏，双层柜门送货上门带安装</t>
  </si>
  <si>
    <t>抽油烟机</t>
  </si>
  <si>
    <t>钢化玻璃，顶吸，双腔，超静音，21立方大风量，常见品牌，带安装</t>
  </si>
  <si>
    <t>燃气灶</t>
  </si>
  <si>
    <t>钢化玻璃，5.2kw火力，台嵌两用一级能效，常见品牌，带安装</t>
  </si>
  <si>
    <t>桶装水</t>
  </si>
  <si>
    <t>5L</t>
  </si>
  <si>
    <t>桶</t>
  </si>
  <si>
    <t>电池</t>
  </si>
  <si>
    <t>5号</t>
  </si>
  <si>
    <t>对</t>
  </si>
  <si>
    <t>7号</t>
  </si>
  <si>
    <t>插线板</t>
  </si>
  <si>
    <t>20孔耐高温，3m线，常见品牌</t>
  </si>
  <si>
    <t>个</t>
  </si>
  <si>
    <t>拖鞋</t>
  </si>
  <si>
    <t>42码</t>
  </si>
  <si>
    <t>双</t>
  </si>
  <si>
    <t>脸盆</t>
  </si>
  <si>
    <t>塑料，直径32cm</t>
  </si>
  <si>
    <t>扫把（套装）</t>
  </si>
  <si>
    <t>pp材质+不锈钢管，扫把100cm*27cm簸箕90cm*24.5cm</t>
  </si>
  <si>
    <t>套</t>
  </si>
  <si>
    <t>棉拖把</t>
  </si>
  <si>
    <t>普通版圆头拖把，120cm木头把杆，加大加厚棉线拖布</t>
  </si>
  <si>
    <t>把</t>
  </si>
  <si>
    <t>棉花被</t>
  </si>
  <si>
    <t>1.5米*2米，5公斤</t>
  </si>
  <si>
    <t>床</t>
  </si>
  <si>
    <t>床褥</t>
  </si>
  <si>
    <t>1.5米*2米，3公斤</t>
  </si>
  <si>
    <t>枕头</t>
  </si>
  <si>
    <t>挂衣架</t>
  </si>
  <si>
    <t>每组10装，40cm</t>
  </si>
  <si>
    <t>组</t>
  </si>
  <si>
    <t>四件套</t>
  </si>
  <si>
    <t>1.5米*2米，纯棉</t>
  </si>
  <si>
    <t>毛巾</t>
  </si>
  <si>
    <t>洁丽雅，7A级抗菌，纯棉，71*32</t>
  </si>
  <si>
    <t>条</t>
  </si>
  <si>
    <t>不锈钢菜盆</t>
  </si>
  <si>
    <t>茶花，304不锈钢厨房专用食品级材质防摔洗菜盆面盆 28cm</t>
  </si>
  <si>
    <t>电饭锅</t>
  </si>
  <si>
    <t>3L</t>
  </si>
  <si>
    <t>炒锅</t>
  </si>
  <si>
    <t>28cm，不粘锅，无涂层，带盖，配铲</t>
  </si>
  <si>
    <t>香皂</t>
  </si>
  <si>
    <t>舒肤佳</t>
  </si>
  <si>
    <t>块</t>
  </si>
  <si>
    <t>牙刷</t>
  </si>
  <si>
    <t>高露洁，中毛</t>
  </si>
  <si>
    <t>支</t>
  </si>
  <si>
    <t>牙膏</t>
  </si>
  <si>
    <t>云南白药，180g</t>
  </si>
  <si>
    <t>牙杯</t>
  </si>
  <si>
    <t>茶花，75mm口径，塑料</t>
  </si>
  <si>
    <t>沐浴液</t>
  </si>
  <si>
    <t>力士，200ml</t>
  </si>
  <si>
    <t>瓶</t>
  </si>
  <si>
    <t>洗发水</t>
  </si>
  <si>
    <t>阿道夫，200ml</t>
  </si>
  <si>
    <t>洗衣皂</t>
  </si>
  <si>
    <t>汰渍</t>
  </si>
  <si>
    <t>洗衣液</t>
  </si>
  <si>
    <t>餐具套装</t>
  </si>
  <si>
    <t>两个碗，两个盘子。一盒筷子，锅铲，大汤勺</t>
  </si>
  <si>
    <t>抽纸</t>
  </si>
  <si>
    <t>心相印，3层，120抽，6包/提</t>
  </si>
  <si>
    <t>提</t>
  </si>
  <si>
    <t>卷纸</t>
  </si>
  <si>
    <t>心相印，10卷/提，100g/卷，原浆纸</t>
  </si>
  <si>
    <t>菜板</t>
  </si>
  <si>
    <t>40*50，竹板</t>
  </si>
  <si>
    <t>垃圾桶</t>
  </si>
  <si>
    <t>塑料，20cm</t>
  </si>
  <si>
    <t>平板灯</t>
  </si>
  <si>
    <t>30*30cm</t>
  </si>
  <si>
    <t>水龙头</t>
  </si>
  <si>
    <t>不锈钢，洗脸池用，冷热水，单腿，带软管</t>
  </si>
  <si>
    <t>马桶配件</t>
  </si>
  <si>
    <t>三角阀</t>
  </si>
  <si>
    <t>地漏盖</t>
  </si>
  <si>
    <t>PVC，75的</t>
  </si>
  <si>
    <t>水不漏</t>
  </si>
  <si>
    <t>袋</t>
  </si>
  <si>
    <t>软管</t>
  </si>
  <si>
    <t>长80cm</t>
  </si>
  <si>
    <t>锁芯</t>
  </si>
  <si>
    <t>木门锁芯，带钥匙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</si>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</sst>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b/>
      <sz val="16"/>
      <color rgb="FF000000"/>
      <name val="仿宋_GB2312"/>
      <charset val="134"/>
    </font>
    <font>
      <b/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view="pageBreakPreview" zoomScale="70" zoomScaleNormal="100" workbookViewId="0">
      <selection activeCell="A1" sqref="A1:H3"/>
    </sheetView>
  </sheetViews>
  <sheetFormatPr defaultColWidth="9" defaultRowHeight="14.4" outlineLevelCol="7"/>
  <cols>
    <col min="1" max="1" width="7.12962962962963" style="1" customWidth="1"/>
    <col min="2" max="2" width="20.3148148148148" style="2" customWidth="1"/>
    <col min="3" max="3" width="53.8055555555556" style="1" customWidth="1"/>
    <col min="4" max="4" width="15.5" style="1" customWidth="1"/>
    <col min="5" max="5" width="12.25" style="1" customWidth="1"/>
    <col min="6" max="6" width="14.25" style="1" customWidth="1"/>
    <col min="7" max="7" width="17.7777777777778" style="1" customWidth="1"/>
    <col min="8" max="8" width="19" style="1" customWidth="1"/>
    <col min="9" max="16372" width="9" style="1"/>
  </cols>
  <sheetData>
    <row r="1" ht="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3"/>
      <c r="B2" s="3"/>
      <c r="C2" s="3"/>
      <c r="D2" s="3"/>
      <c r="E2" s="3"/>
      <c r="F2" s="3"/>
      <c r="G2" s="3"/>
      <c r="H2" s="3"/>
    </row>
    <row r="3" s="1" customFormat="1" ht="72" customHeight="1" spans="1:8">
      <c r="A3" s="3"/>
      <c r="B3" s="3"/>
      <c r="C3" s="3"/>
      <c r="D3" s="3"/>
      <c r="E3" s="3"/>
      <c r="F3" s="3"/>
      <c r="G3" s="3"/>
      <c r="H3" s="3"/>
    </row>
    <row r="4" s="1" customFormat="1" ht="47" customHeight="1" spans="1:8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="1" customFormat="1" ht="81.6" spans="1:8">
      <c r="A5" s="4">
        <v>1</v>
      </c>
      <c r="B5" s="4" t="s">
        <v>9</v>
      </c>
      <c r="C5" s="4" t="s">
        <v>10</v>
      </c>
      <c r="D5" s="5">
        <v>23</v>
      </c>
      <c r="E5" s="4" t="s">
        <v>11</v>
      </c>
      <c r="F5" s="6">
        <v>1300</v>
      </c>
      <c r="G5" s="6">
        <f t="shared" ref="G5:G49" si="0">D5*F5</f>
        <v>29900</v>
      </c>
      <c r="H5" s="4"/>
    </row>
    <row r="6" s="1" customFormat="1" ht="61.2" spans="1:8">
      <c r="A6" s="4">
        <v>2</v>
      </c>
      <c r="B6" s="4" t="s">
        <v>12</v>
      </c>
      <c r="C6" s="4" t="s">
        <v>13</v>
      </c>
      <c r="D6" s="5">
        <v>23</v>
      </c>
      <c r="E6" s="4" t="s">
        <v>11</v>
      </c>
      <c r="F6" s="6">
        <v>1500</v>
      </c>
      <c r="G6" s="6">
        <f t="shared" si="0"/>
        <v>34500</v>
      </c>
      <c r="H6" s="4"/>
    </row>
    <row r="7" s="1" customFormat="1" ht="61.2" spans="1:8">
      <c r="A7" s="4">
        <v>3</v>
      </c>
      <c r="B7" s="4" t="s">
        <v>14</v>
      </c>
      <c r="C7" s="4" t="s">
        <v>15</v>
      </c>
      <c r="D7" s="5">
        <v>1</v>
      </c>
      <c r="E7" s="4" t="s">
        <v>11</v>
      </c>
      <c r="F7" s="6">
        <v>1500</v>
      </c>
      <c r="G7" s="6">
        <f t="shared" si="0"/>
        <v>1500</v>
      </c>
      <c r="H7" s="4"/>
    </row>
    <row r="8" s="1" customFormat="1" ht="61.2" spans="1:8">
      <c r="A8" s="4">
        <v>4</v>
      </c>
      <c r="B8" s="4" t="s">
        <v>16</v>
      </c>
      <c r="C8" s="4" t="s">
        <v>17</v>
      </c>
      <c r="D8" s="5">
        <v>27</v>
      </c>
      <c r="E8" s="4" t="s">
        <v>11</v>
      </c>
      <c r="F8" s="6">
        <v>1800</v>
      </c>
      <c r="G8" s="6">
        <f t="shared" si="0"/>
        <v>48600</v>
      </c>
      <c r="H8" s="4"/>
    </row>
    <row r="9" s="1" customFormat="1" ht="122.4" spans="1:8">
      <c r="A9" s="4">
        <v>5</v>
      </c>
      <c r="B9" s="4" t="s">
        <v>18</v>
      </c>
      <c r="C9" s="4" t="s">
        <v>19</v>
      </c>
      <c r="D9" s="5">
        <v>27</v>
      </c>
      <c r="E9" s="4" t="s">
        <v>11</v>
      </c>
      <c r="F9" s="6">
        <v>540</v>
      </c>
      <c r="G9" s="6">
        <f t="shared" si="0"/>
        <v>14580</v>
      </c>
      <c r="H9" s="4"/>
    </row>
    <row r="10" s="1" customFormat="1" ht="40.8" spans="1:8">
      <c r="A10" s="4">
        <v>6</v>
      </c>
      <c r="B10" s="4" t="s">
        <v>20</v>
      </c>
      <c r="C10" s="4" t="s">
        <v>21</v>
      </c>
      <c r="D10" s="5">
        <v>2</v>
      </c>
      <c r="E10" s="4" t="s">
        <v>11</v>
      </c>
      <c r="F10" s="6">
        <v>2200</v>
      </c>
      <c r="G10" s="6">
        <f t="shared" si="0"/>
        <v>4400</v>
      </c>
      <c r="H10" s="4"/>
    </row>
    <row r="11" s="1" customFormat="1" ht="40.8" spans="1:8">
      <c r="A11" s="4">
        <v>7</v>
      </c>
      <c r="B11" s="4" t="s">
        <v>22</v>
      </c>
      <c r="C11" s="4" t="s">
        <v>23</v>
      </c>
      <c r="D11" s="5">
        <v>2</v>
      </c>
      <c r="E11" s="4" t="s">
        <v>11</v>
      </c>
      <c r="F11" s="6">
        <v>1500</v>
      </c>
      <c r="G11" s="6">
        <f t="shared" si="0"/>
        <v>3000</v>
      </c>
      <c r="H11" s="4"/>
    </row>
    <row r="12" s="1" customFormat="1" ht="20.4" spans="1:8">
      <c r="A12" s="4">
        <v>8</v>
      </c>
      <c r="B12" s="4" t="s">
        <v>24</v>
      </c>
      <c r="C12" s="4" t="s">
        <v>25</v>
      </c>
      <c r="D12" s="5">
        <v>38</v>
      </c>
      <c r="E12" s="4" t="s">
        <v>26</v>
      </c>
      <c r="F12" s="6">
        <v>15</v>
      </c>
      <c r="G12" s="6">
        <f t="shared" si="0"/>
        <v>570</v>
      </c>
      <c r="H12" s="4"/>
    </row>
    <row r="13" s="1" customFormat="1" ht="20.4" spans="1:8">
      <c r="A13" s="4">
        <v>9</v>
      </c>
      <c r="B13" s="4" t="s">
        <v>27</v>
      </c>
      <c r="C13" s="4" t="s">
        <v>28</v>
      </c>
      <c r="D13" s="5">
        <v>38</v>
      </c>
      <c r="E13" s="4" t="s">
        <v>29</v>
      </c>
      <c r="F13" s="6">
        <v>5</v>
      </c>
      <c r="G13" s="6">
        <f t="shared" si="0"/>
        <v>190</v>
      </c>
      <c r="H13" s="4"/>
    </row>
    <row r="14" s="1" customFormat="1" ht="20.4" spans="1:8">
      <c r="A14" s="4">
        <v>10</v>
      </c>
      <c r="B14" s="4" t="s">
        <v>27</v>
      </c>
      <c r="C14" s="4" t="s">
        <v>30</v>
      </c>
      <c r="D14" s="5">
        <v>38</v>
      </c>
      <c r="E14" s="4" t="s">
        <v>29</v>
      </c>
      <c r="F14" s="6">
        <v>5</v>
      </c>
      <c r="G14" s="6">
        <f t="shared" si="0"/>
        <v>190</v>
      </c>
      <c r="H14" s="4"/>
    </row>
    <row r="15" s="1" customFormat="1" ht="20.4" spans="1:8">
      <c r="A15" s="4">
        <v>11</v>
      </c>
      <c r="B15" s="4" t="s">
        <v>31</v>
      </c>
      <c r="C15" s="4" t="s">
        <v>32</v>
      </c>
      <c r="D15" s="5">
        <v>38</v>
      </c>
      <c r="E15" s="4" t="s">
        <v>33</v>
      </c>
      <c r="F15" s="6">
        <v>48</v>
      </c>
      <c r="G15" s="6">
        <f t="shared" si="0"/>
        <v>1824</v>
      </c>
      <c r="H15" s="4"/>
    </row>
    <row r="16" s="1" customFormat="1" ht="20.4" spans="1:8">
      <c r="A16" s="4">
        <v>12</v>
      </c>
      <c r="B16" s="4" t="s">
        <v>34</v>
      </c>
      <c r="C16" s="4" t="s">
        <v>35</v>
      </c>
      <c r="D16" s="5">
        <v>38</v>
      </c>
      <c r="E16" s="4" t="s">
        <v>36</v>
      </c>
      <c r="F16" s="6">
        <v>15</v>
      </c>
      <c r="G16" s="6">
        <f t="shared" si="0"/>
        <v>570</v>
      </c>
      <c r="H16" s="4"/>
    </row>
    <row r="17" s="1" customFormat="1" ht="20.4" spans="1:8">
      <c r="A17" s="4">
        <v>13</v>
      </c>
      <c r="B17" s="4" t="s">
        <v>37</v>
      </c>
      <c r="C17" s="4" t="s">
        <v>38</v>
      </c>
      <c r="D17" s="5">
        <v>38</v>
      </c>
      <c r="E17" s="4" t="s">
        <v>33</v>
      </c>
      <c r="F17" s="6">
        <v>10</v>
      </c>
      <c r="G17" s="6">
        <f t="shared" si="0"/>
        <v>380</v>
      </c>
      <c r="H17" s="4"/>
    </row>
    <row r="18" s="1" customFormat="1" ht="40.8" spans="1:8">
      <c r="A18" s="4">
        <v>14</v>
      </c>
      <c r="B18" s="4" t="s">
        <v>39</v>
      </c>
      <c r="C18" s="4" t="s">
        <v>40</v>
      </c>
      <c r="D18" s="5">
        <v>38</v>
      </c>
      <c r="E18" s="4" t="s">
        <v>41</v>
      </c>
      <c r="F18" s="6">
        <v>30</v>
      </c>
      <c r="G18" s="6">
        <f t="shared" si="0"/>
        <v>1140</v>
      </c>
      <c r="H18" s="4"/>
    </row>
    <row r="19" s="1" customFormat="1" ht="40.8" spans="1:8">
      <c r="A19" s="4">
        <v>15</v>
      </c>
      <c r="B19" s="4" t="s">
        <v>42</v>
      </c>
      <c r="C19" s="4" t="s">
        <v>43</v>
      </c>
      <c r="D19" s="5">
        <v>38</v>
      </c>
      <c r="E19" s="4" t="s">
        <v>44</v>
      </c>
      <c r="F19" s="6">
        <v>15</v>
      </c>
      <c r="G19" s="6">
        <f t="shared" si="0"/>
        <v>570</v>
      </c>
      <c r="H19" s="4"/>
    </row>
    <row r="20" s="1" customFormat="1" ht="20.4" spans="1:8">
      <c r="A20" s="4">
        <v>16</v>
      </c>
      <c r="B20" s="4" t="s">
        <v>45</v>
      </c>
      <c r="C20" s="4" t="s">
        <v>46</v>
      </c>
      <c r="D20" s="5">
        <v>38</v>
      </c>
      <c r="E20" s="4" t="s">
        <v>47</v>
      </c>
      <c r="F20" s="6">
        <v>300</v>
      </c>
      <c r="G20" s="6">
        <f t="shared" si="0"/>
        <v>11400</v>
      </c>
      <c r="H20" s="4"/>
    </row>
    <row r="21" s="1" customFormat="1" ht="20.4" spans="1:8">
      <c r="A21" s="4">
        <v>17</v>
      </c>
      <c r="B21" s="4" t="s">
        <v>48</v>
      </c>
      <c r="C21" s="4" t="s">
        <v>49</v>
      </c>
      <c r="D21" s="5">
        <v>38</v>
      </c>
      <c r="E21" s="4" t="s">
        <v>47</v>
      </c>
      <c r="F21" s="6">
        <v>200</v>
      </c>
      <c r="G21" s="6">
        <f t="shared" si="0"/>
        <v>7600</v>
      </c>
      <c r="H21" s="4"/>
    </row>
    <row r="22" s="1" customFormat="1" ht="20.4" spans="1:8">
      <c r="A22" s="4">
        <v>18</v>
      </c>
      <c r="B22" s="4" t="s">
        <v>50</v>
      </c>
      <c r="C22" s="4"/>
      <c r="D22" s="5">
        <v>76</v>
      </c>
      <c r="E22" s="4" t="s">
        <v>33</v>
      </c>
      <c r="F22" s="6">
        <v>50</v>
      </c>
      <c r="G22" s="6">
        <f t="shared" si="0"/>
        <v>3800</v>
      </c>
      <c r="H22" s="4"/>
    </row>
    <row r="23" s="1" customFormat="1" ht="20.4" spans="1:8">
      <c r="A23" s="4">
        <v>19</v>
      </c>
      <c r="B23" s="4" t="s">
        <v>51</v>
      </c>
      <c r="C23" s="4" t="s">
        <v>52</v>
      </c>
      <c r="D23" s="5">
        <v>38</v>
      </c>
      <c r="E23" s="4" t="s">
        <v>53</v>
      </c>
      <c r="F23" s="6">
        <v>20</v>
      </c>
      <c r="G23" s="6">
        <f t="shared" si="0"/>
        <v>760</v>
      </c>
      <c r="H23" s="4"/>
    </row>
    <row r="24" s="1" customFormat="1" ht="20.4" spans="1:8">
      <c r="A24" s="4">
        <v>20</v>
      </c>
      <c r="B24" s="4" t="s">
        <v>54</v>
      </c>
      <c r="C24" s="4" t="s">
        <v>55</v>
      </c>
      <c r="D24" s="5">
        <v>72</v>
      </c>
      <c r="E24" s="4" t="s">
        <v>41</v>
      </c>
      <c r="F24" s="6">
        <v>300</v>
      </c>
      <c r="G24" s="6">
        <f t="shared" si="0"/>
        <v>21600</v>
      </c>
      <c r="H24" s="4"/>
    </row>
    <row r="25" s="1" customFormat="1" ht="20.4" spans="1:8">
      <c r="A25" s="4">
        <v>21</v>
      </c>
      <c r="B25" s="4" t="s">
        <v>56</v>
      </c>
      <c r="C25" s="4" t="s">
        <v>57</v>
      </c>
      <c r="D25" s="5">
        <v>72</v>
      </c>
      <c r="E25" s="4" t="s">
        <v>58</v>
      </c>
      <c r="F25" s="6">
        <v>20</v>
      </c>
      <c r="G25" s="6">
        <f t="shared" si="0"/>
        <v>1440</v>
      </c>
      <c r="H25" s="4"/>
    </row>
    <row r="26" s="1" customFormat="1" ht="40.8" spans="1:8">
      <c r="A26" s="4">
        <v>22</v>
      </c>
      <c r="B26" s="4" t="s">
        <v>59</v>
      </c>
      <c r="C26" s="4" t="s">
        <v>60</v>
      </c>
      <c r="D26" s="5">
        <v>15</v>
      </c>
      <c r="E26" s="4" t="s">
        <v>33</v>
      </c>
      <c r="F26" s="6">
        <v>35</v>
      </c>
      <c r="G26" s="6">
        <f t="shared" si="0"/>
        <v>525</v>
      </c>
      <c r="H26" s="4"/>
    </row>
    <row r="27" s="1" customFormat="1" ht="20.4" spans="1:8">
      <c r="A27" s="4">
        <v>23</v>
      </c>
      <c r="B27" s="4" t="s">
        <v>61</v>
      </c>
      <c r="C27" s="4" t="s">
        <v>62</v>
      </c>
      <c r="D27" s="5">
        <v>9</v>
      </c>
      <c r="E27" s="4" t="s">
        <v>33</v>
      </c>
      <c r="F27" s="6">
        <v>300</v>
      </c>
      <c r="G27" s="6">
        <f t="shared" si="0"/>
        <v>2700</v>
      </c>
      <c r="H27" s="4"/>
    </row>
    <row r="28" s="1" customFormat="1" ht="20.4" spans="1:8">
      <c r="A28" s="4">
        <v>24</v>
      </c>
      <c r="B28" s="4" t="s">
        <v>63</v>
      </c>
      <c r="C28" s="4" t="s">
        <v>64</v>
      </c>
      <c r="D28" s="5">
        <v>9</v>
      </c>
      <c r="E28" s="4" t="s">
        <v>33</v>
      </c>
      <c r="F28" s="6">
        <v>150</v>
      </c>
      <c r="G28" s="6">
        <f t="shared" si="0"/>
        <v>1350</v>
      </c>
      <c r="H28" s="4"/>
    </row>
    <row r="29" s="1" customFormat="1" ht="20.4" spans="1:8">
      <c r="A29" s="4">
        <v>25</v>
      </c>
      <c r="B29" s="4" t="s">
        <v>65</v>
      </c>
      <c r="C29" s="4" t="s">
        <v>66</v>
      </c>
      <c r="D29" s="5">
        <v>38</v>
      </c>
      <c r="E29" s="4" t="s">
        <v>67</v>
      </c>
      <c r="F29" s="6">
        <v>5</v>
      </c>
      <c r="G29" s="6">
        <f t="shared" si="0"/>
        <v>190</v>
      </c>
      <c r="H29" s="4"/>
    </row>
    <row r="30" s="1" customFormat="1" ht="20.4" spans="1:8">
      <c r="A30" s="4">
        <v>26</v>
      </c>
      <c r="B30" s="4" t="s">
        <v>68</v>
      </c>
      <c r="C30" s="4" t="s">
        <v>69</v>
      </c>
      <c r="D30" s="5">
        <v>38</v>
      </c>
      <c r="E30" s="4" t="s">
        <v>70</v>
      </c>
      <c r="F30" s="6">
        <v>10</v>
      </c>
      <c r="G30" s="6">
        <f t="shared" si="0"/>
        <v>380</v>
      </c>
      <c r="H30" s="4"/>
    </row>
    <row r="31" s="1" customFormat="1" ht="20.4" spans="1:8">
      <c r="A31" s="4">
        <v>27</v>
      </c>
      <c r="B31" s="4" t="s">
        <v>71</v>
      </c>
      <c r="C31" s="4" t="s">
        <v>72</v>
      </c>
      <c r="D31" s="5">
        <v>38</v>
      </c>
      <c r="E31" s="4" t="s">
        <v>70</v>
      </c>
      <c r="F31" s="6">
        <v>30</v>
      </c>
      <c r="G31" s="6">
        <f t="shared" si="0"/>
        <v>1140</v>
      </c>
      <c r="H31" s="4"/>
    </row>
    <row r="32" s="1" customFormat="1" ht="20.4" spans="1:8">
      <c r="A32" s="4">
        <v>28</v>
      </c>
      <c r="B32" s="4" t="s">
        <v>73</v>
      </c>
      <c r="C32" s="4" t="s">
        <v>74</v>
      </c>
      <c r="D32" s="5">
        <v>38</v>
      </c>
      <c r="E32" s="4" t="s">
        <v>33</v>
      </c>
      <c r="F32" s="6">
        <v>10</v>
      </c>
      <c r="G32" s="6">
        <f t="shared" si="0"/>
        <v>380</v>
      </c>
      <c r="H32" s="4"/>
    </row>
    <row r="33" s="1" customFormat="1" ht="20.4" spans="1:8">
      <c r="A33" s="4">
        <v>29</v>
      </c>
      <c r="B33" s="4" t="s">
        <v>75</v>
      </c>
      <c r="C33" s="4" t="s">
        <v>76</v>
      </c>
      <c r="D33" s="5">
        <v>38</v>
      </c>
      <c r="E33" s="4" t="s">
        <v>77</v>
      </c>
      <c r="F33" s="6">
        <v>20</v>
      </c>
      <c r="G33" s="6">
        <f t="shared" si="0"/>
        <v>760</v>
      </c>
      <c r="H33" s="4"/>
    </row>
    <row r="34" s="1" customFormat="1" ht="20.4" spans="1:8">
      <c r="A34" s="4">
        <v>30</v>
      </c>
      <c r="B34" s="4" t="s">
        <v>78</v>
      </c>
      <c r="C34" s="4" t="s">
        <v>79</v>
      </c>
      <c r="D34" s="5">
        <v>38</v>
      </c>
      <c r="E34" s="4" t="s">
        <v>77</v>
      </c>
      <c r="F34" s="6">
        <v>20</v>
      </c>
      <c r="G34" s="6">
        <f t="shared" si="0"/>
        <v>760</v>
      </c>
      <c r="H34" s="4"/>
    </row>
    <row r="35" s="1" customFormat="1" ht="20.4" spans="1:8">
      <c r="A35" s="4">
        <v>31</v>
      </c>
      <c r="B35" s="4" t="s">
        <v>80</v>
      </c>
      <c r="C35" s="4" t="s">
        <v>81</v>
      </c>
      <c r="D35" s="5">
        <v>38</v>
      </c>
      <c r="E35" s="4" t="s">
        <v>67</v>
      </c>
      <c r="F35" s="6">
        <v>5</v>
      </c>
      <c r="G35" s="6">
        <f t="shared" si="0"/>
        <v>190</v>
      </c>
      <c r="H35" s="4"/>
    </row>
    <row r="36" s="1" customFormat="1" ht="20.4" spans="1:8">
      <c r="A36" s="4">
        <v>32</v>
      </c>
      <c r="B36" s="4" t="s">
        <v>82</v>
      </c>
      <c r="C36" s="4" t="s">
        <v>81</v>
      </c>
      <c r="D36" s="5">
        <v>38</v>
      </c>
      <c r="E36" s="4" t="s">
        <v>26</v>
      </c>
      <c r="F36" s="6">
        <v>50</v>
      </c>
      <c r="G36" s="6">
        <f t="shared" si="0"/>
        <v>1900</v>
      </c>
      <c r="H36" s="4"/>
    </row>
    <row r="37" s="1" customFormat="1" ht="40.8" spans="1:8">
      <c r="A37" s="4">
        <v>33</v>
      </c>
      <c r="B37" s="4" t="s">
        <v>83</v>
      </c>
      <c r="C37" s="4" t="s">
        <v>84</v>
      </c>
      <c r="D37" s="5">
        <v>32</v>
      </c>
      <c r="E37" s="4" t="s">
        <v>41</v>
      </c>
      <c r="F37" s="6">
        <v>300</v>
      </c>
      <c r="G37" s="6">
        <f t="shared" si="0"/>
        <v>9600</v>
      </c>
      <c r="H37" s="4"/>
    </row>
    <row r="38" s="1" customFormat="1" ht="20.4" spans="1:8">
      <c r="A38" s="4">
        <v>34</v>
      </c>
      <c r="B38" s="4" t="s">
        <v>85</v>
      </c>
      <c r="C38" s="4" t="s">
        <v>86</v>
      </c>
      <c r="D38" s="5">
        <v>38</v>
      </c>
      <c r="E38" s="4" t="s">
        <v>87</v>
      </c>
      <c r="F38" s="6">
        <v>50</v>
      </c>
      <c r="G38" s="6">
        <f t="shared" si="0"/>
        <v>1900</v>
      </c>
      <c r="H38" s="4"/>
    </row>
    <row r="39" s="1" customFormat="1" ht="20.4" spans="1:8">
      <c r="A39" s="4">
        <v>35</v>
      </c>
      <c r="B39" s="4" t="s">
        <v>88</v>
      </c>
      <c r="C39" s="4" t="s">
        <v>89</v>
      </c>
      <c r="D39" s="5">
        <v>38</v>
      </c>
      <c r="E39" s="4" t="s">
        <v>87</v>
      </c>
      <c r="F39" s="6">
        <v>50</v>
      </c>
      <c r="G39" s="6">
        <f t="shared" si="0"/>
        <v>1900</v>
      </c>
      <c r="H39" s="4"/>
    </row>
    <row r="40" s="1" customFormat="1" ht="20.4" spans="1:8">
      <c r="A40" s="4">
        <v>36</v>
      </c>
      <c r="B40" s="4" t="s">
        <v>90</v>
      </c>
      <c r="C40" s="4" t="s">
        <v>91</v>
      </c>
      <c r="D40" s="5">
        <v>9</v>
      </c>
      <c r="E40" s="4" t="s">
        <v>33</v>
      </c>
      <c r="F40" s="6">
        <v>80</v>
      </c>
      <c r="G40" s="6">
        <f t="shared" si="0"/>
        <v>720</v>
      </c>
      <c r="H40" s="4"/>
    </row>
    <row r="41" s="1" customFormat="1" ht="20.4" spans="1:8">
      <c r="A41" s="4">
        <v>37</v>
      </c>
      <c r="B41" s="4" t="s">
        <v>92</v>
      </c>
      <c r="C41" s="4" t="s">
        <v>93</v>
      </c>
      <c r="D41" s="5">
        <v>60</v>
      </c>
      <c r="E41" s="4" t="s">
        <v>33</v>
      </c>
      <c r="F41" s="6">
        <v>10</v>
      </c>
      <c r="G41" s="6">
        <f t="shared" si="0"/>
        <v>600</v>
      </c>
      <c r="H41" s="4"/>
    </row>
    <row r="42" s="1" customFormat="1" ht="20.4" spans="1:8">
      <c r="A42" s="4">
        <v>38</v>
      </c>
      <c r="B42" s="7" t="s">
        <v>94</v>
      </c>
      <c r="C42" s="7" t="s">
        <v>95</v>
      </c>
      <c r="D42" s="5">
        <v>2</v>
      </c>
      <c r="E42" s="7" t="s">
        <v>33</v>
      </c>
      <c r="F42" s="8">
        <v>50</v>
      </c>
      <c r="G42" s="6">
        <f t="shared" si="0"/>
        <v>100</v>
      </c>
      <c r="H42" s="7"/>
    </row>
    <row r="43" s="1" customFormat="1" ht="40.8" spans="1:8">
      <c r="A43" s="4">
        <v>39</v>
      </c>
      <c r="B43" s="7" t="s">
        <v>96</v>
      </c>
      <c r="C43" s="7" t="s">
        <v>97</v>
      </c>
      <c r="D43" s="5">
        <v>4</v>
      </c>
      <c r="E43" s="7" t="s">
        <v>41</v>
      </c>
      <c r="F43" s="8">
        <v>45</v>
      </c>
      <c r="G43" s="6">
        <f t="shared" si="0"/>
        <v>180</v>
      </c>
      <c r="H43" s="7"/>
    </row>
    <row r="44" s="1" customFormat="1" ht="20.4" spans="1:8">
      <c r="A44" s="4">
        <v>40</v>
      </c>
      <c r="B44" s="7" t="s">
        <v>98</v>
      </c>
      <c r="C44" s="7"/>
      <c r="D44" s="5">
        <v>7</v>
      </c>
      <c r="E44" s="7" t="s">
        <v>41</v>
      </c>
      <c r="F44" s="8">
        <v>25</v>
      </c>
      <c r="G44" s="6">
        <f t="shared" si="0"/>
        <v>175</v>
      </c>
      <c r="H44" s="7"/>
    </row>
    <row r="45" s="1" customFormat="1" ht="20.4" spans="1:8">
      <c r="A45" s="4">
        <v>41</v>
      </c>
      <c r="B45" s="7" t="s">
        <v>99</v>
      </c>
      <c r="C45" s="7"/>
      <c r="D45" s="5">
        <v>20</v>
      </c>
      <c r="E45" s="7"/>
      <c r="F45" s="8">
        <v>12</v>
      </c>
      <c r="G45" s="6">
        <f t="shared" si="0"/>
        <v>240</v>
      </c>
      <c r="H45" s="7"/>
    </row>
    <row r="46" s="1" customFormat="1" ht="20.4" spans="1:8">
      <c r="A46" s="4">
        <v>42</v>
      </c>
      <c r="B46" s="7" t="s">
        <v>100</v>
      </c>
      <c r="C46" s="7" t="s">
        <v>101</v>
      </c>
      <c r="D46" s="5">
        <v>25</v>
      </c>
      <c r="E46" s="7" t="s">
        <v>33</v>
      </c>
      <c r="F46" s="8">
        <v>5</v>
      </c>
      <c r="G46" s="6">
        <f t="shared" si="0"/>
        <v>125</v>
      </c>
      <c r="H46" s="7"/>
    </row>
    <row r="47" s="1" customFormat="1" ht="20.4" spans="1:8">
      <c r="A47" s="4">
        <v>43</v>
      </c>
      <c r="B47" s="7" t="s">
        <v>102</v>
      </c>
      <c r="C47" s="7"/>
      <c r="D47" s="5">
        <v>5</v>
      </c>
      <c r="E47" s="7" t="s">
        <v>103</v>
      </c>
      <c r="F47" s="8">
        <v>25</v>
      </c>
      <c r="G47" s="6">
        <f t="shared" si="0"/>
        <v>125</v>
      </c>
      <c r="H47" s="7"/>
    </row>
    <row r="48" s="1" customFormat="1" ht="20.4" spans="1:8">
      <c r="A48" s="4">
        <v>44</v>
      </c>
      <c r="B48" s="7" t="s">
        <v>104</v>
      </c>
      <c r="C48" s="7" t="s">
        <v>105</v>
      </c>
      <c r="D48" s="5">
        <v>10</v>
      </c>
      <c r="E48" s="7" t="s">
        <v>33</v>
      </c>
      <c r="F48" s="8">
        <v>12</v>
      </c>
      <c r="G48" s="6">
        <f t="shared" si="0"/>
        <v>120</v>
      </c>
      <c r="H48" s="7"/>
    </row>
    <row r="49" s="1" customFormat="1" ht="20.4" spans="1:8">
      <c r="A49" s="4">
        <v>45</v>
      </c>
      <c r="B49" s="7" t="s">
        <v>106</v>
      </c>
      <c r="C49" s="7" t="s">
        <v>107</v>
      </c>
      <c r="D49" s="5">
        <v>23</v>
      </c>
      <c r="E49" s="7" t="s">
        <v>33</v>
      </c>
      <c r="F49" s="8">
        <v>13</v>
      </c>
      <c r="G49" s="6">
        <f t="shared" si="0"/>
        <v>299</v>
      </c>
      <c r="H49" s="7"/>
    </row>
    <row r="50" s="1" customFormat="1" ht="33" customHeight="1" spans="1:8">
      <c r="A50" s="4"/>
      <c r="B50" s="4"/>
      <c r="C50" s="4"/>
      <c r="D50" s="4"/>
      <c r="E50" s="4"/>
      <c r="F50" s="4" t="s">
        <v>108</v>
      </c>
      <c r="G50" s="9">
        <f>SUM(G5:G49)</f>
        <v>214873</v>
      </c>
      <c r="H50" s="10"/>
    </row>
    <row r="51" s="1" customFormat="1" ht="25" customHeight="1" spans="2:2">
      <c r="B51" s="2"/>
    </row>
  </sheetData>
  <mergeCells count="2">
    <mergeCell ref="G50:H50"/>
    <mergeCell ref="A1:H3"/>
  </mergeCells>
  <pageMargins left="0.7" right="0.7" top="0.75" bottom="0.75" header="0.3" footer="0.3"/>
  <pageSetup paperSize="9" scale="55" orientation="portrait"/>
  <headerFooter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尐吜漁</cp:lastModifiedBy>
  <dcterms:created xsi:type="dcterms:W3CDTF">2025-07-12T10:05:00Z</dcterms:created>
  <dcterms:modified xsi:type="dcterms:W3CDTF">2025-07-12T10:48:10Z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62471842EBAF4DADB35B2D4FAA706F76_13</vt:lpwstr>
  </property>
</Properties>
</file>