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喀什" sheetId="5" r:id="rId1"/>
  </sheets>
  <calcPr calcId="144525"/>
</workbook>
</file>

<file path=xl/sharedStrings.xml><?xml version="1.0" encoding="utf-8"?>
<sst xmlns="http://schemas.openxmlformats.org/spreadsheetml/2006/main" count="38" uniqueCount="36">
  <si>
    <t>视频会议设备报价清单（喀什）</t>
  </si>
  <si>
    <t>序号</t>
  </si>
  <si>
    <t>名称</t>
  </si>
  <si>
    <t>型号</t>
  </si>
  <si>
    <t>品牌</t>
  </si>
  <si>
    <t>参数</t>
  </si>
  <si>
    <t>数量</t>
  </si>
  <si>
    <t>单位</t>
  </si>
  <si>
    <t>单价（元）</t>
  </si>
  <si>
    <t>金额（元）</t>
  </si>
  <si>
    <t>备注</t>
  </si>
  <si>
    <t>主会场：协同通讯平台（MCU、会议录制、会议软件资源管理、会议控制管理、防火墙穿越功能）</t>
  </si>
  <si>
    <t>1</t>
  </si>
  <si>
    <t>协同通讯平台</t>
  </si>
  <si>
    <t>UCM 1000-M</t>
  </si>
  <si>
    <r>
      <rPr>
        <sz val="8"/>
        <rFont val="黑体"/>
        <charset val="134"/>
      </rPr>
      <t>UCM协同通讯平台，会议室模式内置多方视频会议功能，</t>
    </r>
    <r>
      <rPr>
        <sz val="8"/>
        <color rgb="FFFF0000"/>
        <rFont val="黑体"/>
        <charset val="134"/>
      </rPr>
      <t>本次配置支持10路1080p 30fps视频端口资源</t>
    </r>
    <r>
      <rPr>
        <sz val="8"/>
        <rFont val="黑体"/>
        <charset val="134"/>
      </rPr>
      <t>，支持同进召开1组1080P会议或2组720P会议，支持H.323/SIP双协议，支持H.264 High Profile，支持最大36分屏效果，支持任意分辨率、协议、速率的终端加入会议，支持加密功能；  （集成了MCU、注册服务、防火墙穿越服务、会议管理服务、终端管理服务</t>
    </r>
    <r>
      <rPr>
        <sz val="8"/>
        <color rgb="FFFF0000"/>
        <rFont val="黑体"/>
        <charset val="134"/>
      </rPr>
      <t>、会议录制点播、</t>
    </r>
    <r>
      <rPr>
        <sz val="8"/>
        <rFont val="黑体"/>
        <charset val="134"/>
      </rPr>
      <t>互动白板服务、企业地址簿服务等视频会议核心功能。）                                                                       
1.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★采用非OEM或贴牌产品，应与视讯管控平台和高清视频终端须为同一品牌,；
2.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★采用Linux操作系统、硬件机架式设计，提供物理软硬件统一交付或适用于云平台纯软件交付模式交付，支持7×24小时无故障连续运行
3.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支持B/S架构，采用先进的H5技术（非 Flash 开发技术），提供Web浏览器远程登录管理
4.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★采用主流Docker和Kubernetes（K8s）容器应用技术，实现多功能组件模块化设计，提供更灵活、简易和便捷的虚拟化云部署
5.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★采用包含会议管理、MCU、注册和呼叫控制管理、防火墙穿越、会议录制/点播、直播推流、互动白板交互及移动软件接入等多功能服务模块，具备一机实现全面视频通讯应用覆盖
6.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★支持防火墙穿越服务模块及媒体流代理接入服务，无需授权许可、穿越流量许可和穿越并发许可等限制
7.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支持 ITU H.323、IETF SIP协议同时入会，会议速率在64Kbps-8Mbps之间动态可调
8.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★支持ITU-T H.261、H.263、H.263+、H.264、H.264HighProfile视频编解码协议
9.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支持ITU-T G.711 A/</t>
    </r>
    <r>
      <rPr>
        <sz val="8"/>
        <rFont val="Arial"/>
        <charset val="134"/>
      </rPr>
      <t>µ</t>
    </r>
    <r>
      <rPr>
        <sz val="8"/>
        <rFont val="黑体"/>
        <charset val="134"/>
      </rPr>
      <t>、G.722、G.728、G.729A、G.722.1、G.722.1C、G.719等高清宽带音频编解码协议
10.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★支持音频编解码算法的高清宽带频率为20KHz，最大支持48K采样率
11.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★支持1080P 60fps、1080P 30fps、720P 60fps、720P 30fps，并向下兼容 4CIF、CIF、360P、180P等图像格式
12.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★支持在60%网络丢包的环境下，音频清晰连贯，视频图像清晰流畅，无花屏、无马赛克；支持在80%网络丢包的环境下，音频清晰连贯、无卡顿
13.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支持立即会议、预约会议、固定虚拟会议室、个人虚拟会议室等多种会议类型
14.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支持向软件、硬件终端首页推送最近时间段的受邀会议提示信息，显示会议当前状态、会议主题名称、会议时间周期以及会议室房间号码
15.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★支持平台整体录入视频终端唯一标识后，自动向视频终端推送预配置数据信息，视频终端无需专业、复杂系统配置，开机、联网即刻使用
16.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★支持自动36分屏，系统将入会后的软件、硬件终端画面自动分配在分屏窗口中，无需人工干预
17.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★支持根据参会终端会场数量的增加，系统自动实现分屏数量和布局模式的变化，无需人工手动指定操作，最大可支持自动呈现36分屏；也可手动指定参会终端会场在特定分屏窗口呈现
18.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支持会议管理员对会议全局控制功能，实现一键会议模式(主会场&amp;讨论)切换、全部静音/解除静音、设置字幕通知、会议延时、锁定会议、 录制控制、广播轮询、自定义会议点名、设置点名/轮询列表、添加/呼叫终端、自动重邀、结束会议等
19.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支持会控中指定终端/用户一键控制操作，实现设定主会场、一键查看会场、一键广播会场、一键点名、一键静音/取消静音、一键闭音、一键开启/屏蔽视频、一键旁听、预览会场信息、设置双流发送权限、一键挂断、一键删除会场等
20.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★支持高清1080P 30fps录制，录制生成可播放文件，支持开启录制、暂停 录制、停止录制
21.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★支持会议同步录制，视频会议录制结束5秒内，直接生产MP4视频录制文件
22.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★支持Windows、Mac、iOS、Android、Android TV的软件客户端下载使用，且下载无授权限制，提供不少于XX路移动软件接入并发能力
23.</t>
    </r>
    <r>
      <rPr>
        <sz val="8"/>
        <rFont val="Arial"/>
        <charset val="134"/>
      </rPr>
      <t xml:space="preserve">	</t>
    </r>
    <r>
      <rPr>
        <sz val="8"/>
        <rFont val="黑体"/>
        <charset val="134"/>
      </rPr>
      <t>★支持对所有和指定系统服务组件一键底层抓包功能，抓包文件直接生成可读pcap文件，便于对系统进行问题排查分析
支持会议数据表统计，可对会议概况，会议模式，会议规模，终端类型，呼叫方式，资源使用情况进行图形化统计，并支持数据导出多方会议MCU、会议录制、注册及呼叫控制，防火墙穿越、管理控制，会议资源管理；</t>
    </r>
  </si>
  <si>
    <t>台</t>
  </si>
  <si>
    <t xml:space="preserve"> 三年质保</t>
  </si>
  <si>
    <t>2</t>
  </si>
  <si>
    <t>会议电视终端</t>
  </si>
  <si>
    <t>M18</t>
  </si>
  <si>
    <t>一体式视频会议终端，最高视频分辨率支持至1080p 30fps。集成2倍数码变焦电
动云台摄像机、内置式麦克风、扬声器，支持2.4G/5G双频Wi-Fi、PoE供电。含遥控器、电源、1×HDMI线缆、1×五类网线，三年质保</t>
  </si>
  <si>
    <t>3</t>
  </si>
  <si>
    <t>全向麦克风</t>
  </si>
  <si>
    <t>MIC</t>
  </si>
  <si>
    <t>HexMeet 全指向型麦克风，含3个拾音单元，支持360°全向拾音，拾音半径为6米，HexMeet 全向麦克风标配线缆，RJ11接口，，一年质保；麦克风线缆可采用6P6C RJ11直通头延长</t>
  </si>
  <si>
    <t>4</t>
  </si>
  <si>
    <t>全向麦克风线缆</t>
  </si>
  <si>
    <t>CAB-7.5</t>
  </si>
  <si>
    <t>HexMeet 全向麦克风标配线缆，RJ11接口，7.5M，一年质保；麦克风线缆可采用6P6C RJ11直通头延长</t>
  </si>
  <si>
    <t>根</t>
  </si>
  <si>
    <t>5</t>
  </si>
  <si>
    <t>挂牌</t>
  </si>
  <si>
    <t>材质：铜，规格：120*40厘米（具体内容等确定供应商为准）</t>
  </si>
  <si>
    <t>个</t>
  </si>
  <si>
    <t>合计</t>
  </si>
</sst>
</file>

<file path=xl/styles.xml><?xml version="1.0" encoding="utf-8"?>
<styleSheet xmlns="http://schemas.openxmlformats.org/spreadsheetml/2006/main">
  <numFmts count="20">
    <numFmt numFmtId="176" formatCode="&quot;\&quot;#,##0.00;&quot;\&quot;&quot;\&quot;\-#,##0.00"/>
    <numFmt numFmtId="177" formatCode="&quot;$&quot;#,##0_);\(&quot;$&quot;#,##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%"/>
    <numFmt numFmtId="44" formatCode="_ &quot;￥&quot;* #,##0.00_ ;_ &quot;￥&quot;* \-#,##0.00_ ;_ &quot;￥&quot;* &quot;-&quot;??_ ;_ @_ "/>
    <numFmt numFmtId="179" formatCode="_-* #,##0_-;\-* #,##0_-;_-* &quot;-&quot;_-;_-@_-"/>
    <numFmt numFmtId="180" formatCode="0%;\(0%\)"/>
    <numFmt numFmtId="181" formatCode="&quot;$&quot;#,##0.00_);\(&quot;$&quot;#,##0.00\)"/>
    <numFmt numFmtId="182" formatCode="_ &quot;$&quot;* #,##0_ ;_ &quot;$&quot;* \-#,##0_ ;_ &quot;$&quot;* &quot;-&quot;_ ;_ @_ 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0_ 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_-* #,##0.00_-;\-* #,##0.00_-;_-* &quot;-&quot;??_-;_-@_-"/>
    <numFmt numFmtId="190" formatCode="0_);[Red]\(0\)"/>
    <numFmt numFmtId="191" formatCode="\¥#,##0.00_);[Red]\(\¥#,##0.00\)"/>
  </numFmts>
  <fonts count="46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黑体"/>
      <charset val="134"/>
    </font>
    <font>
      <sz val="8"/>
      <name val="黑体"/>
      <charset val="134"/>
    </font>
    <font>
      <sz val="8"/>
      <color rgb="FF000000"/>
      <name val="宋体"/>
      <charset val="134"/>
    </font>
    <font>
      <b/>
      <sz val="8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99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33333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rgb="FF003366"/>
      <name val="宋体"/>
      <charset val="134"/>
    </font>
    <font>
      <sz val="11"/>
      <color rgb="FF993300"/>
      <name val="宋体"/>
      <charset val="134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33399"/>
      <name val="宋体"/>
      <charset val="134"/>
    </font>
    <font>
      <b/>
      <sz val="11"/>
      <color rgb="FFFFFFFF"/>
      <name val="宋体"/>
      <charset val="134"/>
    </font>
    <font>
      <sz val="10"/>
      <color rgb="FF000000"/>
      <name val="Geneva"/>
      <charset val="134"/>
    </font>
    <font>
      <b/>
      <sz val="18"/>
      <color rgb="FF003366"/>
      <name val="宋体"/>
      <charset val="134"/>
    </font>
    <font>
      <b/>
      <sz val="11"/>
      <color rgb="FF003366"/>
      <name val="宋体"/>
      <charset val="134"/>
    </font>
    <font>
      <b/>
      <sz val="15"/>
      <color rgb="FF003366"/>
      <name val="宋体"/>
      <charset val="134"/>
    </font>
    <font>
      <sz val="11"/>
      <color rgb="FF800080"/>
      <name val="宋体"/>
      <charset val="134"/>
    </font>
    <font>
      <sz val="11"/>
      <color rgb="FF008000"/>
      <name val="宋体"/>
      <charset val="134"/>
    </font>
    <font>
      <sz val="11"/>
      <color rgb="FF808080"/>
      <name val="宋体"/>
      <charset val="134"/>
    </font>
    <font>
      <sz val="11"/>
      <color rgb="FFFF0000"/>
      <name val="宋体"/>
      <charset val="134"/>
    </font>
    <font>
      <sz val="11"/>
      <color rgb="FFFF9900"/>
      <name val="宋体"/>
      <charset val="134"/>
    </font>
    <font>
      <sz val="8"/>
      <color rgb="FFFF0000"/>
      <name val="黑体"/>
      <charset val="134"/>
    </font>
    <font>
      <sz val="8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double">
        <color rgb="FFFF9900"/>
      </bottom>
      <diagonal/>
    </border>
  </borders>
  <cellStyleXfs count="127">
    <xf numFmtId="0" fontId="0" fillId="0" borderId="0" applyNumberFormat="0" applyFill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17" applyNumberForma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>
      <alignment vertical="center"/>
    </xf>
    <xf numFmtId="0" fontId="8" fillId="16" borderId="2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/>
    <xf numFmtId="0" fontId="7" fillId="0" borderId="0" applyNumberFormat="0" applyFill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/>
    <xf numFmtId="0" fontId="27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180" fontId="7" fillId="0" borderId="0" applyFill="0" applyProtection="0"/>
    <xf numFmtId="0" fontId="7" fillId="0" borderId="0" applyNumberFormat="0" applyFill="0"/>
    <xf numFmtId="0" fontId="7" fillId="0" borderId="0" applyNumberFormat="0" applyFill="0"/>
    <xf numFmtId="0" fontId="7" fillId="0" borderId="0" applyNumberFormat="0" applyFill="0"/>
    <xf numFmtId="0" fontId="15" fillId="25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4" fillId="20" borderId="23" applyNumberFormat="0" applyAlignment="0" applyProtection="0">
      <alignment vertical="center"/>
    </xf>
    <xf numFmtId="184" fontId="7" fillId="0" borderId="0" applyFill="0" applyProtection="0"/>
    <xf numFmtId="0" fontId="15" fillId="27" borderId="0" applyNumberFormat="0" applyBorder="0" applyAlignment="0" applyProtection="0">
      <alignment vertical="center"/>
    </xf>
    <xf numFmtId="0" fontId="32" fillId="20" borderId="19" applyNumberFormat="0" applyAlignment="0" applyProtection="0">
      <alignment vertical="center"/>
    </xf>
    <xf numFmtId="0" fontId="7" fillId="0" borderId="0" applyNumberFormat="0" applyFill="0"/>
    <xf numFmtId="0" fontId="30" fillId="23" borderId="2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7" fillId="0" borderId="0" applyNumberFormat="0" applyFill="0" applyProtection="0"/>
    <xf numFmtId="0" fontId="12" fillId="0" borderId="18" applyNumberFormat="0" applyFill="0" applyAlignment="0" applyProtection="0">
      <alignment vertical="center"/>
    </xf>
    <xf numFmtId="179" fontId="7" fillId="0" borderId="0" applyFill="0" applyProtection="0"/>
    <xf numFmtId="0" fontId="29" fillId="22" borderId="0" applyNumberFormat="0" applyBorder="0" applyAlignment="0" applyProtection="0">
      <alignment vertical="center"/>
    </xf>
    <xf numFmtId="0" fontId="7" fillId="0" borderId="0" applyNumberFormat="0" applyFill="0"/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4" borderId="20" applyNumberFormat="0" applyProtection="0">
      <alignment vertical="center"/>
    </xf>
    <xf numFmtId="0" fontId="11" fillId="31" borderId="0" applyNumberFormat="0" applyBorder="0" applyAlignment="0" applyProtection="0">
      <alignment vertical="center"/>
    </xf>
    <xf numFmtId="178" fontId="7" fillId="0" borderId="0" applyFill="0" applyProtection="0"/>
    <xf numFmtId="0" fontId="11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3" fontId="7" fillId="0" borderId="0" applyFill="0" applyProtection="0"/>
    <xf numFmtId="0" fontId="1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 applyNumberFormat="0" applyFill="0" applyProtection="0">
      <alignment horizontal="center"/>
    </xf>
    <xf numFmtId="0" fontId="15" fillId="35" borderId="0" applyNumberFormat="0" applyBorder="0" applyAlignment="0" applyProtection="0">
      <alignment vertical="center"/>
    </xf>
    <xf numFmtId="0" fontId="23" fillId="19" borderId="0" applyNumberForma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0" borderId="22" applyNumberFormat="0" applyFill="0" applyProtection="0">
      <alignment vertical="center"/>
    </xf>
    <xf numFmtId="38" fontId="7" fillId="4" borderId="0" applyProtection="0"/>
    <xf numFmtId="0" fontId="7" fillId="0" borderId="0" applyNumberFormat="0" applyFill="0"/>
    <xf numFmtId="10" fontId="7" fillId="0" borderId="0" applyFill="0" applyProtection="0"/>
    <xf numFmtId="0" fontId="7" fillId="0" borderId="0" applyNumberFormat="0" applyFill="0"/>
    <xf numFmtId="0" fontId="7" fillId="0" borderId="0" applyNumberFormat="0" applyFill="0"/>
    <xf numFmtId="0" fontId="34" fillId="38" borderId="28" applyNumberFormat="0" applyProtection="0">
      <alignment vertical="center"/>
    </xf>
    <xf numFmtId="41" fontId="7" fillId="0" borderId="0" applyFill="0" applyProtection="0"/>
    <xf numFmtId="37" fontId="7" fillId="0" borderId="0" applyFill="0" applyProtection="0"/>
    <xf numFmtId="186" fontId="7" fillId="0" borderId="0" applyFill="0" applyProtection="0"/>
    <xf numFmtId="39" fontId="7" fillId="0" borderId="0" applyFill="0" applyProtection="0"/>
    <xf numFmtId="40" fontId="7" fillId="0" borderId="0" applyFill="0" applyProtection="0"/>
    <xf numFmtId="0" fontId="7" fillId="0" borderId="0" applyNumberFormat="0" applyFill="0"/>
    <xf numFmtId="187" fontId="7" fillId="0" borderId="0" applyFill="0" applyProtection="0"/>
    <xf numFmtId="177" fontId="7" fillId="0" borderId="0" applyFill="0" applyProtection="0"/>
    <xf numFmtId="181" fontId="7" fillId="0" borderId="0" applyFill="0" applyProtection="0"/>
    <xf numFmtId="188" fontId="35" fillId="0" borderId="0" applyFill="0" applyProtection="0"/>
    <xf numFmtId="0" fontId="7" fillId="0" borderId="0" applyNumberFormat="0" applyFill="0">
      <alignment horizontal="centerContinuous"/>
    </xf>
    <xf numFmtId="0" fontId="7" fillId="0" borderId="0" applyNumberFormat="0" applyFill="0">
      <alignment horizontal="left"/>
    </xf>
    <xf numFmtId="0" fontId="7" fillId="0" borderId="0" applyNumberFormat="0" applyFill="0" applyProtection="0">
      <alignment horizontal="left" vertical="center"/>
    </xf>
    <xf numFmtId="0" fontId="7" fillId="0" borderId="0" applyNumberFormat="0" applyFill="0">
      <alignment horizontal="left" vertical="center"/>
    </xf>
    <xf numFmtId="10" fontId="7" fillId="39" borderId="0" applyProtection="0"/>
    <xf numFmtId="0" fontId="7" fillId="0" borderId="0" applyNumberFormat="0" applyFill="0"/>
    <xf numFmtId="2" fontId="7" fillId="2" borderId="0"/>
    <xf numFmtId="37" fontId="7" fillId="0" borderId="0" applyFill="0"/>
    <xf numFmtId="0" fontId="7" fillId="0" borderId="0" applyNumberFormat="0" applyFill="0">
      <alignment vertical="center"/>
    </xf>
    <xf numFmtId="176" fontId="7" fillId="0" borderId="0" applyFill="0"/>
    <xf numFmtId="0" fontId="7" fillId="0" borderId="0" applyNumberFormat="0" applyFill="0"/>
    <xf numFmtId="10" fontId="7" fillId="0" borderId="0" applyFill="0" applyProtection="0"/>
    <xf numFmtId="0" fontId="7" fillId="0" borderId="0" applyNumberFormat="0" applyFill="0"/>
    <xf numFmtId="0" fontId="7" fillId="0" borderId="0" applyNumberFormat="0" applyFill="0"/>
    <xf numFmtId="189" fontId="7" fillId="0" borderId="0" applyFill="0" applyProtection="0"/>
    <xf numFmtId="0" fontId="38" fillId="0" borderId="30" applyNumberFormat="0" applyFill="0" applyProtection="0">
      <alignment vertical="center"/>
    </xf>
    <xf numFmtId="0" fontId="37" fillId="0" borderId="29" applyNumberFormat="0" applyFill="0" applyProtection="0">
      <alignment vertical="center"/>
    </xf>
    <xf numFmtId="43" fontId="7" fillId="0" borderId="0" applyFill="0" applyProtection="0"/>
    <xf numFmtId="0" fontId="37" fillId="0" borderId="0" applyNumberFormat="0" applyFill="0" applyProtection="0">
      <alignment vertical="center"/>
    </xf>
    <xf numFmtId="0" fontId="36" fillId="0" borderId="0" applyNumberFormat="0" applyFill="0" applyProtection="0">
      <alignment vertical="center"/>
    </xf>
    <xf numFmtId="0" fontId="39" fillId="40" borderId="0" applyNumberFormat="0" applyProtection="0">
      <alignment vertical="center"/>
    </xf>
    <xf numFmtId="0" fontId="7" fillId="0" borderId="0" applyNumberFormat="0" applyFill="0"/>
    <xf numFmtId="0" fontId="7" fillId="0" borderId="0" applyNumberFormat="0" applyFill="0">
      <alignment vertical="center"/>
    </xf>
    <xf numFmtId="0" fontId="7" fillId="0" borderId="0" applyNumberFormat="0" applyFill="0"/>
    <xf numFmtId="0" fontId="7" fillId="0" borderId="0" applyNumberFormat="0" applyFill="0">
      <alignment vertical="center"/>
    </xf>
    <xf numFmtId="0" fontId="7" fillId="0" borderId="0" applyNumberFormat="0" applyFill="0">
      <alignment vertical="center"/>
    </xf>
    <xf numFmtId="0" fontId="7" fillId="0" borderId="0" applyNumberFormat="0" applyFill="0"/>
    <xf numFmtId="0" fontId="7" fillId="0" borderId="0" applyNumberFormat="0" applyFill="0">
      <alignment vertical="center"/>
    </xf>
    <xf numFmtId="0" fontId="7" fillId="0" borderId="0" applyNumberFormat="0" applyFill="0"/>
    <xf numFmtId="0" fontId="40" fillId="41" borderId="0" applyNumberFormat="0" applyProtection="0">
      <alignment vertical="center"/>
    </xf>
    <xf numFmtId="0" fontId="9" fillId="0" borderId="16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2" fillId="0" borderId="0" applyNumberFormat="0" applyFill="0" applyProtection="0">
      <alignment vertical="center"/>
    </xf>
    <xf numFmtId="0" fontId="43" fillId="0" borderId="31" applyNumberFormat="0" applyFill="0" applyProtection="0">
      <alignment vertical="center"/>
    </xf>
    <xf numFmtId="182" fontId="7" fillId="0" borderId="0" applyFill="0" applyProtection="0"/>
    <xf numFmtId="185" fontId="7" fillId="0" borderId="0" applyFill="0" applyProtection="0"/>
    <xf numFmtId="41" fontId="7" fillId="0" borderId="0" applyFill="0" applyProtection="0"/>
    <xf numFmtId="43" fontId="7" fillId="0" borderId="0" applyFill="0" applyProtection="0"/>
    <xf numFmtId="43" fontId="7" fillId="0" borderId="0" applyFill="0" applyProtection="0"/>
    <xf numFmtId="0" fontId="33" fillId="28" borderId="17" applyNumberFormat="0" applyProtection="0">
      <alignment vertical="center"/>
    </xf>
    <xf numFmtId="0" fontId="7" fillId="0" borderId="0" applyNumberFormat="0" applyFill="0"/>
    <xf numFmtId="0" fontId="7" fillId="39" borderId="0" applyNumberForma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19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112" applyFont="1" applyBorder="1" applyAlignment="1">
      <alignment horizontal="left" vertical="center" wrapText="1"/>
    </xf>
    <xf numFmtId="0" fontId="3" fillId="0" borderId="6" xfId="110" applyFont="1" applyBorder="1" applyAlignment="1">
      <alignment horizontal="center" vertical="center" wrapText="1"/>
    </xf>
    <xf numFmtId="0" fontId="3" fillId="0" borderId="6" xfId="110" applyFont="1" applyBorder="1" applyAlignment="1">
      <alignment horizontal="center" vertical="center"/>
    </xf>
    <xf numFmtId="0" fontId="4" fillId="0" borderId="6" xfId="113" applyFont="1" applyBorder="1" applyAlignment="1">
      <alignment horizontal="left" vertical="center" wrapText="1"/>
    </xf>
    <xf numFmtId="190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112" applyFont="1" applyBorder="1" applyAlignment="1">
      <alignment horizontal="left" vertical="center" wrapText="1"/>
    </xf>
    <xf numFmtId="0" fontId="3" fillId="0" borderId="8" xfId="110" applyFont="1" applyBorder="1" applyAlignment="1">
      <alignment horizontal="center" vertical="center" wrapText="1"/>
    </xf>
    <xf numFmtId="0" fontId="3" fillId="0" borderId="8" xfId="110" applyFont="1" applyBorder="1" applyAlignment="1">
      <alignment horizontal="center" vertical="center"/>
    </xf>
    <xf numFmtId="0" fontId="4" fillId="0" borderId="8" xfId="113" applyFont="1" applyBorder="1" applyAlignment="1">
      <alignment horizontal="left" vertical="center" wrapText="1"/>
    </xf>
    <xf numFmtId="190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9" fontId="6" fillId="0" borderId="10" xfId="0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190" fontId="2" fillId="2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191" fontId="3" fillId="0" borderId="13" xfId="0" applyNumberFormat="1" applyFont="1" applyFill="1" applyBorder="1" applyAlignment="1">
      <alignment horizontal="center" vertical="center" wrapText="1"/>
    </xf>
    <xf numFmtId="191" fontId="3" fillId="0" borderId="14" xfId="0" applyNumberFormat="1" applyFont="1" applyFill="1" applyBorder="1" applyAlignment="1">
      <alignment horizontal="center" vertical="center" wrapText="1"/>
    </xf>
    <xf numFmtId="190" fontId="2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</cellXfs>
  <cellStyles count="12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常规 5 2" xfId="20"/>
    <cellStyle name="标题" xfId="21" builtinId="15"/>
    <cellStyle name="解释性文本" xfId="22" builtinId="53"/>
    <cellStyle name="一般_NEGS" xfId="23"/>
    <cellStyle name="标题 1" xfId="24" builtinId="16"/>
    <cellStyle name="标题 2" xfId="25" builtinId="17"/>
    <cellStyle name="0%" xfId="26"/>
    <cellStyle name="0,0_x000d__x000a_NA_x000d__x000a_" xfId="27"/>
    <cellStyle name="_总报价表" xfId="28"/>
    <cellStyle name="_广播点表及报价" xfId="29"/>
    <cellStyle name="60% - 强调文字颜色 1" xfId="30" builtinId="32"/>
    <cellStyle name="标题 3" xfId="31" builtinId="18"/>
    <cellStyle name="输出" xfId="32" builtinId="21"/>
    <cellStyle name="³f¹ô_PLDT" xfId="33"/>
    <cellStyle name="60% - 强调文字颜色 4" xfId="34" builtinId="44"/>
    <cellStyle name="计算" xfId="35" builtinId="22"/>
    <cellStyle name="_门禁巡更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Body" xfId="41"/>
    <cellStyle name="汇总" xfId="42" builtinId="25"/>
    <cellStyle name="だ[0]_pldt" xfId="43"/>
    <cellStyle name="好" xfId="44" builtinId="26"/>
    <cellStyle name="_报价" xfId="45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输出 2" xfId="51"/>
    <cellStyle name="20% - 强调文字颜色 2" xfId="52" builtinId="34"/>
    <cellStyle name="0.0%" xfId="53"/>
    <cellStyle name="40% - 强调文字颜色 2" xfId="54" builtinId="35"/>
    <cellStyle name="强调文字颜色 3" xfId="55" builtinId="37"/>
    <cellStyle name="³f¹ô [0]_PLDT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Col Heads" xfId="63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标题 2 2" xfId="68"/>
    <cellStyle name="Grey" xfId="69"/>
    <cellStyle name="_总报价1" xfId="70"/>
    <cellStyle name="0.00%" xfId="71"/>
    <cellStyle name="category" xfId="72"/>
    <cellStyle name="Comma  - Style1" xfId="73"/>
    <cellStyle name="检查单元格 2" xfId="74"/>
    <cellStyle name="Comma [0]_2004 quotation form - v3.1x Beta" xfId="75"/>
    <cellStyle name="Comma,0" xfId="76"/>
    <cellStyle name="Comma,1" xfId="77"/>
    <cellStyle name="Comma,2" xfId="78"/>
    <cellStyle name="Comma_5 Series SW" xfId="79"/>
    <cellStyle name="Curren - Style2" xfId="80"/>
    <cellStyle name="Currency [0]_ARN (2)" xfId="81"/>
    <cellStyle name="Currency,0" xfId="82"/>
    <cellStyle name="Currency,2" xfId="83"/>
    <cellStyle name="Currency_ARN (2)" xfId="84"/>
    <cellStyle name="dak" xfId="85"/>
    <cellStyle name="HEADER" xfId="86"/>
    <cellStyle name="Header1" xfId="87"/>
    <cellStyle name="Header2" xfId="88"/>
    <cellStyle name="Input [yellow]" xfId="89"/>
    <cellStyle name="Model" xfId="90"/>
    <cellStyle name="new" xfId="91"/>
    <cellStyle name="no dec" xfId="92"/>
    <cellStyle name="Normal" xfId="93"/>
    <cellStyle name="Normal - Style1" xfId="94"/>
    <cellStyle name="Normal_0398_Master_Paradyne_Draft_Price_List" xfId="95"/>
    <cellStyle name="Percent [2]" xfId="96"/>
    <cellStyle name="subhead" xfId="97"/>
    <cellStyle name="_pldt" xfId="98"/>
    <cellStyle name="だ_pldt" xfId="99"/>
    <cellStyle name="标题 1 2" xfId="100"/>
    <cellStyle name="标题 3 2" xfId="101"/>
    <cellStyle name="千位分隔 3" xfId="102"/>
    <cellStyle name="标题 4 2" xfId="103"/>
    <cellStyle name="标题 5" xfId="104"/>
    <cellStyle name="差 2" xfId="105"/>
    <cellStyle name="常规 2" xfId="106"/>
    <cellStyle name="常规 2 3" xfId="107"/>
    <cellStyle name="常规 3" xfId="108"/>
    <cellStyle name="常规 4" xfId="109"/>
    <cellStyle name="常规 5" xfId="110"/>
    <cellStyle name="常规 7" xfId="111"/>
    <cellStyle name="常规 8" xfId="112"/>
    <cellStyle name="常规_设备报价" xfId="113"/>
    <cellStyle name="好 2" xfId="114"/>
    <cellStyle name="汇总 2" xfId="115"/>
    <cellStyle name="解释性文本 2" xfId="116"/>
    <cellStyle name="警告文本 2" xfId="117"/>
    <cellStyle name="链接单元格 2" xfId="118"/>
    <cellStyle name="砯刽 [0]_pldt" xfId="119"/>
    <cellStyle name="砯刽_pldt" xfId="120"/>
    <cellStyle name="千位[0]_pldt" xfId="121"/>
    <cellStyle name="千位_pldt" xfId="122"/>
    <cellStyle name="千位分隔 2" xfId="123"/>
    <cellStyle name="输入 2" xfId="124"/>
    <cellStyle name="样式 1" xfId="125"/>
    <cellStyle name="注释 2" xfId="1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0" zoomScaleNormal="80" workbookViewId="0">
      <selection activeCell="S7" sqref="S7"/>
    </sheetView>
  </sheetViews>
  <sheetFormatPr defaultColWidth="9" defaultRowHeight="14.4"/>
  <cols>
    <col min="1" max="1" width="5" customWidth="1"/>
    <col min="2" max="2" width="6.25" style="1" customWidth="1"/>
    <col min="3" max="3" width="5.12962962962963" customWidth="1"/>
    <col min="4" max="4" width="4.5" customWidth="1"/>
    <col min="5" max="5" width="34.1296296296296" customWidth="1"/>
    <col min="6" max="7" width="5" customWidth="1"/>
    <col min="8" max="8" width="7.62962962962963" customWidth="1"/>
    <col min="9" max="9" width="6.37962962962963" customWidth="1"/>
    <col min="10" max="10" width="8.5" customWidth="1"/>
  </cols>
  <sheetData>
    <row r="1" ht="22.9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26"/>
    </row>
    <row r="2" ht="19.2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7" t="s">
        <v>10</v>
      </c>
    </row>
    <row r="3" spans="1:10">
      <c r="A3" s="7" t="s">
        <v>11</v>
      </c>
      <c r="B3" s="8"/>
      <c r="C3" s="8"/>
      <c r="D3" s="8"/>
      <c r="E3" s="8"/>
      <c r="F3" s="9"/>
      <c r="G3" s="8"/>
      <c r="H3" s="8"/>
      <c r="I3" s="8"/>
      <c r="J3" s="28"/>
    </row>
    <row r="4" ht="409.5" spans="1:10">
      <c r="A4" s="10" t="s">
        <v>12</v>
      </c>
      <c r="B4" s="11" t="s">
        <v>13</v>
      </c>
      <c r="C4" s="12" t="s">
        <v>14</v>
      </c>
      <c r="D4" s="13"/>
      <c r="E4" s="14" t="s">
        <v>15</v>
      </c>
      <c r="F4" s="13">
        <v>1</v>
      </c>
      <c r="G4" s="13" t="s">
        <v>16</v>
      </c>
      <c r="H4" s="15">
        <v>45500</v>
      </c>
      <c r="I4" s="15">
        <v>45500</v>
      </c>
      <c r="J4" s="29" t="s">
        <v>17</v>
      </c>
    </row>
    <row r="5" ht="54" customHeight="1" spans="1:10">
      <c r="A5" s="10" t="s">
        <v>18</v>
      </c>
      <c r="B5" s="11" t="s">
        <v>19</v>
      </c>
      <c r="C5" s="12" t="s">
        <v>20</v>
      </c>
      <c r="D5" s="13"/>
      <c r="E5" s="14" t="s">
        <v>21</v>
      </c>
      <c r="F5" s="13">
        <v>1</v>
      </c>
      <c r="G5" s="13" t="s">
        <v>16</v>
      </c>
      <c r="H5" s="15">
        <v>15500</v>
      </c>
      <c r="I5" s="15">
        <v>15500</v>
      </c>
      <c r="J5" s="29"/>
    </row>
    <row r="6" ht="38.4" spans="1:10">
      <c r="A6" s="10" t="s">
        <v>22</v>
      </c>
      <c r="B6" s="11" t="s">
        <v>23</v>
      </c>
      <c r="C6" s="12" t="s">
        <v>24</v>
      </c>
      <c r="D6" s="13"/>
      <c r="E6" s="14" t="s">
        <v>25</v>
      </c>
      <c r="F6" s="13">
        <v>1</v>
      </c>
      <c r="G6" s="13" t="s">
        <v>16</v>
      </c>
      <c r="H6" s="15">
        <v>5000</v>
      </c>
      <c r="I6" s="15">
        <f t="shared" ref="I6:I7" si="0">F6*H6</f>
        <v>5000</v>
      </c>
      <c r="J6" s="29"/>
    </row>
    <row r="7" ht="28.8" spans="1:10">
      <c r="A7" s="10" t="s">
        <v>26</v>
      </c>
      <c r="B7" s="11" t="s">
        <v>27</v>
      </c>
      <c r="C7" s="12" t="s">
        <v>28</v>
      </c>
      <c r="D7" s="13"/>
      <c r="E7" s="14" t="s">
        <v>29</v>
      </c>
      <c r="F7" s="13">
        <v>1</v>
      </c>
      <c r="G7" s="13" t="s">
        <v>30</v>
      </c>
      <c r="H7" s="15">
        <v>700</v>
      </c>
      <c r="I7" s="15">
        <f t="shared" si="0"/>
        <v>700</v>
      </c>
      <c r="J7" s="29"/>
    </row>
    <row r="8" ht="19.2" spans="1:10">
      <c r="A8" s="16" t="s">
        <v>31</v>
      </c>
      <c r="B8" s="17" t="s">
        <v>32</v>
      </c>
      <c r="C8" s="18"/>
      <c r="D8" s="19"/>
      <c r="E8" s="20" t="s">
        <v>33</v>
      </c>
      <c r="F8" s="19">
        <v>1</v>
      </c>
      <c r="G8" s="19" t="s">
        <v>34</v>
      </c>
      <c r="H8" s="21">
        <v>800</v>
      </c>
      <c r="I8" s="21">
        <v>800</v>
      </c>
      <c r="J8" s="30"/>
    </row>
    <row r="9" spans="1:10">
      <c r="A9" s="22" t="s">
        <v>35</v>
      </c>
      <c r="B9" s="23"/>
      <c r="C9" s="24"/>
      <c r="D9" s="25"/>
      <c r="E9" s="25"/>
      <c r="F9" s="25"/>
      <c r="G9" s="25"/>
      <c r="H9" s="25"/>
      <c r="I9" s="31">
        <f>SUM(I4:I8)</f>
        <v>67500</v>
      </c>
      <c r="J9" s="32"/>
    </row>
  </sheetData>
  <mergeCells count="3">
    <mergeCell ref="A1:J1"/>
    <mergeCell ref="A3:J3"/>
    <mergeCell ref="A9:B9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</cp:lastModifiedBy>
  <cp:revision>0</cp:revision>
  <dcterms:created xsi:type="dcterms:W3CDTF">2017-04-08T02:43:00Z</dcterms:created>
  <cp:lastPrinted>2024-10-10T08:46:00Z</cp:lastPrinted>
  <dcterms:modified xsi:type="dcterms:W3CDTF">2024-12-09T10:33:44Z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D7E291A3292C4D3E82B1760CAC1C41FD_13</vt:lpwstr>
  </property>
</Properties>
</file>