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515" activeTab="1"/>
  </bookViews>
  <sheets>
    <sheet name="申请表" sheetId="1" r:id="rId1"/>
    <sheet name="附件1 采购明细表" sheetId="5" r:id="rId2"/>
  </sheets>
  <definedNames>
    <definedName name="_xlnm.Print_Titles" localSheetId="1">'附件1 采购明细表'!$3:$3</definedName>
  </definedNames>
  <calcPr calcId="144525"/>
</workbook>
</file>

<file path=xl/sharedStrings.xml><?xml version="1.0" encoding="utf-8"?>
<sst xmlns="http://schemas.openxmlformats.org/spreadsheetml/2006/main" count="93" uniqueCount="53">
  <si>
    <t>自治区疾控中心采购申请表</t>
  </si>
  <si>
    <t>科教部      科（所、部）</t>
  </si>
  <si>
    <r>
      <rPr>
        <b/>
        <sz val="10"/>
        <color theme="1"/>
        <rFont val="宋体"/>
        <charset val="134"/>
      </rPr>
      <t>分类</t>
    </r>
    <r>
      <rPr>
        <sz val="10"/>
        <color theme="1"/>
        <rFont val="宋体"/>
        <charset val="134"/>
      </rPr>
      <t xml:space="preserve">         （须填写货物/服务/工程）</t>
    </r>
  </si>
  <si>
    <t>采购标的</t>
  </si>
  <si>
    <r>
      <rPr>
        <sz val="10"/>
        <color theme="1"/>
        <rFont val="宋体"/>
        <charset val="134"/>
      </rPr>
      <t>简要说明技术参数或规格型号（详细说明见附件</t>
    </r>
    <r>
      <rPr>
        <sz val="10"/>
        <color theme="1"/>
        <rFont val="Times New Roman"/>
        <charset val="134"/>
      </rPr>
      <t>1</t>
    </r>
    <r>
      <rPr>
        <sz val="10"/>
        <color theme="1"/>
        <rFont val="宋体"/>
        <charset val="134"/>
      </rPr>
      <t>）</t>
    </r>
  </si>
  <si>
    <r>
      <rPr>
        <sz val="10"/>
        <color theme="1"/>
        <rFont val="宋体"/>
        <charset val="134"/>
      </rPr>
      <t>单价（元）</t>
    </r>
  </si>
  <si>
    <r>
      <rPr>
        <sz val="10"/>
        <color theme="1"/>
        <rFont val="宋体"/>
        <charset val="134"/>
      </rPr>
      <t>数量</t>
    </r>
  </si>
  <si>
    <t>单位</t>
  </si>
  <si>
    <t>金额（元）</t>
  </si>
  <si>
    <r>
      <rPr>
        <sz val="10"/>
        <color theme="1"/>
        <rFont val="宋体"/>
        <charset val="134"/>
      </rPr>
      <t>是否需要开展采购需求调查（是</t>
    </r>
    <r>
      <rPr>
        <sz val="10"/>
        <color theme="1"/>
        <rFont val="Times New Roman"/>
        <charset val="134"/>
      </rPr>
      <t>/</t>
    </r>
    <r>
      <rPr>
        <sz val="10"/>
        <color theme="1"/>
        <rFont val="宋体"/>
        <charset val="134"/>
      </rPr>
      <t>否）</t>
    </r>
  </si>
  <si>
    <t>不需要开展采购需求调查的原因</t>
  </si>
  <si>
    <t>面向中小微企业情况</t>
  </si>
  <si>
    <t>货物</t>
  </si>
  <si>
    <t>会议桌</t>
  </si>
  <si>
    <t>见附件</t>
  </si>
  <si>
    <t>张</t>
  </si>
  <si>
    <t>是</t>
  </si>
  <si>
    <t>/</t>
  </si>
  <si>
    <t>中小微企业</t>
  </si>
  <si>
    <t>会议椅</t>
  </si>
  <si>
    <t>合计</t>
  </si>
  <si>
    <t>会议纪要：            年         月         日会议纪要第          条（主任办公会/党委会/OA）</t>
  </si>
  <si>
    <t xml:space="preserve">该项目上次同类采购合同执行进度：
（是否供货完毕，结余数量）
                                                                                                                                                                      </t>
  </si>
  <si>
    <t>相关科室意见(有无同类可调配设备或其他替代方案)：</t>
  </si>
  <si>
    <t>采购科室经办人及负责人签字意见：</t>
  </si>
  <si>
    <t>财务部采购人员意见：</t>
  </si>
  <si>
    <t xml:space="preserve">财务部负责人意见：                        </t>
  </si>
  <si>
    <t>采购科室分管领导签字：</t>
  </si>
  <si>
    <t>财务部分管领导签字：</t>
  </si>
  <si>
    <t>备注：1、“自治区疾控中心采购申请表”后必须有附件1（采购明细表）、附件2（党委会会议纪要、主任办公会会议纪要或其他报告）。 2、采购货物类（实验室试剂、实验室耗材、药品、疫苗、设备）、服务类、工程类均由财务科负责实施。 3、采购货物类（办公用品、办公家具、办公耗材、办公设备）需征求资产部意见。4、采购工程类、五金配件及其他货物类需征求后勤保障部意见。5、涉及信息类的，需征求信息中心意见；涉及资产类的需征求资产部意见；涉及安全消防类的需征求安保部意见；涉及宣传和印刷类的需征求办公室或宣传部意见。</t>
  </si>
  <si>
    <t>附件1：</t>
  </si>
  <si>
    <r>
      <rPr>
        <u/>
        <sz val="18"/>
        <rFont val="宋体"/>
        <charset val="134"/>
      </rPr>
      <t xml:space="preserve">                                科教部  </t>
    </r>
    <r>
      <rPr>
        <sz val="18"/>
        <rFont val="宋体"/>
        <charset val="134"/>
      </rPr>
      <t>科（所、部）采购明细表</t>
    </r>
  </si>
  <si>
    <t>序号</t>
  </si>
  <si>
    <t>政府采购品目分类目录最末级编码</t>
  </si>
  <si>
    <t>技术要求</t>
  </si>
  <si>
    <t>商务要求         （可合并填写）</t>
  </si>
  <si>
    <t>国产/进口</t>
  </si>
  <si>
    <t>单一来源（是/否）</t>
  </si>
  <si>
    <t>验收人</t>
  </si>
  <si>
    <t>市场调研图片</t>
  </si>
  <si>
    <t>A05010202</t>
  </si>
  <si>
    <t xml:space="preserve">
尺寸：1400*400*760，
1、面材：采用优质天然胡桃木木皮，木皮厚度≥0.6mm。实木皮符合GB 18584-2001《室内装饰装修材料 木家具中有害物质限量》标准、GB/T 3324-2017《木家具通用技术条件》、木材含水率8-10%，甲醛释放量≤0.1mg/L，桌面、桌架、桌腿、连接板均要贴木皮。。
2、基材：采用优质环保实木板材，板材厚度≥25mm,符合GB/T 11718-2021《中密度纤维板》 、GB/T 35601-2017 《绿色产品评价人造板和木质地板》标准。    
3、油漆：采用优质环保油漆，符合GB 18581-2020《木器涂料中有害物质限量》、GB/T 23994-2009《与人体接触的消费产品用涂料中特定有害元素限量》，VOC含量≤20g/L，可溶性重金属含量（镉铬汞）均未检出，桌面、桌架、桌腿、连接板均为油漆材质。
4、采用水基型胶黏剂：符合GB 18583-2008室内装饰装修材料胶粘剂中有害物质限量标准要求。
5、实木封边条：同色木皮封边，实木封边条通过QB/T 4463-2013《家具封边条技术要求》标准。
6、五金配件：采用优质五金配件，五金配件紧密拼接，牢固，间隙细小且均匀，平整无毛刺；锌合金连接件：符合GB/T 3325-2017《金属家具通用技术》标准。
★报价文件需提供有效期一年内的检测报告；中国环境标识证书；质量、职业健康、环境体系证书、中国绿色产品证书，中标后先确认样本，样品确认合格后再送货上门。</t>
  </si>
  <si>
    <t xml:space="preserve">一、资格要求:
1.本项目专门面向中小微企业采购（提供中小微企业名录网页查询截图加盖公章）。
2.须持有法人授权委托书及法人本人身份证原件扫描件（授权委托书须有法人签章及单位公章）。
3.须提供依法缴纳近半年任意一个月社会保障资金和纳税的相关证明材料。
4.在“信用中国”网站被列入失信被执行人、重大税收违法案件当事人名单，在“中国政府采购网”严重违法失信行为记录名单的（尚在处罚期内的），将拒绝其参加本次项目投标。
5.上传报价明细单加盖公章
6.须提供以上1-5项中全部证明材料加盖公章扫描件上传。
二、预成交供应商商务要求：
1.交货期：中标供应商须在30日内完成供货安装。
2.质量保证：产品质保10年。
3.拟成交供应商须完全响应竞价文件中的产品技术参数要求，须按照技术参数要求提供样品及相关证明材料，由采购人逐项审核，拟成交供应商须于竞价完成后次日前提供检测报告原件以备查验，未提供或提供的证明资料不符合参数要求则视同为不响应，为无效竞价。
4.违约责任：中标供应商在合同签订后向甲方缴纳中标金额10%的履约保证金，中标供应商未能在要求时间内完成供货安装的，将全额扣除履约保证金。
5.预中标单位须在接到通知24小时内提供招标要求完全相符的产品样品，若没安时送达和样品不一致视为弃标。
6.供应商存在不按参数要求报价、低价低质恶性竞争、中标后无故放弃、不按合同履行等违约行为的，采购人将根据《在线询价、反向竞价违约处理规则》。商品性能及功能如不能达到采购要求的，视为虚假响应采购要求，依法依规提请政采云平台进行处理。
7.办公家具按照甲方要求安装调试完成后，甲方验收合格后，一次性支付采购费用。需免费将原办公桌椅拆卸及运送至指定位置。
8.售后服务：甲方采购的办公家具，乙方必须确保10年免费维修。小件材料由乙方免费提供。
</t>
  </si>
  <si>
    <r>
      <rPr>
        <sz val="12"/>
        <rFont val="宋体"/>
        <charset val="134"/>
      </rPr>
      <t>国产</t>
    </r>
  </si>
  <si>
    <t>否</t>
  </si>
  <si>
    <t>科教部</t>
  </si>
  <si>
    <t>A05010303</t>
  </si>
  <si>
    <t xml:space="preserve">
1、主体框架用材：材质主要材质为桦木实木经蒸汽式烘干脱脂处理，含水率小于9%，表面纹理均匀清晰，颜色一致，不变形，不开裂。                          
2、油漆面漆：采用优质环保漆：苯、甲苯、二甲苯、乙苯含量总和≤20%, 游离二异氰酸酯含量总和≤0.05%，挥发性有机化合物含量≤650g/L。面油漆指定大宝品牌或同等级的品牌，色泽涂层颜色鲜明（哑光），与甲方提供并确认的色板一致, 木纹清晰，整件产品或配套产品色泽基本一致。目视不得有缺陷，如积粉、色花、过 楞、白点、色差、泛白、雾蒙、污渍、颗粒沙点、虎斑纹等符合检测标准。
3、油漆底漆：采用优质环保漆：苯、甲苯、二甲苯、乙苯含量总和≤20%, 游离二异氰酸酯含量总和≤0.05%，挥发性有机化合物含量≤650g/L，硬度达到2-3H级。
4、胶水（白乳胶）：通过HJ2541-2016标准，甲苯+乙苯+二甲苯含量未检出，卤代烃含量未检出（≤0.1g/kg）总挥发性有机物≤30g/L。
5、面料：选用优质皮革软包，克重大于或等于450，防潮、防污易清洁等，皮面更加柔软舒适，光泽持久性好。
6、海绵：采用高密度回弹海绵，经久耐用，不变形。
7、所有实木采用传统榫卯工艺，结实耐用。
★报价文件需提供有效期一年内的检测报告；中国环境标识证书；质量、职业健康、环境体系证书、中国绿色产品证书，中标后先确认样本，样品确认合格后再送货上门。</t>
  </si>
  <si>
    <r>
      <rPr>
        <sz val="11"/>
        <color theme="1"/>
        <rFont val="宋体"/>
        <charset val="134"/>
      </rPr>
      <t>张</t>
    </r>
  </si>
  <si>
    <t xml:space="preserve">
尺寸：1800*700*760，
1、面材：采用优质天然胡桃木木皮，木皮厚度≥0.6mm。实木皮符合GB 18584-2001《室内装饰装修材料 木家具中有害物质限量》标准、GB/T 3324-2017《木家具通用技术条件》、木材含水率8-10%，甲醛释放量≤0.1mg/L，桌面、桌架、桌腿、连接板均要贴木皮。。
2、基材：采用优质环保实木板材，板材厚度≥25mm,符合GB/T 11718-2021《中密度纤维板》 、GB/T 35601-2017 《绿色产品评价人造板和木质地板》标准。    
3、油漆：采用优质环保油漆，符合GB 18581-2020《木器涂料中有害物质限量》、GB/T 23994-2009《与人体接触的消费产品用涂料中特定有害元素限量》，VOC含量≤20g/L，可溶性重金属含量（镉铬汞）均未检出，桌面、桌架、桌腿、连接板均为油漆材质。
4、采用水基型胶黏剂：符合GB 18583-2008室内装饰装修材料胶粘剂中有害物质限量标准要求。
5、实木封边条：同色木皮封边，实木封边条通过QB/T 4463-2013《家具封边条技术要求》标准。
6、五金配件：采用优质五金配件，五金配件紧密拼接，牢固，间隙细小且均匀，平整无毛刺；锌合金连接件：符合GB/T 3325-2017《金属家具通用技术》标准。
★报价文件需提供有效期一年内的检测报告；中国环境标识证书；质量、职业健康、环境体系证书、中国绿色产品证书，中标后先确认样本，样品确认合格后再送货上门。</t>
  </si>
  <si>
    <t>1、主体框架用材：材质主要材质为桦木实木经蒸汽式烘干脱脂处理，含水率小于9%，表面纹理均匀清晰，颜色一致，不变形，不开裂。                          
2、油漆面漆：采用优质环保漆：苯、甲苯、二甲苯、乙苯含量总和≤20%, 游离二异氰酸酯含量总和≤0.05%，挥发性有机化合物含量≤650g/L。面油漆指定大宝品牌或同等级的品牌，色泽涂层颜色鲜明（哑光），与甲方提供并确认的色板一致, 木纹清晰，整件产品或配套产品色泽基本一致。目视不得有缺陷，如积粉、色花、过 楞、白点、色差、泛白、雾蒙、污渍、颗粒沙点、虎斑纹等符合检测标准。
3、油漆底漆：采用优质环保漆：苯、甲苯、二甲苯、乙苯含量总和≤20%, 游离二异氰酸酯含量总和≤0.05%，挥发性有机化合物含量≤650g/L，硬度达到2-3H级。
4、胶水（白乳胶）：通过HJ2541-2016标准，甲苯+乙苯+二甲苯含量未检出，卤代烃含量未检出（≤0.1g/kg）总挥发性有机物≤30g/L。
5、面料：选用优质牛皮软包，克重大于或等于450，防潮、防污易清洁等，皮面更加柔软舒适，光泽持久性好。
6、海绵：采用高密度回弹海绵，经久耐用，不变形。
7、所有实木采用传统榫卯工艺，结实耐用。
★报价文件需提供有效期一年内的检测报告；中国环境标识证书；质量、职业健康、环境体系证书、中国绿色产品证书，中标后先确认样本，样品确认合格后再送货上门。</t>
  </si>
  <si>
    <t>采购科室主任：</t>
  </si>
  <si>
    <t>填表人：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</si>
</sst>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2">
    <font>
      <sz val="12"/>
      <name val="宋体"/>
      <charset val="134"/>
    </font>
    <font>
      <sz val="12"/>
      <name val="Times New Roman"/>
      <charset val="134"/>
    </font>
    <font>
      <u/>
      <sz val="18"/>
      <name val="宋体"/>
      <charset val="134"/>
    </font>
    <font>
      <sz val="10"/>
      <color theme="1"/>
      <name val="Times New Roman"/>
      <charset val="134"/>
    </font>
    <font>
      <sz val="10"/>
      <color theme="1"/>
      <name val="宋体"/>
      <charset val="134"/>
    </font>
    <font>
      <sz val="9"/>
      <color theme="1"/>
      <name val="Times New Roman"/>
      <charset val="134"/>
    </font>
    <font>
      <sz val="11"/>
      <color theme="1"/>
      <name val="宋体"/>
      <charset val="134"/>
    </font>
    <font>
      <sz val="9"/>
      <color theme="1"/>
      <name val="宋体"/>
      <charset val="134"/>
    </font>
    <font>
      <sz val="8"/>
      <name val="仿宋"/>
      <charset val="134"/>
    </font>
    <font>
      <sz val="11"/>
      <color theme="1"/>
      <name val="Times New Roman"/>
      <charset val="134"/>
    </font>
    <font>
      <sz val="10"/>
      <name val="Times New Roman"/>
      <charset val="134"/>
    </font>
    <font>
      <sz val="6"/>
      <name val="仿宋"/>
      <charset val="134"/>
    </font>
    <font>
      <b/>
      <sz val="6"/>
      <name val="仿宋"/>
      <charset val="134"/>
    </font>
    <font>
      <sz val="7.5"/>
      <name val="仿宋_GB2312"/>
      <charset val="134"/>
    </font>
    <font>
      <sz val="8"/>
      <name val="宋体"/>
      <charset val="134"/>
    </font>
    <font>
      <sz val="18"/>
      <name val="宋体"/>
      <charset val="134"/>
    </font>
    <font>
      <sz val="18"/>
      <name val="Times New Roman"/>
      <charset val="134"/>
    </font>
    <font>
      <u/>
      <sz val="12"/>
      <name val="宋体"/>
      <charset val="134"/>
    </font>
    <font>
      <b/>
      <sz val="10"/>
      <color theme="1"/>
      <name val="宋体"/>
      <charset val="134"/>
    </font>
    <font>
      <sz val="10"/>
      <name val="宋体"/>
      <charset val="134"/>
    </font>
    <font>
      <sz val="11"/>
      <color theme="1"/>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sz val="12"/>
      <name val="宋体"/>
      <charset val="134"/>
    </font>
  </fonts>
  <fills count="35">
    <fill>
      <patternFill patternType="none"/>
    </fill>
    <fill>
      <patternFill patternType="gray125"/>
    </fill>
    <fill>
      <patternFill patternType="solid">
        <fgColor theme="4" tint="0.799920651875362"/>
        <bgColor theme="4" tint="0.799920651875362"/>
      </patternFill>
    </fill>
    <fill>
      <patternFill patternType="solid">
        <fgColor theme="4" tint="0.599993896298105"/>
        <bgColor theme="4" tint="0.599993896298105"/>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1">
    <xf numFmtId="0" fontId="0" fillId="0" borderId="0"/>
    <xf numFmtId="42" fontId="20" fillId="0" borderId="0" applyFont="0" applyFill="0" applyBorder="0" applyAlignment="0" applyProtection="0">
      <alignment vertical="center"/>
    </xf>
    <xf numFmtId="0" fontId="22" fillId="8" borderId="0" applyNumberFormat="0" applyBorder="0" applyAlignment="0" applyProtection="0">
      <alignment vertical="center"/>
    </xf>
    <xf numFmtId="0" fontId="28" fillId="14"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2" fillId="5" borderId="0" applyNumberFormat="0" applyBorder="0" applyAlignment="0" applyProtection="0">
      <alignment vertical="center"/>
    </xf>
    <xf numFmtId="0" fontId="26" fillId="11" borderId="0" applyNumberFormat="0" applyBorder="0" applyAlignment="0" applyProtection="0">
      <alignment vertical="center"/>
    </xf>
    <xf numFmtId="43" fontId="20" fillId="0" borderId="0" applyFont="0" applyFill="0" applyBorder="0" applyAlignment="0" applyProtection="0">
      <alignment vertical="center"/>
    </xf>
    <xf numFmtId="0" fontId="23" fillId="15" borderId="0" applyNumberFormat="0" applyBorder="0" applyAlignment="0" applyProtection="0">
      <alignment vertical="center"/>
    </xf>
    <xf numFmtId="0" fontId="29" fillId="0" borderId="0" applyNumberFormat="0" applyFill="0" applyBorder="0" applyAlignment="0" applyProtection="0">
      <alignment vertical="center"/>
    </xf>
    <xf numFmtId="9"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3" borderId="16" applyNumberFormat="0" applyFont="0" applyAlignment="0" applyProtection="0">
      <alignment vertical="center"/>
    </xf>
    <xf numFmtId="0" fontId="23" fillId="18"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23" fillId="12" borderId="0" applyNumberFormat="0" applyBorder="0" applyAlignment="0" applyProtection="0">
      <alignment vertical="center"/>
    </xf>
    <xf numFmtId="0" fontId="31" fillId="0" borderId="21" applyNumberFormat="0" applyFill="0" applyAlignment="0" applyProtection="0">
      <alignment vertical="center"/>
    </xf>
    <xf numFmtId="0" fontId="23" fillId="17" borderId="0" applyNumberFormat="0" applyBorder="0" applyAlignment="0" applyProtection="0">
      <alignment vertical="center"/>
    </xf>
    <xf numFmtId="0" fontId="33" fillId="21" borderId="19" applyNumberFormat="0" applyAlignment="0" applyProtection="0">
      <alignment vertical="center"/>
    </xf>
    <xf numFmtId="0" fontId="36" fillId="21" borderId="17" applyNumberFormat="0" applyAlignment="0" applyProtection="0">
      <alignment vertical="center"/>
    </xf>
    <xf numFmtId="0" fontId="24" fillId="10" borderId="14" applyNumberFormat="0" applyAlignment="0" applyProtection="0">
      <alignment vertical="center"/>
    </xf>
    <xf numFmtId="0" fontId="22" fillId="16" borderId="0" applyNumberFormat="0" applyBorder="0" applyAlignment="0" applyProtection="0">
      <alignment vertical="center"/>
    </xf>
    <xf numFmtId="0" fontId="23" fillId="20" borderId="0" applyNumberFormat="0" applyBorder="0" applyAlignment="0" applyProtection="0">
      <alignment vertical="center"/>
    </xf>
    <xf numFmtId="0" fontId="27" fillId="0" borderId="15" applyNumberFormat="0" applyFill="0" applyAlignment="0" applyProtection="0">
      <alignment vertical="center"/>
    </xf>
    <xf numFmtId="0" fontId="32" fillId="0" borderId="18" applyNumberFormat="0" applyFill="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22" fillId="7"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2" fillId="9" borderId="0" applyNumberFormat="0" applyBorder="0" applyAlignment="0" applyProtection="0">
      <alignment vertical="center"/>
    </xf>
    <xf numFmtId="0" fontId="23" fillId="29" borderId="0" applyNumberFormat="0" applyBorder="0" applyAlignment="0" applyProtection="0">
      <alignment vertical="center"/>
    </xf>
    <xf numFmtId="0" fontId="21" fillId="0" borderId="0">
      <alignment vertical="center"/>
    </xf>
    <xf numFmtId="0" fontId="23" fillId="30" borderId="0" applyNumberFormat="0" applyBorder="0" applyAlignment="0" applyProtection="0">
      <alignment vertical="center"/>
    </xf>
    <xf numFmtId="0" fontId="22" fillId="32" borderId="0" applyNumberFormat="0" applyBorder="0" applyAlignment="0" applyProtection="0">
      <alignment vertical="center"/>
    </xf>
    <xf numFmtId="0" fontId="22" fillId="34" borderId="0" applyNumberFormat="0" applyBorder="0" applyAlignment="0" applyProtection="0">
      <alignment vertical="center"/>
    </xf>
    <xf numFmtId="0" fontId="23" fillId="28" borderId="0" applyNumberFormat="0" applyBorder="0" applyAlignment="0" applyProtection="0">
      <alignment vertical="center"/>
    </xf>
    <xf numFmtId="0" fontId="22" fillId="4" borderId="0" applyNumberFormat="0" applyBorder="0" applyAlignment="0" applyProtection="0">
      <alignment vertical="center"/>
    </xf>
    <xf numFmtId="0" fontId="23" fillId="31" borderId="0" applyNumberFormat="0" applyBorder="0" applyAlignment="0" applyProtection="0">
      <alignment vertical="center"/>
    </xf>
    <xf numFmtId="0" fontId="23" fillId="33" borderId="0" applyNumberFormat="0" applyBorder="0" applyAlignment="0" applyProtection="0">
      <alignment vertical="center"/>
    </xf>
    <xf numFmtId="0" fontId="22" fillId="27" borderId="0" applyNumberFormat="0" applyBorder="0" applyAlignment="0" applyProtection="0">
      <alignment vertical="center"/>
    </xf>
    <xf numFmtId="0" fontId="23" fillId="6" borderId="0" applyNumberFormat="0" applyBorder="0" applyAlignment="0" applyProtection="0">
      <alignment vertical="center"/>
    </xf>
    <xf numFmtId="0" fontId="21" fillId="0" borderId="0">
      <alignment vertical="center"/>
    </xf>
  </cellStyleXfs>
  <cellXfs count="6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0" fillId="0" borderId="0" xfId="0" applyFill="1"/>
    <xf numFmtId="0" fontId="1" fillId="0" borderId="0" xfId="0" applyFont="1" applyFill="1" applyAlignment="1">
      <alignment vertical="center" wrapText="1"/>
    </xf>
    <xf numFmtId="176" fontId="1" fillId="0" borderId="0" xfId="0" applyNumberFormat="1" applyFont="1" applyFill="1" applyAlignment="1">
      <alignment vertical="center"/>
    </xf>
    <xf numFmtId="0" fontId="0" fillId="0" borderId="0" xfId="0" applyFill="1" applyAlignment="1">
      <alignment horizontal="left"/>
    </xf>
    <xf numFmtId="0" fontId="2" fillId="0" borderId="0" xfId="0" applyFont="1" applyFill="1" applyAlignment="1">
      <alignment horizontal="center" vertical="center"/>
    </xf>
    <xf numFmtId="0" fontId="3"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5" fillId="2" borderId="1" xfId="4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Border="1" applyAlignment="1">
      <alignment horizontal="center" vertical="top" wrapText="1"/>
    </xf>
    <xf numFmtId="0" fontId="3" fillId="0" borderId="1" xfId="5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5" fillId="3" borderId="1" xfId="40" applyNumberFormat="1" applyFont="1" applyFill="1" applyBorder="1" applyAlignment="1">
      <alignment horizontal="center" vertical="center" wrapText="1"/>
    </xf>
    <xf numFmtId="0" fontId="8" fillId="0" borderId="3" xfId="0" applyFont="1" applyBorder="1" applyAlignment="1">
      <alignment horizontal="center" vertical="top" wrapText="1"/>
    </xf>
    <xf numFmtId="0" fontId="7" fillId="0" borderId="1" xfId="0" applyFont="1" applyFill="1" applyBorder="1" applyAlignment="1">
      <alignment horizontal="center" vertical="center" wrapText="1"/>
    </xf>
    <xf numFmtId="0" fontId="8" fillId="0" borderId="4" xfId="0" applyFont="1" applyBorder="1" applyAlignment="1">
      <alignment horizontal="center" vertical="top" wrapText="1"/>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wrapText="1"/>
      <protection locked="0"/>
    </xf>
    <xf numFmtId="0" fontId="11" fillId="0" borderId="6" xfId="0" applyFont="1" applyBorder="1" applyAlignment="1">
      <alignment horizontal="justify" vertical="center"/>
    </xf>
    <xf numFmtId="0" fontId="10" fillId="0" borderId="7"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ont="1" applyFill="1" applyAlignment="1">
      <alignment vertical="center" wrapText="1"/>
    </xf>
    <xf numFmtId="0" fontId="12" fillId="0" borderId="0" xfId="0" applyFont="1" applyAlignment="1">
      <alignment horizontal="justify" vertical="center"/>
    </xf>
    <xf numFmtId="0" fontId="0" fillId="0" borderId="0" xfId="0" applyFont="1" applyFill="1" applyAlignment="1">
      <alignment horizontal="center" vertical="center"/>
    </xf>
    <xf numFmtId="0" fontId="11" fillId="0" borderId="0" xfId="0" applyFont="1" applyAlignment="1">
      <alignment horizontal="justify" vertical="center"/>
    </xf>
    <xf numFmtId="0" fontId="13" fillId="0" borderId="0" xfId="0" applyFont="1" applyAlignment="1">
      <alignment horizontal="justify" vertical="center"/>
    </xf>
    <xf numFmtId="176" fontId="3" fillId="0" borderId="1" xfId="50" applyNumberFormat="1" applyFont="1" applyFill="1" applyBorder="1" applyAlignment="1" applyProtection="1">
      <alignment horizontal="center" vertical="center" wrapText="1"/>
    </xf>
    <xf numFmtId="176" fontId="4" fillId="0" borderId="1" xfId="5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 fillId="0" borderId="1" xfId="0" applyFont="1" applyFill="1" applyBorder="1" applyAlignment="1">
      <alignment vertical="center"/>
    </xf>
    <xf numFmtId="0" fontId="1" fillId="0" borderId="0" xfId="0" applyFont="1" applyAlignment="1">
      <alignment horizontal="center" vertical="center" wrapText="1"/>
    </xf>
    <xf numFmtId="0" fontId="1" fillId="0" borderId="0" xfId="0" applyFont="1" applyBorder="1" applyAlignment="1">
      <alignment vertical="center" wrapText="1"/>
    </xf>
    <xf numFmtId="0" fontId="10" fillId="0" borderId="0" xfId="0" applyFont="1" applyAlignment="1">
      <alignment vertical="center" wrapText="1"/>
    </xf>
    <xf numFmtId="0" fontId="1"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pplyProtection="1">
      <alignment horizontal="left" vertical="center" wrapText="1"/>
      <protection locked="0"/>
    </xf>
    <xf numFmtId="0" fontId="18" fillId="0" borderId="1" xfId="50" applyFont="1" applyBorder="1" applyAlignment="1" applyProtection="1">
      <alignment horizontal="center" vertical="center" wrapText="1"/>
    </xf>
    <xf numFmtId="0" fontId="4" fillId="0" borderId="1" xfId="50" applyFont="1" applyBorder="1" applyAlignment="1" applyProtection="1">
      <alignment horizontal="center" vertical="center" wrapText="1"/>
    </xf>
    <xf numFmtId="0" fontId="10" fillId="0" borderId="1" xfId="0" applyFont="1" applyBorder="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5" xfId="0" applyFont="1" applyBorder="1" applyAlignment="1" applyProtection="1">
      <alignment horizontal="left" vertical="center" wrapText="1"/>
    </xf>
    <xf numFmtId="0" fontId="19" fillId="0" borderId="6" xfId="0" applyFont="1" applyBorder="1" applyAlignment="1" applyProtection="1">
      <alignment horizontal="left" vertical="center" wrapText="1"/>
    </xf>
    <xf numFmtId="0" fontId="19" fillId="0" borderId="1" xfId="0" applyFont="1" applyBorder="1" applyAlignment="1">
      <alignment horizontal="left" vertical="center" wrapText="1"/>
    </xf>
    <xf numFmtId="0" fontId="0" fillId="0" borderId="0" xfId="0" applyFont="1" applyAlignment="1">
      <alignment horizontal="center" vertical="center" wrapText="1"/>
    </xf>
    <xf numFmtId="0" fontId="1" fillId="0" borderId="1" xfId="0" applyFont="1" applyBorder="1" applyAlignment="1">
      <alignment vertical="center" wrapText="1"/>
    </xf>
    <xf numFmtId="0" fontId="19" fillId="0" borderId="7" xfId="0" applyFont="1" applyBorder="1" applyAlignment="1" applyProtection="1">
      <alignment horizontal="left" vertical="center"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7" xfId="0" applyFont="1" applyBorder="1" applyAlignment="1" applyProtection="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13</xdr:col>
      <xdr:colOff>90805</xdr:colOff>
      <xdr:row>4</xdr:row>
      <xdr:rowOff>1484630</xdr:rowOff>
    </xdr:from>
    <xdr:to>
      <xdr:col>13</xdr:col>
      <xdr:colOff>807720</xdr:colOff>
      <xdr:row>4</xdr:row>
      <xdr:rowOff>2889885</xdr:rowOff>
    </xdr:to>
    <xdr:pic>
      <xdr:nvPicPr>
        <xdr:cNvPr id="2" name="图片 2" descr="5071"/>
        <xdr:cNvPicPr>
          <a:picLocks noChangeAspect="1"/>
        </xdr:cNvPicPr>
      </xdr:nvPicPr>
      <xdr:blipFill>
        <a:blip r:embed="rId1"/>
        <a:srcRect r="-840" b="20027"/>
        <a:stretch>
          <a:fillRect/>
        </a:stretch>
      </xdr:blipFill>
      <xdr:spPr>
        <a:xfrm>
          <a:off x="10425430" y="7952105"/>
          <a:ext cx="716915" cy="1405255"/>
        </a:xfrm>
        <a:prstGeom prst="rect">
          <a:avLst/>
        </a:prstGeom>
      </xdr:spPr>
    </xdr:pic>
    <xdr:clientData/>
  </xdr:twoCellAnchor>
  <xdr:twoCellAnchor editAs="oneCell">
    <xdr:from>
      <xdr:col>13</xdr:col>
      <xdr:colOff>50165</xdr:colOff>
      <xdr:row>3</xdr:row>
      <xdr:rowOff>1679575</xdr:rowOff>
    </xdr:from>
    <xdr:to>
      <xdr:col>13</xdr:col>
      <xdr:colOff>830580</xdr:colOff>
      <xdr:row>3</xdr:row>
      <xdr:rowOff>2221230</xdr:rowOff>
    </xdr:to>
    <xdr:pic>
      <xdr:nvPicPr>
        <xdr:cNvPr id="4" name="图片 3" descr="T-12U背（修）"/>
        <xdr:cNvPicPr>
          <a:picLocks noChangeAspect="1"/>
        </xdr:cNvPicPr>
      </xdr:nvPicPr>
      <xdr:blipFill>
        <a:blip r:embed="rId2"/>
        <a:stretch>
          <a:fillRect/>
        </a:stretch>
      </xdr:blipFill>
      <xdr:spPr>
        <a:xfrm>
          <a:off x="10384790" y="3308350"/>
          <a:ext cx="780415" cy="541655"/>
        </a:xfrm>
        <a:prstGeom prst="rect">
          <a:avLst/>
        </a:prstGeom>
      </xdr:spPr>
    </xdr:pic>
    <xdr:clientData/>
  </xdr:twoCellAnchor>
  <xdr:twoCellAnchor editAs="oneCell">
    <xdr:from>
      <xdr:col>13</xdr:col>
      <xdr:colOff>104775</xdr:colOff>
      <xdr:row>5</xdr:row>
      <xdr:rowOff>1661160</xdr:rowOff>
    </xdr:from>
    <xdr:to>
      <xdr:col>13</xdr:col>
      <xdr:colOff>1025525</xdr:colOff>
      <xdr:row>5</xdr:row>
      <xdr:rowOff>3789045</xdr:rowOff>
    </xdr:to>
    <xdr:pic>
      <xdr:nvPicPr>
        <xdr:cNvPr id="5" name="图片 4" descr="T-26U"/>
        <xdr:cNvPicPr>
          <a:picLocks noChangeAspect="1"/>
        </xdr:cNvPicPr>
      </xdr:nvPicPr>
      <xdr:blipFill>
        <a:blip r:embed="rId3"/>
        <a:stretch>
          <a:fillRect/>
        </a:stretch>
      </xdr:blipFill>
      <xdr:spPr>
        <a:xfrm>
          <a:off x="10439400" y="13157835"/>
          <a:ext cx="920750" cy="2127885"/>
        </a:xfrm>
        <a:prstGeom prst="rect">
          <a:avLst/>
        </a:prstGeom>
      </xdr:spPr>
    </xdr:pic>
    <xdr:clientData/>
  </xdr:twoCellAnchor>
  <xdr:twoCellAnchor>
    <xdr:from>
      <xdr:col>13</xdr:col>
      <xdr:colOff>128905</xdr:colOff>
      <xdr:row>6</xdr:row>
      <xdr:rowOff>1386840</xdr:rowOff>
    </xdr:from>
    <xdr:to>
      <xdr:col>13</xdr:col>
      <xdr:colOff>990600</xdr:colOff>
      <xdr:row>6</xdr:row>
      <xdr:rowOff>3036570</xdr:rowOff>
    </xdr:to>
    <xdr:pic>
      <xdr:nvPicPr>
        <xdr:cNvPr id="6" name="图片 6" descr="5008"/>
        <xdr:cNvPicPr>
          <a:picLocks noChangeAspect="1"/>
        </xdr:cNvPicPr>
      </xdr:nvPicPr>
      <xdr:blipFill>
        <a:blip r:embed="rId4"/>
        <a:srcRect t="10151" b="11601"/>
        <a:stretch>
          <a:fillRect/>
        </a:stretch>
      </xdr:blipFill>
      <xdr:spPr>
        <a:xfrm>
          <a:off x="10463530" y="17772380"/>
          <a:ext cx="861695" cy="164973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opLeftCell="A10" workbookViewId="0">
      <selection activeCell="E4" sqref="E4"/>
    </sheetView>
  </sheetViews>
  <sheetFormatPr defaultColWidth="9" defaultRowHeight="15.75"/>
  <cols>
    <col min="1" max="1" width="12.125" style="43" customWidth="1"/>
    <col min="2" max="2" width="10.875" style="43" customWidth="1"/>
    <col min="3" max="3" width="13.625" style="43" customWidth="1"/>
    <col min="4" max="4" width="7.5" style="43" customWidth="1"/>
    <col min="5" max="5" width="6.75" style="43" customWidth="1"/>
    <col min="6" max="6" width="6.5" style="43" customWidth="1"/>
    <col min="7" max="7" width="12.75" style="43" customWidth="1"/>
    <col min="8" max="10" width="9" style="43"/>
    <col min="11" max="11" width="18.375" style="43" customWidth="1"/>
    <col min="12" max="16384" width="9" style="43"/>
  </cols>
  <sheetData>
    <row r="1" ht="37.5" customHeight="1" spans="1:10">
      <c r="A1" s="44" t="s">
        <v>0</v>
      </c>
      <c r="B1" s="45"/>
      <c r="C1" s="45"/>
      <c r="D1" s="45"/>
      <c r="E1" s="45"/>
      <c r="F1" s="45"/>
      <c r="G1" s="45"/>
      <c r="H1" s="45"/>
      <c r="I1" s="45"/>
      <c r="J1" s="45"/>
    </row>
    <row r="2" ht="48" customHeight="1" spans="1:10">
      <c r="A2" s="46" t="s">
        <v>1</v>
      </c>
      <c r="B2" s="46"/>
      <c r="C2" s="46"/>
      <c r="D2" s="46"/>
      <c r="E2" s="46"/>
      <c r="F2" s="46"/>
      <c r="G2" s="46"/>
      <c r="H2" s="46"/>
      <c r="I2" s="46"/>
      <c r="J2" s="46"/>
    </row>
    <row r="3" s="40" customFormat="1" ht="69" customHeight="1" spans="1:10">
      <c r="A3" s="47" t="s">
        <v>2</v>
      </c>
      <c r="B3" s="48" t="s">
        <v>3</v>
      </c>
      <c r="C3" s="48" t="s">
        <v>4</v>
      </c>
      <c r="D3" s="14" t="s">
        <v>5</v>
      </c>
      <c r="E3" s="14" t="s">
        <v>6</v>
      </c>
      <c r="F3" s="48" t="s">
        <v>7</v>
      </c>
      <c r="G3" s="14" t="s">
        <v>8</v>
      </c>
      <c r="H3" s="33" t="s">
        <v>9</v>
      </c>
      <c r="I3" s="33" t="s">
        <v>10</v>
      </c>
      <c r="J3" s="33" t="s">
        <v>11</v>
      </c>
    </row>
    <row r="4" s="40" customFormat="1" ht="93.75" customHeight="1" spans="1:11">
      <c r="A4" s="47" t="s">
        <v>12</v>
      </c>
      <c r="B4" s="48" t="s">
        <v>13</v>
      </c>
      <c r="C4" s="48" t="s">
        <v>14</v>
      </c>
      <c r="D4" s="14">
        <v>500</v>
      </c>
      <c r="E4" s="14">
        <v>27</v>
      </c>
      <c r="F4" s="48" t="s">
        <v>15</v>
      </c>
      <c r="G4" s="14">
        <f>D4*E4</f>
        <v>13500</v>
      </c>
      <c r="H4" s="33" t="s">
        <v>16</v>
      </c>
      <c r="I4" s="33" t="s">
        <v>17</v>
      </c>
      <c r="J4" s="33" t="s">
        <v>18</v>
      </c>
      <c r="K4" s="62"/>
    </row>
    <row r="5" s="40" customFormat="1" ht="27.75" customHeight="1" spans="1:11">
      <c r="A5" s="47" t="s">
        <v>12</v>
      </c>
      <c r="B5" s="48" t="s">
        <v>19</v>
      </c>
      <c r="C5" s="48" t="s">
        <v>14</v>
      </c>
      <c r="D5" s="15">
        <v>380</v>
      </c>
      <c r="E5" s="15">
        <v>61</v>
      </c>
      <c r="F5" s="48" t="s">
        <v>15</v>
      </c>
      <c r="G5" s="14">
        <f>D5*E5</f>
        <v>23180</v>
      </c>
      <c r="H5" s="33" t="s">
        <v>16</v>
      </c>
      <c r="I5" s="33" t="s">
        <v>17</v>
      </c>
      <c r="J5" s="33" t="s">
        <v>18</v>
      </c>
      <c r="K5" s="62"/>
    </row>
    <row r="6" s="40" customFormat="1" ht="27.75" customHeight="1" spans="1:11">
      <c r="A6" s="47" t="s">
        <v>12</v>
      </c>
      <c r="B6" s="48" t="s">
        <v>13</v>
      </c>
      <c r="C6" s="48" t="s">
        <v>14</v>
      </c>
      <c r="D6" s="15">
        <v>1475</v>
      </c>
      <c r="E6" s="15">
        <v>8</v>
      </c>
      <c r="F6" s="48" t="s">
        <v>15</v>
      </c>
      <c r="G6" s="14">
        <f>D6*E6</f>
        <v>11800</v>
      </c>
      <c r="H6" s="33" t="s">
        <v>16</v>
      </c>
      <c r="I6" s="33" t="s">
        <v>17</v>
      </c>
      <c r="J6" s="33" t="s">
        <v>18</v>
      </c>
      <c r="K6" s="62"/>
    </row>
    <row r="7" s="40" customFormat="1" ht="27.75" customHeight="1" spans="1:11">
      <c r="A7" s="47" t="s">
        <v>12</v>
      </c>
      <c r="B7" s="48" t="s">
        <v>19</v>
      </c>
      <c r="C7" s="48" t="s">
        <v>14</v>
      </c>
      <c r="D7" s="15">
        <v>600</v>
      </c>
      <c r="E7" s="15">
        <v>16</v>
      </c>
      <c r="F7" s="48" t="s">
        <v>15</v>
      </c>
      <c r="G7" s="14">
        <f>D7*E7</f>
        <v>9600</v>
      </c>
      <c r="H7" s="33" t="s">
        <v>16</v>
      </c>
      <c r="I7" s="33" t="s">
        <v>17</v>
      </c>
      <c r="J7" s="33" t="s">
        <v>18</v>
      </c>
      <c r="K7" s="62"/>
    </row>
    <row r="8" ht="21" customHeight="1" spans="1:10">
      <c r="A8" s="49"/>
      <c r="B8" s="50" t="s">
        <v>20</v>
      </c>
      <c r="C8" s="49"/>
      <c r="D8" s="15"/>
      <c r="E8" s="15"/>
      <c r="F8" s="48"/>
      <c r="G8" s="15">
        <f>SUM(G4:G7)</f>
        <v>58080</v>
      </c>
      <c r="H8" s="33"/>
      <c r="I8" s="63"/>
      <c r="J8" s="63"/>
    </row>
    <row r="9" s="41" customFormat="1" ht="44.1" customHeight="1" spans="1:10">
      <c r="A9" s="51" t="s">
        <v>21</v>
      </c>
      <c r="B9" s="52"/>
      <c r="C9" s="52"/>
      <c r="D9" s="52"/>
      <c r="E9" s="52"/>
      <c r="F9" s="52"/>
      <c r="G9" s="53"/>
      <c r="H9" s="53"/>
      <c r="I9" s="64"/>
      <c r="J9" s="64"/>
    </row>
    <row r="10" s="41" customFormat="1" ht="66.95" customHeight="1" spans="1:10">
      <c r="A10" s="54" t="s">
        <v>22</v>
      </c>
      <c r="B10" s="54"/>
      <c r="C10" s="54"/>
      <c r="D10" s="54"/>
      <c r="E10" s="54"/>
      <c r="F10" s="54"/>
      <c r="G10" s="55" t="s">
        <v>23</v>
      </c>
      <c r="H10" s="56"/>
      <c r="I10" s="56"/>
      <c r="J10" s="65"/>
    </row>
    <row r="11" s="41" customFormat="1" ht="63" customHeight="1" spans="1:10">
      <c r="A11" s="54" t="s">
        <v>24</v>
      </c>
      <c r="B11" s="54"/>
      <c r="C11" s="54"/>
      <c r="D11" s="54"/>
      <c r="E11" s="54"/>
      <c r="F11" s="54"/>
      <c r="G11" s="57"/>
      <c r="H11" s="58"/>
      <c r="I11" s="58"/>
      <c r="J11" s="66"/>
    </row>
    <row r="12" s="41" customFormat="1" ht="54" customHeight="1" spans="1:10">
      <c r="A12" s="59" t="s">
        <v>25</v>
      </c>
      <c r="B12" s="60"/>
      <c r="C12" s="60"/>
      <c r="D12" s="60"/>
      <c r="E12" s="60"/>
      <c r="F12" s="60"/>
      <c r="G12" s="60"/>
      <c r="H12" s="60"/>
      <c r="I12" s="67"/>
      <c r="J12" s="67"/>
    </row>
    <row r="13" s="41" customFormat="1" ht="41.1" customHeight="1" spans="1:10">
      <c r="A13" s="59" t="s">
        <v>26</v>
      </c>
      <c r="B13" s="60"/>
      <c r="C13" s="60"/>
      <c r="D13" s="60"/>
      <c r="E13" s="60"/>
      <c r="F13" s="60"/>
      <c r="G13" s="60"/>
      <c r="H13" s="60"/>
      <c r="I13" s="67"/>
      <c r="J13" s="67"/>
    </row>
    <row r="14" s="41" customFormat="1" ht="41.1" customHeight="1" spans="1:10">
      <c r="A14" s="59" t="s">
        <v>27</v>
      </c>
      <c r="B14" s="60"/>
      <c r="C14" s="60"/>
      <c r="D14" s="60"/>
      <c r="E14" s="60"/>
      <c r="F14" s="60"/>
      <c r="G14" s="60"/>
      <c r="H14" s="60"/>
      <c r="I14" s="67"/>
      <c r="J14" s="67"/>
    </row>
    <row r="15" s="41" customFormat="1" ht="42" customHeight="1" spans="1:10">
      <c r="A15" s="59" t="s">
        <v>28</v>
      </c>
      <c r="B15" s="60"/>
      <c r="C15" s="60"/>
      <c r="D15" s="60"/>
      <c r="E15" s="60"/>
      <c r="F15" s="60"/>
      <c r="G15" s="60"/>
      <c r="H15" s="60"/>
      <c r="I15" s="67"/>
      <c r="J15" s="67"/>
    </row>
    <row r="16" s="42" customFormat="1" ht="71.1" customHeight="1" spans="1:10">
      <c r="A16" s="61" t="s">
        <v>29</v>
      </c>
      <c r="B16" s="61"/>
      <c r="C16" s="61"/>
      <c r="D16" s="61"/>
      <c r="E16" s="61"/>
      <c r="F16" s="61"/>
      <c r="G16" s="61"/>
      <c r="H16" s="61"/>
      <c r="I16" s="61"/>
      <c r="J16" s="61"/>
    </row>
  </sheetData>
  <sheetProtection selectLockedCells="1" insertRows="0"/>
  <mergeCells count="11">
    <mergeCell ref="A1:J1"/>
    <mergeCell ref="A2:J2"/>
    <mergeCell ref="A9:J9"/>
    <mergeCell ref="A10:F10"/>
    <mergeCell ref="A11:F11"/>
    <mergeCell ref="A12:J12"/>
    <mergeCell ref="A13:J13"/>
    <mergeCell ref="A14:J14"/>
    <mergeCell ref="A15:J15"/>
    <mergeCell ref="A16:J16"/>
    <mergeCell ref="G10:J11"/>
  </mergeCells>
  <printOptions horizontalCentered="1"/>
  <pageMargins left="0.354166666666667" right="0.354166666666667" top="0.590277777777778" bottom="0.590277777777778" header="0.511805555555556" footer="0.511805555555556"/>
  <pageSetup paperSize="13" scale="79"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abSelected="1" topLeftCell="B4" workbookViewId="0">
      <selection activeCell="E4" sqref="E4:E7"/>
    </sheetView>
  </sheetViews>
  <sheetFormatPr defaultColWidth="9" defaultRowHeight="15.75"/>
  <cols>
    <col min="1" max="1" width="2.5" style="3" customWidth="1"/>
    <col min="2" max="2" width="9.375" style="3" customWidth="1"/>
    <col min="3" max="3" width="8.125" style="1" customWidth="1"/>
    <col min="4" max="4" width="32.875" style="4" customWidth="1"/>
    <col min="5" max="5" width="32.75" style="1" customWidth="1"/>
    <col min="6" max="6" width="6.25" style="1" customWidth="1"/>
    <col min="7" max="7" width="4.25" style="1" customWidth="1"/>
    <col min="8" max="8" width="4.75" style="1" customWidth="1"/>
    <col min="9" max="9" width="9" style="5" customWidth="1"/>
    <col min="10" max="10" width="6.75" style="1" customWidth="1"/>
    <col min="11" max="12" width="6.625" style="1" customWidth="1"/>
    <col min="13" max="13" width="5.75" style="1" customWidth="1"/>
    <col min="14" max="14" width="14.875" style="2" customWidth="1"/>
    <col min="15" max="16370" width="9" style="1"/>
    <col min="16371" max="16384" width="9" style="3"/>
  </cols>
  <sheetData>
    <row r="1" ht="14.25" spans="1:3">
      <c r="A1" s="6" t="s">
        <v>30</v>
      </c>
      <c r="B1" s="6"/>
      <c r="C1" s="6"/>
    </row>
    <row r="2" s="1" customFormat="1" ht="78" customHeight="1" spans="1:14">
      <c r="A2" s="7" t="s">
        <v>31</v>
      </c>
      <c r="B2" s="7"/>
      <c r="C2" s="7"/>
      <c r="D2" s="7"/>
      <c r="E2" s="7"/>
      <c r="F2" s="7"/>
      <c r="G2" s="7"/>
      <c r="H2" s="7"/>
      <c r="I2" s="7"/>
      <c r="J2" s="7"/>
      <c r="K2" s="7"/>
      <c r="L2" s="7"/>
      <c r="M2" s="7"/>
      <c r="N2" s="2"/>
    </row>
    <row r="3" s="2" customFormat="1" ht="36" spans="1:14">
      <c r="A3" s="8" t="s">
        <v>32</v>
      </c>
      <c r="B3" s="9" t="s">
        <v>33</v>
      </c>
      <c r="C3" s="9" t="s">
        <v>3</v>
      </c>
      <c r="D3" s="9" t="s">
        <v>34</v>
      </c>
      <c r="E3" s="9" t="s">
        <v>35</v>
      </c>
      <c r="F3" s="8" t="s">
        <v>6</v>
      </c>
      <c r="G3" s="9" t="s">
        <v>7</v>
      </c>
      <c r="H3" s="8" t="s">
        <v>5</v>
      </c>
      <c r="I3" s="32" t="s">
        <v>8</v>
      </c>
      <c r="J3" s="9" t="s">
        <v>36</v>
      </c>
      <c r="K3" s="9" t="s">
        <v>37</v>
      </c>
      <c r="L3" s="9" t="s">
        <v>38</v>
      </c>
      <c r="M3" s="33" t="s">
        <v>11</v>
      </c>
      <c r="N3" s="34" t="s">
        <v>39</v>
      </c>
    </row>
    <row r="4" s="2" customFormat="1" ht="381" customHeight="1" spans="1:14">
      <c r="A4" s="8">
        <v>1</v>
      </c>
      <c r="B4" s="10" t="s">
        <v>40</v>
      </c>
      <c r="C4" s="11" t="s">
        <v>13</v>
      </c>
      <c r="D4" s="12" t="s">
        <v>41</v>
      </c>
      <c r="E4" s="13" t="s">
        <v>42</v>
      </c>
      <c r="F4" s="14">
        <v>27</v>
      </c>
      <c r="G4" s="15" t="s">
        <v>15</v>
      </c>
      <c r="H4" s="14">
        <v>500</v>
      </c>
      <c r="I4" s="15">
        <f>F4*H4</f>
        <v>13500</v>
      </c>
      <c r="J4" s="35" t="s">
        <v>43</v>
      </c>
      <c r="K4" s="34" t="s">
        <v>44</v>
      </c>
      <c r="L4" s="34" t="s">
        <v>45</v>
      </c>
      <c r="M4" s="36" t="s">
        <v>18</v>
      </c>
      <c r="N4" s="35"/>
    </row>
    <row r="5" s="2" customFormat="1" ht="396" customHeight="1" spans="1:14">
      <c r="A5" s="8">
        <v>2</v>
      </c>
      <c r="B5" s="16" t="s">
        <v>46</v>
      </c>
      <c r="C5" s="11" t="s">
        <v>19</v>
      </c>
      <c r="D5" s="12" t="s">
        <v>47</v>
      </c>
      <c r="E5" s="17"/>
      <c r="F5" s="15">
        <v>61</v>
      </c>
      <c r="G5" s="15" t="s">
        <v>48</v>
      </c>
      <c r="H5" s="15">
        <v>380</v>
      </c>
      <c r="I5" s="15">
        <f>F5*H5</f>
        <v>23180</v>
      </c>
      <c r="J5" s="35" t="s">
        <v>43</v>
      </c>
      <c r="K5" s="34" t="s">
        <v>44</v>
      </c>
      <c r="L5" s="34" t="s">
        <v>45</v>
      </c>
      <c r="M5" s="37"/>
      <c r="N5" s="35"/>
    </row>
    <row r="6" s="2" customFormat="1" ht="384.95" customHeight="1" spans="1:14">
      <c r="A6" s="8"/>
      <c r="B6" s="10" t="s">
        <v>40</v>
      </c>
      <c r="C6" s="11" t="s">
        <v>13</v>
      </c>
      <c r="D6" s="12" t="s">
        <v>49</v>
      </c>
      <c r="E6" s="17"/>
      <c r="F6" s="15">
        <v>8</v>
      </c>
      <c r="G6" s="15" t="s">
        <v>48</v>
      </c>
      <c r="H6" s="15">
        <v>1475</v>
      </c>
      <c r="I6" s="15">
        <f>F6*H6</f>
        <v>11800</v>
      </c>
      <c r="J6" s="35"/>
      <c r="K6" s="34"/>
      <c r="L6" s="34"/>
      <c r="M6" s="37"/>
      <c r="N6" s="35"/>
    </row>
    <row r="7" s="2" customFormat="1" ht="360.95" customHeight="1" spans="1:14">
      <c r="A7" s="8"/>
      <c r="B7" s="16" t="s">
        <v>46</v>
      </c>
      <c r="C7" s="11" t="s">
        <v>19</v>
      </c>
      <c r="D7" s="18" t="s">
        <v>50</v>
      </c>
      <c r="E7" s="19"/>
      <c r="F7" s="15">
        <v>16</v>
      </c>
      <c r="G7" s="15" t="s">
        <v>48</v>
      </c>
      <c r="H7" s="15">
        <v>600</v>
      </c>
      <c r="I7" s="15">
        <f>F7*H7</f>
        <v>9600</v>
      </c>
      <c r="J7" s="35"/>
      <c r="K7" s="34"/>
      <c r="L7" s="34"/>
      <c r="M7" s="38"/>
      <c r="N7" s="35"/>
    </row>
    <row r="8" s="1" customFormat="1" ht="60" customHeight="1" spans="1:14">
      <c r="A8" s="20" t="s">
        <v>20</v>
      </c>
      <c r="B8" s="21"/>
      <c r="C8" s="21"/>
      <c r="D8" s="22"/>
      <c r="E8" s="23"/>
      <c r="F8" s="21"/>
      <c r="G8" s="21"/>
      <c r="H8" s="24"/>
      <c r="I8" s="32">
        <f>SUM(I4:I7)</f>
        <v>58080</v>
      </c>
      <c r="J8" s="39"/>
      <c r="K8" s="39"/>
      <c r="L8" s="39"/>
      <c r="M8" s="39"/>
      <c r="N8" s="35"/>
    </row>
    <row r="9" s="1" customFormat="1" ht="27.75" customHeight="1" spans="1:14">
      <c r="A9" s="25" t="s">
        <v>51</v>
      </c>
      <c r="B9" s="25"/>
      <c r="C9" s="26"/>
      <c r="D9" s="27"/>
      <c r="E9" s="28"/>
      <c r="F9" s="29"/>
      <c r="G9" s="29"/>
      <c r="H9" s="25" t="s">
        <v>52</v>
      </c>
      <c r="I9" s="25"/>
      <c r="J9" s="25"/>
      <c r="K9" s="25"/>
      <c r="L9" s="25"/>
      <c r="N9" s="2"/>
    </row>
    <row r="10" spans="5:5">
      <c r="E10" s="30"/>
    </row>
    <row r="11" spans="5:5">
      <c r="E11" s="30"/>
    </row>
    <row r="12" spans="5:5">
      <c r="E12" s="30"/>
    </row>
    <row r="13" spans="4:5">
      <c r="D13" s="27"/>
      <c r="E13" s="30"/>
    </row>
    <row r="14" spans="5:5">
      <c r="E14" s="30"/>
    </row>
    <row r="15" spans="5:5">
      <c r="E15" s="30"/>
    </row>
    <row r="16" spans="5:5">
      <c r="E16" s="30"/>
    </row>
    <row r="17" spans="5:5">
      <c r="E17" s="30"/>
    </row>
    <row r="18" spans="5:5">
      <c r="E18" s="30"/>
    </row>
    <row r="19" spans="5:5">
      <c r="E19" s="31"/>
    </row>
  </sheetData>
  <mergeCells count="3">
    <mergeCell ref="A2:M2"/>
    <mergeCell ref="E4:E7"/>
    <mergeCell ref="M4:M7"/>
  </mergeCells>
  <printOptions horizontalCentered="1"/>
  <pageMargins left="0.196527777777778" right="0.196527777777778" top="0.393055555555556" bottom="0.393055555555556" header="0" footer="0"/>
  <pageSetup paperSize="9"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申请表</vt:lpstr>
      <vt:lpstr>附件1 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邵华</cp:lastModifiedBy>
  <dcterms:created xsi:type="dcterms:W3CDTF">1996-12-17T01:32:00Z</dcterms:created>
  <cp:lastPrinted>2025-02-20T05:24:00Z</cp:lastPrinted>
  <dcterms:modified xsi:type="dcterms:W3CDTF">2025-02-24T08:30:44Z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2052-10.8.2.7030</vt:lpwstr>
  </property>
  <property fmtid="{D5CDD505-2E9C-101B-9397-08002B2CF9AE}" pid="3" name="ICV">
    <vt:lpwstr>57FB16771BC244879B25A80645C61A7B</vt:lpwstr>
  </property>
</Properties>
</file>