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22516、新RE7J07、新R16911，新R1D929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<sst xmlns="http://schemas.openxmlformats.org/spreadsheetml/2006/main" count="66" uniqueCount="43">
  <si>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</si>
  <si>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</si>
  <si>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</si>
  <si>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</si>
  <si>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</si>
  <si>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</si>
  <si>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</si>
  <si>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</si>
  <si>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</si>
  <si>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</si>
  <si>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</si>
  <si>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</si>
  <si>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</si>
  <si>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</si>
  <si>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新R22516</t>
  </si>
  <si>
    <t>小型自卸车</t>
  </si>
  <si>
    <t>机油</t>
  </si>
  <si>
    <t>江铃专用
5W-30</t>
  </si>
  <si>
    <t>桶</t>
  </si>
  <si>
    <t xml:space="preserve">机油格 </t>
  </si>
  <si>
    <t>胜世牌</t>
  </si>
  <si>
    <t>个</t>
  </si>
  <si>
    <t>发动机皮带</t>
  </si>
  <si>
    <t>专用</t>
  </si>
  <si>
    <t>根</t>
  </si>
  <si>
    <t>合计：</t>
  </si>
  <si>
    <t>新RE7J07</t>
  </si>
  <si>
    <t xml:space="preserve">机油  </t>
  </si>
  <si>
    <t>新R16911</t>
  </si>
  <si>
    <t>吊车</t>
  </si>
  <si>
    <t>美孚
15w-40</t>
  </si>
  <si>
    <t>桶18L</t>
  </si>
  <si>
    <t>液压油</t>
  </si>
  <si>
    <t>46#</t>
  </si>
  <si>
    <t>新R1D929</t>
  </si>
  <si>
    <t>小型自
卸车</t>
  </si>
  <si>
    <t>维修喷油头</t>
  </si>
  <si>
    <t>/</t>
  </si>
  <si>
    <t>发电机皮带</t>
  </si>
  <si>
    <t>压缩机皮带</t>
  </si>
  <si>
    <t>助力泵皮带</t>
  </si>
  <si>
    <t xml:space="preserve"> 总合计</t>
  </si>
  <si>
    <t>4055元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</si>
</sst>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H15" sqref="H15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4" customWidth="1"/>
    <col min="5" max="5" width="14.375" customWidth="1"/>
    <col min="6" max="6" width="11.5" customWidth="1"/>
    <col min="7" max="7" width="6.625" customWidth="1"/>
    <col min="8" max="8" width="7.375" customWidth="1"/>
    <col min="9" max="9" width="5.375" style="2" customWidth="1"/>
    <col min="10" max="10" width="5.375" customWidth="1"/>
  </cols>
  <sheetData>
    <row r="1" customFormat="1" ht="30" customHeight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29"/>
    </row>
    <row r="2" customFormat="1" ht="30" customHeight="1" spans="1:10">
      <c r="A2" s="5" t="s">
        <v>1</v>
      </c>
      <c r="B2" s="6"/>
      <c r="C2" s="7"/>
      <c r="D2" s="8" t="s">
        <v>2</v>
      </c>
      <c r="E2" s="9"/>
      <c r="F2" s="9"/>
      <c r="G2" s="9"/>
      <c r="H2" s="9"/>
      <c r="I2" s="9"/>
      <c r="J2" s="30"/>
    </row>
    <row r="3" customFormat="1" ht="30" customHeight="1" spans="1:10">
      <c r="A3" s="5" t="s">
        <v>3</v>
      </c>
      <c r="B3" s="6"/>
      <c r="C3" s="7"/>
      <c r="D3" s="10"/>
      <c r="E3" s="11"/>
      <c r="F3" s="11"/>
      <c r="G3" s="11"/>
      <c r="H3" s="11"/>
      <c r="I3" s="11"/>
      <c r="J3" s="31"/>
    </row>
    <row r="4" customFormat="1" ht="24" customHeight="1" spans="1:10">
      <c r="A4" s="12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</row>
    <row r="5" customFormat="1" ht="33" customHeight="1" spans="1:10">
      <c r="A5" s="14">
        <v>1</v>
      </c>
      <c r="B5" s="15" t="s">
        <v>14</v>
      </c>
      <c r="C5" s="16" t="s">
        <v>15</v>
      </c>
      <c r="D5" s="17" t="s">
        <v>16</v>
      </c>
      <c r="E5" s="17" t="s">
        <v>17</v>
      </c>
      <c r="F5" s="18" t="s">
        <v>18</v>
      </c>
      <c r="G5" s="18">
        <v>2</v>
      </c>
      <c r="H5" s="18">
        <v>290</v>
      </c>
      <c r="I5" s="18">
        <f>H5*G5</f>
        <v>580</v>
      </c>
      <c r="J5" s="18"/>
    </row>
    <row r="6" customFormat="1" ht="24" customHeight="1" spans="1:10">
      <c r="A6" s="19"/>
      <c r="B6" s="20"/>
      <c r="C6" s="21"/>
      <c r="D6" s="18" t="s">
        <v>19</v>
      </c>
      <c r="E6" s="18" t="s">
        <v>20</v>
      </c>
      <c r="F6" s="18" t="s">
        <v>21</v>
      </c>
      <c r="G6" s="18">
        <v>1</v>
      </c>
      <c r="H6" s="18">
        <v>45</v>
      </c>
      <c r="I6" s="18">
        <f>H6*G6</f>
        <v>45</v>
      </c>
      <c r="J6" s="18"/>
    </row>
    <row r="7" customFormat="1" ht="24" customHeight="1" spans="1:10">
      <c r="A7" s="19"/>
      <c r="B7" s="20"/>
      <c r="C7" s="21"/>
      <c r="D7" s="18" t="s">
        <v>22</v>
      </c>
      <c r="E7" s="18" t="s">
        <v>23</v>
      </c>
      <c r="F7" s="18" t="s">
        <v>24</v>
      </c>
      <c r="G7" s="18">
        <v>1</v>
      </c>
      <c r="H7" s="18">
        <v>95</v>
      </c>
      <c r="I7" s="18">
        <f>H7*G7</f>
        <v>95</v>
      </c>
      <c r="J7" s="18"/>
    </row>
    <row r="8" customFormat="1" ht="24" customHeight="1" spans="1:10">
      <c r="A8" s="22"/>
      <c r="B8" s="23"/>
      <c r="C8" s="24"/>
      <c r="D8" s="25"/>
      <c r="E8" s="25"/>
      <c r="F8" s="25"/>
      <c r="G8" s="12"/>
      <c r="H8" s="12" t="s">
        <v>25</v>
      </c>
      <c r="I8" s="12">
        <f>SUM(I5:I7)</f>
        <v>720</v>
      </c>
      <c r="J8" s="18"/>
    </row>
    <row r="9" customFormat="1" ht="36" customHeight="1" spans="1:10">
      <c r="A9" s="14">
        <v>2</v>
      </c>
      <c r="B9" s="15" t="s">
        <v>26</v>
      </c>
      <c r="C9" s="16" t="s">
        <v>15</v>
      </c>
      <c r="D9" s="17" t="s">
        <v>27</v>
      </c>
      <c r="E9" s="17" t="s">
        <v>17</v>
      </c>
      <c r="F9" s="18" t="s">
        <v>18</v>
      </c>
      <c r="G9" s="18">
        <v>2</v>
      </c>
      <c r="H9" s="18">
        <v>290</v>
      </c>
      <c r="I9" s="18">
        <f>H9*G9</f>
        <v>580</v>
      </c>
      <c r="J9" s="18"/>
    </row>
    <row r="10" customFormat="1" ht="24" customHeight="1" spans="1:10">
      <c r="A10" s="19"/>
      <c r="B10" s="20"/>
      <c r="C10" s="21"/>
      <c r="D10" s="18" t="s">
        <v>19</v>
      </c>
      <c r="E10" s="18" t="s">
        <v>20</v>
      </c>
      <c r="F10" s="18" t="s">
        <v>21</v>
      </c>
      <c r="G10" s="18">
        <v>1</v>
      </c>
      <c r="H10" s="18">
        <v>50</v>
      </c>
      <c r="I10" s="18">
        <f>H10*G10</f>
        <v>50</v>
      </c>
      <c r="J10" s="18"/>
    </row>
    <row r="11" customFormat="1" ht="24" customHeight="1" spans="1:10">
      <c r="A11" s="19"/>
      <c r="B11" s="20"/>
      <c r="C11" s="21"/>
      <c r="D11" s="18" t="s">
        <v>22</v>
      </c>
      <c r="E11" s="18"/>
      <c r="F11" s="18" t="s">
        <v>24</v>
      </c>
      <c r="G11" s="18">
        <v>1</v>
      </c>
      <c r="H11" s="18">
        <v>95</v>
      </c>
      <c r="I11" s="18">
        <f>H11*G11</f>
        <v>95</v>
      </c>
      <c r="J11" s="18"/>
    </row>
    <row r="12" customFormat="1" ht="24" customHeight="1" spans="1:10">
      <c r="A12" s="22"/>
      <c r="B12" s="23"/>
      <c r="C12" s="24"/>
      <c r="D12" s="25"/>
      <c r="E12" s="25"/>
      <c r="F12" s="25"/>
      <c r="G12" s="12"/>
      <c r="H12" s="12" t="s">
        <v>25</v>
      </c>
      <c r="I12" s="12">
        <f>SUM(I9:I11)</f>
        <v>725</v>
      </c>
      <c r="J12" s="18"/>
    </row>
    <row r="13" customFormat="1" ht="29" customHeight="1" spans="1:10">
      <c r="A13" s="14">
        <v>3</v>
      </c>
      <c r="B13" s="15" t="s">
        <v>28</v>
      </c>
      <c r="C13" s="16" t="s">
        <v>29</v>
      </c>
      <c r="D13" s="17" t="s">
        <v>27</v>
      </c>
      <c r="E13" s="17" t="s">
        <v>30</v>
      </c>
      <c r="F13" s="18" t="s">
        <v>31</v>
      </c>
      <c r="G13" s="18">
        <v>1</v>
      </c>
      <c r="H13" s="18">
        <v>680</v>
      </c>
      <c r="I13" s="18">
        <f t="shared" ref="I13:I15" si="0">H13*G13</f>
        <v>680</v>
      </c>
      <c r="J13" s="18"/>
    </row>
    <row r="14" customFormat="1" ht="28" customHeight="1" spans="1:10">
      <c r="A14" s="19"/>
      <c r="B14" s="20"/>
      <c r="C14" s="21"/>
      <c r="D14" s="18" t="s">
        <v>19</v>
      </c>
      <c r="E14" s="18" t="s">
        <v>20</v>
      </c>
      <c r="F14" s="18" t="s">
        <v>21</v>
      </c>
      <c r="G14" s="18">
        <v>1</v>
      </c>
      <c r="H14" s="18">
        <v>140</v>
      </c>
      <c r="I14" s="18">
        <f t="shared" si="0"/>
        <v>140</v>
      </c>
      <c r="J14" s="18"/>
    </row>
    <row r="15" customFormat="1" ht="22" customHeight="1" spans="1:10">
      <c r="A15" s="19"/>
      <c r="B15" s="20"/>
      <c r="C15" s="21"/>
      <c r="D15" s="26" t="s">
        <v>32</v>
      </c>
      <c r="E15" s="18" t="s">
        <v>33</v>
      </c>
      <c r="F15" s="18" t="s">
        <v>18</v>
      </c>
      <c r="G15" s="18">
        <v>1</v>
      </c>
      <c r="H15" s="18">
        <v>525</v>
      </c>
      <c r="I15" s="18">
        <f t="shared" si="0"/>
        <v>525</v>
      </c>
      <c r="J15" s="18"/>
    </row>
    <row r="16" customFormat="1" ht="57" customHeight="1" spans="1:10">
      <c r="A16" s="22"/>
      <c r="B16" s="23"/>
      <c r="C16" s="24"/>
      <c r="D16" s="25"/>
      <c r="E16" s="25"/>
      <c r="F16" s="25"/>
      <c r="G16" s="12"/>
      <c r="H16" s="12" t="s">
        <v>25</v>
      </c>
      <c r="I16" s="12">
        <f>SUM(I13:I15)</f>
        <v>1345</v>
      </c>
      <c r="J16" s="12"/>
    </row>
    <row r="17" customFormat="1" ht="32" customHeight="1" spans="1:10">
      <c r="A17" s="12">
        <v>4</v>
      </c>
      <c r="B17" s="18" t="s">
        <v>34</v>
      </c>
      <c r="C17" s="17" t="s">
        <v>35</v>
      </c>
      <c r="D17" s="18" t="s">
        <v>36</v>
      </c>
      <c r="E17" s="18" t="s">
        <v>37</v>
      </c>
      <c r="F17" s="18" t="s">
        <v>21</v>
      </c>
      <c r="G17" s="18">
        <v>4</v>
      </c>
      <c r="H17" s="18">
        <v>250</v>
      </c>
      <c r="I17" s="18">
        <f t="shared" ref="I17:I20" si="1">G17*H17</f>
        <v>1000</v>
      </c>
      <c r="J17" s="18"/>
    </row>
    <row r="18" customFormat="1" ht="32" customHeight="1" spans="1:10">
      <c r="A18" s="12"/>
      <c r="B18" s="18"/>
      <c r="C18" s="17"/>
      <c r="D18" s="18" t="s">
        <v>38</v>
      </c>
      <c r="E18" s="18" t="s">
        <v>23</v>
      </c>
      <c r="F18" s="18" t="s">
        <v>24</v>
      </c>
      <c r="G18" s="18">
        <v>1</v>
      </c>
      <c r="H18" s="18">
        <v>95</v>
      </c>
      <c r="I18" s="18">
        <f t="shared" si="1"/>
        <v>95</v>
      </c>
      <c r="J18" s="18"/>
    </row>
    <row r="19" customFormat="1" ht="32" customHeight="1" spans="1:10">
      <c r="A19" s="12"/>
      <c r="B19" s="18"/>
      <c r="C19" s="17"/>
      <c r="D19" s="18" t="s">
        <v>39</v>
      </c>
      <c r="E19" s="18" t="s">
        <v>23</v>
      </c>
      <c r="F19" s="18" t="s">
        <v>24</v>
      </c>
      <c r="G19" s="18">
        <v>1</v>
      </c>
      <c r="H19" s="18">
        <v>85</v>
      </c>
      <c r="I19" s="18">
        <f t="shared" si="1"/>
        <v>85</v>
      </c>
      <c r="J19" s="18"/>
    </row>
    <row r="20" customFormat="1" ht="32" customHeight="1" spans="1:10">
      <c r="A20" s="12"/>
      <c r="B20" s="18"/>
      <c r="C20" s="17"/>
      <c r="D20" s="18" t="s">
        <v>40</v>
      </c>
      <c r="E20" s="18" t="s">
        <v>23</v>
      </c>
      <c r="F20" s="18" t="s">
        <v>24</v>
      </c>
      <c r="G20" s="18">
        <v>1</v>
      </c>
      <c r="H20" s="18">
        <v>85</v>
      </c>
      <c r="I20" s="18">
        <f t="shared" si="1"/>
        <v>85</v>
      </c>
      <c r="J20" s="18"/>
    </row>
    <row r="21" customFormat="1" ht="47" customHeight="1" spans="1:10">
      <c r="A21" s="12"/>
      <c r="B21" s="18"/>
      <c r="C21" s="17"/>
      <c r="D21" s="27"/>
      <c r="E21" s="27"/>
      <c r="F21" s="27"/>
      <c r="G21" s="27"/>
      <c r="H21" s="12" t="s">
        <v>25</v>
      </c>
      <c r="I21" s="32">
        <f>I17+I18+I19+I20</f>
        <v>1265</v>
      </c>
      <c r="J21" s="12"/>
    </row>
    <row r="22" customFormat="1" ht="34" customHeight="1" spans="1:12">
      <c r="A22" s="12" t="s">
        <v>41</v>
      </c>
      <c r="B22" s="12"/>
      <c r="C22" s="13"/>
      <c r="D22" s="12"/>
      <c r="E22" s="10" t="s">
        <v>42</v>
      </c>
      <c r="F22" s="11"/>
      <c r="G22" s="28">
        <v>4055</v>
      </c>
      <c r="H22" s="28"/>
      <c r="I22" s="28"/>
      <c r="J22" s="33"/>
      <c r="L22">
        <f>I21+I16+I12+I8</f>
        <v>4055</v>
      </c>
    </row>
  </sheetData>
  <mergeCells count="20">
    <mergeCell ref="A1:J1"/>
    <mergeCell ref="A2:C2"/>
    <mergeCell ref="D2:J2"/>
    <mergeCell ref="A3:C3"/>
    <mergeCell ref="D3:J3"/>
    <mergeCell ref="A22:D22"/>
    <mergeCell ref="E22:F22"/>
    <mergeCell ref="G22:J22"/>
    <mergeCell ref="A5:A8"/>
    <mergeCell ref="A9:A12"/>
    <mergeCell ref="A13:A16"/>
    <mergeCell ref="A17:A21"/>
    <mergeCell ref="B5:B8"/>
    <mergeCell ref="B9:B12"/>
    <mergeCell ref="B13:B16"/>
    <mergeCell ref="B17:B21"/>
    <mergeCell ref="C5:C8"/>
    <mergeCell ref="C9:C12"/>
    <mergeCell ref="C13:C16"/>
    <mergeCell ref="C17:C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新R22516、新RE7J07、新R16911，新R1D929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2025-06-30T08:09:23Z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