
<file path=[Content_Types].xml><?xml version="1.0" encoding="utf-8"?>
<Types xmlns="http://schemas.openxmlformats.org/package/2006/content-types">
  <Default Extension="jpeg" ContentType="image/jpeg"/>
  <Default Extension="JPG" ContentType="image/.jp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cellimages.xml" ContentType="application/vnd.wps-officedocument.cellimage+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255" activeTab="2"/>
  </bookViews>
  <sheets>
    <sheet name="采购汇总表" sheetId="1" r:id="rId1"/>
    <sheet name="Sheet2" sheetId="2" r:id="rId2"/>
    <sheet name="Sheet3" sheetId="3" r:id="rId3"/>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ellimages.xml><?xml version="1.0" encoding="utf-8"?>
<etc:cellImages xmlns:xdr="http://schemas.openxmlformats.org/drawingml/2006/spreadsheetDrawing" xmlns:r="http://schemas.openxmlformats.org/officeDocument/2006/relationships" xmlns:a="http://schemas.openxmlformats.org/drawingml/2006/main" xmlns:etc="http://www.wps.cn/officeDocument/2017/etCustomData">
  <etc:cellImage>
    <xdr:pic>
      <xdr:nvPicPr>
        <xdr:cNvPr id="5" name="ID_6E8C4DD404534C9CB8938A6BF708E667" descr="9be52b47870f11dd0fcc5f0af4782ee"/>
        <xdr:cNvPicPr>
          <a:picLocks noChangeAspect="1"/>
        </xdr:cNvPicPr>
      </xdr:nvPicPr>
      <xdr:blipFill>
        <a:blip r:embed="rId1"/>
        <a:stretch>
          <a:fillRect/>
        </a:stretch>
      </xdr:blipFill>
      <xdr:spPr>
        <a:xfrm>
          <a:off x="2985135" y="1092200"/>
          <a:ext cx="1130935" cy="1137285"/>
        </a:xfrm>
        <a:prstGeom prst="rect">
          <a:avLst/>
        </a:prstGeom>
      </xdr:spPr>
    </xdr:pic>
  </etc:cellImage>
  <etc:cellImage>
    <xdr:pic>
      <xdr:nvPicPr>
        <xdr:cNvPr id="6" name="ID_FBAA0CD2F57B417CB7C819793386C920" descr="857d613e536f08e0e086239158c58a9"/>
        <xdr:cNvPicPr>
          <a:picLocks noChangeAspect="1"/>
        </xdr:cNvPicPr>
      </xdr:nvPicPr>
      <xdr:blipFill>
        <a:blip r:embed="rId2"/>
        <a:stretch>
          <a:fillRect/>
        </a:stretch>
      </xdr:blipFill>
      <xdr:spPr>
        <a:xfrm>
          <a:off x="3096260" y="2067560"/>
          <a:ext cx="892810" cy="900430"/>
        </a:xfrm>
        <a:prstGeom prst="rect">
          <a:avLst/>
        </a:prstGeom>
      </xdr:spPr>
    </xdr:pic>
  </etc:cellImage>
  <etc:cellImage>
    <xdr:pic>
      <xdr:nvPicPr>
        <xdr:cNvPr id="7" name="ID_3B21ADA19489435BA15C0C061292134C" descr="d787aa2890755892ec3e21690dcd7ba"/>
        <xdr:cNvPicPr>
          <a:picLocks noChangeAspect="1"/>
        </xdr:cNvPicPr>
      </xdr:nvPicPr>
      <xdr:blipFill>
        <a:blip r:embed="rId3"/>
        <a:stretch>
          <a:fillRect/>
        </a:stretch>
      </xdr:blipFill>
      <xdr:spPr>
        <a:xfrm flipH="1">
          <a:off x="3175000" y="3068955"/>
          <a:ext cx="696595" cy="937260"/>
        </a:xfrm>
        <a:prstGeom prst="rect">
          <a:avLst/>
        </a:prstGeom>
      </xdr:spPr>
    </xdr:pic>
  </etc:cellImage>
  <etc:cellImage>
    <xdr:pic>
      <xdr:nvPicPr>
        <xdr:cNvPr id="8" name="ID_E89B1F7AE3E242C1A872D795A2092978" descr="67301bd85d844b9b18d8ee6470c35cd"/>
        <xdr:cNvPicPr>
          <a:picLocks noChangeAspect="1"/>
        </xdr:cNvPicPr>
      </xdr:nvPicPr>
      <xdr:blipFill>
        <a:blip r:embed="rId4"/>
        <a:stretch>
          <a:fillRect/>
        </a:stretch>
      </xdr:blipFill>
      <xdr:spPr>
        <a:xfrm flipH="1">
          <a:off x="3199130" y="5278120"/>
          <a:ext cx="594995" cy="600710"/>
        </a:xfrm>
        <a:prstGeom prst="rect">
          <a:avLst/>
        </a:prstGeom>
      </xdr:spPr>
    </xdr:pic>
  </etc:cellImage>
  <etc:cellImage>
    <xdr:pic>
      <xdr:nvPicPr>
        <xdr:cNvPr id="10" name="ID_049FF65B542F495EA5671321AF07004F" descr="fc57c98cee5f669db93633dd94e4a91"/>
        <xdr:cNvPicPr>
          <a:picLocks noChangeAspect="1"/>
        </xdr:cNvPicPr>
      </xdr:nvPicPr>
      <xdr:blipFill>
        <a:blip r:embed="rId5"/>
        <a:stretch>
          <a:fillRect/>
        </a:stretch>
      </xdr:blipFill>
      <xdr:spPr>
        <a:xfrm>
          <a:off x="3270250" y="6111875"/>
          <a:ext cx="635635" cy="854075"/>
        </a:xfrm>
        <a:prstGeom prst="rect">
          <a:avLst/>
        </a:prstGeom>
      </xdr:spPr>
    </xdr:pic>
  </etc:cellImage>
  <etc:cellImage>
    <xdr:pic>
      <xdr:nvPicPr>
        <xdr:cNvPr id="11" name="ID_3D711944C489420AB16E1312C9728440" descr="6ba35471bc6ea859799fea576c13aa2"/>
        <xdr:cNvPicPr>
          <a:picLocks noChangeAspect="1"/>
        </xdr:cNvPicPr>
      </xdr:nvPicPr>
      <xdr:blipFill>
        <a:blip r:embed="rId6"/>
        <a:stretch>
          <a:fillRect/>
        </a:stretch>
      </xdr:blipFill>
      <xdr:spPr>
        <a:xfrm>
          <a:off x="3094990" y="7105650"/>
          <a:ext cx="1090930" cy="1101725"/>
        </a:xfrm>
        <a:prstGeom prst="rect">
          <a:avLst/>
        </a:prstGeom>
      </xdr:spPr>
    </xdr:pic>
  </etc:cellImage>
  <etc:cellImage>
    <xdr:pic>
      <xdr:nvPicPr>
        <xdr:cNvPr id="12" name="ID_91B78F78F2414130B2B6ADDD4057B4CA" descr="5e1c494083b193ae6bfd3d6959f43cf"/>
        <xdr:cNvPicPr>
          <a:picLocks noChangeAspect="1"/>
        </xdr:cNvPicPr>
      </xdr:nvPicPr>
      <xdr:blipFill>
        <a:blip r:embed="rId7"/>
        <a:stretch>
          <a:fillRect/>
        </a:stretch>
      </xdr:blipFill>
      <xdr:spPr>
        <a:xfrm>
          <a:off x="3183890" y="8121650"/>
          <a:ext cx="824865" cy="861695"/>
        </a:xfrm>
        <a:prstGeom prst="rect">
          <a:avLst/>
        </a:prstGeom>
      </xdr:spPr>
    </xdr:pic>
  </etc:cellImage>
  <etc:cellImage>
    <xdr:pic>
      <xdr:nvPicPr>
        <xdr:cNvPr id="13" name="ID_26E8CF85CCAF4D628FDF2AE7FCB4EF3F" descr="f6937dda3eaea0e7d0d4c69c8d2acdc"/>
        <xdr:cNvPicPr>
          <a:picLocks noChangeAspect="1"/>
        </xdr:cNvPicPr>
      </xdr:nvPicPr>
      <xdr:blipFill>
        <a:blip r:embed="rId8"/>
        <a:stretch>
          <a:fillRect/>
        </a:stretch>
      </xdr:blipFill>
      <xdr:spPr>
        <a:xfrm flipH="1">
          <a:off x="3100705" y="9236710"/>
          <a:ext cx="814705" cy="777240"/>
        </a:xfrm>
        <a:prstGeom prst="rect">
          <a:avLst/>
        </a:prstGeom>
      </xdr:spPr>
    </xdr:pic>
  </etc:cellImage>
  <etc:cellImage>
    <xdr:pic>
      <xdr:nvPicPr>
        <xdr:cNvPr id="14" name="ID_943F7EF67AF74CE4B7315E7657C1CC34" descr="35f2f04d98bdd4e43f9b810d63e08c4"/>
        <xdr:cNvPicPr>
          <a:picLocks noChangeAspect="1"/>
        </xdr:cNvPicPr>
      </xdr:nvPicPr>
      <xdr:blipFill>
        <a:blip r:embed="rId9"/>
        <a:stretch>
          <a:fillRect/>
        </a:stretch>
      </xdr:blipFill>
      <xdr:spPr>
        <a:xfrm flipH="1">
          <a:off x="3112770" y="9099550"/>
          <a:ext cx="914400" cy="877570"/>
        </a:xfrm>
        <a:prstGeom prst="rect">
          <a:avLst/>
        </a:prstGeom>
      </xdr:spPr>
    </xdr:pic>
  </etc:cellImage>
  <etc:cellImage>
    <xdr:pic>
      <xdr:nvPicPr>
        <xdr:cNvPr id="15" name="ID_ABCA74924B924EA391A4C8295F14B4BC" descr="0a5c5fb68b3c79df7b6fd89827ad037"/>
        <xdr:cNvPicPr>
          <a:picLocks noChangeAspect="1"/>
        </xdr:cNvPicPr>
      </xdr:nvPicPr>
      <xdr:blipFill>
        <a:blip r:embed="rId10"/>
        <a:stretch>
          <a:fillRect/>
        </a:stretch>
      </xdr:blipFill>
      <xdr:spPr>
        <a:xfrm>
          <a:off x="2852420" y="10227310"/>
          <a:ext cx="1468120" cy="1399540"/>
        </a:xfrm>
        <a:prstGeom prst="rect">
          <a:avLst/>
        </a:prstGeom>
      </xdr:spPr>
    </xdr:pic>
  </etc:cellImage>
</etc:cellImages>
</file>

<file path=xl/sharedStrings.xml><?xml version="1.0" encoding="utf-8"?>
<sst xmlns="http://schemas.openxmlformats.org/spreadsheetml/2006/main" count="71" uniqueCount="42">
  <si>
    <r>
      <rPr>
        <sz val="16"/>
        <color theme="1"/>
        <rFont val="方正小标宋_GBK"/>
        <charset val="134"/>
      </rPr>
      <t>篮、</t>
    </r>
    <r>
      <rPr>
        <sz val="16"/>
        <color theme="1"/>
        <rFont val="方正小标宋_GBK"/>
        <charset val="134"/>
      </rPr>
      <t>足球比赛奖品</t>
    </r>
    <r>
      <rPr>
        <sz val="16"/>
        <color theme="1"/>
        <rFont val="方正小标宋_GBK"/>
        <charset val="134"/>
      </rPr>
      <t>三方询价单</t>
    </r>
  </si>
  <si>
    <t>序号</t>
  </si>
  <si>
    <t>名称</t>
  </si>
  <si>
    <t>详情</t>
  </si>
  <si>
    <t>数量</t>
  </si>
  <si>
    <t>单位</t>
  </si>
  <si>
    <r>
      <rPr>
        <sz val="12"/>
        <color theme="1"/>
        <rFont val="方正仿宋_GBK"/>
        <charset val="134"/>
      </rPr>
      <t>篮球</t>
    </r>
  </si>
  <si>
    <r>
      <rPr>
        <b/>
        <sz val="12"/>
        <color theme="1"/>
        <rFont val="方正仿宋_GBK"/>
        <charset val="134"/>
      </rPr>
      <t>个</t>
    </r>
  </si>
  <si>
    <r>
      <rPr>
        <sz val="12"/>
        <color theme="1"/>
        <rFont val="方正仿宋_GBK"/>
        <charset val="134"/>
      </rPr>
      <t>奖杯</t>
    </r>
  </si>
  <si>
    <r>
      <rPr>
        <sz val="12"/>
        <color theme="1"/>
        <rFont val="方正仿宋_GBK"/>
        <charset val="134"/>
      </rPr>
      <t>运动背包</t>
    </r>
  </si>
  <si>
    <r>
      <rPr>
        <sz val="12"/>
        <color theme="1"/>
        <rFont val="方正仿宋_GBK"/>
        <charset val="134"/>
      </rPr>
      <t>吨吨桶</t>
    </r>
  </si>
  <si>
    <r>
      <rPr>
        <sz val="12"/>
        <color theme="1"/>
        <rFont val="方正仿宋_GBK"/>
        <charset val="134"/>
      </rPr>
      <t>运动护膝</t>
    </r>
  </si>
  <si>
    <r>
      <rPr>
        <sz val="12"/>
        <color theme="1"/>
        <rFont val="方正仿宋_GBK"/>
        <charset val="134"/>
      </rPr>
      <t>小米手环</t>
    </r>
    <r>
      <rPr>
        <sz val="12"/>
        <color theme="1"/>
        <rFont val="Times New Roman"/>
        <charset val="134"/>
      </rPr>
      <t>9</t>
    </r>
  </si>
  <si>
    <r>
      <rPr>
        <sz val="12"/>
        <color theme="1"/>
        <rFont val="方正仿宋_GBK"/>
        <charset val="134"/>
      </rPr>
      <t>足球</t>
    </r>
  </si>
  <si>
    <t>篮球赛背心</t>
  </si>
  <si>
    <r>
      <rPr>
        <b/>
        <sz val="12"/>
        <color theme="1"/>
        <rFont val="方正仿宋_GBK"/>
        <charset val="134"/>
      </rPr>
      <t>件</t>
    </r>
  </si>
  <si>
    <t>篮球赛球衣</t>
  </si>
  <si>
    <r>
      <rPr>
        <sz val="12"/>
        <color theme="1"/>
        <rFont val="方正仿宋_GBK"/>
        <charset val="134"/>
      </rPr>
      <t>件</t>
    </r>
  </si>
  <si>
    <t>红牛</t>
  </si>
  <si>
    <r>
      <rPr>
        <sz val="12"/>
        <color theme="1"/>
        <rFont val="方正仿宋_GBK"/>
        <charset val="134"/>
      </rPr>
      <t>罐</t>
    </r>
  </si>
  <si>
    <t>店铺名</t>
  </si>
  <si>
    <t>商品链接</t>
  </si>
  <si>
    <t>运费</t>
  </si>
  <si>
    <t>单价（元）</t>
  </si>
  <si>
    <t>合计（元）</t>
  </si>
  <si>
    <r>
      <rPr>
        <sz val="12"/>
        <color theme="1"/>
        <rFont val="方正仿宋_GBK"/>
        <charset val="134"/>
      </rPr>
      <t>耐克官方旗舰店</t>
    </r>
  </si>
  <si>
    <r>
      <rPr>
        <sz val="12"/>
        <color theme="1"/>
        <rFont val="方正仿宋_GBK"/>
        <charset val="134"/>
      </rPr>
      <t>【淘宝】假一赔四</t>
    </r>
    <r>
      <rPr>
        <sz val="12"/>
        <color theme="1"/>
        <rFont val="Times New Roman"/>
        <charset val="134"/>
      </rPr>
      <t xml:space="preserve"> https://e.tb.cn/h.TypskN8Cc52F7zC?tk=KNF1eoUr9yv HU926 </t>
    </r>
    <r>
      <rPr>
        <sz val="12"/>
        <color theme="1"/>
        <rFont val="方正仿宋_GBK"/>
        <charset val="134"/>
      </rPr>
      <t>「</t>
    </r>
    <r>
      <rPr>
        <sz val="12"/>
        <color theme="1"/>
        <rFont val="Times New Roman"/>
        <charset val="134"/>
      </rPr>
      <t>Nike</t>
    </r>
    <r>
      <rPr>
        <sz val="12"/>
        <color theme="1"/>
        <rFont val="方正仿宋_GBK"/>
        <charset val="134"/>
      </rPr>
      <t>耐克官方</t>
    </r>
    <r>
      <rPr>
        <sz val="12"/>
        <color theme="1"/>
        <rFont val="Times New Roman"/>
        <charset val="134"/>
      </rPr>
      <t>EVERYDAY ALL-COURT 8P</t>
    </r>
    <r>
      <rPr>
        <sz val="12"/>
        <color theme="1"/>
        <rFont val="方正仿宋_GBK"/>
        <charset val="134"/>
      </rPr>
      <t>篮球春季运动室内户外</t>
    </r>
    <r>
      <rPr>
        <sz val="12"/>
        <color theme="1"/>
        <rFont val="Times New Roman"/>
        <charset val="134"/>
      </rPr>
      <t>DO8258</t>
    </r>
    <r>
      <rPr>
        <sz val="12"/>
        <color theme="1"/>
        <rFont val="方正仿宋_GBK"/>
        <charset val="134"/>
      </rPr>
      <t>」</t>
    </r>
    <r>
      <rPr>
        <sz val="12"/>
        <color theme="1"/>
        <rFont val="Times New Roman"/>
        <charset val="134"/>
      </rPr>
      <t xml:space="preserve">
</t>
    </r>
    <r>
      <rPr>
        <sz val="12"/>
        <color theme="1"/>
        <rFont val="方正仿宋_GBK"/>
        <charset val="134"/>
      </rPr>
      <t>点击链接直接打开</t>
    </r>
    <r>
      <rPr>
        <sz val="12"/>
        <color theme="1"/>
        <rFont val="Times New Roman"/>
        <charset val="134"/>
      </rPr>
      <t xml:space="preserve"> </t>
    </r>
    <r>
      <rPr>
        <sz val="12"/>
        <color theme="1"/>
        <rFont val="方正仿宋_GBK"/>
        <charset val="134"/>
      </rPr>
      <t>或者</t>
    </r>
    <r>
      <rPr>
        <sz val="12"/>
        <color theme="1"/>
        <rFont val="Times New Roman"/>
        <charset val="134"/>
      </rPr>
      <t xml:space="preserve"> </t>
    </r>
    <r>
      <rPr>
        <sz val="12"/>
        <color theme="1"/>
        <rFont val="方正仿宋_GBK"/>
        <charset val="134"/>
      </rPr>
      <t>淘宝搜索直接打开</t>
    </r>
  </si>
  <si>
    <r>
      <rPr>
        <sz val="12"/>
        <color theme="1"/>
        <rFont val="方正仿宋_GBK"/>
        <charset val="134"/>
      </rPr>
      <t>金恒博旗舰店</t>
    </r>
  </si>
  <si>
    <r>
      <rPr>
        <sz val="12"/>
        <color theme="1"/>
        <rFont val="方正仿宋_GBK"/>
        <charset val="134"/>
      </rPr>
      <t>【淘宝】</t>
    </r>
    <r>
      <rPr>
        <sz val="12"/>
        <color theme="1"/>
        <rFont val="Times New Roman"/>
        <charset val="134"/>
      </rPr>
      <t xml:space="preserve">https://e.tb.cn/h.TyjM51ahsaLkNfr?tk=SeGZeo5Li4o CZ005 </t>
    </r>
    <r>
      <rPr>
        <sz val="12"/>
        <color theme="1"/>
        <rFont val="方正仿宋_GBK"/>
        <charset val="134"/>
      </rPr>
      <t>「大号四柱金属奖杯金银铜运动会团体跆拳道搏击颁奖订做定制印字」</t>
    </r>
  </si>
  <si>
    <r>
      <rPr>
        <sz val="12"/>
        <color theme="1"/>
        <rFont val="方正仿宋_GBK"/>
        <charset val="134"/>
      </rPr>
      <t>点击链接直接打开</t>
    </r>
    <r>
      <rPr>
        <sz val="12"/>
        <color theme="1"/>
        <rFont val="Times New Roman"/>
        <charset val="134"/>
      </rPr>
      <t xml:space="preserve"> </t>
    </r>
    <r>
      <rPr>
        <sz val="12"/>
        <color theme="1"/>
        <rFont val="方正仿宋_GBK"/>
        <charset val="134"/>
      </rPr>
      <t>或者</t>
    </r>
    <r>
      <rPr>
        <sz val="12"/>
        <color theme="1"/>
        <rFont val="Times New Roman"/>
        <charset val="134"/>
      </rPr>
      <t xml:space="preserve"> </t>
    </r>
    <r>
      <rPr>
        <sz val="12"/>
        <color theme="1"/>
        <rFont val="方正仿宋_GBK"/>
        <charset val="134"/>
      </rPr>
      <t>淘宝搜索直接打开</t>
    </r>
  </si>
  <si>
    <r>
      <rPr>
        <sz val="12"/>
        <color theme="1"/>
        <rFont val="Times New Roman"/>
        <charset val="134"/>
      </rPr>
      <t>bablov</t>
    </r>
    <r>
      <rPr>
        <sz val="12"/>
        <color theme="1"/>
        <rFont val="方正仿宋_GBK"/>
        <charset val="134"/>
      </rPr>
      <t>旗舰店</t>
    </r>
  </si>
  <si>
    <r>
      <rPr>
        <sz val="12"/>
        <color theme="1"/>
        <rFont val="方正仿宋_GBK"/>
        <charset val="134"/>
      </rPr>
      <t>【淘宝】假一赔四</t>
    </r>
    <r>
      <rPr>
        <sz val="12"/>
        <color theme="1"/>
        <rFont val="Times New Roman"/>
        <charset val="134"/>
      </rPr>
      <t xml:space="preserve"> https://e.tb.cn/h.TyjUbqxiWJBLIad?tk=xxJieo5UAd4 CZ356 </t>
    </r>
    <r>
      <rPr>
        <sz val="12"/>
        <color theme="1"/>
        <rFont val="方正仿宋_GBK"/>
        <charset val="134"/>
      </rPr>
      <t>「</t>
    </r>
    <r>
      <rPr>
        <sz val="12"/>
        <color theme="1"/>
        <rFont val="Times New Roman"/>
        <charset val="134"/>
      </rPr>
      <t>bablov</t>
    </r>
    <r>
      <rPr>
        <sz val="12"/>
        <color theme="1"/>
        <rFont val="方正仿宋_GBK"/>
        <charset val="134"/>
      </rPr>
      <t>大容量水杯男生大号运动水壶吨吨桶女健身吸管夏天便携杯子」</t>
    </r>
    <r>
      <rPr>
        <sz val="12"/>
        <color theme="1"/>
        <rFont val="Times New Roman"/>
        <charset val="134"/>
      </rPr>
      <t xml:space="preserve">
</t>
    </r>
    <r>
      <rPr>
        <sz val="12"/>
        <color theme="1"/>
        <rFont val="方正仿宋_GBK"/>
        <charset val="134"/>
      </rPr>
      <t>点击链接直接打开</t>
    </r>
    <r>
      <rPr>
        <sz val="12"/>
        <color theme="1"/>
        <rFont val="Times New Roman"/>
        <charset val="134"/>
      </rPr>
      <t xml:space="preserve"> </t>
    </r>
    <r>
      <rPr>
        <sz val="12"/>
        <color theme="1"/>
        <rFont val="方正仿宋_GBK"/>
        <charset val="134"/>
      </rPr>
      <t>或者</t>
    </r>
    <r>
      <rPr>
        <sz val="12"/>
        <color theme="1"/>
        <rFont val="Times New Roman"/>
        <charset val="134"/>
      </rPr>
      <t xml:space="preserve"> </t>
    </r>
    <r>
      <rPr>
        <sz val="12"/>
        <color theme="1"/>
        <rFont val="方正仿宋_GBK"/>
        <charset val="134"/>
      </rPr>
      <t>淘宝搜索直接打开</t>
    </r>
  </si>
  <si>
    <r>
      <rPr>
        <sz val="12"/>
        <color theme="1"/>
        <rFont val="方正仿宋_GBK"/>
        <charset val="134"/>
      </rPr>
      <t>思壮伟业运动专营店</t>
    </r>
  </si>
  <si>
    <r>
      <rPr>
        <sz val="12"/>
        <color theme="1"/>
        <rFont val="方正仿宋_GBK"/>
        <charset val="134"/>
      </rPr>
      <t>【淘宝】</t>
    </r>
    <r>
      <rPr>
        <sz val="12"/>
        <color theme="1"/>
        <rFont val="Times New Roman"/>
        <charset val="134"/>
      </rPr>
      <t>15</t>
    </r>
    <r>
      <rPr>
        <sz val="12"/>
        <color theme="1"/>
        <rFont val="方正仿宋_GBK"/>
        <charset val="134"/>
      </rPr>
      <t>天价保</t>
    </r>
    <r>
      <rPr>
        <sz val="12"/>
        <color theme="1"/>
        <rFont val="Times New Roman"/>
        <charset val="134"/>
      </rPr>
      <t xml:space="preserve"> https://e.tb.cn/h.Tyx29JRtyBexHcH?tk=5zGAeo5RUYG CZ321 </t>
    </r>
    <r>
      <rPr>
        <sz val="12"/>
        <color theme="1"/>
        <rFont val="方正仿宋_GBK"/>
        <charset val="134"/>
      </rPr>
      <t>「李宁篮球护膝男运动跳绳跑步专业保护膝盖护具半月板女损伤关节套」</t>
    </r>
    <r>
      <rPr>
        <sz val="12"/>
        <color theme="1"/>
        <rFont val="Times New Roman"/>
        <charset val="134"/>
      </rPr>
      <t xml:space="preserve">
</t>
    </r>
    <r>
      <rPr>
        <sz val="12"/>
        <color theme="1"/>
        <rFont val="方正仿宋_GBK"/>
        <charset val="134"/>
      </rPr>
      <t>点击链接直接打开</t>
    </r>
    <r>
      <rPr>
        <sz val="12"/>
        <color theme="1"/>
        <rFont val="Times New Roman"/>
        <charset val="134"/>
      </rPr>
      <t xml:space="preserve"> </t>
    </r>
    <r>
      <rPr>
        <sz val="12"/>
        <color theme="1"/>
        <rFont val="方正仿宋_GBK"/>
        <charset val="134"/>
      </rPr>
      <t>或者</t>
    </r>
    <r>
      <rPr>
        <sz val="12"/>
        <color theme="1"/>
        <rFont val="Times New Roman"/>
        <charset val="134"/>
      </rPr>
      <t xml:space="preserve"> </t>
    </r>
    <r>
      <rPr>
        <sz val="12"/>
        <color theme="1"/>
        <rFont val="方正仿宋_GBK"/>
        <charset val="134"/>
      </rPr>
      <t>淘宝搜索直接打开</t>
    </r>
  </si>
  <si>
    <r>
      <rPr>
        <sz val="12"/>
        <color theme="1"/>
        <rFont val="方正仿宋_GBK"/>
        <charset val="134"/>
      </rPr>
      <t>酷品潮电</t>
    </r>
  </si>
  <si>
    <r>
      <rPr>
        <u/>
        <sz val="11"/>
        <color rgb="FF0000FF"/>
        <rFont val="方正仿宋_GBK"/>
        <charset val="134"/>
      </rPr>
      <t>【淘宝】</t>
    </r>
    <r>
      <rPr>
        <u/>
        <sz val="11"/>
        <color rgb="FF0000FF"/>
        <rFont val="Times New Roman"/>
        <charset val="134"/>
      </rPr>
      <t>7</t>
    </r>
    <r>
      <rPr>
        <u/>
        <sz val="11"/>
        <color rgb="FF0000FF"/>
        <rFont val="方正仿宋_GBK"/>
        <charset val="134"/>
      </rPr>
      <t>天无理由退货</t>
    </r>
    <r>
      <rPr>
        <u/>
        <sz val="11"/>
        <color rgb="FF0000FF"/>
        <rFont val="Times New Roman"/>
        <charset val="134"/>
      </rPr>
      <t xml:space="preserve"> https://e.tb.cn/h.TyjnZP4x5FpsuPo?tk=OlNNeo5oUb6 HU591 </t>
    </r>
    <r>
      <rPr>
        <u/>
        <sz val="11"/>
        <color rgb="FF0000FF"/>
        <rFont val="方正仿宋_GBK"/>
        <charset val="134"/>
      </rPr>
      <t>「小米手环</t>
    </r>
    <r>
      <rPr>
        <u/>
        <sz val="11"/>
        <color rgb="FF0000FF"/>
        <rFont val="Times New Roman"/>
        <charset val="134"/>
      </rPr>
      <t>9/9NFC</t>
    </r>
    <r>
      <rPr>
        <u/>
        <sz val="11"/>
        <color rgb="FF0000FF"/>
        <rFont val="方正仿宋_GBK"/>
        <charset val="134"/>
      </rPr>
      <t>运动健康手环防水睡眠心率血氧检测移动支付长续航」</t>
    </r>
    <r>
      <rPr>
        <u/>
        <sz val="11"/>
        <color rgb="FF0000FF"/>
        <rFont val="Times New Roman"/>
        <charset val="134"/>
      </rPr>
      <t xml:space="preserve">
</t>
    </r>
    <r>
      <rPr>
        <u/>
        <sz val="11"/>
        <color rgb="FF0000FF"/>
        <rFont val="方正仿宋_GBK"/>
        <charset val="134"/>
      </rPr>
      <t>点击链接直接打开</t>
    </r>
    <r>
      <rPr>
        <u/>
        <sz val="11"/>
        <color rgb="FF0000FF"/>
        <rFont val="Times New Roman"/>
        <charset val="134"/>
      </rPr>
      <t xml:space="preserve"> </t>
    </r>
    <r>
      <rPr>
        <u/>
        <sz val="11"/>
        <color rgb="FF0000FF"/>
        <rFont val="方正仿宋_GBK"/>
        <charset val="134"/>
      </rPr>
      <t>或者</t>
    </r>
    <r>
      <rPr>
        <u/>
        <sz val="11"/>
        <color rgb="FF0000FF"/>
        <rFont val="Times New Roman"/>
        <charset val="134"/>
      </rPr>
      <t xml:space="preserve"> </t>
    </r>
    <r>
      <rPr>
        <u/>
        <sz val="11"/>
        <color rgb="FF0000FF"/>
        <rFont val="方正仿宋_GBK"/>
        <charset val="134"/>
      </rPr>
      <t>淘宝搜索直接打开</t>
    </r>
  </si>
  <si>
    <r>
      <rPr>
        <sz val="12"/>
        <color theme="1"/>
        <rFont val="Times New Roman"/>
        <charset val="134"/>
      </rPr>
      <t>Nike</t>
    </r>
    <r>
      <rPr>
        <sz val="12"/>
        <color theme="1"/>
        <rFont val="方正仿宋_GBK"/>
        <charset val="134"/>
      </rPr>
      <t>官方旗舰店</t>
    </r>
  </si>
  <si>
    <r>
      <rPr>
        <sz val="12"/>
        <color theme="1"/>
        <rFont val="方正仿宋_GBK"/>
        <charset val="134"/>
      </rPr>
      <t>【淘宝】</t>
    </r>
    <r>
      <rPr>
        <sz val="12"/>
        <color theme="1"/>
        <rFont val="Times New Roman"/>
        <charset val="134"/>
      </rPr>
      <t xml:space="preserve">https://e.tb.cn/h.TymFrWoCSFdneO9?tk=LgC1eog3Qfp CZ321 </t>
    </r>
    <r>
      <rPr>
        <sz val="12"/>
        <color theme="1"/>
        <rFont val="方正仿宋_GBK"/>
        <charset val="134"/>
      </rPr>
      <t>「</t>
    </r>
    <r>
      <rPr>
        <sz val="12"/>
        <color theme="1"/>
        <rFont val="Times New Roman"/>
        <charset val="134"/>
      </rPr>
      <t>Nike</t>
    </r>
    <r>
      <rPr>
        <sz val="12"/>
        <color theme="1"/>
        <rFont val="方正仿宋_GBK"/>
        <charset val="134"/>
      </rPr>
      <t>耐克官方</t>
    </r>
    <r>
      <rPr>
        <sz val="12"/>
        <color theme="1"/>
        <rFont val="Times New Roman"/>
        <charset val="134"/>
      </rPr>
      <t>PREMIER LEAGUE ACADEMY</t>
    </r>
    <r>
      <rPr>
        <sz val="12"/>
        <color theme="1"/>
        <rFont val="方正仿宋_GBK"/>
        <charset val="134"/>
      </rPr>
      <t>足球春季稳定</t>
    </r>
    <r>
      <rPr>
        <sz val="12"/>
        <color theme="1"/>
        <rFont val="Times New Roman"/>
        <charset val="134"/>
      </rPr>
      <t>FZ2976</t>
    </r>
    <r>
      <rPr>
        <sz val="12"/>
        <color theme="1"/>
        <rFont val="方正仿宋_GBK"/>
        <charset val="134"/>
      </rPr>
      <t>」</t>
    </r>
  </si>
  <si>
    <r>
      <rPr>
        <sz val="12"/>
        <color theme="1"/>
        <rFont val="方正仿宋_GBK"/>
        <charset val="134"/>
      </rPr>
      <t>篮球赛背心</t>
    </r>
  </si>
  <si>
    <r>
      <rPr>
        <sz val="12"/>
        <color theme="1"/>
        <rFont val="方正仿宋_GBK"/>
        <charset val="134"/>
      </rPr>
      <t>篮球赛球衣</t>
    </r>
  </si>
  <si>
    <r>
      <rPr>
        <sz val="12"/>
        <color theme="1"/>
        <rFont val="方正仿宋_GBK"/>
        <charset val="134"/>
      </rPr>
      <t>红牛</t>
    </r>
  </si>
  <si>
    <t>共计</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</si>
</sst>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7">
    <font>
      <sz val="11"/>
      <color theme="1"/>
      <name val="宋体"/>
      <charset val="134"/>
      <scheme val="minor"/>
    </font>
    <font>
      <sz val="16"/>
      <color theme="1"/>
      <name val="方正小标宋_GBK"/>
      <charset val="134"/>
    </font>
    <font>
      <b/>
      <sz val="12"/>
      <color theme="1"/>
      <name val="方正仿宋_GBK"/>
      <charset val="134"/>
    </font>
    <font>
      <sz val="12"/>
      <color theme="1"/>
      <name val="Times New Roman"/>
      <charset val="134"/>
    </font>
    <font>
      <b/>
      <sz val="12"/>
      <color theme="1"/>
      <name val="Times New Roman"/>
      <charset val="134"/>
    </font>
    <font>
      <u/>
      <sz val="11"/>
      <color rgb="FF0000FF"/>
      <name val="Times New Roman"/>
      <charset val="134"/>
    </font>
    <font>
      <sz val="12"/>
      <color theme="1"/>
      <name val="方正仿宋_GBK"/>
      <charset val="134"/>
    </font>
    <font>
      <u/>
      <sz val="11"/>
      <color rgb="FF0000FF"/>
      <name val="宋体"/>
      <charset val="134"/>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u/>
      <sz val="11"/>
      <color rgb="FF0000FF"/>
      <name val="方正仿宋_GBK"/>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0" fillId="2" borderId="2" applyNumberFormat="0" applyFont="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3" applyNumberFormat="0" applyFill="0" applyAlignment="0" applyProtection="0">
      <alignment vertical="center"/>
    </xf>
    <xf numFmtId="0" fontId="13" fillId="0" borderId="3" applyNumberFormat="0" applyFill="0" applyAlignment="0" applyProtection="0">
      <alignment vertical="center"/>
    </xf>
    <xf numFmtId="0" fontId="14" fillId="0" borderId="4" applyNumberFormat="0" applyFill="0" applyAlignment="0" applyProtection="0">
      <alignment vertical="center"/>
    </xf>
    <xf numFmtId="0" fontId="14" fillId="0" borderId="0" applyNumberFormat="0" applyFill="0" applyBorder="0" applyAlignment="0" applyProtection="0">
      <alignment vertical="center"/>
    </xf>
    <xf numFmtId="0" fontId="15" fillId="3" borderId="5" applyNumberFormat="0" applyAlignment="0" applyProtection="0">
      <alignment vertical="center"/>
    </xf>
    <xf numFmtId="0" fontId="16" fillId="4" borderId="6" applyNumberFormat="0" applyAlignment="0" applyProtection="0">
      <alignment vertical="center"/>
    </xf>
    <xf numFmtId="0" fontId="17" fillId="4" borderId="5" applyNumberFormat="0" applyAlignment="0" applyProtection="0">
      <alignment vertical="center"/>
    </xf>
    <xf numFmtId="0" fontId="18" fillId="5" borderId="7" applyNumberFormat="0" applyAlignment="0" applyProtection="0">
      <alignment vertical="center"/>
    </xf>
    <xf numFmtId="0" fontId="19" fillId="0" borderId="8" applyNumberFormat="0" applyFill="0" applyAlignment="0" applyProtection="0">
      <alignment vertical="center"/>
    </xf>
    <xf numFmtId="0" fontId="20" fillId="0" borderId="9" applyNumberFormat="0" applyFill="0" applyAlignment="0" applyProtection="0">
      <alignment vertical="center"/>
    </xf>
    <xf numFmtId="0" fontId="21" fillId="6" borderId="0" applyNumberFormat="0" applyBorder="0" applyAlignment="0" applyProtection="0">
      <alignment vertical="center"/>
    </xf>
    <xf numFmtId="0" fontId="22" fillId="7" borderId="0" applyNumberFormat="0" applyBorder="0" applyAlignment="0" applyProtection="0">
      <alignment vertical="center"/>
    </xf>
    <xf numFmtId="0" fontId="23" fillId="8" borderId="0" applyNumberFormat="0" applyBorder="0" applyAlignment="0" applyProtection="0">
      <alignment vertical="center"/>
    </xf>
    <xf numFmtId="0" fontId="24" fillId="9" borderId="0" applyNumberFormat="0" applyBorder="0" applyAlignment="0" applyProtection="0">
      <alignment vertical="center"/>
    </xf>
    <xf numFmtId="0" fontId="25" fillId="10" borderId="0" applyNumberFormat="0" applyBorder="0" applyAlignment="0" applyProtection="0">
      <alignment vertical="center"/>
    </xf>
    <xf numFmtId="0" fontId="25" fillId="11" borderId="0" applyNumberFormat="0" applyBorder="0" applyAlignment="0" applyProtection="0">
      <alignment vertical="center"/>
    </xf>
    <xf numFmtId="0" fontId="24" fillId="12" borderId="0" applyNumberFormat="0" applyBorder="0" applyAlignment="0" applyProtection="0">
      <alignment vertical="center"/>
    </xf>
    <xf numFmtId="0" fontId="24" fillId="13" borderId="0" applyNumberFormat="0" applyBorder="0" applyAlignment="0" applyProtection="0">
      <alignment vertical="center"/>
    </xf>
    <xf numFmtId="0" fontId="25" fillId="14" borderId="0" applyNumberFormat="0" applyBorder="0" applyAlignment="0" applyProtection="0">
      <alignment vertical="center"/>
    </xf>
    <xf numFmtId="0" fontId="25" fillId="15" borderId="0" applyNumberFormat="0" applyBorder="0" applyAlignment="0" applyProtection="0">
      <alignment vertical="center"/>
    </xf>
    <xf numFmtId="0" fontId="24" fillId="16" borderId="0" applyNumberFormat="0" applyBorder="0" applyAlignment="0" applyProtection="0">
      <alignment vertical="center"/>
    </xf>
    <xf numFmtId="0" fontId="24" fillId="17" borderId="0" applyNumberFormat="0" applyBorder="0" applyAlignment="0" applyProtection="0">
      <alignment vertical="center"/>
    </xf>
    <xf numFmtId="0" fontId="25" fillId="18" borderId="0" applyNumberFormat="0" applyBorder="0" applyAlignment="0" applyProtection="0">
      <alignment vertical="center"/>
    </xf>
    <xf numFmtId="0" fontId="25" fillId="19" borderId="0" applyNumberFormat="0" applyBorder="0" applyAlignment="0" applyProtection="0">
      <alignment vertical="center"/>
    </xf>
    <xf numFmtId="0" fontId="24" fillId="20" borderId="0" applyNumberFormat="0" applyBorder="0" applyAlignment="0" applyProtection="0">
      <alignment vertical="center"/>
    </xf>
    <xf numFmtId="0" fontId="24" fillId="21" borderId="0" applyNumberFormat="0" applyBorder="0" applyAlignment="0" applyProtection="0">
      <alignment vertical="center"/>
    </xf>
    <xf numFmtId="0" fontId="25" fillId="22" borderId="0" applyNumberFormat="0" applyBorder="0" applyAlignment="0" applyProtection="0">
      <alignment vertical="center"/>
    </xf>
    <xf numFmtId="0" fontId="25" fillId="23" borderId="0" applyNumberFormat="0" applyBorder="0" applyAlignment="0" applyProtection="0">
      <alignment vertical="center"/>
    </xf>
    <xf numFmtId="0" fontId="24" fillId="24" borderId="0" applyNumberFormat="0" applyBorder="0" applyAlignment="0" applyProtection="0">
      <alignment vertical="center"/>
    </xf>
    <xf numFmtId="0" fontId="24" fillId="25" borderId="0" applyNumberFormat="0" applyBorder="0" applyAlignment="0" applyProtection="0">
      <alignment vertical="center"/>
    </xf>
    <xf numFmtId="0" fontId="25" fillId="26" borderId="0" applyNumberFormat="0" applyBorder="0" applyAlignment="0" applyProtection="0">
      <alignment vertical="center"/>
    </xf>
    <xf numFmtId="0" fontId="25" fillId="27" borderId="0" applyNumberFormat="0" applyBorder="0" applyAlignment="0" applyProtection="0">
      <alignment vertical="center"/>
    </xf>
    <xf numFmtId="0" fontId="24" fillId="28" borderId="0" applyNumberFormat="0" applyBorder="0" applyAlignment="0" applyProtection="0">
      <alignment vertical="center"/>
    </xf>
    <xf numFmtId="0" fontId="24" fillId="29" borderId="0" applyNumberFormat="0" applyBorder="0" applyAlignment="0" applyProtection="0">
      <alignment vertical="center"/>
    </xf>
    <xf numFmtId="0" fontId="25" fillId="30" borderId="0" applyNumberFormat="0" applyBorder="0" applyAlignment="0" applyProtection="0">
      <alignment vertical="center"/>
    </xf>
    <xf numFmtId="0" fontId="25" fillId="31" borderId="0" applyNumberFormat="0" applyBorder="0" applyAlignment="0" applyProtection="0">
      <alignment vertical="center"/>
    </xf>
    <xf numFmtId="0" fontId="24" fillId="32" borderId="0" applyNumberFormat="0" applyBorder="0" applyAlignment="0" applyProtection="0">
      <alignment vertical="center"/>
    </xf>
  </cellStyleXfs>
  <cellXfs count="11">
    <xf numFmtId="0" fontId="0" fillId="0" borderId="0" xfId="0">
      <alignment vertical="center"/>
    </xf>
    <xf numFmtId="0" fontId="1" fillId="0" borderId="0" xfId="0" applyFont="1" applyAlignment="1">
      <alignment horizontal="center" vertical="center"/>
    </xf>
    <xf numFmtId="0" fontId="2" fillId="0" borderId="1" xfId="0" applyFont="1" applyBorder="1" applyAlignment="1">
      <alignment horizontal="center" vertical="center"/>
    </xf>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4" fillId="0" borderId="1" xfId="0" applyFont="1" applyBorder="1" applyAlignment="1">
      <alignment horizontal="center" vertical="center"/>
    </xf>
    <xf numFmtId="0" fontId="5" fillId="0" borderId="1" xfId="6" applyFont="1" applyBorder="1" applyAlignment="1">
      <alignment horizontal="center" vertical="center" wrapText="1"/>
    </xf>
    <xf numFmtId="0" fontId="2" fillId="0" borderId="0" xfId="0" applyFont="1" applyAlignment="1">
      <alignment horizontal="center" vertical="center"/>
    </xf>
    <xf numFmtId="0" fontId="6" fillId="0" borderId="0" xfId="0" applyFont="1" applyAlignment="1">
      <alignment horizontal="center" vertical="center"/>
    </xf>
    <xf numFmtId="0" fontId="3" fillId="0" borderId="0" xfId="0" applyFont="1" applyAlignment="1">
      <alignment horizontal="center" vertical="center"/>
    </xf>
    <xf numFmtId="0" fontId="6" fillId="0" borderId="1" xfId="0" applyFont="1" applyBorder="1" applyAlignment="1">
      <alignment horizontal="center"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cellimages.xml.rels><?xml version="1.0" encoding="UTF-8" standalone="yes"?>
<Relationships xmlns="http://schemas.openxmlformats.org/package/2006/relationships"><Relationship Id="rId9" Type="http://schemas.openxmlformats.org/officeDocument/2006/relationships/image" Target="media/image9.jpeg"/><Relationship Id="rId8" Type="http://schemas.openxmlformats.org/officeDocument/2006/relationships/image" Target="media/image8.jpeg"/><Relationship Id="rId7" Type="http://schemas.openxmlformats.org/officeDocument/2006/relationships/image" Target="media/image7.jpeg"/><Relationship Id="rId6" Type="http://schemas.openxmlformats.org/officeDocument/2006/relationships/image" Target="media/image6.jpeg"/><Relationship Id="rId5" Type="http://schemas.openxmlformats.org/officeDocument/2006/relationships/image" Target="media/image5.jpeg"/><Relationship Id="rId4" Type="http://schemas.openxmlformats.org/officeDocument/2006/relationships/image" Target="media/image4.jpeg"/><Relationship Id="rId3" Type="http://schemas.openxmlformats.org/officeDocument/2006/relationships/image" Target="media/image3.jpeg"/><Relationship Id="rId2" Type="http://schemas.openxmlformats.org/officeDocument/2006/relationships/image" Target="media/image2.jpeg"/><Relationship Id="rId10" Type="http://schemas.openxmlformats.org/officeDocument/2006/relationships/image" Target="media/image10.jpeg"/><Relationship Id="rId1" Type="http://schemas.openxmlformats.org/officeDocument/2006/relationships/image" Target="media/image1.jpeg"/></Relationships>
</file>

<file path=xl/_rels/workbook.xml.rels><?xml version="1.0" encoding="UTF-8" standalone="yes"?>
<Relationships xmlns="http://schemas.openxmlformats.org/package/2006/relationships"><Relationship Id="rId7" Type="http://schemas.openxmlformats.org/officeDocument/2006/relationships/styles" Target="styles.xml"/><Relationship Id="rId6" Type="http://www.wps.cn/officeDocument/2020/cellImage" Target="cellimages.xml"/><Relationship Id="rId5" Type="http://schemas.openxmlformats.org/officeDocument/2006/relationships/sharedStrings" Target="sharedString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3.xml.rels><?xml version="1.0" encoding="UTF-8" standalone="yes"?>
<Relationships xmlns="http://schemas.openxmlformats.org/package/2006/relationships"><Relationship Id="rId1" Type="http://schemas.openxmlformats.org/officeDocument/2006/relationships/hyperlink" Target="https://e.tb.cn/h.TyjnZP4x5FpsuPo?tk=OlNNeo5oUb6%20HU591"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16"/>
  <sheetViews>
    <sheetView zoomScale="70" zoomScaleNormal="70" topLeftCell="A7" workbookViewId="0">
      <selection activeCell="D12" sqref="D12"/>
    </sheetView>
  </sheetViews>
  <sheetFormatPr defaultColWidth="9" defaultRowHeight="13.5" outlineLevelCol="4"/>
  <cols>
    <col min="2" max="2" width="19.4416666666667" customWidth="1"/>
    <col min="3" max="3" width="37.3333333333333" customWidth="1"/>
    <col min="4" max="4" width="14.8833333333333" customWidth="1"/>
    <col min="5" max="5" width="12.1083333333333" customWidth="1"/>
  </cols>
  <sheetData>
    <row r="1" spans="1:5">
      <c r="A1" s="1" t="s">
        <v>0</v>
      </c>
      <c r="B1" s="1"/>
      <c r="C1" s="1"/>
      <c r="D1" s="1"/>
      <c r="E1" s="1"/>
    </row>
    <row r="2" spans="1:5">
      <c r="A2" s="1"/>
      <c r="B2" s="1"/>
      <c r="C2" s="1"/>
      <c r="D2" s="1"/>
      <c r="E2" s="1"/>
    </row>
    <row r="3" ht="30" customHeight="1" spans="1:5">
      <c r="A3" s="1"/>
      <c r="B3" s="1"/>
      <c r="C3" s="1"/>
      <c r="D3" s="1"/>
      <c r="E3" s="1"/>
    </row>
    <row r="4" ht="18" customHeight="1" spans="1:5">
      <c r="A4" s="2" t="s">
        <v>1</v>
      </c>
      <c r="B4" s="2" t="s">
        <v>2</v>
      </c>
      <c r="C4" s="2" t="s">
        <v>3</v>
      </c>
      <c r="D4" s="2" t="s">
        <v>4</v>
      </c>
      <c r="E4" s="2" t="s">
        <v>5</v>
      </c>
    </row>
    <row r="5" ht="80" customHeight="1" spans="1:5">
      <c r="A5" s="3">
        <v>1</v>
      </c>
      <c r="B5" s="3" t="s">
        <v>6</v>
      </c>
      <c r="C5" s="3" t="str">
        <f>_xlfn.DISPIMG("ID_6E8C4DD404534C9CB8938A6BF708E667",1)</f>
        <v>=DISPIMG("ID_6E8C4DD404534C9CB8938A6BF708E667",1)</v>
      </c>
      <c r="D5" s="3">
        <v>3</v>
      </c>
      <c r="E5" s="5" t="s">
        <v>7</v>
      </c>
    </row>
    <row r="6" ht="80" customHeight="1" spans="1:5">
      <c r="A6" s="3">
        <v>2</v>
      </c>
      <c r="B6" s="3" t="s">
        <v>8</v>
      </c>
      <c r="C6" s="3" t="str">
        <f>_xlfn.DISPIMG("ID_FBAA0CD2F57B417CB7C819793386C920",1)</f>
        <v>=DISPIMG("ID_FBAA0CD2F57B417CB7C819793386C920",1)</v>
      </c>
      <c r="D6" s="3">
        <v>2</v>
      </c>
      <c r="E6" s="5" t="s">
        <v>7</v>
      </c>
    </row>
    <row r="7" ht="80" customHeight="1" spans="1:5">
      <c r="A7" s="3">
        <v>3</v>
      </c>
      <c r="B7" s="4" t="s">
        <v>9</v>
      </c>
      <c r="C7" s="3" t="str">
        <f>_xlfn.DISPIMG("ID_3B21ADA19489435BA15C0C061292134C",1)</f>
        <v>=DISPIMG("ID_3B21ADA19489435BA15C0C061292134C",1)</v>
      </c>
      <c r="D7" s="3">
        <v>16</v>
      </c>
      <c r="E7" s="5" t="s">
        <v>7</v>
      </c>
    </row>
    <row r="8" ht="80" customHeight="1" spans="1:5">
      <c r="A8" s="3">
        <v>4</v>
      </c>
      <c r="B8" s="3" t="s">
        <v>10</v>
      </c>
      <c r="C8" s="3" t="str">
        <f>_xlfn.DISPIMG("ID_E89B1F7AE3E242C1A872D795A2092978",1)</f>
        <v>=DISPIMG("ID_E89B1F7AE3E242C1A872D795A2092978",1)</v>
      </c>
      <c r="D8" s="3">
        <v>16</v>
      </c>
      <c r="E8" s="5" t="s">
        <v>7</v>
      </c>
    </row>
    <row r="9" ht="80" customHeight="1" spans="1:5">
      <c r="A9" s="3">
        <v>5</v>
      </c>
      <c r="B9" s="3" t="s">
        <v>11</v>
      </c>
      <c r="C9" s="3" t="str">
        <f>_xlfn.DISPIMG("ID_049FF65B542F495EA5671321AF07004F",1)</f>
        <v>=DISPIMG("ID_049FF65B542F495EA5671321AF07004F",1)</v>
      </c>
      <c r="D9" s="3">
        <v>16</v>
      </c>
      <c r="E9" s="5" t="s">
        <v>7</v>
      </c>
    </row>
    <row r="10" ht="80" customHeight="1" spans="1:5">
      <c r="A10" s="3">
        <v>6</v>
      </c>
      <c r="B10" s="3" t="s">
        <v>12</v>
      </c>
      <c r="C10" s="3" t="str">
        <f>_xlfn.DISPIMG("ID_3D711944C489420AB16E1312C9728440",1)</f>
        <v>=DISPIMG("ID_3D711944C489420AB16E1312C9728440",1)</v>
      </c>
      <c r="D10" s="3">
        <v>4</v>
      </c>
      <c r="E10" s="5" t="s">
        <v>7</v>
      </c>
    </row>
    <row r="11" ht="80" customHeight="1" spans="1:5">
      <c r="A11" s="3">
        <v>7</v>
      </c>
      <c r="B11" s="3" t="s">
        <v>13</v>
      </c>
      <c r="C11" s="3" t="str">
        <f>_xlfn.DISPIMG("ID_91B78F78F2414130B2B6ADDD4057B4CA",1)</f>
        <v>=DISPIMG("ID_91B78F78F2414130B2B6ADDD4057B4CA",1)</v>
      </c>
      <c r="D11" s="3">
        <v>3</v>
      </c>
      <c r="E11" s="5" t="s">
        <v>7</v>
      </c>
    </row>
    <row r="12" ht="80" customHeight="1" spans="1:5">
      <c r="A12" s="3">
        <v>8</v>
      </c>
      <c r="B12" s="10" t="s">
        <v>14</v>
      </c>
      <c r="C12" s="3" t="str">
        <f>_xlfn.DISPIMG("ID_26E8CF85CCAF4D628FDF2AE7FCB4EF3F",1)</f>
        <v>=DISPIMG("ID_26E8CF85CCAF4D628FDF2AE7FCB4EF3F",1)</v>
      </c>
      <c r="D12" s="3">
        <v>16</v>
      </c>
      <c r="E12" s="5" t="s">
        <v>15</v>
      </c>
    </row>
    <row r="13" ht="80" customHeight="1" spans="1:5">
      <c r="A13" s="3">
        <v>9</v>
      </c>
      <c r="B13" s="10" t="s">
        <v>16</v>
      </c>
      <c r="C13" t="str">
        <f>_xlfn.DISPIMG("ID_943F7EF67AF74CE4B7315E7657C1CC34",1)</f>
        <v>=DISPIMG("ID_943F7EF67AF74CE4B7315E7657C1CC34",1)</v>
      </c>
      <c r="D13" s="3">
        <v>16</v>
      </c>
      <c r="E13" s="3" t="s">
        <v>17</v>
      </c>
    </row>
    <row r="14" ht="80" customHeight="1" spans="1:5">
      <c r="A14" s="3">
        <v>10</v>
      </c>
      <c r="B14" s="10" t="s">
        <v>18</v>
      </c>
      <c r="C14" s="3" t="str">
        <f>_xlfn.DISPIMG("ID_ABCA74924B924EA391A4C8295F14B4BC",1)</f>
        <v>=DISPIMG("ID_ABCA74924B924EA391A4C8295F14B4BC",1)</v>
      </c>
      <c r="D14" s="3">
        <v>48</v>
      </c>
      <c r="E14" s="3" t="s">
        <v>19</v>
      </c>
    </row>
    <row r="15" ht="18" customHeight="1" spans="1:5">
      <c r="A15" s="7"/>
      <c r="B15" s="8"/>
      <c r="C15" s="8"/>
      <c r="D15" s="8"/>
      <c r="E15" s="8"/>
    </row>
    <row r="16" ht="18" customHeight="1" spans="1:5">
      <c r="A16" s="8"/>
      <c r="B16" s="8"/>
      <c r="C16" s="8"/>
      <c r="D16" s="8"/>
      <c r="E16" s="8"/>
    </row>
  </sheetData>
  <mergeCells count="1">
    <mergeCell ref="A1:E3"/>
  </mergeCells>
  <pageMargins left="0.944444444444444" right="0.7" top="0.75" bottom="0.75" header="0.3" footer="0.3"/>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3:A16"/>
  <sheetViews>
    <sheetView workbookViewId="0">
      <selection activeCell="A4" sqref="A$1:I$1048576"/>
    </sheetView>
  </sheetViews>
  <sheetFormatPr defaultColWidth="9" defaultRowHeight="13.5"/>
  <sheetData>
    <row r="3" ht="30" customHeight="1"/>
    <row r="4" ht="18" customHeight="1"/>
    <row r="5" ht="18" customHeight="1"/>
    <row r="6" ht="15" customHeight="1"/>
    <row r="7" ht="19.05" customHeight="1"/>
    <row r="8" ht="18" customHeight="1"/>
    <row r="9" ht="18" customHeight="1"/>
    <row r="10" ht="18" customHeight="1"/>
    <row r="11" ht="18" customHeight="1"/>
    <row r="12" ht="18" customHeight="1"/>
    <row r="13" ht="18" customHeight="1"/>
    <row r="14" ht="18" customHeight="1"/>
    <row r="15" ht="18" customHeight="1"/>
    <row r="16" ht="18" customHeight="1"/>
  </sheetData>
  <pageMargins left="0.7" right="0.7"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16"/>
  <sheetViews>
    <sheetView tabSelected="1" workbookViewId="0">
      <selection activeCell="I9" sqref="I9"/>
    </sheetView>
  </sheetViews>
  <sheetFormatPr defaultColWidth="9" defaultRowHeight="13.5"/>
  <cols>
    <col min="2" max="2" width="19.4416666666667" customWidth="1"/>
    <col min="3" max="3" width="37.3333333333333" customWidth="1"/>
    <col min="4" max="4" width="25.3333333333333" customWidth="1"/>
    <col min="5" max="5" width="14.8833333333333" customWidth="1"/>
    <col min="6" max="6" width="12.1083333333333" customWidth="1"/>
    <col min="7" max="8" width="11.6666666666667" customWidth="1"/>
    <col min="9" max="9" width="12.3333333333333" customWidth="1"/>
  </cols>
  <sheetData>
    <row r="1" spans="1:9">
      <c r="A1" s="1" t="s">
        <v>0</v>
      </c>
      <c r="B1" s="1"/>
      <c r="C1" s="1"/>
      <c r="D1" s="1"/>
      <c r="E1" s="1"/>
      <c r="F1" s="1"/>
      <c r="G1" s="1"/>
      <c r="H1" s="1"/>
      <c r="I1" s="1"/>
    </row>
    <row r="2" spans="1:9">
      <c r="A2" s="1"/>
      <c r="B2" s="1"/>
      <c r="C2" s="1"/>
      <c r="D2" s="1"/>
      <c r="E2" s="1"/>
      <c r="F2" s="1"/>
      <c r="G2" s="1"/>
      <c r="H2" s="1"/>
      <c r="I2" s="1"/>
    </row>
    <row r="3" ht="30" customHeight="1" spans="1:9">
      <c r="A3" s="1"/>
      <c r="B3" s="1"/>
      <c r="C3" s="1"/>
      <c r="D3" s="1"/>
      <c r="E3" s="1"/>
      <c r="F3" s="1"/>
      <c r="G3" s="1"/>
      <c r="H3" s="1"/>
      <c r="I3" s="1"/>
    </row>
    <row r="4" ht="18" customHeight="1" spans="1:9">
      <c r="A4" s="2" t="s">
        <v>1</v>
      </c>
      <c r="B4" s="2" t="s">
        <v>2</v>
      </c>
      <c r="C4" s="2" t="s">
        <v>20</v>
      </c>
      <c r="D4" s="2" t="s">
        <v>21</v>
      </c>
      <c r="E4" s="2" t="s">
        <v>4</v>
      </c>
      <c r="F4" s="2" t="s">
        <v>5</v>
      </c>
      <c r="G4" s="2" t="s">
        <v>22</v>
      </c>
      <c r="H4" s="2" t="s">
        <v>23</v>
      </c>
      <c r="I4" s="2" t="s">
        <v>24</v>
      </c>
    </row>
    <row r="5" ht="18" customHeight="1" spans="1:9">
      <c r="A5" s="3">
        <v>1</v>
      </c>
      <c r="B5" s="3" t="s">
        <v>6</v>
      </c>
      <c r="C5" s="3" t="s">
        <v>25</v>
      </c>
      <c r="D5" s="4" t="s">
        <v>26</v>
      </c>
      <c r="E5" s="3">
        <v>3</v>
      </c>
      <c r="F5" s="5" t="s">
        <v>7</v>
      </c>
      <c r="G5" s="3">
        <v>0</v>
      </c>
      <c r="H5" s="3">
        <v>219</v>
      </c>
      <c r="I5" s="3">
        <v>657</v>
      </c>
    </row>
    <row r="6" ht="15" customHeight="1" spans="1:9">
      <c r="A6" s="3">
        <v>2</v>
      </c>
      <c r="B6" s="3" t="s">
        <v>8</v>
      </c>
      <c r="C6" s="3" t="s">
        <v>27</v>
      </c>
      <c r="D6" s="4" t="s">
        <v>28</v>
      </c>
      <c r="E6" s="3">
        <v>2</v>
      </c>
      <c r="F6" s="5" t="s">
        <v>7</v>
      </c>
      <c r="G6" s="3">
        <v>0</v>
      </c>
      <c r="H6" s="3">
        <v>258</v>
      </c>
      <c r="I6" s="3">
        <v>516</v>
      </c>
    </row>
    <row r="7" ht="19.05" customHeight="1" spans="1:9">
      <c r="A7" s="3">
        <v>3</v>
      </c>
      <c r="B7" s="4" t="s">
        <v>9</v>
      </c>
      <c r="C7" s="3" t="s">
        <v>29</v>
      </c>
      <c r="D7" s="4" t="s">
        <v>29</v>
      </c>
      <c r="E7" s="3">
        <v>16</v>
      </c>
      <c r="F7" s="5" t="s">
        <v>7</v>
      </c>
      <c r="G7" s="3">
        <v>0</v>
      </c>
      <c r="H7" s="3">
        <v>130</v>
      </c>
      <c r="I7" s="3">
        <v>2080</v>
      </c>
    </row>
    <row r="8" ht="18" customHeight="1" spans="1:9">
      <c r="A8" s="3">
        <v>4</v>
      </c>
      <c r="B8" s="3" t="s">
        <v>10</v>
      </c>
      <c r="C8" s="3" t="s">
        <v>30</v>
      </c>
      <c r="D8" s="4" t="s">
        <v>31</v>
      </c>
      <c r="E8" s="3">
        <v>16</v>
      </c>
      <c r="F8" s="5" t="s">
        <v>7</v>
      </c>
      <c r="G8" s="3">
        <v>0</v>
      </c>
      <c r="H8" s="3">
        <v>79</v>
      </c>
      <c r="I8" s="3">
        <v>1264</v>
      </c>
    </row>
    <row r="9" ht="18" customHeight="1" spans="1:9">
      <c r="A9" s="3">
        <v>5</v>
      </c>
      <c r="B9" s="3" t="s">
        <v>11</v>
      </c>
      <c r="C9" s="3" t="s">
        <v>32</v>
      </c>
      <c r="D9" s="4" t="s">
        <v>33</v>
      </c>
      <c r="E9" s="3">
        <v>16</v>
      </c>
      <c r="F9" s="5" t="s">
        <v>7</v>
      </c>
      <c r="G9" s="3">
        <v>0</v>
      </c>
      <c r="H9" s="3">
        <v>69</v>
      </c>
      <c r="I9" s="3">
        <v>1104</v>
      </c>
    </row>
    <row r="10" ht="18" customHeight="1" spans="1:9">
      <c r="A10" s="3">
        <v>6</v>
      </c>
      <c r="B10" s="3" t="s">
        <v>12</v>
      </c>
      <c r="C10" s="3" t="s">
        <v>34</v>
      </c>
      <c r="D10" s="6" t="s">
        <v>35</v>
      </c>
      <c r="E10" s="3">
        <v>4</v>
      </c>
      <c r="F10" s="5" t="s">
        <v>7</v>
      </c>
      <c r="G10" s="3">
        <v>0</v>
      </c>
      <c r="H10" s="3">
        <v>219</v>
      </c>
      <c r="I10" s="3">
        <v>816</v>
      </c>
    </row>
    <row r="11" ht="18" customHeight="1" spans="1:9">
      <c r="A11" s="3">
        <v>7</v>
      </c>
      <c r="B11" s="3" t="s">
        <v>13</v>
      </c>
      <c r="C11" s="3" t="s">
        <v>36</v>
      </c>
      <c r="D11" s="4" t="s">
        <v>37</v>
      </c>
      <c r="E11" s="3">
        <v>3</v>
      </c>
      <c r="F11" s="5" t="s">
        <v>7</v>
      </c>
      <c r="G11" s="3">
        <v>0</v>
      </c>
      <c r="H11" s="3">
        <v>199</v>
      </c>
      <c r="I11" s="3">
        <v>597</v>
      </c>
    </row>
    <row r="12" ht="18" customHeight="1" spans="1:9">
      <c r="A12" s="3">
        <v>8</v>
      </c>
      <c r="B12" s="3" t="s">
        <v>38</v>
      </c>
      <c r="C12" s="3"/>
      <c r="D12" s="4"/>
      <c r="E12" s="3">
        <v>16</v>
      </c>
      <c r="F12" s="5" t="s">
        <v>15</v>
      </c>
      <c r="G12" s="3">
        <v>0</v>
      </c>
      <c r="H12" s="3">
        <v>10</v>
      </c>
      <c r="I12" s="3">
        <v>160</v>
      </c>
    </row>
    <row r="13" ht="18" customHeight="1" spans="1:9">
      <c r="A13" s="3">
        <v>9</v>
      </c>
      <c r="B13" s="3" t="s">
        <v>39</v>
      </c>
      <c r="C13" s="3"/>
      <c r="D13" s="3"/>
      <c r="E13" s="3">
        <v>16</v>
      </c>
      <c r="F13" s="3" t="s">
        <v>17</v>
      </c>
      <c r="G13" s="3">
        <v>0</v>
      </c>
      <c r="H13" s="3">
        <v>50</v>
      </c>
      <c r="I13" s="3">
        <v>900</v>
      </c>
    </row>
    <row r="14" ht="18" customHeight="1" spans="1:9">
      <c r="A14" s="3">
        <v>10</v>
      </c>
      <c r="B14" s="3" t="s">
        <v>40</v>
      </c>
      <c r="C14" s="3"/>
      <c r="D14" s="3"/>
      <c r="E14" s="3">
        <v>48</v>
      </c>
      <c r="F14" s="3" t="s">
        <v>19</v>
      </c>
      <c r="G14" s="3">
        <v>0</v>
      </c>
      <c r="H14" s="3">
        <v>6</v>
      </c>
      <c r="I14" s="3">
        <v>288</v>
      </c>
    </row>
    <row r="15" ht="18" customHeight="1" spans="1:9">
      <c r="A15" s="7"/>
      <c r="B15" s="8"/>
      <c r="C15" s="8"/>
      <c r="D15" s="8"/>
      <c r="E15" s="8"/>
      <c r="F15" s="8"/>
      <c r="G15" s="8"/>
      <c r="H15" s="8" t="s">
        <v>41</v>
      </c>
      <c r="I15" s="9">
        <v>8382</v>
      </c>
    </row>
    <row r="16" ht="18" customHeight="1" spans="1:9">
      <c r="A16" s="8"/>
      <c r="B16" s="8"/>
      <c r="C16" s="8"/>
      <c r="D16" s="8"/>
      <c r="E16" s="8"/>
      <c r="F16" s="8"/>
      <c r="G16" s="8"/>
      <c r="H16" s="8"/>
      <c r="I16" s="8"/>
    </row>
  </sheetData>
  <mergeCells count="1">
    <mergeCell ref="A1:I3"/>
  </mergeCells>
  <hyperlinks>
    <hyperlink ref="D10" r:id="rId1" display="【淘宝】7天无理由退货 https://e.tb.cn/h.TyjnZP4x5FpsuPo?tk=OlNNeo5oUb6 HU591 「小米手环9/9NFC运动健康手环防水睡眠心率血氧检测移动支付长续航」&#10;点击链接直接打开 或者 淘宝搜索直接打开"/>
  </hyperlinks>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采购汇总表</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LENOVO1</dc:creator>
  <cp:lastModifiedBy>爱梦的收藏家</cp:lastModifiedBy>
  <dcterms:created xsi:type="dcterms:W3CDTF">2023-05-12T11:15:00Z</dcterms:created>
  <dcterms:modified xsi:type="dcterms:W3CDTF">2025-03-28T04:15:31Z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2052-12.1.0.20305</vt:lpwstr>
  </property>
  <property fmtid="{D5CDD505-2E9C-101B-9397-08002B2CF9AE}" pid="3" name="ICV">
    <vt:lpwstr>782AC99F02E14A26B0B33E537363F1B3_13</vt:lpwstr>
  </property>
</Properties>
</file>