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设备清单" sheetId="4" r:id="rId1"/>
  </sheets>
  <calcPr calcId="144525"/>
</workbook>
</file>

<file path=xl/sharedStrings.xml><?xml version="1.0" encoding="utf-8"?>
<sst xmlns="http://schemas.openxmlformats.org/spreadsheetml/2006/main" count="51" uniqueCount="42">
  <si>
    <t>序号</t>
  </si>
  <si>
    <t>产品名称</t>
  </si>
  <si>
    <t>功能参数</t>
  </si>
  <si>
    <t>单位</t>
  </si>
  <si>
    <t>数量</t>
  </si>
  <si>
    <t>单价</t>
  </si>
  <si>
    <t>总价</t>
  </si>
  <si>
    <t>备注</t>
  </si>
  <si>
    <t>网络视频存储服务器</t>
  </si>
  <si>
    <t xml:space="preserve">主处理器：工业级微控制器；
操作系统：嵌入式Linux操作系统；
后智能分析：支持后智能人脸检测、人脸识别、视频结构化、周界防范、智能动检、车牌比对；
前智能分析：支持前智能人脸检测、人脸识别、视频结构化、周界防范、智能动检、立体行为分析、工装检测、人群分布、人数统计、热度图、车牌识别、声音检测、视频质量诊断、车辆密度、物品监控；
周界后智能性能（路数）：同源模式：32路，每路绘制10规则线异源模式：24路，每路绘制10规则线；
周界前智能性能（路数）：全通道（最大处理64个事件/秒）；
人脸检测后智能性能（1080P）(路数)：同源模式：8路，单路同时最多检测12张人脸异源模式：5路，单路同时最多检测12张人脸；
人脸识别后智能性能（1080P）(路数)：同源模式：1. 前端人脸检测+后端人脸比对支持32路图片流，最多同时处理32张/秒人脸；2. 后端人脸检测+后端人脸比对支持8路视频流，最多同时处理16张/秒人脸   异源模式：1. 前端人脸检测+后端人脸比对支持16路图片流，最多同时处理16张/秒人脸；2. 后端人脸检测+后端人脸比对支持5路视频流，最多同时处理10张/秒人脸；
人脸识别前智能性能（路数）：全通道（最大处理64个事件/秒）；
结构化后智能性能（1080P）（路数）：8路；
接入路数：128路；
分辨率：32MP;24MP;16MP;12MP;8MP;6MP;5MP;4MP;3MP;1080p;720p;960p;D1;CIF；
解码能力：不开智能：2路32MP@30fps; 2路24MP@30fps; 4路16MP@30fps; 5路12MP@30fps; 8路8MP@30fps; 11路6MP@30fps; 12路5MP@30fps; 16路4MP@30fps; 开智能：1路32MP@30fps; 1路24MP@30fps; 2路16MP@30fps; 2路12MP@30fps; 3路8MP@30fps; 5路6MP@30fps; 6路5MP@30fps; 7路4MP@30fps；
RAID：RAID0/1/5/6/10；
报警输入：32路；
报警输出：16路；
硬盘接口：24个SATA，单盘最大20T；
RS-485接口：2个（1个半双工串行AB接口，1个全双工串行接口）；
网络接口：4个（10M/100M/1000M/2500M以太网口，RJ-45）
▲最多支持 128路网络摄像机接入，总码流为 1280Mbps；最大存储码流为 1280Mbps；最大转发码流为 1280Mbps；最大回放码流为 1280Mbps（提供公安部有效检测报告复印件加盖原厂公章或投标专用章）
▲设备的 4 个 RJ45 接口为 10M/100M/1000M/2500M
自适应以太网接口；
设备网络的上行带宽和下行带宽不小于
1280Mbps（提供公安部有效检测报告复印件加盖原厂公章或投标专用章）
▲支持将预览监视画面和回放画面进行视频冻结，通过手动和自动的方式框选人/车目标，将所选目标与数据库中的历史目标抓拍数据进行比对检索。检索结果可根据相似度或抓拍时间进行排
序展示（提供公安部有效检测报告复印件加盖原厂公章或投标专用章）
▲支持对检索结果进行收藏夹保存、备份和隐藏，同时支持对搜索结果自动连续播放关联录像，可对播放录像进行视频冻结，进行二次检索（提供公安部有效检测报告复印件加盖原厂公章或投标专用章）
▲支持主动搜索局域网中设备。搜索到的设备信息包含：设备运行状态、IP 地址、厂商类型、设备类型、MAC 地址、端口、设备名称。并可通过这些设备信息对搜索列表中的设备进行排序（提供公安部有效检测报告复印件加盖原厂公章或投标专用章）
</t>
  </si>
  <si>
    <t>套</t>
  </si>
  <si>
    <t>10TB硬盘</t>
  </si>
  <si>
    <t>单盘容量：10TB；
缓存：256MB；
转速：7200RPM；</t>
  </si>
  <si>
    <t>块</t>
  </si>
  <si>
    <t>24口接入交换机</t>
  </si>
  <si>
    <t>交换容量≥670Gbps，包转发率≥170Mpps；
配置千兆电口≥24个（支持POE+供电），配置千兆光口≥2个；配置万兆光口≥2个；
支持IPv4/IPv6静态路由，支持RIPv1/v2/RIPng，支持OSPFv1/v2/v3；
支持BGP4/BGP4+ for IPv6，支持IS-IS/IS-IS v6，支持VRRP/VRRPv3；
配置3年质保服务；</t>
  </si>
  <si>
    <t>台</t>
  </si>
  <si>
    <t>48口接入交换机</t>
  </si>
  <si>
    <t>1、交换容量≥670Gbps，包转发率≥160Mpps，以官网最小值为准；
2、提供千兆电口≥48个，千兆光口≥4个；
3、支持MAC表项≥16K，ARP表项≥2K;
4、支持RIP、RIPng、OSPF、OSPFv3路由协议；
5、支持SNMP v1/v2/v3、Telnet，并通过命令行、Web配置软件等方式进行配置和管理；
6、实配：三年质保</t>
  </si>
  <si>
    <t>摄像头</t>
  </si>
  <si>
    <t xml:space="preserve">传感器类型：1/2.8英寸CMOS；
像素：300万；
最大分辨率：2048×1536；
最低照度：0.002lux（彩色模式）；0.0002lux（黑白模式）；0lux（补光灯开启）；
最大补光距离：15m（红外）；
补光灯：3颗（红外灯）；
镜头类型：定焦；
镜头焦距：1.85mm；
镜头光圈：F2.0；
视场角：关闭矫畸变：水平：180°；垂直：142°；对角：180°；矫畸变强度0（水平：50，垂直：50）：水平：143°；垂直：124°；对角：159°；矫畸变强度50（水平：50，垂直：50）：水平：142°；垂直：124°；对角：144°；矫畸变强度100（水平：50，垂直：50）：水平：125°；垂直：110°；对角：132°；；
通用行为分析：物品遗留;物品搬移；
周界防范：绊线入侵；区域入侵；快速移动；徘徊检测；人员聚集；
异常行为分析：徘徊检测、区域入侵、人员聚集、拌线入侵、攀高检测、单人独处、起身检测、离岗检测、停留检测、剧烈运动检测；
智能编码：H.264:支持;H.265:支持；
宽动态：120dB；
走廊模式：90°/270°（在2688×1520分辨率及以下支持）；
音频接口：支持；
内置MIC：支持，内置双MIC；
内置扬声器：支持；
报警事件：无SD卡;SD卡空间不足;SD卡出错;网络断开;IP冲突;非法访问;动态检测;视频遮挡;徘徊检测;区域入侵;人员聚集;拌线入侵;攀高检测;单人独处;起身检测;离岗检测;停留检测;快速移动;物品遗留;物品搬移;停车检测;场景变更;音频异常侦测;电压检测;外部报警;安全异常；
接入标准：ONVIF（Profile S &amp; Profile G &amp; Profile T）；CGI；GB/T28181（双国标）；GA/T1400；乐橙云；
预览最大用户数：20个（总带宽:64Ｍ）；
最大Micro SD卡：256GB；
RS-485接口：2个（波特率范围：1200bps～115200bps）；
音频输入：2路（RCA头）；
音频输出：1路（RCA头）；
报警输入：3路（湿节点，支持直流3～5V电位，5mA电流）；
报警输出：2路（湿节点，支持直流最大12V电位，0.3A电流）；
模拟输出接口：1路（CVBS输出 BNC接口）；
电源返送：支持DC12V电源返送，最大电流165mA，峰值电流700mA；
供电方式：DC12V/PoE；
防护等级：IP67；IK10
▲可通过客户端或IE浏览器调节视场,实现在视场角大小不变的情况下的视场偏移,调节方式支持垂直、水平2种方式。视场水平调节范围0°~40°（提供公安部有效检测报告复印件加盖原厂公章或投标专用章）
▲垂直视场角≥165°，水平视场角≥180°（以1.85mm款为准）（提供公安部有效检测报告复印件加盖原厂公章或投标专用章）
▲设备支持设置单人独处规则，设置首次报警时间和重复报警时间，可联动报警，录像，抓图等动作。首次报警时间可设置1~1200s,重复报警时间可设置0-300s（提供公安部有效检测报告复印件加盖原厂公章或投标专用章）
</t>
  </si>
  <si>
    <t>电源</t>
  </si>
  <si>
    <t>电源适配器12V2A</t>
  </si>
  <si>
    <t>个</t>
  </si>
  <si>
    <t>网线</t>
  </si>
  <si>
    <t>超五类双绞线</t>
  </si>
  <si>
    <t>米</t>
  </si>
  <si>
    <t>电源线</t>
  </si>
  <si>
    <t>电缆线PVV2*1.5</t>
  </si>
  <si>
    <t>PVC管</t>
  </si>
  <si>
    <r>
      <rPr>
        <sz val="10"/>
        <color theme="1"/>
        <rFont val="宋体"/>
        <charset val="134"/>
      </rPr>
      <t xml:space="preserve">PVC穿线管 </t>
    </r>
    <r>
      <rPr>
        <sz val="10"/>
        <color theme="1"/>
        <rFont val="Calibri"/>
        <charset val="161"/>
      </rPr>
      <t>Φ</t>
    </r>
    <r>
      <rPr>
        <sz val="10"/>
        <color theme="1"/>
        <rFont val="宋体"/>
        <charset val="134"/>
      </rPr>
      <t>20</t>
    </r>
  </si>
  <si>
    <t>墙面开槽</t>
  </si>
  <si>
    <t>墙面开槽、预埋管线、墙面恢复</t>
  </si>
  <si>
    <t>配线架</t>
  </si>
  <si>
    <t>24口非屏蔽空口配线架，含模块。</t>
  </si>
  <si>
    <t>理线架</t>
  </si>
  <si>
    <t>19"1U 金属跳线管理器。</t>
  </si>
  <si>
    <t>机柜</t>
  </si>
  <si>
    <t>22U标准机柜</t>
  </si>
  <si>
    <t>配套辅材</t>
  </si>
  <si>
    <t>水晶头、标签纸、防水胶带、扎带等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</si>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</sst>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#,##0.00;[Red]#,#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theme="1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left" vertical="center" wrapText="1"/>
    </xf>
    <xf numFmtId="176" fontId="2" fillId="0" borderId="3" xfId="49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14" sqref="C14"/>
    </sheetView>
  </sheetViews>
  <sheetFormatPr defaultColWidth="9" defaultRowHeight="25.05" customHeight="1" outlineLevelCol="7"/>
  <cols>
    <col min="1" max="1" width="6.33333333333333" customWidth="1"/>
    <col min="2" max="2" width="11.3333333333333" customWidth="1"/>
    <col min="3" max="3" width="72.2166666666667" customWidth="1"/>
    <col min="6" max="6" width="13.4416666666667" customWidth="1"/>
    <col min="7" max="7" width="16.8833333333333" customWidth="1"/>
    <col min="8" max="8" width="17.1083333333333" customWidth="1"/>
  </cols>
  <sheetData>
    <row r="1" customHeight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</row>
    <row r="2" customHeight="1" spans="1:8">
      <c r="A2" s="4">
        <v>1</v>
      </c>
      <c r="B2" s="5" t="s">
        <v>8</v>
      </c>
      <c r="C2" s="6" t="s">
        <v>9</v>
      </c>
      <c r="D2" s="4" t="s">
        <v>10</v>
      </c>
      <c r="E2" s="4">
        <v>6</v>
      </c>
      <c r="F2" s="7">
        <v>9200</v>
      </c>
      <c r="G2" s="7">
        <f>F2*E2</f>
        <v>55200</v>
      </c>
      <c r="H2" s="8"/>
    </row>
    <row r="3" customHeight="1" spans="1:8">
      <c r="A3" s="4">
        <v>2</v>
      </c>
      <c r="B3" s="5" t="s">
        <v>11</v>
      </c>
      <c r="C3" s="6" t="s">
        <v>12</v>
      </c>
      <c r="D3" s="4" t="s">
        <v>13</v>
      </c>
      <c r="E3" s="4">
        <v>150</v>
      </c>
      <c r="F3" s="7">
        <v>1480</v>
      </c>
      <c r="G3" s="7">
        <f>F3*E3</f>
        <v>222000</v>
      </c>
      <c r="H3" s="8"/>
    </row>
    <row r="4" customHeight="1" spans="1:8">
      <c r="A4" s="4">
        <v>3</v>
      </c>
      <c r="B4" s="9" t="s">
        <v>14</v>
      </c>
      <c r="C4" s="10" t="s">
        <v>15</v>
      </c>
      <c r="D4" s="9" t="s">
        <v>16</v>
      </c>
      <c r="E4" s="9">
        <v>54</v>
      </c>
      <c r="F4" s="11">
        <v>3845</v>
      </c>
      <c r="G4" s="11">
        <f>E4*F4</f>
        <v>207630</v>
      </c>
      <c r="H4" s="9"/>
    </row>
    <row r="5" customHeight="1" spans="1:8">
      <c r="A5" s="4">
        <v>4</v>
      </c>
      <c r="B5" s="9" t="s">
        <v>17</v>
      </c>
      <c r="C5" s="10" t="s">
        <v>18</v>
      </c>
      <c r="D5" s="9" t="s">
        <v>16</v>
      </c>
      <c r="E5" s="9">
        <v>1</v>
      </c>
      <c r="F5" s="11">
        <v>4258</v>
      </c>
      <c r="G5" s="11">
        <f>E5*F5</f>
        <v>4258</v>
      </c>
      <c r="H5" s="9"/>
    </row>
    <row r="6" customHeight="1" spans="1:8">
      <c r="A6" s="4">
        <v>5</v>
      </c>
      <c r="B6" s="12" t="s">
        <v>19</v>
      </c>
      <c r="C6" s="13" t="s">
        <v>20</v>
      </c>
      <c r="D6" s="12" t="s">
        <v>16</v>
      </c>
      <c r="E6" s="12">
        <v>739</v>
      </c>
      <c r="F6" s="12">
        <v>1010</v>
      </c>
      <c r="G6" s="12">
        <f t="shared" ref="G6:G15" si="0">F6*E6</f>
        <v>746390</v>
      </c>
      <c r="H6" s="12"/>
    </row>
    <row r="7" customHeight="1" spans="1:8">
      <c r="A7" s="4">
        <v>6</v>
      </c>
      <c r="B7" s="12" t="s">
        <v>21</v>
      </c>
      <c r="C7" s="13" t="s">
        <v>22</v>
      </c>
      <c r="D7" s="12" t="s">
        <v>23</v>
      </c>
      <c r="E7" s="12">
        <v>739</v>
      </c>
      <c r="F7" s="12">
        <v>35</v>
      </c>
      <c r="G7" s="12">
        <f t="shared" si="0"/>
        <v>25865</v>
      </c>
      <c r="H7" s="14"/>
    </row>
    <row r="8" customHeight="1" spans="1:8">
      <c r="A8" s="4">
        <v>7</v>
      </c>
      <c r="B8" s="12" t="s">
        <v>24</v>
      </c>
      <c r="C8" s="15" t="s">
        <v>25</v>
      </c>
      <c r="D8" s="12" t="s">
        <v>26</v>
      </c>
      <c r="E8" s="12">
        <v>27810</v>
      </c>
      <c r="F8" s="12">
        <v>2.5</v>
      </c>
      <c r="G8" s="12">
        <f t="shared" si="0"/>
        <v>69525</v>
      </c>
      <c r="H8" s="12"/>
    </row>
    <row r="9" customHeight="1" spans="1:8">
      <c r="A9" s="4">
        <v>8</v>
      </c>
      <c r="B9" s="12" t="s">
        <v>27</v>
      </c>
      <c r="C9" s="13" t="s">
        <v>28</v>
      </c>
      <c r="D9" s="12" t="s">
        <v>26</v>
      </c>
      <c r="E9" s="12">
        <v>10000</v>
      </c>
      <c r="F9" s="12">
        <v>1.8</v>
      </c>
      <c r="G9" s="12">
        <f t="shared" si="0"/>
        <v>18000</v>
      </c>
      <c r="H9" s="12"/>
    </row>
    <row r="10" customHeight="1" spans="1:8">
      <c r="A10" s="4">
        <v>9</v>
      </c>
      <c r="B10" s="12" t="s">
        <v>29</v>
      </c>
      <c r="C10" s="15" t="s">
        <v>30</v>
      </c>
      <c r="D10" s="12" t="s">
        <v>26</v>
      </c>
      <c r="E10" s="12">
        <v>5772</v>
      </c>
      <c r="F10" s="12">
        <v>2.5</v>
      </c>
      <c r="G10" s="12">
        <f t="shared" si="0"/>
        <v>14430</v>
      </c>
      <c r="H10" s="12"/>
    </row>
    <row r="11" customHeight="1" spans="1:8">
      <c r="A11" s="4">
        <v>10</v>
      </c>
      <c r="B11" s="12" t="s">
        <v>31</v>
      </c>
      <c r="C11" s="15" t="s">
        <v>32</v>
      </c>
      <c r="D11" s="12" t="s">
        <v>26</v>
      </c>
      <c r="E11" s="12">
        <v>5772</v>
      </c>
      <c r="F11" s="12">
        <v>30</v>
      </c>
      <c r="G11" s="12">
        <f t="shared" si="0"/>
        <v>173160</v>
      </c>
      <c r="H11" s="12"/>
    </row>
    <row r="12" customHeight="1" spans="1:8">
      <c r="A12" s="4">
        <v>11</v>
      </c>
      <c r="B12" s="16" t="s">
        <v>33</v>
      </c>
      <c r="C12" s="17" t="s">
        <v>34</v>
      </c>
      <c r="D12" s="12" t="s">
        <v>23</v>
      </c>
      <c r="E12" s="12">
        <v>56</v>
      </c>
      <c r="F12" s="12">
        <v>500</v>
      </c>
      <c r="G12" s="12">
        <f t="shared" si="0"/>
        <v>28000</v>
      </c>
      <c r="H12" s="12"/>
    </row>
    <row r="13" customHeight="1" spans="1:8">
      <c r="A13" s="4">
        <v>12</v>
      </c>
      <c r="B13" s="16" t="s">
        <v>35</v>
      </c>
      <c r="C13" s="17" t="s">
        <v>36</v>
      </c>
      <c r="D13" s="12" t="s">
        <v>23</v>
      </c>
      <c r="E13" s="12">
        <v>56</v>
      </c>
      <c r="F13" s="12">
        <v>128</v>
      </c>
      <c r="G13" s="12">
        <f t="shared" si="0"/>
        <v>7168</v>
      </c>
      <c r="H13" s="12"/>
    </row>
    <row r="14" customHeight="1" spans="1:8">
      <c r="A14" s="4">
        <v>13</v>
      </c>
      <c r="B14" s="16" t="s">
        <v>37</v>
      </c>
      <c r="C14" s="17" t="s">
        <v>38</v>
      </c>
      <c r="D14" s="12" t="s">
        <v>16</v>
      </c>
      <c r="E14" s="12">
        <v>46</v>
      </c>
      <c r="F14" s="12">
        <v>1300</v>
      </c>
      <c r="G14" s="12">
        <f t="shared" si="0"/>
        <v>59800</v>
      </c>
      <c r="H14" s="12"/>
    </row>
    <row r="15" customHeight="1" spans="1:8">
      <c r="A15" s="4">
        <v>14</v>
      </c>
      <c r="B15" s="16" t="s">
        <v>39</v>
      </c>
      <c r="C15" s="17" t="s">
        <v>40</v>
      </c>
      <c r="D15" s="12" t="s">
        <v>10</v>
      </c>
      <c r="E15" s="12">
        <v>8</v>
      </c>
      <c r="F15" s="12">
        <v>2000</v>
      </c>
      <c r="G15" s="12">
        <f t="shared" si="0"/>
        <v>16000</v>
      </c>
      <c r="H15" s="12"/>
    </row>
    <row r="16" customHeight="1" spans="1:8">
      <c r="A16" s="4">
        <v>15</v>
      </c>
      <c r="B16" s="12" t="s">
        <v>41</v>
      </c>
      <c r="C16" s="18"/>
      <c r="D16" s="18"/>
      <c r="E16" s="18"/>
      <c r="F16" s="19"/>
      <c r="G16" s="20">
        <f>SUM(G2:G15)</f>
        <v>1647426</v>
      </c>
      <c r="H16" s="12"/>
    </row>
  </sheetData>
  <mergeCells count="1">
    <mergeCell ref="C16:F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杨继鹏</dc:creator>
  <cp:lastModifiedBy>Administrator</cp:lastModifiedBy>
  <dcterms:created xsi:type="dcterms:W3CDTF">2024-09-20T06:27:00Z</dcterms:created>
  <cp:lastPrinted>2024-12-18T04:03:00Z</cp:lastPrinted>
  <dcterms:modified xsi:type="dcterms:W3CDTF">2024-12-18T09:16:51Z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2FB06BC4DC394558A14EB9726114DA8E_13</vt:lpwstr>
  </property>
  <property fmtid="{D5CDD505-2E9C-101B-9397-08002B2CF9AE}" pid="3" name="KSOProductBuildVer">
    <vt:lpwstr>2052-11.8.2.10393</vt:lpwstr>
  </property>
  <property fmtid="{D5CDD505-2E9C-101B-9397-08002B2CF9AE}" pid="4" name="GSEDS_TWMT">
    <vt:lpwstr>d46a6755_b77b54e0_9d0d59d5d5ebd94497b420a8d8f2bbbb034563c901d0ae94742181fddd3afde2</vt:lpwstr>
  </property>
  <property fmtid="{D5CDD505-2E9C-101B-9397-08002B2CF9AE}" pid="5" name="GSEDS_HWMT_d46a6755">
    <vt:lpwstr>f244dc35_mFV3xj84Kyk0OspNknv5rE7QRv0=_8QYrr15fIzUrPdhHl3H0s9TboJo66k8N1rTc3Fvo3TwMo309tU8mFoHr+kGEnzmT/zAb+8JaqIIRednAVwHa62SygoqR_6cb59d05</vt:lpwstr>
  </property>
</Properties>
</file>